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eaboualam\Desktop\"/>
    </mc:Choice>
  </mc:AlternateContent>
  <xr:revisionPtr revIDLastSave="0" documentId="8_{82026876-0B33-471E-B66E-EBC8A6A902F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eneral domain" sheetId="3" r:id="rId1"/>
    <sheet name="medical domain" sheetId="1" r:id="rId2"/>
    <sheet name="financial domain" sheetId="2" r:id="rId3"/>
  </sheets>
  <calcPr calcId="181029"/>
  <extLst>
    <ext uri="GoogleSheetsCustomDataVersion2">
      <go:sheetsCustomData xmlns:go="http://customooxmlschemas.google.com/" r:id="rId6" roundtripDataChecksum="ZdzwPuqlAAZa1gyJvk9/XMB9D8E7ZlwzTZGfNL1g37o="/>
    </ext>
  </extLst>
</workbook>
</file>

<file path=xl/calcChain.xml><?xml version="1.0" encoding="utf-8"?>
<calcChain xmlns="http://schemas.openxmlformats.org/spreadsheetml/2006/main">
  <c r="Z2412" i="3" l="1"/>
  <c r="U2412" i="3"/>
  <c r="R2412" i="3"/>
  <c r="AH2411" i="3"/>
  <c r="AF2411" i="3"/>
  <c r="Y2411" i="3"/>
  <c r="Z2411" i="3" s="1"/>
  <c r="U2411" i="3"/>
  <c r="T2411" i="3"/>
  <c r="R2411" i="3"/>
  <c r="AD2411" i="3" s="1"/>
  <c r="Q2411" i="3"/>
  <c r="AH2410" i="3"/>
  <c r="AF2410" i="3"/>
  <c r="Y2410" i="3"/>
  <c r="Z2410" i="3" s="1"/>
  <c r="T2410" i="3"/>
  <c r="U2410" i="3" s="1"/>
  <c r="R2410" i="3"/>
  <c r="Q2410" i="3"/>
  <c r="Z2409" i="3"/>
  <c r="U2409" i="3"/>
  <c r="R2409" i="3"/>
  <c r="AH2408" i="3"/>
  <c r="AF2408" i="3"/>
  <c r="Y2408" i="3"/>
  <c r="Z2408" i="3" s="1"/>
  <c r="T2408" i="3"/>
  <c r="U2408" i="3" s="1"/>
  <c r="Q2408" i="3"/>
  <c r="R2408" i="3" s="1"/>
  <c r="AD2408" i="3" s="1"/>
  <c r="AH2407" i="3"/>
  <c r="AF2407" i="3"/>
  <c r="Y2407" i="3"/>
  <c r="Z2407" i="3" s="1"/>
  <c r="T2407" i="3"/>
  <c r="U2407" i="3" s="1"/>
  <c r="Q2407" i="3"/>
  <c r="R2407" i="3" s="1"/>
  <c r="AD2407" i="3" s="1"/>
  <c r="AH2406" i="3"/>
  <c r="AF2406" i="3"/>
  <c r="Y2406" i="3"/>
  <c r="Z2406" i="3" s="1"/>
  <c r="T2406" i="3"/>
  <c r="U2406" i="3" s="1"/>
  <c r="Q2406" i="3"/>
  <c r="R2406" i="3" s="1"/>
  <c r="Z2405" i="3"/>
  <c r="U2405" i="3"/>
  <c r="R2405" i="3"/>
  <c r="AH2404" i="3"/>
  <c r="AF2404" i="3"/>
  <c r="Y2404" i="3"/>
  <c r="Z2404" i="3" s="1"/>
  <c r="U2404" i="3"/>
  <c r="T2404" i="3"/>
  <c r="R2404" i="3"/>
  <c r="AD2404" i="3" s="1"/>
  <c r="Q2404" i="3"/>
  <c r="AH2403" i="3"/>
  <c r="AF2403" i="3"/>
  <c r="Y2403" i="3"/>
  <c r="Z2403" i="3" s="1"/>
  <c r="T2403" i="3"/>
  <c r="U2403" i="3" s="1"/>
  <c r="Q2403" i="3"/>
  <c r="R2403" i="3" s="1"/>
  <c r="AD2403" i="3" s="1"/>
  <c r="AE2403" i="3" s="1"/>
  <c r="AH2402" i="3"/>
  <c r="AF2402" i="3"/>
  <c r="Z2402" i="3"/>
  <c r="Y2402" i="3"/>
  <c r="T2402" i="3"/>
  <c r="U2402" i="3" s="1"/>
  <c r="Q2402" i="3"/>
  <c r="R2402" i="3" s="1"/>
  <c r="AD2402" i="3" s="1"/>
  <c r="Z2401" i="3"/>
  <c r="U2401" i="3"/>
  <c r="R2401" i="3"/>
  <c r="AH2400" i="3"/>
  <c r="AF2400" i="3"/>
  <c r="AD2400" i="3"/>
  <c r="AE2400" i="3" s="1"/>
  <c r="Z2400" i="3"/>
  <c r="Y2400" i="3"/>
  <c r="T2400" i="3"/>
  <c r="U2400" i="3" s="1"/>
  <c r="Q2400" i="3"/>
  <c r="R2400" i="3" s="1"/>
  <c r="AH2399" i="3"/>
  <c r="AF2399" i="3"/>
  <c r="Y2399" i="3"/>
  <c r="Z2399" i="3" s="1"/>
  <c r="U2399" i="3"/>
  <c r="T2399" i="3"/>
  <c r="Q2399" i="3"/>
  <c r="R2399" i="3" s="1"/>
  <c r="AD2399" i="3" s="1"/>
  <c r="AH2398" i="3"/>
  <c r="AF2398" i="3"/>
  <c r="Y2398" i="3"/>
  <c r="Z2398" i="3" s="1"/>
  <c r="T2398" i="3"/>
  <c r="U2398" i="3" s="1"/>
  <c r="Q2398" i="3"/>
  <c r="R2398" i="3" s="1"/>
  <c r="AD2398" i="3" s="1"/>
  <c r="AH2397" i="3"/>
  <c r="AF2397" i="3"/>
  <c r="Y2397" i="3"/>
  <c r="Z2397" i="3" s="1"/>
  <c r="T2397" i="3"/>
  <c r="U2397" i="3" s="1"/>
  <c r="Q2397" i="3"/>
  <c r="R2397" i="3" s="1"/>
  <c r="AH2396" i="3"/>
  <c r="AF2396" i="3"/>
  <c r="Y2396" i="3"/>
  <c r="Z2396" i="3" s="1"/>
  <c r="T2396" i="3"/>
  <c r="U2396" i="3" s="1"/>
  <c r="Q2396" i="3"/>
  <c r="R2396" i="3" s="1"/>
  <c r="AH2395" i="3"/>
  <c r="AF2395" i="3"/>
  <c r="Y2395" i="3"/>
  <c r="Z2395" i="3" s="1"/>
  <c r="T2395" i="3"/>
  <c r="U2395" i="3" s="1"/>
  <c r="Q2395" i="3"/>
  <c r="R2395" i="3" s="1"/>
  <c r="AD2395" i="3" s="1"/>
  <c r="Z2394" i="3"/>
  <c r="U2394" i="3"/>
  <c r="R2394" i="3"/>
  <c r="AH2393" i="3"/>
  <c r="AF2393" i="3"/>
  <c r="Z2393" i="3"/>
  <c r="Y2393" i="3"/>
  <c r="T2393" i="3"/>
  <c r="U2393" i="3" s="1"/>
  <c r="R2393" i="3"/>
  <c r="AD2393" i="3" s="1"/>
  <c r="Q2393" i="3"/>
  <c r="AH2392" i="3"/>
  <c r="AF2392" i="3"/>
  <c r="Z2392" i="3"/>
  <c r="Y2392" i="3"/>
  <c r="T2392" i="3"/>
  <c r="U2392" i="3" s="1"/>
  <c r="Q2392" i="3"/>
  <c r="R2392" i="3" s="1"/>
  <c r="AD2392" i="3" s="1"/>
  <c r="AE2392" i="3" s="1"/>
  <c r="AH2391" i="3"/>
  <c r="AF2391" i="3"/>
  <c r="Z2391" i="3"/>
  <c r="Y2391" i="3"/>
  <c r="U2391" i="3"/>
  <c r="T2391" i="3"/>
  <c r="Q2391" i="3"/>
  <c r="R2391" i="3" s="1"/>
  <c r="AD2391" i="3" s="1"/>
  <c r="Z2390" i="3"/>
  <c r="U2390" i="3"/>
  <c r="R2390" i="3"/>
  <c r="AH2389" i="3"/>
  <c r="AF2389" i="3"/>
  <c r="Y2389" i="3"/>
  <c r="Z2389" i="3" s="1"/>
  <c r="T2389" i="3"/>
  <c r="U2389" i="3" s="1"/>
  <c r="Q2389" i="3"/>
  <c r="R2389" i="3" s="1"/>
  <c r="AD2389" i="3" s="1"/>
  <c r="AH2388" i="3"/>
  <c r="AF2388" i="3"/>
  <c r="Y2388" i="3"/>
  <c r="Z2388" i="3" s="1"/>
  <c r="T2388" i="3"/>
  <c r="U2388" i="3" s="1"/>
  <c r="Q2388" i="3"/>
  <c r="R2388" i="3" s="1"/>
  <c r="AH2387" i="3"/>
  <c r="AF2387" i="3"/>
  <c r="Y2387" i="3"/>
  <c r="Z2387" i="3" s="1"/>
  <c r="T2387" i="3"/>
  <c r="U2387" i="3" s="1"/>
  <c r="Q2387" i="3"/>
  <c r="R2387" i="3" s="1"/>
  <c r="AH2386" i="3"/>
  <c r="AF2386" i="3"/>
  <c r="Y2386" i="3"/>
  <c r="Z2386" i="3" s="1"/>
  <c r="T2386" i="3"/>
  <c r="U2386" i="3" s="1"/>
  <c r="Q2386" i="3"/>
  <c r="R2386" i="3" s="1"/>
  <c r="AD2386" i="3" s="1"/>
  <c r="AH2385" i="3"/>
  <c r="AF2385" i="3"/>
  <c r="Y2385" i="3"/>
  <c r="Z2385" i="3" s="1"/>
  <c r="T2385" i="3"/>
  <c r="U2385" i="3" s="1"/>
  <c r="Q2385" i="3"/>
  <c r="R2385" i="3" s="1"/>
  <c r="AH2384" i="3"/>
  <c r="AF2384" i="3"/>
  <c r="Y2384" i="3"/>
  <c r="Z2384" i="3" s="1"/>
  <c r="T2384" i="3"/>
  <c r="U2384" i="3" s="1"/>
  <c r="Q2384" i="3"/>
  <c r="R2384" i="3" s="1"/>
  <c r="AD2384" i="3" s="1"/>
  <c r="Z2383" i="3"/>
  <c r="U2383" i="3"/>
  <c r="R2383" i="3"/>
  <c r="AH2382" i="3"/>
  <c r="AF2382" i="3"/>
  <c r="Z2382" i="3"/>
  <c r="Y2382" i="3"/>
  <c r="T2382" i="3"/>
  <c r="U2382" i="3" s="1"/>
  <c r="R2382" i="3"/>
  <c r="AD2382" i="3" s="1"/>
  <c r="AE2382" i="3" s="1"/>
  <c r="Q2382" i="3"/>
  <c r="AH2381" i="3"/>
  <c r="AF2381" i="3"/>
  <c r="Z2381" i="3"/>
  <c r="Y2381" i="3"/>
  <c r="T2381" i="3"/>
  <c r="U2381" i="3" s="1"/>
  <c r="Q2381" i="3"/>
  <c r="R2381" i="3" s="1"/>
  <c r="AD2381" i="3" s="1"/>
  <c r="AE2381" i="3" s="1"/>
  <c r="Z2380" i="3"/>
  <c r="U2380" i="3"/>
  <c r="R2380" i="3"/>
  <c r="AH2379" i="3"/>
  <c r="AF2379" i="3"/>
  <c r="Y2379" i="3"/>
  <c r="Z2379" i="3" s="1"/>
  <c r="T2379" i="3"/>
  <c r="U2379" i="3" s="1"/>
  <c r="Q2379" i="3"/>
  <c r="R2379" i="3" s="1"/>
  <c r="AD2379" i="3" s="1"/>
  <c r="AH2378" i="3"/>
  <c r="AF2378" i="3"/>
  <c r="Y2378" i="3"/>
  <c r="Z2378" i="3" s="1"/>
  <c r="T2378" i="3"/>
  <c r="U2378" i="3" s="1"/>
  <c r="Q2378" i="3"/>
  <c r="R2378" i="3" s="1"/>
  <c r="AD2378" i="3" s="1"/>
  <c r="AH2377" i="3"/>
  <c r="AF2377" i="3"/>
  <c r="Y2377" i="3"/>
  <c r="Z2377" i="3" s="1"/>
  <c r="T2377" i="3"/>
  <c r="U2377" i="3" s="1"/>
  <c r="Q2377" i="3"/>
  <c r="R2377" i="3" s="1"/>
  <c r="AH2376" i="3"/>
  <c r="AF2376" i="3"/>
  <c r="Y2376" i="3"/>
  <c r="Z2376" i="3" s="1"/>
  <c r="T2376" i="3"/>
  <c r="U2376" i="3" s="1"/>
  <c r="Q2376" i="3"/>
  <c r="R2376" i="3" s="1"/>
  <c r="AD2376" i="3" s="1"/>
  <c r="AH2375" i="3"/>
  <c r="AF2375" i="3"/>
  <c r="Y2375" i="3"/>
  <c r="Z2375" i="3" s="1"/>
  <c r="T2375" i="3"/>
  <c r="U2375" i="3" s="1"/>
  <c r="Q2375" i="3"/>
  <c r="R2375" i="3" s="1"/>
  <c r="AD2375" i="3" s="1"/>
  <c r="AH2374" i="3"/>
  <c r="AF2374" i="3"/>
  <c r="Y2374" i="3"/>
  <c r="Z2374" i="3" s="1"/>
  <c r="T2374" i="3"/>
  <c r="U2374" i="3" s="1"/>
  <c r="Q2374" i="3"/>
  <c r="R2374" i="3" s="1"/>
  <c r="AH2373" i="3"/>
  <c r="AF2373" i="3"/>
  <c r="Y2373" i="3"/>
  <c r="Z2373" i="3" s="1"/>
  <c r="AD2373" i="3" s="1"/>
  <c r="T2373" i="3"/>
  <c r="U2373" i="3" s="1"/>
  <c r="Q2373" i="3"/>
  <c r="R2373" i="3" s="1"/>
  <c r="Z2372" i="3"/>
  <c r="U2372" i="3"/>
  <c r="R2372" i="3"/>
  <c r="AH2371" i="3"/>
  <c r="AF2371" i="3"/>
  <c r="Z2371" i="3"/>
  <c r="Y2371" i="3"/>
  <c r="T2371" i="3"/>
  <c r="U2371" i="3" s="1"/>
  <c r="R2371" i="3"/>
  <c r="AD2371" i="3" s="1"/>
  <c r="Q2371" i="3"/>
  <c r="AH2370" i="3"/>
  <c r="AF2370" i="3"/>
  <c r="Z2370" i="3"/>
  <c r="Y2370" i="3"/>
  <c r="U2370" i="3"/>
  <c r="T2370" i="3"/>
  <c r="Q2370" i="3"/>
  <c r="R2370" i="3" s="1"/>
  <c r="AH2369" i="3"/>
  <c r="AF2369" i="3"/>
  <c r="Z2369" i="3"/>
  <c r="Y2369" i="3"/>
  <c r="U2369" i="3"/>
  <c r="T2369" i="3"/>
  <c r="R2369" i="3"/>
  <c r="AD2369" i="3" s="1"/>
  <c r="Q2369" i="3"/>
  <c r="Z2368" i="3"/>
  <c r="U2368" i="3"/>
  <c r="R2368" i="3"/>
  <c r="AH2367" i="3"/>
  <c r="AF2367" i="3"/>
  <c r="Y2367" i="3"/>
  <c r="Z2367" i="3" s="1"/>
  <c r="T2367" i="3"/>
  <c r="U2367" i="3" s="1"/>
  <c r="Q2367" i="3"/>
  <c r="R2367" i="3" s="1"/>
  <c r="AD2367" i="3" s="1"/>
  <c r="AH2366" i="3"/>
  <c r="AF2366" i="3"/>
  <c r="Y2366" i="3"/>
  <c r="Z2366" i="3" s="1"/>
  <c r="T2366" i="3"/>
  <c r="U2366" i="3" s="1"/>
  <c r="Q2366" i="3"/>
  <c r="R2366" i="3" s="1"/>
  <c r="AH2365" i="3"/>
  <c r="AF2365" i="3"/>
  <c r="Y2365" i="3"/>
  <c r="Z2365" i="3" s="1"/>
  <c r="T2365" i="3"/>
  <c r="U2365" i="3" s="1"/>
  <c r="Q2365" i="3"/>
  <c r="R2365" i="3" s="1"/>
  <c r="AD2365" i="3" s="1"/>
  <c r="Z2364" i="3"/>
  <c r="U2364" i="3"/>
  <c r="R2364" i="3"/>
  <c r="AH2363" i="3"/>
  <c r="AF2363" i="3"/>
  <c r="Z2363" i="3"/>
  <c r="Y2363" i="3"/>
  <c r="U2363" i="3"/>
  <c r="T2363" i="3"/>
  <c r="R2363" i="3"/>
  <c r="AD2363" i="3" s="1"/>
  <c r="Q2363" i="3"/>
  <c r="AH2362" i="3"/>
  <c r="AF2362" i="3"/>
  <c r="Z2362" i="3"/>
  <c r="Y2362" i="3"/>
  <c r="U2362" i="3"/>
  <c r="T2362" i="3"/>
  <c r="R2362" i="3"/>
  <c r="AD2362" i="3" s="1"/>
  <c r="Q2362" i="3"/>
  <c r="AH2361" i="3"/>
  <c r="AF2361" i="3"/>
  <c r="Y2361" i="3"/>
  <c r="Z2361" i="3" s="1"/>
  <c r="U2361" i="3"/>
  <c r="T2361" i="3"/>
  <c r="R2361" i="3"/>
  <c r="AD2361" i="3" s="1"/>
  <c r="AE2361" i="3" s="1"/>
  <c r="Q2361" i="3"/>
  <c r="Z2360" i="3"/>
  <c r="U2360" i="3"/>
  <c r="R2360" i="3"/>
  <c r="AH2359" i="3"/>
  <c r="AF2359" i="3"/>
  <c r="Y2359" i="3"/>
  <c r="Z2359" i="3" s="1"/>
  <c r="T2359" i="3"/>
  <c r="U2359" i="3" s="1"/>
  <c r="Q2359" i="3"/>
  <c r="R2359" i="3" s="1"/>
  <c r="AH2358" i="3"/>
  <c r="AF2358" i="3"/>
  <c r="Y2358" i="3"/>
  <c r="Z2358" i="3" s="1"/>
  <c r="T2358" i="3"/>
  <c r="U2358" i="3" s="1"/>
  <c r="Q2358" i="3"/>
  <c r="R2358" i="3" s="1"/>
  <c r="Z2357" i="3"/>
  <c r="U2357" i="3"/>
  <c r="R2357" i="3"/>
  <c r="AH2356" i="3"/>
  <c r="AF2356" i="3"/>
  <c r="Y2356" i="3"/>
  <c r="Z2356" i="3" s="1"/>
  <c r="U2356" i="3"/>
  <c r="T2356" i="3"/>
  <c r="R2356" i="3"/>
  <c r="AD2356" i="3" s="1"/>
  <c r="Q2356" i="3"/>
  <c r="AH2355" i="3"/>
  <c r="AF2355" i="3"/>
  <c r="Z2355" i="3"/>
  <c r="Y2355" i="3"/>
  <c r="T2355" i="3"/>
  <c r="U2355" i="3" s="1"/>
  <c r="R2355" i="3"/>
  <c r="AD2355" i="3" s="1"/>
  <c r="Q2355" i="3"/>
  <c r="AH2354" i="3"/>
  <c r="AF2354" i="3"/>
  <c r="Z2354" i="3"/>
  <c r="Y2354" i="3"/>
  <c r="U2354" i="3"/>
  <c r="T2354" i="3"/>
  <c r="Q2354" i="3"/>
  <c r="R2354" i="3" s="1"/>
  <c r="AH2353" i="3"/>
  <c r="AF2353" i="3"/>
  <c r="Z2353" i="3"/>
  <c r="Y2353" i="3"/>
  <c r="U2353" i="3"/>
  <c r="T2353" i="3"/>
  <c r="R2353" i="3"/>
  <c r="Q2353" i="3"/>
  <c r="AH2352" i="3"/>
  <c r="AF2352" i="3"/>
  <c r="Z2352" i="3"/>
  <c r="Y2352" i="3"/>
  <c r="U2352" i="3"/>
  <c r="T2352" i="3"/>
  <c r="R2352" i="3"/>
  <c r="AD2352" i="3" s="1"/>
  <c r="Q2352" i="3"/>
  <c r="AH2351" i="3"/>
  <c r="AF2351" i="3"/>
  <c r="Z2351" i="3"/>
  <c r="Y2351" i="3"/>
  <c r="U2351" i="3"/>
  <c r="T2351" i="3"/>
  <c r="R2351" i="3"/>
  <c r="AD2351" i="3" s="1"/>
  <c r="Q2351" i="3"/>
  <c r="Z2350" i="3"/>
  <c r="U2350" i="3"/>
  <c r="R2350" i="3"/>
  <c r="AH2349" i="3"/>
  <c r="AF2349" i="3"/>
  <c r="Y2349" i="3"/>
  <c r="Z2349" i="3" s="1"/>
  <c r="T2349" i="3"/>
  <c r="U2349" i="3" s="1"/>
  <c r="Q2349" i="3"/>
  <c r="R2349" i="3" s="1"/>
  <c r="AD2349" i="3" s="1"/>
  <c r="AE2349" i="3" s="1"/>
  <c r="AH2348" i="3"/>
  <c r="AF2348" i="3"/>
  <c r="Y2348" i="3"/>
  <c r="Z2348" i="3" s="1"/>
  <c r="T2348" i="3"/>
  <c r="U2348" i="3" s="1"/>
  <c r="Q2348" i="3"/>
  <c r="R2348" i="3" s="1"/>
  <c r="AD2348" i="3" s="1"/>
  <c r="Z2347" i="3"/>
  <c r="U2347" i="3"/>
  <c r="R2347" i="3"/>
  <c r="AH2346" i="3"/>
  <c r="AF2346" i="3"/>
  <c r="Z2346" i="3"/>
  <c r="Y2346" i="3"/>
  <c r="U2346" i="3"/>
  <c r="T2346" i="3"/>
  <c r="R2346" i="3"/>
  <c r="AD2346" i="3" s="1"/>
  <c r="Q2346" i="3"/>
  <c r="AH2345" i="3"/>
  <c r="AF2345" i="3"/>
  <c r="Y2345" i="3"/>
  <c r="Z2345" i="3" s="1"/>
  <c r="U2345" i="3"/>
  <c r="T2345" i="3"/>
  <c r="R2345" i="3"/>
  <c r="Q2345" i="3"/>
  <c r="Z2344" i="3"/>
  <c r="U2344" i="3"/>
  <c r="R2344" i="3"/>
  <c r="AH2343" i="3"/>
  <c r="AF2343" i="3"/>
  <c r="Y2343" i="3"/>
  <c r="Z2343" i="3" s="1"/>
  <c r="T2343" i="3"/>
  <c r="U2343" i="3" s="1"/>
  <c r="Q2343" i="3"/>
  <c r="R2343" i="3" s="1"/>
  <c r="AH2342" i="3"/>
  <c r="AF2342" i="3"/>
  <c r="Y2342" i="3"/>
  <c r="Z2342" i="3" s="1"/>
  <c r="T2342" i="3"/>
  <c r="U2342" i="3" s="1"/>
  <c r="Q2342" i="3"/>
  <c r="R2342" i="3" s="1"/>
  <c r="AD2342" i="3" s="1"/>
  <c r="AH2341" i="3"/>
  <c r="AF2341" i="3"/>
  <c r="Y2341" i="3"/>
  <c r="Z2341" i="3" s="1"/>
  <c r="T2341" i="3"/>
  <c r="U2341" i="3" s="1"/>
  <c r="AD2341" i="3" s="1"/>
  <c r="Q2341" i="3"/>
  <c r="R2341" i="3" s="1"/>
  <c r="Z2340" i="3"/>
  <c r="U2340" i="3"/>
  <c r="R2340" i="3"/>
  <c r="AH2339" i="3"/>
  <c r="AF2339" i="3"/>
  <c r="Z2339" i="3"/>
  <c r="Y2339" i="3"/>
  <c r="T2339" i="3"/>
  <c r="U2339" i="3" s="1"/>
  <c r="R2339" i="3"/>
  <c r="Q2339" i="3"/>
  <c r="AH2338" i="3"/>
  <c r="AF2338" i="3"/>
  <c r="Z2338" i="3"/>
  <c r="Y2338" i="3"/>
  <c r="T2338" i="3"/>
  <c r="U2338" i="3" s="1"/>
  <c r="Q2338" i="3"/>
  <c r="R2338" i="3" s="1"/>
  <c r="AD2338" i="3" s="1"/>
  <c r="Z2337" i="3"/>
  <c r="U2337" i="3"/>
  <c r="R2337" i="3"/>
  <c r="AH2336" i="3"/>
  <c r="AF2336" i="3"/>
  <c r="AD2336" i="3"/>
  <c r="Y2336" i="3"/>
  <c r="Z2336" i="3" s="1"/>
  <c r="T2336" i="3"/>
  <c r="U2336" i="3" s="1"/>
  <c r="Q2336" i="3"/>
  <c r="R2336" i="3" s="1"/>
  <c r="AH2335" i="3"/>
  <c r="AF2335" i="3"/>
  <c r="Y2335" i="3"/>
  <c r="Z2335" i="3" s="1"/>
  <c r="T2335" i="3"/>
  <c r="U2335" i="3" s="1"/>
  <c r="Q2335" i="3"/>
  <c r="R2335" i="3" s="1"/>
  <c r="AH2334" i="3"/>
  <c r="AF2334" i="3"/>
  <c r="Y2334" i="3"/>
  <c r="Z2334" i="3" s="1"/>
  <c r="T2334" i="3"/>
  <c r="U2334" i="3" s="1"/>
  <c r="Q2334" i="3"/>
  <c r="R2334" i="3" s="1"/>
  <c r="AH2333" i="3"/>
  <c r="AF2333" i="3"/>
  <c r="Y2333" i="3"/>
  <c r="Z2333" i="3" s="1"/>
  <c r="T2333" i="3"/>
  <c r="U2333" i="3" s="1"/>
  <c r="Q2333" i="3"/>
  <c r="R2333" i="3" s="1"/>
  <c r="AH2332" i="3"/>
  <c r="AF2332" i="3"/>
  <c r="Y2332" i="3"/>
  <c r="Z2332" i="3" s="1"/>
  <c r="T2332" i="3"/>
  <c r="U2332" i="3" s="1"/>
  <c r="Q2332" i="3"/>
  <c r="R2332" i="3" s="1"/>
  <c r="Z2331" i="3"/>
  <c r="U2331" i="3"/>
  <c r="R2331" i="3"/>
  <c r="AH2330" i="3"/>
  <c r="AF2330" i="3"/>
  <c r="Z2330" i="3"/>
  <c r="Y2330" i="3"/>
  <c r="U2330" i="3"/>
  <c r="T2330" i="3"/>
  <c r="R2330" i="3"/>
  <c r="AD2330" i="3" s="1"/>
  <c r="AE2330" i="3" s="1"/>
  <c r="Q2330" i="3"/>
  <c r="AH2329" i="3"/>
  <c r="AF2329" i="3"/>
  <c r="Y2329" i="3"/>
  <c r="Z2329" i="3" s="1"/>
  <c r="U2329" i="3"/>
  <c r="T2329" i="3"/>
  <c r="R2329" i="3"/>
  <c r="AD2329" i="3" s="1"/>
  <c r="Q2329" i="3"/>
  <c r="Z2328" i="3"/>
  <c r="U2328" i="3"/>
  <c r="R2328" i="3"/>
  <c r="AH2327" i="3"/>
  <c r="AF2327" i="3"/>
  <c r="Y2327" i="3"/>
  <c r="Z2327" i="3" s="1"/>
  <c r="T2327" i="3"/>
  <c r="U2327" i="3" s="1"/>
  <c r="Q2327" i="3"/>
  <c r="R2327" i="3" s="1"/>
  <c r="AH2326" i="3"/>
  <c r="AF2326" i="3"/>
  <c r="Y2326" i="3"/>
  <c r="Z2326" i="3" s="1"/>
  <c r="T2326" i="3"/>
  <c r="U2326" i="3" s="1"/>
  <c r="Q2326" i="3"/>
  <c r="R2326" i="3" s="1"/>
  <c r="AH2325" i="3"/>
  <c r="AF2325" i="3"/>
  <c r="AD2325" i="3"/>
  <c r="Y2325" i="3"/>
  <c r="Z2325" i="3" s="1"/>
  <c r="T2325" i="3"/>
  <c r="U2325" i="3" s="1"/>
  <c r="Q2325" i="3"/>
  <c r="R2325" i="3" s="1"/>
  <c r="AH2324" i="3"/>
  <c r="AF2324" i="3"/>
  <c r="Y2324" i="3"/>
  <c r="Z2324" i="3" s="1"/>
  <c r="T2324" i="3"/>
  <c r="U2324" i="3" s="1"/>
  <c r="Q2324" i="3"/>
  <c r="R2324" i="3" s="1"/>
  <c r="AH2323" i="3"/>
  <c r="AF2323" i="3"/>
  <c r="Y2323" i="3"/>
  <c r="Z2323" i="3" s="1"/>
  <c r="T2323" i="3"/>
  <c r="U2323" i="3" s="1"/>
  <c r="Q2323" i="3"/>
  <c r="R2323" i="3" s="1"/>
  <c r="Z2322" i="3"/>
  <c r="U2322" i="3"/>
  <c r="R2322" i="3"/>
  <c r="AH2321" i="3"/>
  <c r="AF2321" i="3"/>
  <c r="Z2321" i="3"/>
  <c r="Y2321" i="3"/>
  <c r="U2321" i="3"/>
  <c r="T2321" i="3"/>
  <c r="R2321" i="3"/>
  <c r="Q2321" i="3"/>
  <c r="AH2320" i="3"/>
  <c r="AF2320" i="3"/>
  <c r="Z2320" i="3"/>
  <c r="Y2320" i="3"/>
  <c r="U2320" i="3"/>
  <c r="T2320" i="3"/>
  <c r="R2320" i="3"/>
  <c r="AD2320" i="3" s="1"/>
  <c r="Q2320" i="3"/>
  <c r="Z2319" i="3"/>
  <c r="U2319" i="3"/>
  <c r="R2319" i="3"/>
  <c r="AH2318" i="3"/>
  <c r="AF2318" i="3"/>
  <c r="Y2318" i="3"/>
  <c r="Z2318" i="3" s="1"/>
  <c r="T2318" i="3"/>
  <c r="U2318" i="3" s="1"/>
  <c r="Q2318" i="3"/>
  <c r="R2318" i="3" s="1"/>
  <c r="AH2317" i="3"/>
  <c r="AF2317" i="3"/>
  <c r="Y2317" i="3"/>
  <c r="Z2317" i="3" s="1"/>
  <c r="T2317" i="3"/>
  <c r="U2317" i="3" s="1"/>
  <c r="Q2317" i="3"/>
  <c r="R2317" i="3" s="1"/>
  <c r="AD2317" i="3" s="1"/>
  <c r="AH2316" i="3"/>
  <c r="AF2316" i="3"/>
  <c r="Y2316" i="3"/>
  <c r="Z2316" i="3" s="1"/>
  <c r="T2316" i="3"/>
  <c r="U2316" i="3" s="1"/>
  <c r="Q2316" i="3"/>
  <c r="R2316" i="3" s="1"/>
  <c r="AH2315" i="3"/>
  <c r="AF2315" i="3"/>
  <c r="Y2315" i="3"/>
  <c r="Z2315" i="3" s="1"/>
  <c r="T2315" i="3"/>
  <c r="U2315" i="3" s="1"/>
  <c r="Q2315" i="3"/>
  <c r="R2315" i="3" s="1"/>
  <c r="AD2315" i="3" s="1"/>
  <c r="AH2314" i="3"/>
  <c r="AF2314" i="3"/>
  <c r="Y2314" i="3"/>
  <c r="Z2314" i="3" s="1"/>
  <c r="T2314" i="3"/>
  <c r="U2314" i="3" s="1"/>
  <c r="AD2314" i="3" s="1"/>
  <c r="Q2314" i="3"/>
  <c r="R2314" i="3" s="1"/>
  <c r="Z2313" i="3"/>
  <c r="U2313" i="3"/>
  <c r="R2313" i="3"/>
  <c r="AH2312" i="3"/>
  <c r="AF2312" i="3"/>
  <c r="Z2312" i="3"/>
  <c r="Y2312" i="3"/>
  <c r="T2312" i="3"/>
  <c r="U2312" i="3" s="1"/>
  <c r="R2312" i="3"/>
  <c r="Q2312" i="3"/>
  <c r="AH2311" i="3"/>
  <c r="AF2311" i="3"/>
  <c r="Z2311" i="3"/>
  <c r="Y2311" i="3"/>
  <c r="U2311" i="3"/>
  <c r="T2311" i="3"/>
  <c r="Q2311" i="3"/>
  <c r="R2311" i="3" s="1"/>
  <c r="AD2311" i="3" s="1"/>
  <c r="AH2310" i="3"/>
  <c r="AF2310" i="3"/>
  <c r="Z2310" i="3"/>
  <c r="Y2310" i="3"/>
  <c r="U2310" i="3"/>
  <c r="T2310" i="3"/>
  <c r="R2310" i="3"/>
  <c r="AD2310" i="3" s="1"/>
  <c r="Q2310" i="3"/>
  <c r="Z2309" i="3"/>
  <c r="U2309" i="3"/>
  <c r="R2309" i="3"/>
  <c r="AH2308" i="3"/>
  <c r="AF2308" i="3"/>
  <c r="Y2308" i="3"/>
  <c r="Z2308" i="3" s="1"/>
  <c r="T2308" i="3"/>
  <c r="U2308" i="3" s="1"/>
  <c r="Q2308" i="3"/>
  <c r="R2308" i="3" s="1"/>
  <c r="AD2308" i="3" s="1"/>
  <c r="AH2307" i="3"/>
  <c r="AF2307" i="3"/>
  <c r="AD2307" i="3"/>
  <c r="Y2307" i="3"/>
  <c r="Z2307" i="3" s="1"/>
  <c r="T2307" i="3"/>
  <c r="U2307" i="3" s="1"/>
  <c r="Q2307" i="3"/>
  <c r="R2307" i="3" s="1"/>
  <c r="AH2306" i="3"/>
  <c r="AF2306" i="3"/>
  <c r="Y2306" i="3"/>
  <c r="Z2306" i="3" s="1"/>
  <c r="T2306" i="3"/>
  <c r="U2306" i="3" s="1"/>
  <c r="Q2306" i="3"/>
  <c r="R2306" i="3" s="1"/>
  <c r="Z2305" i="3"/>
  <c r="U2305" i="3"/>
  <c r="R2305" i="3"/>
  <c r="AH2304" i="3"/>
  <c r="AF2304" i="3"/>
  <c r="Z2304" i="3"/>
  <c r="Y2304" i="3"/>
  <c r="U2304" i="3"/>
  <c r="T2304" i="3"/>
  <c r="R2304" i="3"/>
  <c r="AD2304" i="3" s="1"/>
  <c r="Q2304" i="3"/>
  <c r="AH2303" i="3"/>
  <c r="AF2303" i="3"/>
  <c r="Z2303" i="3"/>
  <c r="Y2303" i="3"/>
  <c r="U2303" i="3"/>
  <c r="T2303" i="3"/>
  <c r="R2303" i="3"/>
  <c r="Q2303" i="3"/>
  <c r="AH2302" i="3"/>
  <c r="AF2302" i="3"/>
  <c r="Y2302" i="3"/>
  <c r="Z2302" i="3" s="1"/>
  <c r="U2302" i="3"/>
  <c r="T2302" i="3"/>
  <c r="R2302" i="3"/>
  <c r="AD2302" i="3" s="1"/>
  <c r="Q2302" i="3"/>
  <c r="Z2301" i="3"/>
  <c r="U2301" i="3"/>
  <c r="R2301" i="3"/>
  <c r="AH2300" i="3"/>
  <c r="AF2300" i="3"/>
  <c r="Y2300" i="3"/>
  <c r="Z2300" i="3" s="1"/>
  <c r="T2300" i="3"/>
  <c r="U2300" i="3" s="1"/>
  <c r="Q2300" i="3"/>
  <c r="R2300" i="3" s="1"/>
  <c r="AH2299" i="3"/>
  <c r="AF2299" i="3"/>
  <c r="Y2299" i="3"/>
  <c r="Z2299" i="3" s="1"/>
  <c r="T2299" i="3"/>
  <c r="U2299" i="3" s="1"/>
  <c r="Q2299" i="3"/>
  <c r="R2299" i="3" s="1"/>
  <c r="AH2298" i="3"/>
  <c r="AF2298" i="3"/>
  <c r="Y2298" i="3"/>
  <c r="Z2298" i="3" s="1"/>
  <c r="T2298" i="3"/>
  <c r="U2298" i="3" s="1"/>
  <c r="Q2298" i="3"/>
  <c r="R2298" i="3" s="1"/>
  <c r="AD2298" i="3" s="1"/>
  <c r="AH2297" i="3"/>
  <c r="AF2297" i="3"/>
  <c r="Y2297" i="3"/>
  <c r="Z2297" i="3" s="1"/>
  <c r="T2297" i="3"/>
  <c r="U2297" i="3" s="1"/>
  <c r="Q2297" i="3"/>
  <c r="R2297" i="3" s="1"/>
  <c r="Z2296" i="3"/>
  <c r="U2296" i="3"/>
  <c r="R2296" i="3"/>
  <c r="AH2295" i="3"/>
  <c r="AF2295" i="3"/>
  <c r="Z2295" i="3"/>
  <c r="Y2295" i="3"/>
  <c r="U2295" i="3"/>
  <c r="T2295" i="3"/>
  <c r="Q2295" i="3"/>
  <c r="R2295" i="3" s="1"/>
  <c r="AH2294" i="3"/>
  <c r="AF2294" i="3"/>
  <c r="Z2294" i="3"/>
  <c r="Y2294" i="3"/>
  <c r="U2294" i="3"/>
  <c r="T2294" i="3"/>
  <c r="R2294" i="3"/>
  <c r="AD2294" i="3" s="1"/>
  <c r="Q2294" i="3"/>
  <c r="Z2293" i="3"/>
  <c r="U2293" i="3"/>
  <c r="R2293" i="3"/>
  <c r="AH2292" i="3"/>
  <c r="AF2292" i="3"/>
  <c r="Y2292" i="3"/>
  <c r="Z2292" i="3" s="1"/>
  <c r="T2292" i="3"/>
  <c r="U2292" i="3" s="1"/>
  <c r="Q2292" i="3"/>
  <c r="R2292" i="3" s="1"/>
  <c r="AH2291" i="3"/>
  <c r="AF2291" i="3"/>
  <c r="Y2291" i="3"/>
  <c r="Z2291" i="3" s="1"/>
  <c r="T2291" i="3"/>
  <c r="U2291" i="3" s="1"/>
  <c r="Q2291" i="3"/>
  <c r="R2291" i="3" s="1"/>
  <c r="AD2291" i="3" s="1"/>
  <c r="AH2290" i="3"/>
  <c r="AF2290" i="3"/>
  <c r="Y2290" i="3"/>
  <c r="Z2290" i="3" s="1"/>
  <c r="T2290" i="3"/>
  <c r="U2290" i="3" s="1"/>
  <c r="AD2290" i="3" s="1"/>
  <c r="Q2290" i="3"/>
  <c r="R2290" i="3" s="1"/>
  <c r="Z2289" i="3"/>
  <c r="U2289" i="3"/>
  <c r="R2289" i="3"/>
  <c r="AH2288" i="3"/>
  <c r="AF2288" i="3"/>
  <c r="Z2288" i="3"/>
  <c r="Y2288" i="3"/>
  <c r="U2288" i="3"/>
  <c r="T2288" i="3"/>
  <c r="R2288" i="3"/>
  <c r="AD2288" i="3" s="1"/>
  <c r="Q2288" i="3"/>
  <c r="AH2287" i="3"/>
  <c r="AF2287" i="3"/>
  <c r="Z2287" i="3"/>
  <c r="Y2287" i="3"/>
  <c r="U2287" i="3"/>
  <c r="T2287" i="3"/>
  <c r="R2287" i="3"/>
  <c r="Q2287" i="3"/>
  <c r="AH2286" i="3"/>
  <c r="AF2286" i="3"/>
  <c r="Y2286" i="3"/>
  <c r="Z2286" i="3" s="1"/>
  <c r="U2286" i="3"/>
  <c r="T2286" i="3"/>
  <c r="R2286" i="3"/>
  <c r="Q2286" i="3"/>
  <c r="AH2285" i="3"/>
  <c r="AF2285" i="3"/>
  <c r="Z2285" i="3"/>
  <c r="Y2285" i="3"/>
  <c r="T2285" i="3"/>
  <c r="U2285" i="3" s="1"/>
  <c r="R2285" i="3"/>
  <c r="AD2285" i="3" s="1"/>
  <c r="Q2285" i="3"/>
  <c r="Z2284" i="3"/>
  <c r="U2284" i="3"/>
  <c r="R2284" i="3"/>
  <c r="AH2283" i="3"/>
  <c r="AF2283" i="3"/>
  <c r="Y2283" i="3"/>
  <c r="Z2283" i="3" s="1"/>
  <c r="T2283" i="3"/>
  <c r="U2283" i="3" s="1"/>
  <c r="Q2283" i="3"/>
  <c r="R2283" i="3" s="1"/>
  <c r="AH2282" i="3"/>
  <c r="AF2282" i="3"/>
  <c r="Y2282" i="3"/>
  <c r="Z2282" i="3" s="1"/>
  <c r="AD2282" i="3" s="1"/>
  <c r="T2282" i="3"/>
  <c r="U2282" i="3" s="1"/>
  <c r="Q2282" i="3"/>
  <c r="R2282" i="3" s="1"/>
  <c r="AH2281" i="3"/>
  <c r="AF2281" i="3"/>
  <c r="Y2281" i="3"/>
  <c r="Z2281" i="3" s="1"/>
  <c r="T2281" i="3"/>
  <c r="U2281" i="3" s="1"/>
  <c r="Q2281" i="3"/>
  <c r="R2281" i="3" s="1"/>
  <c r="AD2281" i="3" s="1"/>
  <c r="AH2280" i="3"/>
  <c r="AF2280" i="3"/>
  <c r="Y2280" i="3"/>
  <c r="Z2280" i="3" s="1"/>
  <c r="T2280" i="3"/>
  <c r="U2280" i="3" s="1"/>
  <c r="AD2280" i="3" s="1"/>
  <c r="Q2280" i="3"/>
  <c r="R2280" i="3" s="1"/>
  <c r="Z2279" i="3"/>
  <c r="U2279" i="3"/>
  <c r="R2279" i="3"/>
  <c r="AH2278" i="3"/>
  <c r="AF2278" i="3"/>
  <c r="Z2278" i="3"/>
  <c r="Y2278" i="3"/>
  <c r="U2278" i="3"/>
  <c r="T2278" i="3"/>
  <c r="R2278" i="3"/>
  <c r="AD2278" i="3" s="1"/>
  <c r="Q2278" i="3"/>
  <c r="AH2277" i="3"/>
  <c r="AF2277" i="3"/>
  <c r="Z2277" i="3"/>
  <c r="Y2277" i="3"/>
  <c r="U2277" i="3"/>
  <c r="T2277" i="3"/>
  <c r="R2277" i="3"/>
  <c r="AD2277" i="3" s="1"/>
  <c r="Q2277" i="3"/>
  <c r="Z2276" i="3"/>
  <c r="U2276" i="3"/>
  <c r="R2276" i="3"/>
  <c r="AH2275" i="3"/>
  <c r="AF2275" i="3"/>
  <c r="Y2275" i="3"/>
  <c r="Z2275" i="3" s="1"/>
  <c r="T2275" i="3"/>
  <c r="U2275" i="3" s="1"/>
  <c r="Q2275" i="3"/>
  <c r="R2275" i="3" s="1"/>
  <c r="AD2275" i="3" s="1"/>
  <c r="AE2275" i="3" s="1"/>
  <c r="AH2274" i="3"/>
  <c r="AF2274" i="3"/>
  <c r="Y2274" i="3"/>
  <c r="Z2274" i="3" s="1"/>
  <c r="T2274" i="3"/>
  <c r="U2274" i="3" s="1"/>
  <c r="Q2274" i="3"/>
  <c r="R2274" i="3" s="1"/>
  <c r="AD2274" i="3" s="1"/>
  <c r="AH2273" i="3"/>
  <c r="AF2273" i="3"/>
  <c r="Y2273" i="3"/>
  <c r="Z2273" i="3" s="1"/>
  <c r="T2273" i="3"/>
  <c r="U2273" i="3" s="1"/>
  <c r="Q2273" i="3"/>
  <c r="R2273" i="3" s="1"/>
  <c r="AD2273" i="3" s="1"/>
  <c r="Z2272" i="3"/>
  <c r="U2272" i="3"/>
  <c r="R2272" i="3"/>
  <c r="AH2271" i="3"/>
  <c r="AF2271" i="3"/>
  <c r="Z2271" i="3"/>
  <c r="Y2271" i="3"/>
  <c r="U2271" i="3"/>
  <c r="T2271" i="3"/>
  <c r="R2271" i="3"/>
  <c r="AD2271" i="3" s="1"/>
  <c r="Q2271" i="3"/>
  <c r="AH2270" i="3"/>
  <c r="AF2270" i="3"/>
  <c r="Y2270" i="3"/>
  <c r="Z2270" i="3" s="1"/>
  <c r="U2270" i="3"/>
  <c r="T2270" i="3"/>
  <c r="R2270" i="3"/>
  <c r="Q2270" i="3"/>
  <c r="AH2269" i="3"/>
  <c r="AF2269" i="3"/>
  <c r="Z2269" i="3"/>
  <c r="Y2269" i="3"/>
  <c r="T2269" i="3"/>
  <c r="U2269" i="3" s="1"/>
  <c r="R2269" i="3"/>
  <c r="AD2269" i="3" s="1"/>
  <c r="Q2269" i="3"/>
  <c r="Z2268" i="3"/>
  <c r="U2268" i="3"/>
  <c r="R2268" i="3"/>
  <c r="AH2267" i="3"/>
  <c r="AF2267" i="3"/>
  <c r="Y2267" i="3"/>
  <c r="Z2267" i="3" s="1"/>
  <c r="T2267" i="3"/>
  <c r="U2267" i="3" s="1"/>
  <c r="Q2267" i="3"/>
  <c r="R2267" i="3" s="1"/>
  <c r="AD2267" i="3" s="1"/>
  <c r="AH2266" i="3"/>
  <c r="AF2266" i="3"/>
  <c r="Y2266" i="3"/>
  <c r="Z2266" i="3" s="1"/>
  <c r="T2266" i="3"/>
  <c r="U2266" i="3" s="1"/>
  <c r="AD2266" i="3" s="1"/>
  <c r="AE2266" i="3" s="1"/>
  <c r="Q2266" i="3"/>
  <c r="R2266" i="3" s="1"/>
  <c r="AH2265" i="3"/>
  <c r="AF2265" i="3"/>
  <c r="Y2265" i="3"/>
  <c r="Z2265" i="3" s="1"/>
  <c r="T2265" i="3"/>
  <c r="U2265" i="3" s="1"/>
  <c r="Q2265" i="3"/>
  <c r="R2265" i="3" s="1"/>
  <c r="AD2265" i="3" s="1"/>
  <c r="Z2264" i="3"/>
  <c r="U2264" i="3"/>
  <c r="R2264" i="3"/>
  <c r="AH2263" i="3"/>
  <c r="AF2263" i="3"/>
  <c r="Z2263" i="3"/>
  <c r="Y2263" i="3"/>
  <c r="U2263" i="3"/>
  <c r="T2263" i="3"/>
  <c r="Q2263" i="3"/>
  <c r="R2263" i="3" s="1"/>
  <c r="AH2262" i="3"/>
  <c r="AF2262" i="3"/>
  <c r="Z2262" i="3"/>
  <c r="Y2262" i="3"/>
  <c r="U2262" i="3"/>
  <c r="T2262" i="3"/>
  <c r="R2262" i="3"/>
  <c r="Q2262" i="3"/>
  <c r="AH2261" i="3"/>
  <c r="AF2261" i="3"/>
  <c r="Z2261" i="3"/>
  <c r="Y2261" i="3"/>
  <c r="U2261" i="3"/>
  <c r="T2261" i="3"/>
  <c r="R2261" i="3"/>
  <c r="Q2261" i="3"/>
  <c r="AH2260" i="3"/>
  <c r="AF2260" i="3"/>
  <c r="AD2260" i="3"/>
  <c r="Z2260" i="3"/>
  <c r="Y2260" i="3"/>
  <c r="U2260" i="3"/>
  <c r="T2260" i="3"/>
  <c r="R2260" i="3"/>
  <c r="Q2260" i="3"/>
  <c r="Z2259" i="3"/>
  <c r="U2259" i="3"/>
  <c r="R2259" i="3"/>
  <c r="AH2258" i="3"/>
  <c r="AF2258" i="3"/>
  <c r="Y2258" i="3"/>
  <c r="Z2258" i="3" s="1"/>
  <c r="T2258" i="3"/>
  <c r="U2258" i="3" s="1"/>
  <c r="Q2258" i="3"/>
  <c r="R2258" i="3" s="1"/>
  <c r="AD2258" i="3" s="1"/>
  <c r="AH2257" i="3"/>
  <c r="AF2257" i="3"/>
  <c r="Z2257" i="3"/>
  <c r="Y2257" i="3"/>
  <c r="T2257" i="3"/>
  <c r="U2257" i="3" s="1"/>
  <c r="Q2257" i="3"/>
  <c r="R2257" i="3" s="1"/>
  <c r="AH2256" i="3"/>
  <c r="AF2256" i="3"/>
  <c r="Y2256" i="3"/>
  <c r="Z2256" i="3" s="1"/>
  <c r="T2256" i="3"/>
  <c r="U2256" i="3" s="1"/>
  <c r="Q2256" i="3"/>
  <c r="R2256" i="3" s="1"/>
  <c r="Z2255" i="3"/>
  <c r="U2255" i="3"/>
  <c r="R2255" i="3"/>
  <c r="AH2254" i="3"/>
  <c r="AF2254" i="3"/>
  <c r="Y2254" i="3"/>
  <c r="Z2254" i="3" s="1"/>
  <c r="U2254" i="3"/>
  <c r="T2254" i="3"/>
  <c r="R2254" i="3"/>
  <c r="Q2254" i="3"/>
  <c r="AH2253" i="3"/>
  <c r="AF2253" i="3"/>
  <c r="Z2253" i="3"/>
  <c r="Y2253" i="3"/>
  <c r="T2253" i="3"/>
  <c r="U2253" i="3" s="1"/>
  <c r="R2253" i="3"/>
  <c r="AD2253" i="3" s="1"/>
  <c r="Q2253" i="3"/>
  <c r="Z2252" i="3"/>
  <c r="U2252" i="3"/>
  <c r="R2252" i="3"/>
  <c r="AH2251" i="3"/>
  <c r="AF2251" i="3"/>
  <c r="Y2251" i="3"/>
  <c r="Z2251" i="3" s="1"/>
  <c r="T2251" i="3"/>
  <c r="U2251" i="3" s="1"/>
  <c r="Q2251" i="3"/>
  <c r="R2251" i="3" s="1"/>
  <c r="AH2250" i="3"/>
  <c r="AF2250" i="3"/>
  <c r="Y2250" i="3"/>
  <c r="Z2250" i="3" s="1"/>
  <c r="T2250" i="3"/>
  <c r="U2250" i="3" s="1"/>
  <c r="Q2250" i="3"/>
  <c r="R2250" i="3" s="1"/>
  <c r="AD2250" i="3" s="1"/>
  <c r="AH2249" i="3"/>
  <c r="AF2249" i="3"/>
  <c r="Y2249" i="3"/>
  <c r="Z2249" i="3" s="1"/>
  <c r="T2249" i="3"/>
  <c r="U2249" i="3" s="1"/>
  <c r="Q2249" i="3"/>
  <c r="R2249" i="3" s="1"/>
  <c r="AD2249" i="3" s="1"/>
  <c r="Z2248" i="3"/>
  <c r="U2248" i="3"/>
  <c r="R2248" i="3"/>
  <c r="AH2247" i="3"/>
  <c r="AF2247" i="3"/>
  <c r="Z2247" i="3"/>
  <c r="Y2247" i="3"/>
  <c r="U2247" i="3"/>
  <c r="T2247" i="3"/>
  <c r="Q2247" i="3"/>
  <c r="R2247" i="3" s="1"/>
  <c r="AD2247" i="3" s="1"/>
  <c r="AH2246" i="3"/>
  <c r="AF2246" i="3"/>
  <c r="Z2246" i="3"/>
  <c r="Y2246" i="3"/>
  <c r="U2246" i="3"/>
  <c r="T2246" i="3"/>
  <c r="R2246" i="3"/>
  <c r="AD2246" i="3" s="1"/>
  <c r="Q2246" i="3"/>
  <c r="AH2245" i="3"/>
  <c r="AF2245" i="3"/>
  <c r="Z2245" i="3"/>
  <c r="Y2245" i="3"/>
  <c r="T2245" i="3"/>
  <c r="U2245" i="3" s="1"/>
  <c r="R2245" i="3"/>
  <c r="Q2245" i="3"/>
  <c r="Z2244" i="3"/>
  <c r="U2244" i="3"/>
  <c r="R2244" i="3"/>
  <c r="AH2243" i="3"/>
  <c r="AF2243" i="3"/>
  <c r="Y2243" i="3"/>
  <c r="Z2243" i="3" s="1"/>
  <c r="U2243" i="3"/>
  <c r="AD2243" i="3" s="1"/>
  <c r="T2243" i="3"/>
  <c r="Q2243" i="3"/>
  <c r="R2243" i="3" s="1"/>
  <c r="AH2242" i="3"/>
  <c r="AF2242" i="3"/>
  <c r="Y2242" i="3"/>
  <c r="Z2242" i="3" s="1"/>
  <c r="T2242" i="3"/>
  <c r="U2242" i="3" s="1"/>
  <c r="Q2242" i="3"/>
  <c r="R2242" i="3" s="1"/>
  <c r="AD2242" i="3" s="1"/>
  <c r="AE2242" i="3" s="1"/>
  <c r="Z2241" i="3"/>
  <c r="U2241" i="3"/>
  <c r="R2241" i="3"/>
  <c r="AH2240" i="3"/>
  <c r="AF2240" i="3"/>
  <c r="Z2240" i="3"/>
  <c r="Y2240" i="3"/>
  <c r="U2240" i="3"/>
  <c r="T2240" i="3"/>
  <c r="R2240" i="3"/>
  <c r="AD2240" i="3" s="1"/>
  <c r="AE2240" i="3" s="1"/>
  <c r="Q2240" i="3"/>
  <c r="AH2239" i="3"/>
  <c r="AF2239" i="3"/>
  <c r="Z2239" i="3"/>
  <c r="Y2239" i="3"/>
  <c r="U2239" i="3"/>
  <c r="T2239" i="3"/>
  <c r="Q2239" i="3"/>
  <c r="R2239" i="3" s="1"/>
  <c r="AD2239" i="3" s="1"/>
  <c r="AE2239" i="3" s="1"/>
  <c r="Z2238" i="3"/>
  <c r="U2238" i="3"/>
  <c r="R2238" i="3"/>
  <c r="AH2237" i="3"/>
  <c r="AF2237" i="3"/>
  <c r="Y2237" i="3"/>
  <c r="Z2237" i="3" s="1"/>
  <c r="T2237" i="3"/>
  <c r="U2237" i="3" s="1"/>
  <c r="Q2237" i="3"/>
  <c r="R2237" i="3" s="1"/>
  <c r="AD2237" i="3" s="1"/>
  <c r="AH2236" i="3"/>
  <c r="AF2236" i="3"/>
  <c r="Y2236" i="3"/>
  <c r="Z2236" i="3" s="1"/>
  <c r="T2236" i="3"/>
  <c r="U2236" i="3" s="1"/>
  <c r="Q2236" i="3"/>
  <c r="R2236" i="3" s="1"/>
  <c r="AD2236" i="3" s="1"/>
  <c r="AH2235" i="3"/>
  <c r="AF2235" i="3"/>
  <c r="Y2235" i="3"/>
  <c r="Z2235" i="3" s="1"/>
  <c r="T2235" i="3"/>
  <c r="U2235" i="3" s="1"/>
  <c r="Q2235" i="3"/>
  <c r="R2235" i="3" s="1"/>
  <c r="AH2234" i="3"/>
  <c r="AF2234" i="3"/>
  <c r="Y2234" i="3"/>
  <c r="Z2234" i="3" s="1"/>
  <c r="T2234" i="3"/>
  <c r="U2234" i="3" s="1"/>
  <c r="Q2234" i="3"/>
  <c r="R2234" i="3" s="1"/>
  <c r="Z2233" i="3"/>
  <c r="U2233" i="3"/>
  <c r="R2233" i="3"/>
  <c r="AH2232" i="3"/>
  <c r="AF2232" i="3"/>
  <c r="Z2232" i="3"/>
  <c r="Y2232" i="3"/>
  <c r="T2232" i="3"/>
  <c r="U2232" i="3" s="1"/>
  <c r="R2232" i="3"/>
  <c r="AD2232" i="3" s="1"/>
  <c r="Q2232" i="3"/>
  <c r="AH2231" i="3"/>
  <c r="AF2231" i="3"/>
  <c r="Z2231" i="3"/>
  <c r="Y2231" i="3"/>
  <c r="U2231" i="3"/>
  <c r="T2231" i="3"/>
  <c r="Q2231" i="3"/>
  <c r="R2231" i="3" s="1"/>
  <c r="AD2231" i="3" s="1"/>
  <c r="AE2231" i="3" s="1"/>
  <c r="Z2230" i="3"/>
  <c r="U2230" i="3"/>
  <c r="R2230" i="3"/>
  <c r="AH2229" i="3"/>
  <c r="AF2229" i="3"/>
  <c r="Y2229" i="3" a="1"/>
  <c r="Y2229" i="3" s="1"/>
  <c r="Z2229" i="3" s="1"/>
  <c r="T2229" i="3" a="1"/>
  <c r="T2229" i="3" s="1"/>
  <c r="U2229" i="3" s="1"/>
  <c r="Q2229" i="3" a="1"/>
  <c r="Q2229" i="3" s="1"/>
  <c r="R2229" i="3" s="1"/>
  <c r="Z2228" i="3"/>
  <c r="U2228" i="3"/>
  <c r="R2228" i="3"/>
  <c r="AH2227" i="3"/>
  <c r="AF2227" i="3"/>
  <c r="Y2227" i="3"/>
  <c r="Z2227" i="3" s="1"/>
  <c r="U2227" i="3"/>
  <c r="T2227" i="3"/>
  <c r="R2227" i="3"/>
  <c r="Q2227" i="3"/>
  <c r="AH2226" i="3"/>
  <c r="AF2226" i="3"/>
  <c r="Z2226" i="3"/>
  <c r="Y2226" i="3"/>
  <c r="T2226" i="3"/>
  <c r="U2226" i="3" s="1"/>
  <c r="R2226" i="3"/>
  <c r="Q2226" i="3"/>
  <c r="AH2225" i="3"/>
  <c r="AF2225" i="3"/>
  <c r="Z2225" i="3"/>
  <c r="Y2225" i="3"/>
  <c r="U2225" i="3"/>
  <c r="T2225" i="3"/>
  <c r="Q2225" i="3"/>
  <c r="R2225" i="3" s="1"/>
  <c r="AD2225" i="3" s="1"/>
  <c r="Z2224" i="3"/>
  <c r="U2224" i="3"/>
  <c r="R2224" i="3"/>
  <c r="AH2223" i="3"/>
  <c r="AF2223" i="3"/>
  <c r="Y2223" i="3"/>
  <c r="Z2223" i="3" s="1"/>
  <c r="T2223" i="3"/>
  <c r="U2223" i="3" s="1"/>
  <c r="R2223" i="3"/>
  <c r="AD2223" i="3" s="1"/>
  <c r="Q2223" i="3"/>
  <c r="AH2222" i="3"/>
  <c r="AF2222" i="3"/>
  <c r="Z2222" i="3"/>
  <c r="Y2222" i="3"/>
  <c r="T2222" i="3"/>
  <c r="U2222" i="3" s="1"/>
  <c r="Q2222" i="3"/>
  <c r="R2222" i="3" s="1"/>
  <c r="AD2222" i="3" s="1"/>
  <c r="AH2221" i="3"/>
  <c r="AF2221" i="3"/>
  <c r="Y2221" i="3"/>
  <c r="Z2221" i="3" s="1"/>
  <c r="T2221" i="3"/>
  <c r="U2221" i="3" s="1"/>
  <c r="AD2221" i="3" s="1"/>
  <c r="AE2221" i="3" s="1"/>
  <c r="Q2221" i="3"/>
  <c r="R2221" i="3" s="1"/>
  <c r="Z2220" i="3"/>
  <c r="U2220" i="3"/>
  <c r="R2220" i="3"/>
  <c r="AH2219" i="3"/>
  <c r="AF2219" i="3"/>
  <c r="Y2219" i="3"/>
  <c r="Z2219" i="3" s="1"/>
  <c r="U2219" i="3"/>
  <c r="T2219" i="3"/>
  <c r="R2219" i="3"/>
  <c r="Q2219" i="3"/>
  <c r="AH2218" i="3"/>
  <c r="AF2218" i="3"/>
  <c r="Z2218" i="3"/>
  <c r="Y2218" i="3"/>
  <c r="U2218" i="3"/>
  <c r="T2218" i="3"/>
  <c r="R2218" i="3"/>
  <c r="AD2218" i="3" s="1"/>
  <c r="Q2218" i="3"/>
  <c r="Z2217" i="3"/>
  <c r="U2217" i="3"/>
  <c r="R2217" i="3"/>
  <c r="AH2216" i="3"/>
  <c r="AF2216" i="3"/>
  <c r="Y2216" i="3"/>
  <c r="Z2216" i="3" s="1"/>
  <c r="T2216" i="3"/>
  <c r="U2216" i="3" s="1"/>
  <c r="Q2216" i="3"/>
  <c r="R2216" i="3" s="1"/>
  <c r="AH2215" i="3"/>
  <c r="AF2215" i="3"/>
  <c r="AD2215" i="3"/>
  <c r="Y2215" i="3"/>
  <c r="Z2215" i="3" s="1"/>
  <c r="T2215" i="3"/>
  <c r="U2215" i="3" s="1"/>
  <c r="R2215" i="3"/>
  <c r="Q2215" i="3"/>
  <c r="Z2214" i="3"/>
  <c r="U2214" i="3"/>
  <c r="R2214" i="3"/>
  <c r="AH2213" i="3"/>
  <c r="AF2213" i="3"/>
  <c r="Y2213" i="3"/>
  <c r="Z2213" i="3" s="1"/>
  <c r="Y2213" i="3" a="1"/>
  <c r="T2213" i="3" a="1"/>
  <c r="T2213" i="3" s="1"/>
  <c r="U2213" i="3" s="1"/>
  <c r="AD2213" i="3" s="1"/>
  <c r="Q2213" i="3"/>
  <c r="R2213" i="3" s="1"/>
  <c r="Q2213" i="3" a="1"/>
  <c r="Z2212" i="3"/>
  <c r="U2212" i="3"/>
  <c r="R2212" i="3"/>
  <c r="AH2211" i="3"/>
  <c r="AF2211" i="3"/>
  <c r="Z2211" i="3"/>
  <c r="Y2211" i="3"/>
  <c r="T2211" i="3"/>
  <c r="U2211" i="3" s="1"/>
  <c r="Q2211" i="3"/>
  <c r="R2211" i="3" s="1"/>
  <c r="AH2210" i="3"/>
  <c r="AF2210" i="3"/>
  <c r="Y2210" i="3"/>
  <c r="Z2210" i="3" s="1"/>
  <c r="T2210" i="3"/>
  <c r="U2210" i="3" s="1"/>
  <c r="Q2210" i="3"/>
  <c r="R2210" i="3" s="1"/>
  <c r="AH2209" i="3"/>
  <c r="AF2209" i="3"/>
  <c r="Y2209" i="3"/>
  <c r="Z2209" i="3" s="1"/>
  <c r="T2209" i="3"/>
  <c r="U2209" i="3" s="1"/>
  <c r="Q2209" i="3"/>
  <c r="R2209" i="3" s="1"/>
  <c r="AD2209" i="3" s="1"/>
  <c r="AH2208" i="3"/>
  <c r="AF2208" i="3"/>
  <c r="Z2208" i="3"/>
  <c r="Y2208" i="3"/>
  <c r="T2208" i="3"/>
  <c r="U2208" i="3" s="1"/>
  <c r="AD2208" i="3" s="1"/>
  <c r="Q2208" i="3"/>
  <c r="R2208" i="3" s="1"/>
  <c r="Z2207" i="3"/>
  <c r="U2207" i="3"/>
  <c r="R2207" i="3"/>
  <c r="AH2206" i="3"/>
  <c r="AF2206" i="3"/>
  <c r="Z2206" i="3"/>
  <c r="Y2206" i="3"/>
  <c r="U2206" i="3"/>
  <c r="T2206" i="3"/>
  <c r="R2206" i="3"/>
  <c r="AD2206" i="3" s="1"/>
  <c r="Q2206" i="3"/>
  <c r="AH2205" i="3"/>
  <c r="AF2205" i="3"/>
  <c r="Y2205" i="3"/>
  <c r="Z2205" i="3" s="1"/>
  <c r="U2205" i="3"/>
  <c r="T2205" i="3"/>
  <c r="R2205" i="3"/>
  <c r="Q2205" i="3"/>
  <c r="AH2204" i="3"/>
  <c r="AF2204" i="3"/>
  <c r="Z2204" i="3"/>
  <c r="Y2204" i="3"/>
  <c r="T2204" i="3"/>
  <c r="U2204" i="3" s="1"/>
  <c r="R2204" i="3"/>
  <c r="Q2204" i="3"/>
  <c r="AH2203" i="3"/>
  <c r="AF2203" i="3"/>
  <c r="Z2203" i="3"/>
  <c r="Y2203" i="3"/>
  <c r="U2203" i="3"/>
  <c r="T2203" i="3"/>
  <c r="Q2203" i="3"/>
  <c r="R2203" i="3" s="1"/>
  <c r="AD2203" i="3" s="1"/>
  <c r="Z2202" i="3"/>
  <c r="U2202" i="3"/>
  <c r="R2202" i="3"/>
  <c r="AH2201" i="3"/>
  <c r="AF2201" i="3"/>
  <c r="Y2201" i="3"/>
  <c r="Z2201" i="3" s="1"/>
  <c r="T2201" i="3"/>
  <c r="U2201" i="3" s="1"/>
  <c r="Q2201" i="3"/>
  <c r="R2201" i="3" s="1"/>
  <c r="AD2201" i="3" s="1"/>
  <c r="AH2200" i="3"/>
  <c r="AF2200" i="3"/>
  <c r="Z2200" i="3"/>
  <c r="Y2200" i="3"/>
  <c r="T2200" i="3"/>
  <c r="U2200" i="3" s="1"/>
  <c r="AD2200" i="3" s="1"/>
  <c r="Q2200" i="3"/>
  <c r="R2200" i="3" s="1"/>
  <c r="AH2199" i="3"/>
  <c r="AF2199" i="3"/>
  <c r="Y2199" i="3"/>
  <c r="Z2199" i="3" s="1"/>
  <c r="U2199" i="3"/>
  <c r="T2199" i="3"/>
  <c r="Q2199" i="3"/>
  <c r="R2199" i="3" s="1"/>
  <c r="AH2198" i="3"/>
  <c r="AF2198" i="3"/>
  <c r="Y2198" i="3"/>
  <c r="Z2198" i="3" s="1"/>
  <c r="U2198" i="3"/>
  <c r="T2198" i="3"/>
  <c r="Q2198" i="3"/>
  <c r="R2198" i="3" s="1"/>
  <c r="AD2198" i="3" s="1"/>
  <c r="Z2197" i="3"/>
  <c r="U2197" i="3"/>
  <c r="R2197" i="3"/>
  <c r="AH2196" i="3"/>
  <c r="AF2196" i="3"/>
  <c r="Y2196" i="3"/>
  <c r="Z2196" i="3" s="1"/>
  <c r="U2196" i="3"/>
  <c r="T2196" i="3"/>
  <c r="R2196" i="3"/>
  <c r="Q2196" i="3"/>
  <c r="AH2195" i="3"/>
  <c r="AF2195" i="3"/>
  <c r="Z2195" i="3"/>
  <c r="Y2195" i="3"/>
  <c r="T2195" i="3"/>
  <c r="U2195" i="3" s="1"/>
  <c r="AD2195" i="3" s="1"/>
  <c r="R2195" i="3"/>
  <c r="Q2195" i="3"/>
  <c r="AH2194" i="3"/>
  <c r="AF2194" i="3"/>
  <c r="Y2194" i="3"/>
  <c r="Z2194" i="3" s="1"/>
  <c r="U2194" i="3"/>
  <c r="T2194" i="3"/>
  <c r="R2194" i="3"/>
  <c r="Q2194" i="3"/>
  <c r="Z2193" i="3"/>
  <c r="U2193" i="3"/>
  <c r="R2193" i="3"/>
  <c r="AH2192" i="3"/>
  <c r="AF2192" i="3"/>
  <c r="Y2192" i="3"/>
  <c r="Z2192" i="3" s="1"/>
  <c r="T2192" i="3"/>
  <c r="U2192" i="3" s="1"/>
  <c r="Q2192" i="3"/>
  <c r="R2192" i="3" s="1"/>
  <c r="AD2192" i="3" s="1"/>
  <c r="AH2191" i="3"/>
  <c r="AF2191" i="3"/>
  <c r="Y2191" i="3"/>
  <c r="Z2191" i="3" s="1"/>
  <c r="T2191" i="3"/>
  <c r="U2191" i="3" s="1"/>
  <c r="Q2191" i="3"/>
  <c r="R2191" i="3" s="1"/>
  <c r="AD2191" i="3" s="1"/>
  <c r="AH2190" i="3"/>
  <c r="AF2190" i="3"/>
  <c r="Y2190" i="3"/>
  <c r="Z2190" i="3" s="1"/>
  <c r="T2190" i="3"/>
  <c r="U2190" i="3" s="1"/>
  <c r="Q2190" i="3"/>
  <c r="R2190" i="3" s="1"/>
  <c r="AH2189" i="3"/>
  <c r="AF2189" i="3"/>
  <c r="Y2189" i="3"/>
  <c r="Z2189" i="3" s="1"/>
  <c r="T2189" i="3"/>
  <c r="U2189" i="3" s="1"/>
  <c r="AD2189" i="3" s="1"/>
  <c r="Q2189" i="3"/>
  <c r="R2189" i="3" s="1"/>
  <c r="Z2188" i="3"/>
  <c r="U2188" i="3"/>
  <c r="R2188" i="3"/>
  <c r="AH2187" i="3"/>
  <c r="AF2187" i="3"/>
  <c r="Y2187" i="3"/>
  <c r="Z2187" i="3" s="1"/>
  <c r="Y2187" i="3" a="1"/>
  <c r="T2187" i="3" a="1"/>
  <c r="T2187" i="3" s="1"/>
  <c r="U2187" i="3" s="1"/>
  <c r="Q2187" i="3"/>
  <c r="R2187" i="3" s="1"/>
  <c r="Q2187" i="3" a="1"/>
  <c r="Z2186" i="3"/>
  <c r="U2186" i="3"/>
  <c r="R2186" i="3"/>
  <c r="AH2185" i="3"/>
  <c r="AF2185" i="3"/>
  <c r="Y2185" i="3"/>
  <c r="Z2185" i="3" s="1"/>
  <c r="T2185" i="3"/>
  <c r="U2185" i="3" s="1"/>
  <c r="AD2185" i="3" s="1"/>
  <c r="Q2185" i="3"/>
  <c r="R2185" i="3" s="1"/>
  <c r="AH2184" i="3"/>
  <c r="AF2184" i="3"/>
  <c r="Y2184" i="3"/>
  <c r="Z2184" i="3" s="1"/>
  <c r="T2184" i="3"/>
  <c r="U2184" i="3" s="1"/>
  <c r="Q2184" i="3"/>
  <c r="R2184" i="3" s="1"/>
  <c r="AD2184" i="3" s="1"/>
  <c r="AE2184" i="3" s="1"/>
  <c r="Z2183" i="3"/>
  <c r="U2183" i="3"/>
  <c r="R2183" i="3"/>
  <c r="AH2182" i="3"/>
  <c r="AF2182" i="3"/>
  <c r="Z2182" i="3"/>
  <c r="Y2182" i="3"/>
  <c r="U2182" i="3"/>
  <c r="T2182" i="3"/>
  <c r="R2182" i="3"/>
  <c r="AD2182" i="3" s="1"/>
  <c r="AE2182" i="3" s="1"/>
  <c r="Q2182" i="3"/>
  <c r="AH2181" i="3"/>
  <c r="AF2181" i="3"/>
  <c r="Z2181" i="3"/>
  <c r="AD2181" i="3" s="1"/>
  <c r="AE2181" i="3" s="1"/>
  <c r="Y2181" i="3"/>
  <c r="U2181" i="3"/>
  <c r="T2181" i="3"/>
  <c r="R2181" i="3"/>
  <c r="Q2181" i="3"/>
  <c r="Z2180" i="3"/>
  <c r="U2180" i="3"/>
  <c r="R2180" i="3"/>
  <c r="AH2179" i="3"/>
  <c r="AF2179" i="3"/>
  <c r="Y2179" i="3"/>
  <c r="Z2179" i="3" s="1"/>
  <c r="T2179" i="3"/>
  <c r="U2179" i="3" s="1"/>
  <c r="AD2179" i="3" s="1"/>
  <c r="R2179" i="3"/>
  <c r="Q2179" i="3"/>
  <c r="AH2178" i="3"/>
  <c r="AF2178" i="3"/>
  <c r="Z2178" i="3"/>
  <c r="Y2178" i="3"/>
  <c r="T2178" i="3"/>
  <c r="U2178" i="3" s="1"/>
  <c r="AD2178" i="3" s="1"/>
  <c r="R2178" i="3"/>
  <c r="Q2178" i="3"/>
  <c r="AH2177" i="3"/>
  <c r="AF2177" i="3"/>
  <c r="Z2177" i="3"/>
  <c r="Y2177" i="3"/>
  <c r="T2177" i="3"/>
  <c r="U2177" i="3" s="1"/>
  <c r="Q2177" i="3"/>
  <c r="R2177" i="3" s="1"/>
  <c r="Z2176" i="3"/>
  <c r="U2176" i="3"/>
  <c r="R2176" i="3"/>
  <c r="AH2175" i="3"/>
  <c r="AF2175" i="3"/>
  <c r="Z2175" i="3"/>
  <c r="Y2175" i="3"/>
  <c r="U2175" i="3"/>
  <c r="T2175" i="3"/>
  <c r="Q2175" i="3"/>
  <c r="R2175" i="3" s="1"/>
  <c r="AD2175" i="3" s="1"/>
  <c r="AH2174" i="3"/>
  <c r="AF2174" i="3"/>
  <c r="Y2174" i="3"/>
  <c r="Z2174" i="3" s="1"/>
  <c r="U2174" i="3"/>
  <c r="T2174" i="3"/>
  <c r="R2174" i="3"/>
  <c r="AD2174" i="3" s="1"/>
  <c r="AE2174" i="3" s="1"/>
  <c r="Q2174" i="3"/>
  <c r="Z2173" i="3"/>
  <c r="U2173" i="3"/>
  <c r="R2173" i="3"/>
  <c r="AH2172" i="3"/>
  <c r="AF2172" i="3"/>
  <c r="Y2172" i="3"/>
  <c r="Z2172" i="3" s="1"/>
  <c r="T2172" i="3"/>
  <c r="U2172" i="3" s="1"/>
  <c r="Q2172" i="3"/>
  <c r="R2172" i="3" s="1"/>
  <c r="AH2171" i="3"/>
  <c r="AF2171" i="3"/>
  <c r="Z2171" i="3"/>
  <c r="Y2171" i="3"/>
  <c r="T2171" i="3"/>
  <c r="U2171" i="3" s="1"/>
  <c r="R2171" i="3"/>
  <c r="Q2171" i="3"/>
  <c r="AH2170" i="3"/>
  <c r="AF2170" i="3"/>
  <c r="Y2170" i="3"/>
  <c r="Z2170" i="3" s="1"/>
  <c r="U2170" i="3"/>
  <c r="T2170" i="3"/>
  <c r="Q2170" i="3"/>
  <c r="R2170" i="3" s="1"/>
  <c r="AD2170" i="3" s="1"/>
  <c r="Z2169" i="3"/>
  <c r="U2169" i="3"/>
  <c r="R2169" i="3"/>
  <c r="AH2168" i="3"/>
  <c r="AF2168" i="3"/>
  <c r="Y2168" i="3"/>
  <c r="Z2168" i="3" s="1"/>
  <c r="U2168" i="3"/>
  <c r="T2168" i="3"/>
  <c r="Q2168" i="3"/>
  <c r="R2168" i="3" s="1"/>
  <c r="AH2167" i="3"/>
  <c r="AF2167" i="3"/>
  <c r="Z2167" i="3"/>
  <c r="Y2167" i="3"/>
  <c r="T2167" i="3"/>
  <c r="U2167" i="3" s="1"/>
  <c r="AD2167" i="3" s="1"/>
  <c r="R2167" i="3"/>
  <c r="Q2167" i="3"/>
  <c r="AH2166" i="3"/>
  <c r="AF2166" i="3"/>
  <c r="Y2166" i="3"/>
  <c r="Z2166" i="3" s="1"/>
  <c r="T2166" i="3"/>
  <c r="U2166" i="3" s="1"/>
  <c r="Q2166" i="3"/>
  <c r="R2166" i="3" s="1"/>
  <c r="Z2165" i="3"/>
  <c r="U2165" i="3"/>
  <c r="R2165" i="3"/>
  <c r="AH2164" i="3"/>
  <c r="AF2164" i="3"/>
  <c r="Z2164" i="3"/>
  <c r="Y2164" i="3"/>
  <c r="U2164" i="3"/>
  <c r="T2164" i="3"/>
  <c r="Q2164" i="3"/>
  <c r="R2164" i="3" s="1"/>
  <c r="AH2163" i="3"/>
  <c r="AF2163" i="3"/>
  <c r="Y2163" i="3"/>
  <c r="Z2163" i="3" s="1"/>
  <c r="U2163" i="3"/>
  <c r="T2163" i="3"/>
  <c r="R2163" i="3"/>
  <c r="AD2163" i="3" s="1"/>
  <c r="Q2163" i="3"/>
  <c r="AH2162" i="3"/>
  <c r="AF2162" i="3"/>
  <c r="Y2162" i="3"/>
  <c r="Z2162" i="3" s="1"/>
  <c r="T2162" i="3"/>
  <c r="U2162" i="3" s="1"/>
  <c r="R2162" i="3"/>
  <c r="Q2162" i="3"/>
  <c r="Z2161" i="3"/>
  <c r="U2161" i="3"/>
  <c r="R2161" i="3"/>
  <c r="AH2160" i="3"/>
  <c r="AF2160" i="3"/>
  <c r="Z2160" i="3"/>
  <c r="Y2160" i="3"/>
  <c r="T2160" i="3"/>
  <c r="U2160" i="3" s="1"/>
  <c r="Q2160" i="3"/>
  <c r="R2160" i="3" s="1"/>
  <c r="AD2160" i="3" s="1"/>
  <c r="AH2159" i="3"/>
  <c r="AF2159" i="3"/>
  <c r="Y2159" i="3"/>
  <c r="Z2159" i="3" s="1"/>
  <c r="U2159" i="3"/>
  <c r="T2159" i="3"/>
  <c r="Q2159" i="3"/>
  <c r="R2159" i="3" s="1"/>
  <c r="AD2159" i="3" s="1"/>
  <c r="AE2159" i="3" s="1"/>
  <c r="AH2158" i="3"/>
  <c r="AF2158" i="3"/>
  <c r="Z2158" i="3"/>
  <c r="Y2158" i="3"/>
  <c r="T2158" i="3"/>
  <c r="U2158" i="3" s="1"/>
  <c r="R2158" i="3"/>
  <c r="AD2158" i="3" s="1"/>
  <c r="Q2158" i="3"/>
  <c r="Z2157" i="3"/>
  <c r="U2157" i="3"/>
  <c r="R2157" i="3"/>
  <c r="AH2156" i="3"/>
  <c r="AF2156" i="3"/>
  <c r="Z2156" i="3"/>
  <c r="Y2156" i="3"/>
  <c r="T2156" i="3"/>
  <c r="U2156" i="3" s="1"/>
  <c r="Q2156" i="3"/>
  <c r="R2156" i="3" s="1"/>
  <c r="AH2155" i="3"/>
  <c r="AF2155" i="3"/>
  <c r="Y2155" i="3"/>
  <c r="Z2155" i="3" s="1"/>
  <c r="T2155" i="3"/>
  <c r="U2155" i="3" s="1"/>
  <c r="Q2155" i="3"/>
  <c r="R2155" i="3" s="1"/>
  <c r="Z2154" i="3"/>
  <c r="U2154" i="3"/>
  <c r="R2154" i="3"/>
  <c r="AH2153" i="3"/>
  <c r="AF2153" i="3"/>
  <c r="Z2153" i="3"/>
  <c r="Y2153" i="3"/>
  <c r="T2153" i="3"/>
  <c r="U2153" i="3" s="1"/>
  <c r="R2153" i="3"/>
  <c r="Q2153" i="3"/>
  <c r="AH2152" i="3"/>
  <c r="AF2152" i="3"/>
  <c r="AD2152" i="3"/>
  <c r="Z2152" i="3"/>
  <c r="Y2152" i="3"/>
  <c r="U2152" i="3"/>
  <c r="T2152" i="3"/>
  <c r="Q2152" i="3"/>
  <c r="R2152" i="3" s="1"/>
  <c r="AH2151" i="3"/>
  <c r="AF2151" i="3"/>
  <c r="Y2151" i="3"/>
  <c r="Z2151" i="3" s="1"/>
  <c r="T2151" i="3"/>
  <c r="U2151" i="3" s="1"/>
  <c r="R2151" i="3"/>
  <c r="Q2151" i="3"/>
  <c r="Z2150" i="3"/>
  <c r="U2150" i="3"/>
  <c r="R2150" i="3"/>
  <c r="AH2149" i="3"/>
  <c r="AF2149" i="3"/>
  <c r="Z2149" i="3"/>
  <c r="Y2149" i="3"/>
  <c r="T2149" i="3"/>
  <c r="U2149" i="3" s="1"/>
  <c r="AD2149" i="3" s="1"/>
  <c r="R2149" i="3"/>
  <c r="Q2149" i="3"/>
  <c r="AH2148" i="3"/>
  <c r="AF2148" i="3"/>
  <c r="Z2148" i="3"/>
  <c r="Y2148" i="3"/>
  <c r="U2148" i="3"/>
  <c r="T2148" i="3"/>
  <c r="Q2148" i="3"/>
  <c r="R2148" i="3" s="1"/>
  <c r="AH2147" i="3"/>
  <c r="AF2147" i="3"/>
  <c r="Y2147" i="3"/>
  <c r="Z2147" i="3" s="1"/>
  <c r="U2147" i="3"/>
  <c r="T2147" i="3"/>
  <c r="R2147" i="3"/>
  <c r="Q2147" i="3"/>
  <c r="AH2146" i="3"/>
  <c r="AF2146" i="3"/>
  <c r="Y2146" i="3"/>
  <c r="Z2146" i="3" s="1"/>
  <c r="T2146" i="3"/>
  <c r="U2146" i="3" s="1"/>
  <c r="R2146" i="3"/>
  <c r="Q2146" i="3"/>
  <c r="AH2145" i="3"/>
  <c r="AF2145" i="3"/>
  <c r="Y2145" i="3"/>
  <c r="Z2145" i="3" s="1"/>
  <c r="T2145" i="3"/>
  <c r="U2145" i="3" s="1"/>
  <c r="Q2145" i="3"/>
  <c r="R2145" i="3" s="1"/>
  <c r="Z2144" i="3"/>
  <c r="U2144" i="3"/>
  <c r="R2144" i="3"/>
  <c r="AH2143" i="3"/>
  <c r="AF2143" i="3"/>
  <c r="Y2143" i="3"/>
  <c r="Z2143" i="3" s="1"/>
  <c r="U2143" i="3"/>
  <c r="T2143" i="3"/>
  <c r="Q2143" i="3"/>
  <c r="R2143" i="3" s="1"/>
  <c r="AD2143" i="3" s="1"/>
  <c r="AH2142" i="3"/>
  <c r="AF2142" i="3"/>
  <c r="Z2142" i="3"/>
  <c r="Y2142" i="3"/>
  <c r="T2142" i="3"/>
  <c r="U2142" i="3" s="1"/>
  <c r="R2142" i="3"/>
  <c r="Q2142" i="3"/>
  <c r="AH2141" i="3"/>
  <c r="AF2141" i="3"/>
  <c r="AD2141" i="3"/>
  <c r="Z2141" i="3"/>
  <c r="Y2141" i="3"/>
  <c r="U2141" i="3"/>
  <c r="T2141" i="3"/>
  <c r="Q2141" i="3"/>
  <c r="R2141" i="3" s="1"/>
  <c r="AH2140" i="3"/>
  <c r="AF2140" i="3"/>
  <c r="Y2140" i="3"/>
  <c r="Z2140" i="3" s="1"/>
  <c r="AD2140" i="3" s="1"/>
  <c r="U2140" i="3"/>
  <c r="T2140" i="3"/>
  <c r="R2140" i="3"/>
  <c r="Q2140" i="3"/>
  <c r="AH2139" i="3"/>
  <c r="AF2139" i="3"/>
  <c r="Y2139" i="3"/>
  <c r="Z2139" i="3" s="1"/>
  <c r="T2139" i="3"/>
  <c r="U2139" i="3" s="1"/>
  <c r="Q2139" i="3"/>
  <c r="R2139" i="3" s="1"/>
  <c r="Z2138" i="3"/>
  <c r="U2138" i="3"/>
  <c r="R2138" i="3"/>
  <c r="AH2137" i="3"/>
  <c r="AF2137" i="3"/>
  <c r="Z2137" i="3"/>
  <c r="Y2137" i="3"/>
  <c r="U2137" i="3"/>
  <c r="T2137" i="3"/>
  <c r="Q2137" i="3"/>
  <c r="R2137" i="3" s="1"/>
  <c r="AH2136" i="3"/>
  <c r="AF2136" i="3"/>
  <c r="Y2136" i="3"/>
  <c r="Z2136" i="3" s="1"/>
  <c r="U2136" i="3"/>
  <c r="T2136" i="3"/>
  <c r="R2136" i="3"/>
  <c r="AD2136" i="3" s="1"/>
  <c r="Q2136" i="3"/>
  <c r="AH2135" i="3"/>
  <c r="AF2135" i="3"/>
  <c r="Y2135" i="3"/>
  <c r="Z2135" i="3" s="1"/>
  <c r="T2135" i="3"/>
  <c r="U2135" i="3" s="1"/>
  <c r="R2135" i="3"/>
  <c r="Q2135" i="3"/>
  <c r="AH2134" i="3"/>
  <c r="AF2134" i="3"/>
  <c r="Z2134" i="3"/>
  <c r="Y2134" i="3"/>
  <c r="T2134" i="3"/>
  <c r="U2134" i="3" s="1"/>
  <c r="Q2134" i="3"/>
  <c r="R2134" i="3" s="1"/>
  <c r="AH2133" i="3"/>
  <c r="AF2133" i="3"/>
  <c r="Y2133" i="3"/>
  <c r="Z2133" i="3" s="1"/>
  <c r="U2133" i="3"/>
  <c r="T2133" i="3"/>
  <c r="Q2133" i="3"/>
  <c r="R2133" i="3" s="1"/>
  <c r="AH2132" i="3"/>
  <c r="AF2132" i="3"/>
  <c r="Z2132" i="3"/>
  <c r="Y2132" i="3"/>
  <c r="T2132" i="3"/>
  <c r="U2132" i="3" s="1"/>
  <c r="Q2132" i="3"/>
  <c r="R2132" i="3" s="1"/>
  <c r="Z2131" i="3"/>
  <c r="U2131" i="3"/>
  <c r="R2131" i="3"/>
  <c r="AH2130" i="3"/>
  <c r="AF2130" i="3"/>
  <c r="AD2130" i="3"/>
  <c r="Z2130" i="3"/>
  <c r="Y2130" i="3"/>
  <c r="U2130" i="3"/>
  <c r="T2130" i="3"/>
  <c r="Q2130" i="3"/>
  <c r="R2130" i="3" s="1"/>
  <c r="AH2129" i="3"/>
  <c r="AF2129" i="3"/>
  <c r="Y2129" i="3"/>
  <c r="Z2129" i="3" s="1"/>
  <c r="AD2129" i="3" s="1"/>
  <c r="AE2129" i="3" s="1"/>
  <c r="U2129" i="3"/>
  <c r="T2129" i="3"/>
  <c r="R2129" i="3"/>
  <c r="Q2129" i="3"/>
  <c r="AH2128" i="3"/>
  <c r="AF2128" i="3"/>
  <c r="Y2128" i="3"/>
  <c r="Z2128" i="3" s="1"/>
  <c r="T2128" i="3"/>
  <c r="U2128" i="3" s="1"/>
  <c r="Q2128" i="3"/>
  <c r="R2128" i="3" s="1"/>
  <c r="AD2128" i="3" s="1"/>
  <c r="AH2127" i="3"/>
  <c r="AF2127" i="3"/>
  <c r="Z2127" i="3"/>
  <c r="Y2127" i="3"/>
  <c r="T2127" i="3"/>
  <c r="U2127" i="3" s="1"/>
  <c r="Q2127" i="3"/>
  <c r="R2127" i="3" s="1"/>
  <c r="AD2127" i="3" s="1"/>
  <c r="Z2126" i="3"/>
  <c r="U2126" i="3"/>
  <c r="R2126" i="3"/>
  <c r="AH2125" i="3"/>
  <c r="AF2125" i="3"/>
  <c r="Y2125" i="3"/>
  <c r="Z2125" i="3" s="1"/>
  <c r="U2125" i="3"/>
  <c r="T2125" i="3"/>
  <c r="R2125" i="3"/>
  <c r="Q2125" i="3"/>
  <c r="AH2124" i="3"/>
  <c r="AF2124" i="3"/>
  <c r="Y2124" i="3"/>
  <c r="Z2124" i="3" s="1"/>
  <c r="T2124" i="3"/>
  <c r="U2124" i="3" s="1"/>
  <c r="R2124" i="3"/>
  <c r="AD2124" i="3" s="1"/>
  <c r="Q2124" i="3"/>
  <c r="AH2123" i="3"/>
  <c r="AF2123" i="3"/>
  <c r="Z2123" i="3"/>
  <c r="Y2123" i="3"/>
  <c r="T2123" i="3"/>
  <c r="U2123" i="3" s="1"/>
  <c r="Q2123" i="3"/>
  <c r="R2123" i="3" s="1"/>
  <c r="Z2122" i="3"/>
  <c r="U2122" i="3"/>
  <c r="R2122" i="3"/>
  <c r="AH2121" i="3"/>
  <c r="AF2121" i="3"/>
  <c r="Y2121" i="3"/>
  <c r="Z2121" i="3" s="1"/>
  <c r="U2121" i="3"/>
  <c r="T2121" i="3"/>
  <c r="R2121" i="3"/>
  <c r="AD2121" i="3" s="1"/>
  <c r="Q2121" i="3"/>
  <c r="AH2120" i="3"/>
  <c r="AF2120" i="3"/>
  <c r="Z2120" i="3"/>
  <c r="Y2120" i="3"/>
  <c r="T2120" i="3"/>
  <c r="U2120" i="3" s="1"/>
  <c r="R2120" i="3"/>
  <c r="AD2120" i="3" s="1"/>
  <c r="AE2120" i="3" s="1"/>
  <c r="Q2120" i="3"/>
  <c r="Z2119" i="3"/>
  <c r="U2119" i="3"/>
  <c r="R2119" i="3"/>
  <c r="AH2118" i="3"/>
  <c r="AF2118" i="3"/>
  <c r="Z2118" i="3"/>
  <c r="Y2118" i="3"/>
  <c r="T2118" i="3"/>
  <c r="U2118" i="3" s="1"/>
  <c r="Q2118" i="3"/>
  <c r="R2118" i="3" s="1"/>
  <c r="AD2118" i="3" s="1"/>
  <c r="AH2117" i="3"/>
  <c r="AF2117" i="3"/>
  <c r="Y2117" i="3"/>
  <c r="Z2117" i="3" s="1"/>
  <c r="T2117" i="3"/>
  <c r="U2117" i="3" s="1"/>
  <c r="Q2117" i="3"/>
  <c r="R2117" i="3" s="1"/>
  <c r="AD2117" i="3" s="1"/>
  <c r="AH2116" i="3"/>
  <c r="AF2116" i="3"/>
  <c r="Z2116" i="3"/>
  <c r="Y2116" i="3"/>
  <c r="T2116" i="3"/>
  <c r="U2116" i="3" s="1"/>
  <c r="Q2116" i="3"/>
  <c r="R2116" i="3" s="1"/>
  <c r="AH2115" i="3"/>
  <c r="AF2115" i="3"/>
  <c r="Z2115" i="3"/>
  <c r="Y2115" i="3"/>
  <c r="U2115" i="3"/>
  <c r="T2115" i="3"/>
  <c r="Q2115" i="3"/>
  <c r="R2115" i="3" s="1"/>
  <c r="AD2115" i="3" s="1"/>
  <c r="AH2114" i="3"/>
  <c r="AF2114" i="3"/>
  <c r="AD2114" i="3"/>
  <c r="Y2114" i="3"/>
  <c r="Z2114" i="3" s="1"/>
  <c r="U2114" i="3"/>
  <c r="T2114" i="3"/>
  <c r="R2114" i="3"/>
  <c r="Q2114" i="3"/>
  <c r="Z2113" i="3"/>
  <c r="U2113" i="3"/>
  <c r="R2113" i="3"/>
  <c r="AH2112" i="3"/>
  <c r="AF2112" i="3"/>
  <c r="Z2112" i="3"/>
  <c r="Y2112" i="3"/>
  <c r="T2112" i="3"/>
  <c r="U2112" i="3" s="1"/>
  <c r="R2112" i="3"/>
  <c r="AD2112" i="3" s="1"/>
  <c r="Q2112" i="3"/>
  <c r="AH2111" i="3"/>
  <c r="AF2111" i="3"/>
  <c r="Z2111" i="3"/>
  <c r="Y2111" i="3"/>
  <c r="U2111" i="3"/>
  <c r="T2111" i="3"/>
  <c r="Q2111" i="3"/>
  <c r="R2111" i="3" s="1"/>
  <c r="AH2110" i="3"/>
  <c r="AF2110" i="3"/>
  <c r="Y2110" i="3"/>
  <c r="Z2110" i="3" s="1"/>
  <c r="U2110" i="3"/>
  <c r="T2110" i="3"/>
  <c r="Q2110" i="3"/>
  <c r="R2110" i="3" s="1"/>
  <c r="Z2109" i="3"/>
  <c r="U2109" i="3"/>
  <c r="R2109" i="3"/>
  <c r="AH2108" i="3"/>
  <c r="AF2108" i="3"/>
  <c r="Y2108" i="3"/>
  <c r="Z2108" i="3" s="1"/>
  <c r="T2108" i="3"/>
  <c r="U2108" i="3" s="1"/>
  <c r="R2108" i="3"/>
  <c r="Q2108" i="3"/>
  <c r="AH2107" i="3"/>
  <c r="AF2107" i="3"/>
  <c r="Y2107" i="3"/>
  <c r="Z2107" i="3" s="1"/>
  <c r="T2107" i="3"/>
  <c r="U2107" i="3" s="1"/>
  <c r="Q2107" i="3"/>
  <c r="R2107" i="3" s="1"/>
  <c r="AH2106" i="3"/>
  <c r="AF2106" i="3"/>
  <c r="Y2106" i="3"/>
  <c r="Z2106" i="3" s="1"/>
  <c r="T2106" i="3"/>
  <c r="U2106" i="3" s="1"/>
  <c r="Q2106" i="3"/>
  <c r="R2106" i="3" s="1"/>
  <c r="Z2105" i="3"/>
  <c r="U2105" i="3"/>
  <c r="R2105" i="3"/>
  <c r="AH2104" i="3"/>
  <c r="AF2104" i="3"/>
  <c r="Z2104" i="3"/>
  <c r="Y2104" i="3"/>
  <c r="T2104" i="3"/>
  <c r="U2104" i="3" s="1"/>
  <c r="R2104" i="3"/>
  <c r="Q2104" i="3"/>
  <c r="AH2103" i="3"/>
  <c r="AF2103" i="3"/>
  <c r="AD2103" i="3"/>
  <c r="Z2103" i="3"/>
  <c r="Y2103" i="3"/>
  <c r="U2103" i="3"/>
  <c r="T2103" i="3"/>
  <c r="Q2103" i="3"/>
  <c r="R2103" i="3" s="1"/>
  <c r="Z2102" i="3"/>
  <c r="U2102" i="3"/>
  <c r="R2102" i="3"/>
  <c r="AH2101" i="3"/>
  <c r="AF2101" i="3"/>
  <c r="Y2101" i="3"/>
  <c r="Z2101" i="3" s="1"/>
  <c r="T2101" i="3"/>
  <c r="U2101" i="3" s="1"/>
  <c r="Q2101" i="3"/>
  <c r="R2101" i="3" s="1"/>
  <c r="AH2100" i="3"/>
  <c r="AF2100" i="3"/>
  <c r="Z2100" i="3"/>
  <c r="Y2100" i="3"/>
  <c r="T2100" i="3"/>
  <c r="U2100" i="3" s="1"/>
  <c r="Q2100" i="3"/>
  <c r="R2100" i="3" s="1"/>
  <c r="AD2100" i="3" s="1"/>
  <c r="AH2099" i="3"/>
  <c r="AF2099" i="3"/>
  <c r="AD2099" i="3"/>
  <c r="Z2099" i="3"/>
  <c r="Y2099" i="3"/>
  <c r="U2099" i="3"/>
  <c r="T2099" i="3"/>
  <c r="Q2099" i="3"/>
  <c r="R2099" i="3" s="1"/>
  <c r="Z2098" i="3"/>
  <c r="U2098" i="3"/>
  <c r="R2098" i="3"/>
  <c r="AH2097" i="3"/>
  <c r="AF2097" i="3"/>
  <c r="AD2097" i="3"/>
  <c r="AE2097" i="3" s="1"/>
  <c r="Y2097" i="3"/>
  <c r="Z2097" i="3" s="1"/>
  <c r="U2097" i="3"/>
  <c r="T2097" i="3"/>
  <c r="R2097" i="3"/>
  <c r="Q2097" i="3"/>
  <c r="AH2096" i="3"/>
  <c r="AF2096" i="3"/>
  <c r="Z2096" i="3"/>
  <c r="Y2096" i="3"/>
  <c r="T2096" i="3"/>
  <c r="U2096" i="3" s="1"/>
  <c r="R2096" i="3"/>
  <c r="AD2096" i="3" s="1"/>
  <c r="Q2096" i="3"/>
  <c r="Z2095" i="3"/>
  <c r="U2095" i="3"/>
  <c r="R2095" i="3"/>
  <c r="AH2094" i="3"/>
  <c r="AF2094" i="3"/>
  <c r="Z2094" i="3"/>
  <c r="Y2094" i="3"/>
  <c r="U2094" i="3"/>
  <c r="T2094" i="3"/>
  <c r="Q2094" i="3"/>
  <c r="R2094" i="3" s="1"/>
  <c r="AD2094" i="3" s="1"/>
  <c r="AH2093" i="3"/>
  <c r="AF2093" i="3"/>
  <c r="AD2093" i="3"/>
  <c r="Y2093" i="3"/>
  <c r="Z2093" i="3" s="1"/>
  <c r="U2093" i="3"/>
  <c r="T2093" i="3"/>
  <c r="R2093" i="3"/>
  <c r="Q2093" i="3"/>
  <c r="AH2092" i="3"/>
  <c r="AF2092" i="3"/>
  <c r="Y2092" i="3"/>
  <c r="Z2092" i="3" s="1"/>
  <c r="T2092" i="3"/>
  <c r="U2092" i="3" s="1"/>
  <c r="R2092" i="3"/>
  <c r="Q2092" i="3"/>
  <c r="AH2091" i="3"/>
  <c r="AF2091" i="3"/>
  <c r="AD2091" i="3"/>
  <c r="Y2091" i="3"/>
  <c r="Z2091" i="3" s="1"/>
  <c r="T2091" i="3"/>
  <c r="U2091" i="3" s="1"/>
  <c r="Q2091" i="3"/>
  <c r="R2091" i="3" s="1"/>
  <c r="AH2090" i="3"/>
  <c r="AF2090" i="3"/>
  <c r="Y2090" i="3"/>
  <c r="Z2090" i="3" s="1"/>
  <c r="T2090" i="3"/>
  <c r="U2090" i="3" s="1"/>
  <c r="Q2090" i="3"/>
  <c r="R2090" i="3" s="1"/>
  <c r="Z2089" i="3"/>
  <c r="U2089" i="3"/>
  <c r="R2089" i="3"/>
  <c r="AH2088" i="3"/>
  <c r="AF2088" i="3"/>
  <c r="Z2088" i="3"/>
  <c r="Y2088" i="3"/>
  <c r="U2088" i="3"/>
  <c r="T2088" i="3"/>
  <c r="R2088" i="3"/>
  <c r="AD2088" i="3" s="1"/>
  <c r="Q2088" i="3"/>
  <c r="AH2087" i="3"/>
  <c r="AF2087" i="3"/>
  <c r="AD2087" i="3"/>
  <c r="Z2087" i="3"/>
  <c r="Y2087" i="3"/>
  <c r="U2087" i="3"/>
  <c r="T2087" i="3"/>
  <c r="R2087" i="3"/>
  <c r="Q2087" i="3"/>
  <c r="AH2086" i="3"/>
  <c r="AF2086" i="3"/>
  <c r="Y2086" i="3"/>
  <c r="Z2086" i="3" s="1"/>
  <c r="AD2086" i="3" s="1"/>
  <c r="U2086" i="3"/>
  <c r="T2086" i="3"/>
  <c r="R2086" i="3"/>
  <c r="Q2086" i="3"/>
  <c r="AH2085" i="3"/>
  <c r="AF2085" i="3"/>
  <c r="Y2085" i="3"/>
  <c r="Z2085" i="3" s="1"/>
  <c r="T2085" i="3"/>
  <c r="U2085" i="3" s="1"/>
  <c r="R2085" i="3"/>
  <c r="Q2085" i="3"/>
  <c r="AH2084" i="3"/>
  <c r="AF2084" i="3"/>
  <c r="Z2084" i="3"/>
  <c r="Y2084" i="3"/>
  <c r="T2084" i="3"/>
  <c r="U2084" i="3" s="1"/>
  <c r="Q2084" i="3"/>
  <c r="R2084" i="3" s="1"/>
  <c r="Z2083" i="3"/>
  <c r="U2083" i="3"/>
  <c r="R2083" i="3"/>
  <c r="AH2082" i="3"/>
  <c r="AF2082" i="3"/>
  <c r="AD2082" i="3"/>
  <c r="Y2082" i="3"/>
  <c r="Z2082" i="3" s="1"/>
  <c r="U2082" i="3"/>
  <c r="T2082" i="3"/>
  <c r="R2082" i="3"/>
  <c r="Q2082" i="3"/>
  <c r="AH2081" i="3"/>
  <c r="AF2081" i="3"/>
  <c r="Y2081" i="3"/>
  <c r="Z2081" i="3" s="1"/>
  <c r="T2081" i="3"/>
  <c r="U2081" i="3" s="1"/>
  <c r="R2081" i="3"/>
  <c r="Q2081" i="3"/>
  <c r="AH2080" i="3"/>
  <c r="AF2080" i="3"/>
  <c r="Y2080" i="3"/>
  <c r="Z2080" i="3" s="1"/>
  <c r="T2080" i="3"/>
  <c r="U2080" i="3" s="1"/>
  <c r="Q2080" i="3"/>
  <c r="R2080" i="3" s="1"/>
  <c r="AD2080" i="3" s="1"/>
  <c r="AH2079" i="3"/>
  <c r="AF2079" i="3"/>
  <c r="Y2079" i="3"/>
  <c r="Z2079" i="3" s="1"/>
  <c r="T2079" i="3"/>
  <c r="U2079" i="3" s="1"/>
  <c r="Q2079" i="3"/>
  <c r="R2079" i="3" s="1"/>
  <c r="AD2079" i="3" s="1"/>
  <c r="AH2078" i="3"/>
  <c r="AF2078" i="3"/>
  <c r="Z2078" i="3"/>
  <c r="Y2078" i="3"/>
  <c r="T2078" i="3"/>
  <c r="U2078" i="3" s="1"/>
  <c r="Q2078" i="3"/>
  <c r="R2078" i="3" s="1"/>
  <c r="Z2077" i="3"/>
  <c r="U2077" i="3"/>
  <c r="R2077" i="3"/>
  <c r="AH2076" i="3"/>
  <c r="AF2076" i="3"/>
  <c r="AD2076" i="3"/>
  <c r="Z2076" i="3"/>
  <c r="Y2076" i="3"/>
  <c r="U2076" i="3"/>
  <c r="T2076" i="3"/>
  <c r="R2076" i="3"/>
  <c r="Q2076" i="3"/>
  <c r="AH2075" i="3"/>
  <c r="AF2075" i="3"/>
  <c r="Y2075" i="3"/>
  <c r="Z2075" i="3" s="1"/>
  <c r="AD2075" i="3" s="1"/>
  <c r="U2075" i="3"/>
  <c r="T2075" i="3"/>
  <c r="R2075" i="3"/>
  <c r="Q2075" i="3"/>
  <c r="AH2074" i="3"/>
  <c r="AF2074" i="3"/>
  <c r="Y2074" i="3"/>
  <c r="Z2074" i="3" s="1"/>
  <c r="T2074" i="3"/>
  <c r="U2074" i="3" s="1"/>
  <c r="Q2074" i="3"/>
  <c r="R2074" i="3" s="1"/>
  <c r="AH2073" i="3"/>
  <c r="AF2073" i="3"/>
  <c r="Z2073" i="3"/>
  <c r="Y2073" i="3"/>
  <c r="T2073" i="3"/>
  <c r="U2073" i="3" s="1"/>
  <c r="Q2073" i="3"/>
  <c r="R2073" i="3" s="1"/>
  <c r="AH2072" i="3"/>
  <c r="AF2072" i="3"/>
  <c r="Z2072" i="3"/>
  <c r="Y2072" i="3"/>
  <c r="U2072" i="3"/>
  <c r="T2072" i="3"/>
  <c r="R2072" i="3"/>
  <c r="Q2072" i="3"/>
  <c r="Z2071" i="3"/>
  <c r="U2071" i="3"/>
  <c r="R2071" i="3"/>
  <c r="AH2070" i="3"/>
  <c r="AF2070" i="3"/>
  <c r="Y2070" i="3"/>
  <c r="Z2070" i="3" s="1"/>
  <c r="T2070" i="3"/>
  <c r="U2070" i="3" s="1"/>
  <c r="R2070" i="3"/>
  <c r="Q2070" i="3"/>
  <c r="AH2069" i="3"/>
  <c r="AF2069" i="3"/>
  <c r="Y2069" i="3"/>
  <c r="Z2069" i="3" s="1"/>
  <c r="T2069" i="3"/>
  <c r="U2069" i="3" s="1"/>
  <c r="Q2069" i="3"/>
  <c r="R2069" i="3" s="1"/>
  <c r="AD2069" i="3" s="1"/>
  <c r="Z2068" i="3"/>
  <c r="U2068" i="3"/>
  <c r="R2068" i="3"/>
  <c r="AH2067" i="3"/>
  <c r="AF2067" i="3"/>
  <c r="Z2067" i="3"/>
  <c r="Y2067" i="3"/>
  <c r="U2067" i="3"/>
  <c r="T2067" i="3"/>
  <c r="Q2067" i="3"/>
  <c r="R2067" i="3" s="1"/>
  <c r="AD2067" i="3" s="1"/>
  <c r="AH2066" i="3"/>
  <c r="AF2066" i="3"/>
  <c r="Z2066" i="3"/>
  <c r="Y2066" i="3"/>
  <c r="U2066" i="3"/>
  <c r="T2066" i="3"/>
  <c r="R2066" i="3"/>
  <c r="Q2066" i="3"/>
  <c r="Z2065" i="3"/>
  <c r="U2065" i="3"/>
  <c r="R2065" i="3"/>
  <c r="AH2064" i="3"/>
  <c r="AF2064" i="3"/>
  <c r="Y2064" i="3" a="1"/>
  <c r="Y2064" i="3" s="1"/>
  <c r="Z2064" i="3" s="1"/>
  <c r="T2064" i="3"/>
  <c r="U2064" i="3" s="1"/>
  <c r="T2064" i="3" a="1"/>
  <c r="R2064" i="3"/>
  <c r="Q2064" i="3"/>
  <c r="Q2064" i="3" a="1"/>
  <c r="Z2063" i="3"/>
  <c r="U2063" i="3"/>
  <c r="R2063" i="3"/>
  <c r="AH2062" i="3"/>
  <c r="AF2062" i="3"/>
  <c r="Z2062" i="3"/>
  <c r="Y2062" i="3"/>
  <c r="T2062" i="3"/>
  <c r="U2062" i="3" s="1"/>
  <c r="Q2062" i="3"/>
  <c r="R2062" i="3" s="1"/>
  <c r="AH2061" i="3"/>
  <c r="AF2061" i="3"/>
  <c r="Z2061" i="3"/>
  <c r="Y2061" i="3"/>
  <c r="U2061" i="3"/>
  <c r="T2061" i="3"/>
  <c r="Q2061" i="3"/>
  <c r="R2061" i="3" s="1"/>
  <c r="AD2061" i="3" s="1"/>
  <c r="AH2060" i="3"/>
  <c r="AF2060" i="3"/>
  <c r="Z2060" i="3"/>
  <c r="Y2060" i="3"/>
  <c r="T2060" i="3"/>
  <c r="U2060" i="3" s="1"/>
  <c r="R2060" i="3"/>
  <c r="Q2060" i="3"/>
  <c r="AH2059" i="3"/>
  <c r="AF2059" i="3"/>
  <c r="Y2059" i="3"/>
  <c r="Z2059" i="3" s="1"/>
  <c r="U2059" i="3"/>
  <c r="AD2059" i="3" s="1"/>
  <c r="T2059" i="3"/>
  <c r="Q2059" i="3"/>
  <c r="R2059" i="3" s="1"/>
  <c r="Z2058" i="3"/>
  <c r="U2058" i="3"/>
  <c r="R2058" i="3"/>
  <c r="AH2057" i="3"/>
  <c r="AF2057" i="3"/>
  <c r="Y2057" i="3"/>
  <c r="Z2057" i="3" s="1"/>
  <c r="T2057" i="3"/>
  <c r="U2057" i="3" s="1"/>
  <c r="Q2057" i="3"/>
  <c r="R2057" i="3" s="1"/>
  <c r="AH2056" i="3"/>
  <c r="AF2056" i="3"/>
  <c r="Z2056" i="3"/>
  <c r="Y2056" i="3"/>
  <c r="T2056" i="3"/>
  <c r="U2056" i="3" s="1"/>
  <c r="Q2056" i="3"/>
  <c r="R2056" i="3" s="1"/>
  <c r="AH2055" i="3"/>
  <c r="AF2055" i="3"/>
  <c r="Z2055" i="3"/>
  <c r="Y2055" i="3"/>
  <c r="U2055" i="3"/>
  <c r="AD2055" i="3" s="1"/>
  <c r="T2055" i="3"/>
  <c r="Q2055" i="3"/>
  <c r="R2055" i="3" s="1"/>
  <c r="AH2054" i="3"/>
  <c r="AF2054" i="3"/>
  <c r="Y2054" i="3"/>
  <c r="Z2054" i="3" s="1"/>
  <c r="U2054" i="3"/>
  <c r="T2054" i="3"/>
  <c r="R2054" i="3"/>
  <c r="AD2054" i="3" s="1"/>
  <c r="Q2054" i="3"/>
  <c r="AH2053" i="3"/>
  <c r="AF2053" i="3"/>
  <c r="Y2053" i="3"/>
  <c r="Z2053" i="3" s="1"/>
  <c r="T2053" i="3"/>
  <c r="U2053" i="3" s="1"/>
  <c r="R2053" i="3"/>
  <c r="AD2053" i="3" s="1"/>
  <c r="Q2053" i="3"/>
  <c r="AH2052" i="3"/>
  <c r="AF2052" i="3"/>
  <c r="Y2052" i="3"/>
  <c r="Z2052" i="3" s="1"/>
  <c r="T2052" i="3"/>
  <c r="U2052" i="3" s="1"/>
  <c r="Q2052" i="3"/>
  <c r="R2052" i="3" s="1"/>
  <c r="AD2052" i="3" s="1"/>
  <c r="AH2051" i="3"/>
  <c r="AF2051" i="3"/>
  <c r="Y2051" i="3"/>
  <c r="Z2051" i="3" s="1"/>
  <c r="T2051" i="3"/>
  <c r="U2051" i="3" s="1"/>
  <c r="Q2051" i="3"/>
  <c r="R2051" i="3" s="1"/>
  <c r="AH2050" i="3"/>
  <c r="AF2050" i="3"/>
  <c r="Z2050" i="3"/>
  <c r="Y2050" i="3"/>
  <c r="T2050" i="3"/>
  <c r="U2050" i="3" s="1"/>
  <c r="Q2050" i="3"/>
  <c r="R2050" i="3" s="1"/>
  <c r="AD2050" i="3" s="1"/>
  <c r="Z2049" i="3"/>
  <c r="U2049" i="3"/>
  <c r="R2049" i="3"/>
  <c r="AH2048" i="3"/>
  <c r="AF2048" i="3"/>
  <c r="AD2048" i="3"/>
  <c r="Z2048" i="3"/>
  <c r="Y2048" i="3"/>
  <c r="U2048" i="3"/>
  <c r="T2048" i="3"/>
  <c r="R2048" i="3"/>
  <c r="Q2048" i="3"/>
  <c r="AH2047" i="3"/>
  <c r="AF2047" i="3"/>
  <c r="AD2047" i="3"/>
  <c r="Y2047" i="3"/>
  <c r="Z2047" i="3" s="1"/>
  <c r="U2047" i="3"/>
  <c r="T2047" i="3"/>
  <c r="R2047" i="3"/>
  <c r="Q2047" i="3"/>
  <c r="AH2046" i="3"/>
  <c r="AF2046" i="3"/>
  <c r="Z2046" i="3"/>
  <c r="Y2046" i="3"/>
  <c r="T2046" i="3"/>
  <c r="U2046" i="3" s="1"/>
  <c r="Q2046" i="3"/>
  <c r="R2046" i="3" s="1"/>
  <c r="AH2045" i="3"/>
  <c r="AF2045" i="3"/>
  <c r="Z2045" i="3"/>
  <c r="Y2045" i="3"/>
  <c r="T2045" i="3"/>
  <c r="U2045" i="3" s="1"/>
  <c r="Q2045" i="3"/>
  <c r="R2045" i="3" s="1"/>
  <c r="AH2044" i="3"/>
  <c r="AF2044" i="3"/>
  <c r="Z2044" i="3"/>
  <c r="Y2044" i="3"/>
  <c r="U2044" i="3"/>
  <c r="T2044" i="3"/>
  <c r="R2044" i="3"/>
  <c r="Q2044" i="3"/>
  <c r="Z2043" i="3"/>
  <c r="U2043" i="3"/>
  <c r="R2043" i="3"/>
  <c r="AH2042" i="3"/>
  <c r="AF2042" i="3"/>
  <c r="Y2042" i="3"/>
  <c r="Z2042" i="3" s="1"/>
  <c r="T2042" i="3"/>
  <c r="U2042" i="3" s="1"/>
  <c r="R2042" i="3"/>
  <c r="AD2042" i="3" s="1"/>
  <c r="Q2042" i="3"/>
  <c r="AH2041" i="3"/>
  <c r="AF2041" i="3"/>
  <c r="Y2041" i="3"/>
  <c r="Z2041" i="3" s="1"/>
  <c r="T2041" i="3"/>
  <c r="U2041" i="3" s="1"/>
  <c r="Q2041" i="3"/>
  <c r="R2041" i="3" s="1"/>
  <c r="AD2041" i="3" s="1"/>
  <c r="AH2040" i="3"/>
  <c r="AF2040" i="3"/>
  <c r="Y2040" i="3"/>
  <c r="Z2040" i="3" s="1"/>
  <c r="T2040" i="3"/>
  <c r="U2040" i="3" s="1"/>
  <c r="Q2040" i="3"/>
  <c r="R2040" i="3" s="1"/>
  <c r="AH2039" i="3"/>
  <c r="AF2039" i="3"/>
  <c r="Z2039" i="3"/>
  <c r="Y2039" i="3"/>
  <c r="T2039" i="3"/>
  <c r="U2039" i="3" s="1"/>
  <c r="Q2039" i="3"/>
  <c r="R2039" i="3" s="1"/>
  <c r="Z2038" i="3"/>
  <c r="U2038" i="3"/>
  <c r="R2038" i="3"/>
  <c r="AH2037" i="3"/>
  <c r="AF2037" i="3"/>
  <c r="AD2037" i="3"/>
  <c r="Y2037" i="3"/>
  <c r="Z2037" i="3" s="1"/>
  <c r="U2037" i="3"/>
  <c r="T2037" i="3"/>
  <c r="R2037" i="3"/>
  <c r="Q2037" i="3"/>
  <c r="AH2036" i="3"/>
  <c r="AF2036" i="3"/>
  <c r="Y2036" i="3"/>
  <c r="Z2036" i="3" s="1"/>
  <c r="AD2036" i="3" s="1"/>
  <c r="T2036" i="3"/>
  <c r="U2036" i="3" s="1"/>
  <c r="R2036" i="3"/>
  <c r="Q2036" i="3"/>
  <c r="AH2035" i="3"/>
  <c r="AF2035" i="3"/>
  <c r="Z2035" i="3"/>
  <c r="Y2035" i="3"/>
  <c r="T2035" i="3"/>
  <c r="U2035" i="3" s="1"/>
  <c r="Q2035" i="3"/>
  <c r="R2035" i="3" s="1"/>
  <c r="AH2034" i="3"/>
  <c r="AF2034" i="3"/>
  <c r="Z2034" i="3"/>
  <c r="Y2034" i="3"/>
  <c r="U2034" i="3"/>
  <c r="T2034" i="3"/>
  <c r="Q2034" i="3"/>
  <c r="R2034" i="3" s="1"/>
  <c r="AH2033" i="3"/>
  <c r="AF2033" i="3"/>
  <c r="Z2033" i="3"/>
  <c r="Y2033" i="3"/>
  <c r="U2033" i="3"/>
  <c r="T2033" i="3"/>
  <c r="R2033" i="3"/>
  <c r="Q2033" i="3"/>
  <c r="AH2032" i="3"/>
  <c r="AF2032" i="3"/>
  <c r="Z2032" i="3"/>
  <c r="Y2032" i="3"/>
  <c r="U2032" i="3"/>
  <c r="T2032" i="3"/>
  <c r="R2032" i="3"/>
  <c r="AD2032" i="3" s="1"/>
  <c r="Q2032" i="3"/>
  <c r="AH2031" i="3"/>
  <c r="AF2031" i="3"/>
  <c r="AD2031" i="3"/>
  <c r="Y2031" i="3"/>
  <c r="Z2031" i="3" s="1"/>
  <c r="U2031" i="3"/>
  <c r="T2031" i="3"/>
  <c r="R2031" i="3"/>
  <c r="Q2031" i="3"/>
  <c r="AH2030" i="3"/>
  <c r="AF2030" i="3"/>
  <c r="Y2030" i="3"/>
  <c r="Z2030" i="3" s="1"/>
  <c r="T2030" i="3"/>
  <c r="U2030" i="3" s="1"/>
  <c r="R2030" i="3"/>
  <c r="AD2030" i="3" s="1"/>
  <c r="Q2030" i="3"/>
  <c r="Z2029" i="3"/>
  <c r="U2029" i="3"/>
  <c r="R2029" i="3"/>
  <c r="AH2028" i="3"/>
  <c r="AF2028" i="3"/>
  <c r="Z2028" i="3"/>
  <c r="Y2028" i="3"/>
  <c r="T2028" i="3"/>
  <c r="U2028" i="3" s="1"/>
  <c r="Q2028" i="3"/>
  <c r="R2028" i="3" s="1"/>
  <c r="AH2027" i="3"/>
  <c r="AF2027" i="3"/>
  <c r="Z2027" i="3"/>
  <c r="Y2027" i="3"/>
  <c r="U2027" i="3"/>
  <c r="T2027" i="3"/>
  <c r="Q2027" i="3"/>
  <c r="R2027" i="3" s="1"/>
  <c r="AD2027" i="3" s="1"/>
  <c r="AH2026" i="3"/>
  <c r="AF2026" i="3"/>
  <c r="Y2026" i="3"/>
  <c r="Z2026" i="3" s="1"/>
  <c r="AD2026" i="3" s="1"/>
  <c r="U2026" i="3"/>
  <c r="T2026" i="3"/>
  <c r="R2026" i="3"/>
  <c r="Q2026" i="3"/>
  <c r="AH2025" i="3"/>
  <c r="AF2025" i="3"/>
  <c r="Y2025" i="3"/>
  <c r="Z2025" i="3" s="1"/>
  <c r="T2025" i="3"/>
  <c r="U2025" i="3" s="1"/>
  <c r="R2025" i="3"/>
  <c r="AD2025" i="3" s="1"/>
  <c r="Q2025" i="3"/>
  <c r="AH2024" i="3"/>
  <c r="AF2024" i="3"/>
  <c r="AD2024" i="3"/>
  <c r="Y2024" i="3"/>
  <c r="Z2024" i="3" s="1"/>
  <c r="T2024" i="3"/>
  <c r="U2024" i="3" s="1"/>
  <c r="Q2024" i="3"/>
  <c r="R2024" i="3" s="1"/>
  <c r="AH2023" i="3"/>
  <c r="AF2023" i="3"/>
  <c r="Y2023" i="3"/>
  <c r="Z2023" i="3" s="1"/>
  <c r="T2023" i="3"/>
  <c r="U2023" i="3" s="1"/>
  <c r="Q2023" i="3"/>
  <c r="R2023" i="3" s="1"/>
  <c r="Z2022" i="3"/>
  <c r="U2022" i="3"/>
  <c r="R2022" i="3"/>
  <c r="AH2021" i="3"/>
  <c r="AF2021" i="3"/>
  <c r="Z2021" i="3"/>
  <c r="Y2021" i="3"/>
  <c r="U2021" i="3"/>
  <c r="T2021" i="3"/>
  <c r="Q2021" i="3"/>
  <c r="R2021" i="3" s="1"/>
  <c r="AD2021" i="3" s="1"/>
  <c r="AE2021" i="3" s="1"/>
  <c r="AH2020" i="3"/>
  <c r="AF2020" i="3"/>
  <c r="AD2020" i="3"/>
  <c r="Y2020" i="3"/>
  <c r="Z2020" i="3" s="1"/>
  <c r="U2020" i="3"/>
  <c r="T2020" i="3"/>
  <c r="R2020" i="3"/>
  <c r="Q2020" i="3"/>
  <c r="AH2019" i="3"/>
  <c r="AF2019" i="3"/>
  <c r="AD2019" i="3"/>
  <c r="Y2019" i="3"/>
  <c r="Z2019" i="3" s="1"/>
  <c r="T2019" i="3"/>
  <c r="U2019" i="3" s="1"/>
  <c r="R2019" i="3"/>
  <c r="Q2019" i="3"/>
  <c r="Z2018" i="3"/>
  <c r="U2018" i="3"/>
  <c r="R2018" i="3"/>
  <c r="AH2017" i="3"/>
  <c r="AF2017" i="3"/>
  <c r="Z2017" i="3"/>
  <c r="Y2017" i="3"/>
  <c r="T2017" i="3"/>
  <c r="U2017" i="3" s="1"/>
  <c r="Q2017" i="3"/>
  <c r="R2017" i="3" s="1"/>
  <c r="AH2016" i="3"/>
  <c r="AF2016" i="3"/>
  <c r="Z2016" i="3"/>
  <c r="Y2016" i="3"/>
  <c r="U2016" i="3"/>
  <c r="T2016" i="3"/>
  <c r="Q2016" i="3"/>
  <c r="R2016" i="3" s="1"/>
  <c r="AD2016" i="3" s="1"/>
  <c r="AH2015" i="3"/>
  <c r="AF2015" i="3"/>
  <c r="Z2015" i="3"/>
  <c r="AD2015" i="3" s="1"/>
  <c r="Y2015" i="3"/>
  <c r="U2015" i="3"/>
  <c r="T2015" i="3"/>
  <c r="R2015" i="3"/>
  <c r="Q2015" i="3"/>
  <c r="Z2014" i="3"/>
  <c r="U2014" i="3"/>
  <c r="R2014" i="3"/>
  <c r="AH2013" i="3"/>
  <c r="AF2013" i="3"/>
  <c r="AD2013" i="3"/>
  <c r="Z2013" i="3"/>
  <c r="Y2013" i="3"/>
  <c r="T2013" i="3"/>
  <c r="U2013" i="3" s="1"/>
  <c r="Q2013" i="3"/>
  <c r="R2013" i="3" s="1"/>
  <c r="AH2012" i="3"/>
  <c r="AF2012" i="3"/>
  <c r="Y2012" i="3"/>
  <c r="Z2012" i="3" s="1"/>
  <c r="U2012" i="3"/>
  <c r="T2012" i="3"/>
  <c r="Q2012" i="3"/>
  <c r="R2012" i="3" s="1"/>
  <c r="AH2011" i="3"/>
  <c r="AF2011" i="3"/>
  <c r="Z2011" i="3"/>
  <c r="Y2011" i="3"/>
  <c r="T2011" i="3"/>
  <c r="U2011" i="3" s="1"/>
  <c r="Q2011" i="3"/>
  <c r="R2011" i="3" s="1"/>
  <c r="AD2011" i="3" s="1"/>
  <c r="AH2010" i="3"/>
  <c r="AF2010" i="3"/>
  <c r="Z2010" i="3"/>
  <c r="Y2010" i="3"/>
  <c r="U2010" i="3"/>
  <c r="T2010" i="3"/>
  <c r="R2010" i="3"/>
  <c r="Q2010" i="3"/>
  <c r="AH2009" i="3"/>
  <c r="AF2009" i="3"/>
  <c r="Y2009" i="3"/>
  <c r="Z2009" i="3" s="1"/>
  <c r="U2009" i="3"/>
  <c r="T2009" i="3"/>
  <c r="Q2009" i="3"/>
  <c r="R2009" i="3" s="1"/>
  <c r="Z2008" i="3"/>
  <c r="U2008" i="3"/>
  <c r="R2008" i="3"/>
  <c r="AH2007" i="3"/>
  <c r="AF2007" i="3"/>
  <c r="Y2007" i="3"/>
  <c r="Z2007" i="3" s="1"/>
  <c r="T2007" i="3"/>
  <c r="U2007" i="3" s="1"/>
  <c r="Q2007" i="3"/>
  <c r="R2007" i="3" s="1"/>
  <c r="AH2006" i="3"/>
  <c r="AF2006" i="3"/>
  <c r="Z2006" i="3"/>
  <c r="Y2006" i="3"/>
  <c r="T2006" i="3"/>
  <c r="U2006" i="3" s="1"/>
  <c r="Q2006" i="3"/>
  <c r="R2006" i="3" s="1"/>
  <c r="AH2005" i="3"/>
  <c r="AF2005" i="3"/>
  <c r="Z2005" i="3"/>
  <c r="Y2005" i="3"/>
  <c r="U2005" i="3"/>
  <c r="T2005" i="3"/>
  <c r="Q2005" i="3"/>
  <c r="R2005" i="3" s="1"/>
  <c r="AD2005" i="3" s="1"/>
  <c r="Z2004" i="3"/>
  <c r="U2004" i="3"/>
  <c r="R2004" i="3"/>
  <c r="AH2003" i="3"/>
  <c r="AF2003" i="3"/>
  <c r="Y2003" i="3"/>
  <c r="Z2003" i="3" s="1"/>
  <c r="T2003" i="3"/>
  <c r="U2003" i="3" s="1"/>
  <c r="AD2003" i="3" s="1"/>
  <c r="R2003" i="3"/>
  <c r="Q2003" i="3"/>
  <c r="AH2002" i="3"/>
  <c r="AF2002" i="3"/>
  <c r="Y2002" i="3"/>
  <c r="Z2002" i="3" s="1"/>
  <c r="T2002" i="3"/>
  <c r="U2002" i="3" s="1"/>
  <c r="Q2002" i="3"/>
  <c r="R2002" i="3" s="1"/>
  <c r="AH2001" i="3"/>
  <c r="AF2001" i="3"/>
  <c r="Y2001" i="3"/>
  <c r="Z2001" i="3" s="1"/>
  <c r="U2001" i="3"/>
  <c r="T2001" i="3"/>
  <c r="Q2001" i="3"/>
  <c r="R2001" i="3" s="1"/>
  <c r="AH2000" i="3"/>
  <c r="AF2000" i="3"/>
  <c r="Z2000" i="3"/>
  <c r="Y2000" i="3"/>
  <c r="T2000" i="3"/>
  <c r="U2000" i="3" s="1"/>
  <c r="Q2000" i="3"/>
  <c r="R2000" i="3" s="1"/>
  <c r="Z1999" i="3"/>
  <c r="U1999" i="3"/>
  <c r="R1999" i="3"/>
  <c r="AH1998" i="3"/>
  <c r="AF1998" i="3"/>
  <c r="Y1998" i="3"/>
  <c r="Z1998" i="3" s="1"/>
  <c r="U1998" i="3"/>
  <c r="T1998" i="3"/>
  <c r="R1998" i="3"/>
  <c r="Q1998" i="3"/>
  <c r="AH1997" i="3"/>
  <c r="AF1997" i="3"/>
  <c r="AD1997" i="3"/>
  <c r="Y1997" i="3"/>
  <c r="Z1997" i="3" s="1"/>
  <c r="T1997" i="3"/>
  <c r="U1997" i="3" s="1"/>
  <c r="R1997" i="3"/>
  <c r="Q1997" i="3"/>
  <c r="Z1996" i="3"/>
  <c r="U1996" i="3"/>
  <c r="R1996" i="3"/>
  <c r="AH1995" i="3"/>
  <c r="AF1995" i="3"/>
  <c r="Z1995" i="3"/>
  <c r="Y1995" i="3"/>
  <c r="T1995" i="3"/>
  <c r="U1995" i="3" s="1"/>
  <c r="R1995" i="3"/>
  <c r="Q1995" i="3"/>
  <c r="AH1994" i="3"/>
  <c r="AF1994" i="3"/>
  <c r="Z1994" i="3"/>
  <c r="Y1994" i="3"/>
  <c r="U1994" i="3"/>
  <c r="T1994" i="3"/>
  <c r="Q1994" i="3"/>
  <c r="R1994" i="3" s="1"/>
  <c r="AD1994" i="3" s="1"/>
  <c r="Z1993" i="3"/>
  <c r="U1993" i="3"/>
  <c r="R1993" i="3"/>
  <c r="AH1992" i="3"/>
  <c r="AF1992" i="3"/>
  <c r="Y1992" i="3"/>
  <c r="Z1992" i="3" s="1"/>
  <c r="T1992" i="3"/>
  <c r="U1992" i="3" s="1"/>
  <c r="Q1992" i="3"/>
  <c r="R1992" i="3" s="1"/>
  <c r="AH1991" i="3"/>
  <c r="AF1991" i="3"/>
  <c r="Y1991" i="3"/>
  <c r="Z1991" i="3" s="1"/>
  <c r="T1991" i="3"/>
  <c r="U1991" i="3" s="1"/>
  <c r="Q1991" i="3"/>
  <c r="R1991" i="3" s="1"/>
  <c r="AD1991" i="3" s="1"/>
  <c r="AH1990" i="3"/>
  <c r="AF1990" i="3"/>
  <c r="Z1990" i="3"/>
  <c r="Y1990" i="3"/>
  <c r="T1990" i="3"/>
  <c r="U1990" i="3" s="1"/>
  <c r="Q1990" i="3"/>
  <c r="R1990" i="3" s="1"/>
  <c r="AH1989" i="3"/>
  <c r="AF1989" i="3"/>
  <c r="Z1989" i="3"/>
  <c r="Y1989" i="3"/>
  <c r="U1989" i="3"/>
  <c r="T1989" i="3"/>
  <c r="Q1989" i="3"/>
  <c r="R1989" i="3" s="1"/>
  <c r="AD1989" i="3" s="1"/>
  <c r="Z1988" i="3"/>
  <c r="U1988" i="3"/>
  <c r="R1988" i="3"/>
  <c r="AH1987" i="3"/>
  <c r="AF1987" i="3"/>
  <c r="Y1987" i="3"/>
  <c r="Z1987" i="3" s="1"/>
  <c r="T1987" i="3"/>
  <c r="U1987" i="3" s="1"/>
  <c r="Q1987" i="3"/>
  <c r="R1987" i="3" s="1"/>
  <c r="AD1987" i="3" s="1"/>
  <c r="AH1986" i="3"/>
  <c r="AF1986" i="3"/>
  <c r="Z1986" i="3"/>
  <c r="Y1986" i="3"/>
  <c r="T1986" i="3"/>
  <c r="U1986" i="3" s="1"/>
  <c r="Q1986" i="3"/>
  <c r="R1986" i="3" s="1"/>
  <c r="AD1986" i="3" s="1"/>
  <c r="AH1985" i="3"/>
  <c r="AF1985" i="3"/>
  <c r="Y1985" i="3"/>
  <c r="Z1985" i="3" s="1"/>
  <c r="AD1985" i="3" s="1"/>
  <c r="AE1985" i="3" s="1"/>
  <c r="U1985" i="3"/>
  <c r="T1985" i="3"/>
  <c r="Q1985" i="3"/>
  <c r="R1985" i="3" s="1"/>
  <c r="Z1984" i="3"/>
  <c r="U1984" i="3"/>
  <c r="R1984" i="3"/>
  <c r="AH1983" i="3"/>
  <c r="AF1983" i="3"/>
  <c r="AD1983" i="3"/>
  <c r="Z1983" i="3"/>
  <c r="Y1983" i="3"/>
  <c r="U1983" i="3"/>
  <c r="T1983" i="3"/>
  <c r="Q1983" i="3"/>
  <c r="R1983" i="3" s="1"/>
  <c r="AH1982" i="3"/>
  <c r="AF1982" i="3"/>
  <c r="Z1982" i="3"/>
  <c r="Y1982" i="3"/>
  <c r="T1982" i="3"/>
  <c r="U1982" i="3" s="1"/>
  <c r="Q1982" i="3"/>
  <c r="R1982" i="3" s="1"/>
  <c r="Z1981" i="3"/>
  <c r="U1981" i="3"/>
  <c r="R1981" i="3"/>
  <c r="AH1980" i="3"/>
  <c r="AF1980" i="3"/>
  <c r="Y1980" i="3"/>
  <c r="Z1980" i="3" s="1"/>
  <c r="AD1980" i="3" s="1"/>
  <c r="U1980" i="3"/>
  <c r="T1980" i="3"/>
  <c r="R1980" i="3"/>
  <c r="Q1980" i="3"/>
  <c r="AH1979" i="3"/>
  <c r="AF1979" i="3"/>
  <c r="Y1979" i="3"/>
  <c r="Z1979" i="3" s="1"/>
  <c r="T1979" i="3"/>
  <c r="U1979" i="3" s="1"/>
  <c r="R1979" i="3"/>
  <c r="Q1979" i="3"/>
  <c r="AH1978" i="3"/>
  <c r="AF1978" i="3"/>
  <c r="Z1978" i="3"/>
  <c r="Y1978" i="3"/>
  <c r="T1978" i="3"/>
  <c r="U1978" i="3" s="1"/>
  <c r="Q1978" i="3"/>
  <c r="R1978" i="3" s="1"/>
  <c r="AD1978" i="3" s="1"/>
  <c r="Z1977" i="3"/>
  <c r="U1977" i="3"/>
  <c r="R1977" i="3"/>
  <c r="AH1976" i="3"/>
  <c r="AF1976" i="3"/>
  <c r="Y1976" i="3"/>
  <c r="Z1976" i="3" s="1"/>
  <c r="U1976" i="3"/>
  <c r="T1976" i="3"/>
  <c r="R1976" i="3"/>
  <c r="Q1976" i="3"/>
  <c r="AH1975" i="3"/>
  <c r="AF1975" i="3"/>
  <c r="Y1975" i="3"/>
  <c r="Z1975" i="3" s="1"/>
  <c r="T1975" i="3"/>
  <c r="U1975" i="3" s="1"/>
  <c r="R1975" i="3"/>
  <c r="AD1975" i="3" s="1"/>
  <c r="Q1975" i="3"/>
  <c r="Z1974" i="3"/>
  <c r="U1974" i="3"/>
  <c r="R1974" i="3"/>
  <c r="AH1973" i="3"/>
  <c r="AF1973" i="3"/>
  <c r="Z1973" i="3"/>
  <c r="Y1973" i="3"/>
  <c r="T1973" i="3"/>
  <c r="U1973" i="3" s="1"/>
  <c r="Q1973" i="3"/>
  <c r="R1973" i="3" s="1"/>
  <c r="AH1972" i="3"/>
  <c r="AF1972" i="3"/>
  <c r="Z1972" i="3"/>
  <c r="Y1972" i="3"/>
  <c r="U1972" i="3"/>
  <c r="T1972" i="3"/>
  <c r="Q1972" i="3"/>
  <c r="R1972" i="3" s="1"/>
  <c r="AD1972" i="3" s="1"/>
  <c r="AH1971" i="3"/>
  <c r="AF1971" i="3"/>
  <c r="Z1971" i="3"/>
  <c r="Y1971" i="3"/>
  <c r="T1971" i="3"/>
  <c r="U1971" i="3" s="1"/>
  <c r="R1971" i="3"/>
  <c r="Q1971" i="3"/>
  <c r="AH1970" i="3"/>
  <c r="AF1970" i="3"/>
  <c r="Z1970" i="3"/>
  <c r="Y1970" i="3"/>
  <c r="U1970" i="3"/>
  <c r="T1970" i="3"/>
  <c r="Q1970" i="3"/>
  <c r="R1970" i="3" s="1"/>
  <c r="AD1970" i="3" s="1"/>
  <c r="AH1969" i="3"/>
  <c r="AF1969" i="3"/>
  <c r="AD1969" i="3"/>
  <c r="Y1969" i="3"/>
  <c r="Z1969" i="3" s="1"/>
  <c r="U1969" i="3"/>
  <c r="T1969" i="3"/>
  <c r="R1969" i="3"/>
  <c r="Q1969" i="3"/>
  <c r="AH1968" i="3"/>
  <c r="AF1968" i="3"/>
  <c r="Y1968" i="3"/>
  <c r="Z1968" i="3" s="1"/>
  <c r="T1968" i="3"/>
  <c r="U1968" i="3" s="1"/>
  <c r="AD1968" i="3" s="1"/>
  <c r="R1968" i="3"/>
  <c r="Q1968" i="3"/>
  <c r="Z1967" i="3"/>
  <c r="U1967" i="3"/>
  <c r="R1967" i="3"/>
  <c r="AH1966" i="3"/>
  <c r="AF1966" i="3"/>
  <c r="Y1966" i="3"/>
  <c r="Z1966" i="3" s="1"/>
  <c r="Y1966" i="3" a="1"/>
  <c r="U1966" i="3"/>
  <c r="T1966" i="3"/>
  <c r="T1966" i="3" a="1"/>
  <c r="R1966" i="3"/>
  <c r="Q1966" i="3"/>
  <c r="Q1966" i="3" a="1"/>
  <c r="Z1965" i="3"/>
  <c r="U1965" i="3"/>
  <c r="R1965" i="3"/>
  <c r="AH1964" i="3"/>
  <c r="AF1964" i="3"/>
  <c r="Y1964" i="3"/>
  <c r="Z1964" i="3" s="1"/>
  <c r="T1964" i="3"/>
  <c r="U1964" i="3" s="1"/>
  <c r="Q1964" i="3"/>
  <c r="R1964" i="3" s="1"/>
  <c r="AD1964" i="3" s="1"/>
  <c r="AH1963" i="3"/>
  <c r="AF1963" i="3"/>
  <c r="AD1963" i="3"/>
  <c r="Y1963" i="3"/>
  <c r="Z1963" i="3" s="1"/>
  <c r="T1963" i="3"/>
  <c r="U1963" i="3" s="1"/>
  <c r="Q1963" i="3"/>
  <c r="R1963" i="3" s="1"/>
  <c r="AH1962" i="3"/>
  <c r="AF1962" i="3"/>
  <c r="Y1962" i="3"/>
  <c r="Z1962" i="3" s="1"/>
  <c r="T1962" i="3"/>
  <c r="U1962" i="3" s="1"/>
  <c r="Q1962" i="3"/>
  <c r="R1962" i="3" s="1"/>
  <c r="AH1961" i="3"/>
  <c r="AF1961" i="3"/>
  <c r="Z1961" i="3"/>
  <c r="Y1961" i="3"/>
  <c r="T1961" i="3"/>
  <c r="U1961" i="3" s="1"/>
  <c r="Q1961" i="3"/>
  <c r="R1961" i="3" s="1"/>
  <c r="AH1960" i="3"/>
  <c r="AF1960" i="3"/>
  <c r="Y1960" i="3"/>
  <c r="Z1960" i="3" s="1"/>
  <c r="U1960" i="3"/>
  <c r="T1960" i="3"/>
  <c r="Q1960" i="3"/>
  <c r="R1960" i="3" s="1"/>
  <c r="AD1960" i="3" s="1"/>
  <c r="AH1959" i="3"/>
  <c r="AF1959" i="3"/>
  <c r="Y1959" i="3"/>
  <c r="Z1959" i="3" s="1"/>
  <c r="T1959" i="3"/>
  <c r="U1959" i="3" s="1"/>
  <c r="R1959" i="3"/>
  <c r="Q1959" i="3"/>
  <c r="AH1958" i="3"/>
  <c r="AF1958" i="3"/>
  <c r="Y1958" i="3"/>
  <c r="Z1958" i="3" s="1"/>
  <c r="T1958" i="3"/>
  <c r="U1958" i="3" s="1"/>
  <c r="Q1958" i="3"/>
  <c r="R1958" i="3" s="1"/>
  <c r="Z1957" i="3"/>
  <c r="U1957" i="3"/>
  <c r="R1957" i="3"/>
  <c r="AH1956" i="3"/>
  <c r="AF1956" i="3"/>
  <c r="Z1956" i="3"/>
  <c r="Y1956" i="3"/>
  <c r="U1956" i="3"/>
  <c r="T1956" i="3"/>
  <c r="Q1956" i="3"/>
  <c r="R1956" i="3" s="1"/>
  <c r="AD1956" i="3" s="1"/>
  <c r="AH1955" i="3"/>
  <c r="AF1955" i="3"/>
  <c r="Z1955" i="3"/>
  <c r="Y1955" i="3"/>
  <c r="U1955" i="3"/>
  <c r="T1955" i="3"/>
  <c r="R1955" i="3"/>
  <c r="AD1955" i="3" s="1"/>
  <c r="Q1955" i="3"/>
  <c r="AH1954" i="3"/>
  <c r="AF1954" i="3"/>
  <c r="Z1954" i="3"/>
  <c r="Y1954" i="3"/>
  <c r="U1954" i="3"/>
  <c r="T1954" i="3"/>
  <c r="R1954" i="3"/>
  <c r="AD1954" i="3" s="1"/>
  <c r="Q1954" i="3"/>
  <c r="AH1953" i="3"/>
  <c r="AF1953" i="3"/>
  <c r="Z1953" i="3"/>
  <c r="Y1953" i="3"/>
  <c r="U1953" i="3"/>
  <c r="T1953" i="3"/>
  <c r="R1953" i="3"/>
  <c r="AD1953" i="3" s="1"/>
  <c r="Q1953" i="3"/>
  <c r="AH1952" i="3"/>
  <c r="AF1952" i="3"/>
  <c r="Y1952" i="3"/>
  <c r="Z1952" i="3" s="1"/>
  <c r="T1952" i="3"/>
  <c r="U1952" i="3" s="1"/>
  <c r="R1952" i="3"/>
  <c r="Q1952" i="3"/>
  <c r="Z1951" i="3"/>
  <c r="U1951" i="3"/>
  <c r="R1951" i="3"/>
  <c r="AH1950" i="3"/>
  <c r="AF1950" i="3"/>
  <c r="Z1950" i="3"/>
  <c r="Y1950" i="3"/>
  <c r="T1950" i="3"/>
  <c r="U1950" i="3" s="1"/>
  <c r="Q1950" i="3"/>
  <c r="R1950" i="3" s="1"/>
  <c r="AD1950" i="3" s="1"/>
  <c r="AH1949" i="3"/>
  <c r="AF1949" i="3"/>
  <c r="Y1949" i="3"/>
  <c r="Z1949" i="3" s="1"/>
  <c r="U1949" i="3"/>
  <c r="T1949" i="3"/>
  <c r="Q1949" i="3"/>
  <c r="R1949" i="3" s="1"/>
  <c r="AH1948" i="3"/>
  <c r="AF1948" i="3"/>
  <c r="Y1948" i="3"/>
  <c r="Z1948" i="3" s="1"/>
  <c r="T1948" i="3"/>
  <c r="U1948" i="3" s="1"/>
  <c r="R1948" i="3"/>
  <c r="Q1948" i="3"/>
  <c r="AH1947" i="3"/>
  <c r="AF1947" i="3"/>
  <c r="Y1947" i="3"/>
  <c r="Z1947" i="3" s="1"/>
  <c r="T1947" i="3"/>
  <c r="U1947" i="3" s="1"/>
  <c r="Q1947" i="3"/>
  <c r="R1947" i="3" s="1"/>
  <c r="Z1946" i="3"/>
  <c r="U1946" i="3"/>
  <c r="R1946" i="3"/>
  <c r="AH1945" i="3"/>
  <c r="AF1945" i="3"/>
  <c r="Z1945" i="3"/>
  <c r="Y1945" i="3"/>
  <c r="U1945" i="3"/>
  <c r="T1945" i="3"/>
  <c r="Q1945" i="3"/>
  <c r="R1945" i="3" s="1"/>
  <c r="AD1945" i="3" s="1"/>
  <c r="AH1944" i="3"/>
  <c r="AF1944" i="3"/>
  <c r="Z1944" i="3"/>
  <c r="Y1944" i="3"/>
  <c r="U1944" i="3"/>
  <c r="T1944" i="3"/>
  <c r="R1944" i="3"/>
  <c r="AD1944" i="3" s="1"/>
  <c r="Q1944" i="3"/>
  <c r="AH1943" i="3"/>
  <c r="AF1943" i="3"/>
  <c r="Z1943" i="3"/>
  <c r="Y1943" i="3"/>
  <c r="U1943" i="3"/>
  <c r="T1943" i="3"/>
  <c r="R1943" i="3"/>
  <c r="Q1943" i="3"/>
  <c r="AH1942" i="3"/>
  <c r="AF1942" i="3"/>
  <c r="Z1942" i="3"/>
  <c r="Y1942" i="3"/>
  <c r="U1942" i="3"/>
  <c r="AD1942" i="3" s="1"/>
  <c r="T1942" i="3"/>
  <c r="R1942" i="3"/>
  <c r="Q1942" i="3"/>
  <c r="AH1941" i="3"/>
  <c r="AF1941" i="3"/>
  <c r="Y1941" i="3"/>
  <c r="Z1941" i="3" s="1"/>
  <c r="U1941" i="3"/>
  <c r="T1941" i="3"/>
  <c r="R1941" i="3"/>
  <c r="Q1941" i="3"/>
  <c r="AH1940" i="3"/>
  <c r="AF1940" i="3"/>
  <c r="Z1940" i="3"/>
  <c r="Y1940" i="3"/>
  <c r="T1940" i="3"/>
  <c r="U1940" i="3" s="1"/>
  <c r="Q1940" i="3"/>
  <c r="R1940" i="3" s="1"/>
  <c r="AH1939" i="3"/>
  <c r="AF1939" i="3"/>
  <c r="Z1939" i="3"/>
  <c r="Y1939" i="3"/>
  <c r="U1939" i="3"/>
  <c r="T1939" i="3"/>
  <c r="Q1939" i="3"/>
  <c r="R1939" i="3" s="1"/>
  <c r="AD1939" i="3" s="1"/>
  <c r="Z1938" i="3"/>
  <c r="U1938" i="3"/>
  <c r="R1938" i="3"/>
  <c r="AH1937" i="3"/>
  <c r="AF1937" i="3"/>
  <c r="Y1937" i="3"/>
  <c r="Z1937" i="3" s="1"/>
  <c r="T1937" i="3"/>
  <c r="U1937" i="3" s="1"/>
  <c r="R1937" i="3"/>
  <c r="Q1937" i="3"/>
  <c r="AH1936" i="3"/>
  <c r="AF1936" i="3"/>
  <c r="Z1936" i="3"/>
  <c r="Y1936" i="3"/>
  <c r="T1936" i="3"/>
  <c r="U1936" i="3" s="1"/>
  <c r="Q1936" i="3"/>
  <c r="R1936" i="3" s="1"/>
  <c r="AD1936" i="3" s="1"/>
  <c r="AH1935" i="3"/>
  <c r="AF1935" i="3"/>
  <c r="Y1935" i="3"/>
  <c r="Z1935" i="3" s="1"/>
  <c r="T1935" i="3"/>
  <c r="U1935" i="3" s="1"/>
  <c r="Q1935" i="3"/>
  <c r="R1935" i="3" s="1"/>
  <c r="AD1935" i="3" s="1"/>
  <c r="AH1934" i="3"/>
  <c r="AF1934" i="3"/>
  <c r="Y1934" i="3"/>
  <c r="Z1934" i="3" s="1"/>
  <c r="T1934" i="3"/>
  <c r="U1934" i="3" s="1"/>
  <c r="Q1934" i="3"/>
  <c r="R1934" i="3" s="1"/>
  <c r="AH1933" i="3"/>
  <c r="AF1933" i="3"/>
  <c r="Z1933" i="3"/>
  <c r="Y1933" i="3"/>
  <c r="T1933" i="3"/>
  <c r="U1933" i="3" s="1"/>
  <c r="Q1933" i="3"/>
  <c r="R1933" i="3" s="1"/>
  <c r="Z1932" i="3"/>
  <c r="U1932" i="3"/>
  <c r="R1932" i="3"/>
  <c r="AH1931" i="3"/>
  <c r="AF1931" i="3"/>
  <c r="Z1931" i="3"/>
  <c r="Y1931" i="3"/>
  <c r="U1931" i="3"/>
  <c r="AD1931" i="3" s="1"/>
  <c r="T1931" i="3"/>
  <c r="R1931" i="3"/>
  <c r="Q1931" i="3"/>
  <c r="AH1930" i="3"/>
  <c r="AF1930" i="3"/>
  <c r="Y1930" i="3"/>
  <c r="Z1930" i="3" s="1"/>
  <c r="T1930" i="3"/>
  <c r="U1930" i="3" s="1"/>
  <c r="R1930" i="3"/>
  <c r="AD1930" i="3" s="1"/>
  <c r="AE1930" i="3" s="1"/>
  <c r="Q1930" i="3"/>
  <c r="AH1929" i="3"/>
  <c r="AF1929" i="3"/>
  <c r="Z1929" i="3"/>
  <c r="Y1929" i="3"/>
  <c r="T1929" i="3"/>
  <c r="U1929" i="3" s="1"/>
  <c r="Q1929" i="3"/>
  <c r="R1929" i="3" s="1"/>
  <c r="AD1929" i="3" s="1"/>
  <c r="Z1928" i="3"/>
  <c r="U1928" i="3"/>
  <c r="R1928" i="3"/>
  <c r="AH1927" i="3"/>
  <c r="AF1927" i="3"/>
  <c r="Y1927" i="3"/>
  <c r="Z1927" i="3" s="1"/>
  <c r="U1927" i="3"/>
  <c r="T1927" i="3"/>
  <c r="Q1927" i="3"/>
  <c r="R1927" i="3" s="1"/>
  <c r="AH1926" i="3"/>
  <c r="AF1926" i="3"/>
  <c r="Y1926" i="3"/>
  <c r="Z1926" i="3" s="1"/>
  <c r="T1926" i="3"/>
  <c r="U1926" i="3" s="1"/>
  <c r="R1926" i="3"/>
  <c r="Q1926" i="3"/>
  <c r="AH1925" i="3"/>
  <c r="AF1925" i="3"/>
  <c r="Y1925" i="3"/>
  <c r="Z1925" i="3" s="1"/>
  <c r="T1925" i="3"/>
  <c r="U1925" i="3" s="1"/>
  <c r="Q1925" i="3"/>
  <c r="R1925" i="3" s="1"/>
  <c r="AH1924" i="3"/>
  <c r="AF1924" i="3"/>
  <c r="Y1924" i="3"/>
  <c r="Z1924" i="3" s="1"/>
  <c r="T1924" i="3"/>
  <c r="U1924" i="3" s="1"/>
  <c r="Q1924" i="3"/>
  <c r="R1924" i="3" s="1"/>
  <c r="AD1924" i="3" s="1"/>
  <c r="Z1923" i="3"/>
  <c r="U1923" i="3"/>
  <c r="R1923" i="3"/>
  <c r="AH1922" i="3"/>
  <c r="AF1922" i="3"/>
  <c r="Z1922" i="3"/>
  <c r="Y1922" i="3"/>
  <c r="U1922" i="3"/>
  <c r="T1922" i="3"/>
  <c r="R1922" i="3"/>
  <c r="AD1922" i="3" s="1"/>
  <c r="Q1922" i="3"/>
  <c r="AH1921" i="3"/>
  <c r="AF1921" i="3"/>
  <c r="Z1921" i="3"/>
  <c r="Y1921" i="3"/>
  <c r="U1921" i="3"/>
  <c r="T1921" i="3"/>
  <c r="R1921" i="3"/>
  <c r="Q1921" i="3"/>
  <c r="Z1920" i="3"/>
  <c r="U1920" i="3"/>
  <c r="R1920" i="3"/>
  <c r="AH1919" i="3"/>
  <c r="AF1919" i="3"/>
  <c r="Y1919" i="3"/>
  <c r="Z1919" i="3" s="1"/>
  <c r="T1919" i="3"/>
  <c r="U1919" i="3" s="1"/>
  <c r="AD1919" i="3" s="1"/>
  <c r="Q1919" i="3"/>
  <c r="R1919" i="3" s="1"/>
  <c r="AH1918" i="3"/>
  <c r="AF1918" i="3"/>
  <c r="Y1918" i="3"/>
  <c r="Z1918" i="3" s="1"/>
  <c r="T1918" i="3"/>
  <c r="U1918" i="3" s="1"/>
  <c r="Q1918" i="3"/>
  <c r="R1918" i="3" s="1"/>
  <c r="AD1918" i="3" s="1"/>
  <c r="AH1917" i="3"/>
  <c r="AF1917" i="3"/>
  <c r="Z1917" i="3"/>
  <c r="Y1917" i="3"/>
  <c r="T1917" i="3"/>
  <c r="U1917" i="3" s="1"/>
  <c r="Q1917" i="3"/>
  <c r="R1917" i="3" s="1"/>
  <c r="Z1916" i="3"/>
  <c r="U1916" i="3"/>
  <c r="R1916" i="3"/>
  <c r="AH1915" i="3"/>
  <c r="AF1915" i="3"/>
  <c r="Z1915" i="3"/>
  <c r="Y1915" i="3"/>
  <c r="U1915" i="3"/>
  <c r="T1915" i="3"/>
  <c r="R1915" i="3"/>
  <c r="Q1915" i="3"/>
  <c r="AH1914" i="3"/>
  <c r="AF1914" i="3"/>
  <c r="Y1914" i="3"/>
  <c r="Z1914" i="3" s="1"/>
  <c r="T1914" i="3"/>
  <c r="U1914" i="3" s="1"/>
  <c r="R1914" i="3"/>
  <c r="Q1914" i="3"/>
  <c r="Z1913" i="3"/>
  <c r="U1913" i="3"/>
  <c r="R1913" i="3"/>
  <c r="AH1912" i="3"/>
  <c r="AF1912" i="3"/>
  <c r="Z1912" i="3"/>
  <c r="Y1912" i="3"/>
  <c r="T1912" i="3"/>
  <c r="U1912" i="3" s="1"/>
  <c r="Q1912" i="3"/>
  <c r="R1912" i="3" s="1"/>
  <c r="AD1912" i="3" s="1"/>
  <c r="AH1911" i="3"/>
  <c r="AF1911" i="3"/>
  <c r="Y1911" i="3"/>
  <c r="Z1911" i="3" s="1"/>
  <c r="U1911" i="3"/>
  <c r="T1911" i="3"/>
  <c r="Q1911" i="3"/>
  <c r="R1911" i="3" s="1"/>
  <c r="AD1911" i="3" s="1"/>
  <c r="AE1911" i="3" s="1"/>
  <c r="Z1910" i="3"/>
  <c r="U1910" i="3"/>
  <c r="R1910" i="3"/>
  <c r="AH1909" i="3"/>
  <c r="AF1909" i="3"/>
  <c r="Y1909" i="3"/>
  <c r="Z1909" i="3" s="1"/>
  <c r="U1909" i="3"/>
  <c r="T1909" i="3"/>
  <c r="R1909" i="3"/>
  <c r="Q1909" i="3"/>
  <c r="AH1908" i="3"/>
  <c r="AF1908" i="3"/>
  <c r="Z1908" i="3"/>
  <c r="Y1908" i="3"/>
  <c r="T1908" i="3"/>
  <c r="U1908" i="3" s="1"/>
  <c r="Q1908" i="3"/>
  <c r="R1908" i="3" s="1"/>
  <c r="AH1907" i="3"/>
  <c r="AF1907" i="3"/>
  <c r="Z1907" i="3"/>
  <c r="Y1907" i="3"/>
  <c r="U1907" i="3"/>
  <c r="T1907" i="3"/>
  <c r="Q1907" i="3"/>
  <c r="R1907" i="3" s="1"/>
  <c r="AD1907" i="3" s="1"/>
  <c r="AH1906" i="3"/>
  <c r="AF1906" i="3"/>
  <c r="Z1906" i="3"/>
  <c r="Y1906" i="3"/>
  <c r="U1906" i="3"/>
  <c r="AD1906" i="3" s="1"/>
  <c r="T1906" i="3"/>
  <c r="R1906" i="3"/>
  <c r="Q1906" i="3"/>
  <c r="AH1905" i="3"/>
  <c r="AF1905" i="3"/>
  <c r="Z1905" i="3"/>
  <c r="Y1905" i="3"/>
  <c r="U1905" i="3"/>
  <c r="T1905" i="3"/>
  <c r="R1905" i="3"/>
  <c r="Q1905" i="3"/>
  <c r="AH1904" i="3"/>
  <c r="AF1904" i="3"/>
  <c r="Y1904" i="3"/>
  <c r="Z1904" i="3" s="1"/>
  <c r="U1904" i="3"/>
  <c r="T1904" i="3"/>
  <c r="R1904" i="3"/>
  <c r="Q1904" i="3"/>
  <c r="Z1903" i="3"/>
  <c r="U1903" i="3"/>
  <c r="R1903" i="3"/>
  <c r="AH1902" i="3"/>
  <c r="AF1902" i="3"/>
  <c r="Y1902" i="3"/>
  <c r="Z1902" i="3" s="1"/>
  <c r="T1902" i="3"/>
  <c r="U1902" i="3" s="1"/>
  <c r="R1902" i="3"/>
  <c r="Q1902" i="3"/>
  <c r="AH1901" i="3"/>
  <c r="AF1901" i="3"/>
  <c r="Z1901" i="3"/>
  <c r="Y1901" i="3"/>
  <c r="T1901" i="3"/>
  <c r="U1901" i="3" s="1"/>
  <c r="Q1901" i="3"/>
  <c r="R1901" i="3" s="1"/>
  <c r="AD1901" i="3" s="1"/>
  <c r="AH1900" i="3"/>
  <c r="AF1900" i="3"/>
  <c r="Y1900" i="3"/>
  <c r="Z1900" i="3" s="1"/>
  <c r="U1900" i="3"/>
  <c r="T1900" i="3"/>
  <c r="Q1900" i="3"/>
  <c r="R1900" i="3" s="1"/>
  <c r="AH1899" i="3"/>
  <c r="AF1899" i="3"/>
  <c r="Y1899" i="3"/>
  <c r="Z1899" i="3" s="1"/>
  <c r="T1899" i="3"/>
  <c r="U1899" i="3" s="1"/>
  <c r="R1899" i="3"/>
  <c r="Q1899" i="3"/>
  <c r="AH1898" i="3"/>
  <c r="AF1898" i="3"/>
  <c r="Y1898" i="3"/>
  <c r="Z1898" i="3" s="1"/>
  <c r="T1898" i="3"/>
  <c r="U1898" i="3" s="1"/>
  <c r="Q1898" i="3"/>
  <c r="R1898" i="3" s="1"/>
  <c r="Z1897" i="3"/>
  <c r="U1897" i="3"/>
  <c r="R1897" i="3"/>
  <c r="AH1896" i="3"/>
  <c r="AF1896" i="3"/>
  <c r="Z1896" i="3"/>
  <c r="Y1896" i="3"/>
  <c r="U1896" i="3"/>
  <c r="T1896" i="3"/>
  <c r="Q1896" i="3"/>
  <c r="R1896" i="3" s="1"/>
  <c r="AD1896" i="3" s="1"/>
  <c r="AH1895" i="3"/>
  <c r="AF1895" i="3"/>
  <c r="Z1895" i="3"/>
  <c r="Y1895" i="3"/>
  <c r="U1895" i="3"/>
  <c r="AD1895" i="3" s="1"/>
  <c r="AE1895" i="3" s="1"/>
  <c r="T1895" i="3"/>
  <c r="R1895" i="3"/>
  <c r="Q1895" i="3"/>
  <c r="Z1894" i="3"/>
  <c r="U1894" i="3"/>
  <c r="R1894" i="3"/>
  <c r="AH1893" i="3"/>
  <c r="AF1893" i="3"/>
  <c r="Y1893" i="3"/>
  <c r="Z1893" i="3" s="1"/>
  <c r="T1893" i="3"/>
  <c r="U1893" i="3" s="1"/>
  <c r="Q1893" i="3"/>
  <c r="R1893" i="3" s="1"/>
  <c r="AD1893" i="3" s="1"/>
  <c r="AH1892" i="3"/>
  <c r="AF1892" i="3"/>
  <c r="Y1892" i="3"/>
  <c r="Z1892" i="3" s="1"/>
  <c r="T1892" i="3"/>
  <c r="U1892" i="3" s="1"/>
  <c r="Q1892" i="3"/>
  <c r="R1892" i="3" s="1"/>
  <c r="AD1892" i="3" s="1"/>
  <c r="AH1891" i="3"/>
  <c r="AF1891" i="3"/>
  <c r="Y1891" i="3"/>
  <c r="Z1891" i="3" s="1"/>
  <c r="T1891" i="3"/>
  <c r="U1891" i="3" s="1"/>
  <c r="Q1891" i="3"/>
  <c r="R1891" i="3" s="1"/>
  <c r="Z1890" i="3"/>
  <c r="U1890" i="3"/>
  <c r="R1890" i="3"/>
  <c r="AH1889" i="3"/>
  <c r="AF1889" i="3"/>
  <c r="Z1889" i="3"/>
  <c r="Y1889" i="3"/>
  <c r="U1889" i="3"/>
  <c r="T1889" i="3"/>
  <c r="R1889" i="3"/>
  <c r="Q1889" i="3"/>
  <c r="AH1888" i="3"/>
  <c r="AF1888" i="3"/>
  <c r="Z1888" i="3"/>
  <c r="Y1888" i="3"/>
  <c r="U1888" i="3"/>
  <c r="T1888" i="3"/>
  <c r="R1888" i="3"/>
  <c r="AD1888" i="3" s="1"/>
  <c r="Q1888" i="3"/>
  <c r="AH1887" i="3"/>
  <c r="AF1887" i="3"/>
  <c r="Y1887" i="3"/>
  <c r="Z1887" i="3" s="1"/>
  <c r="T1887" i="3"/>
  <c r="U1887" i="3" s="1"/>
  <c r="R1887" i="3"/>
  <c r="Q1887" i="3"/>
  <c r="Z1886" i="3"/>
  <c r="U1886" i="3"/>
  <c r="R1886" i="3"/>
  <c r="AH1885" i="3"/>
  <c r="AF1885" i="3"/>
  <c r="Z1885" i="3"/>
  <c r="Y1885" i="3"/>
  <c r="T1885" i="3"/>
  <c r="U1885" i="3" s="1"/>
  <c r="Q1885" i="3"/>
  <c r="R1885" i="3" s="1"/>
  <c r="AH1884" i="3"/>
  <c r="AF1884" i="3"/>
  <c r="Y1884" i="3"/>
  <c r="Z1884" i="3" s="1"/>
  <c r="U1884" i="3"/>
  <c r="T1884" i="3"/>
  <c r="Q1884" i="3"/>
  <c r="R1884" i="3" s="1"/>
  <c r="AH1883" i="3"/>
  <c r="AF1883" i="3"/>
  <c r="Y1883" i="3"/>
  <c r="Z1883" i="3" s="1"/>
  <c r="T1883" i="3"/>
  <c r="U1883" i="3" s="1"/>
  <c r="R1883" i="3"/>
  <c r="AD1883" i="3" s="1"/>
  <c r="Q1883" i="3"/>
  <c r="AH1882" i="3"/>
  <c r="AF1882" i="3"/>
  <c r="Y1882" i="3"/>
  <c r="Z1882" i="3" s="1"/>
  <c r="T1882" i="3"/>
  <c r="U1882" i="3" s="1"/>
  <c r="Q1882" i="3"/>
  <c r="R1882" i="3" s="1"/>
  <c r="AD1882" i="3" s="1"/>
  <c r="AH1881" i="3"/>
  <c r="AF1881" i="3"/>
  <c r="AD1881" i="3"/>
  <c r="Y1881" i="3"/>
  <c r="Z1881" i="3" s="1"/>
  <c r="T1881" i="3"/>
  <c r="U1881" i="3" s="1"/>
  <c r="Q1881" i="3"/>
  <c r="R1881" i="3" s="1"/>
  <c r="AH1880" i="3"/>
  <c r="AF1880" i="3"/>
  <c r="Y1880" i="3"/>
  <c r="Z1880" i="3" s="1"/>
  <c r="T1880" i="3"/>
  <c r="U1880" i="3" s="1"/>
  <c r="Q1880" i="3"/>
  <c r="R1880" i="3" s="1"/>
  <c r="AH1879" i="3"/>
  <c r="AF1879" i="3"/>
  <c r="Z1879" i="3"/>
  <c r="Y1879" i="3"/>
  <c r="T1879" i="3"/>
  <c r="U1879" i="3" s="1"/>
  <c r="Q1879" i="3"/>
  <c r="R1879" i="3" s="1"/>
  <c r="Z1878" i="3"/>
  <c r="U1878" i="3"/>
  <c r="R1878" i="3"/>
  <c r="AH1877" i="3"/>
  <c r="AF1877" i="3"/>
  <c r="Z1877" i="3"/>
  <c r="Y1877" i="3"/>
  <c r="U1877" i="3"/>
  <c r="T1877" i="3"/>
  <c r="R1877" i="3"/>
  <c r="AD1877" i="3" s="1"/>
  <c r="Q1877" i="3"/>
  <c r="AH1876" i="3"/>
  <c r="AF1876" i="3"/>
  <c r="Y1876" i="3"/>
  <c r="Z1876" i="3" s="1"/>
  <c r="U1876" i="3"/>
  <c r="T1876" i="3"/>
  <c r="R1876" i="3"/>
  <c r="AD1876" i="3" s="1"/>
  <c r="Q1876" i="3"/>
  <c r="AH1875" i="3"/>
  <c r="AF1875" i="3"/>
  <c r="Z1875" i="3"/>
  <c r="Y1875" i="3"/>
  <c r="T1875" i="3"/>
  <c r="U1875" i="3" s="1"/>
  <c r="R1875" i="3"/>
  <c r="Q1875" i="3"/>
  <c r="AH1874" i="3"/>
  <c r="AF1874" i="3"/>
  <c r="Z1874" i="3"/>
  <c r="Y1874" i="3"/>
  <c r="U1874" i="3"/>
  <c r="T1874" i="3"/>
  <c r="Q1874" i="3"/>
  <c r="R1874" i="3" s="1"/>
  <c r="AD1874" i="3" s="1"/>
  <c r="Z1873" i="3"/>
  <c r="U1873" i="3"/>
  <c r="R1873" i="3"/>
  <c r="AH1872" i="3"/>
  <c r="AF1872" i="3"/>
  <c r="Y1872" i="3"/>
  <c r="Z1872" i="3" s="1"/>
  <c r="T1872" i="3"/>
  <c r="U1872" i="3" s="1"/>
  <c r="R1872" i="3"/>
  <c r="AD1872" i="3" s="1"/>
  <c r="Q1872" i="3"/>
  <c r="AH1871" i="3"/>
  <c r="AF1871" i="3"/>
  <c r="Y1871" i="3"/>
  <c r="Z1871" i="3" s="1"/>
  <c r="T1871" i="3"/>
  <c r="U1871" i="3" s="1"/>
  <c r="Q1871" i="3"/>
  <c r="R1871" i="3" s="1"/>
  <c r="AD1871" i="3" s="1"/>
  <c r="AE1871" i="3" s="1"/>
  <c r="AH1870" i="3"/>
  <c r="AF1870" i="3"/>
  <c r="AD1870" i="3"/>
  <c r="Y1870" i="3"/>
  <c r="Z1870" i="3" s="1"/>
  <c r="T1870" i="3"/>
  <c r="U1870" i="3" s="1"/>
  <c r="Q1870" i="3"/>
  <c r="R1870" i="3" s="1"/>
  <c r="Z1869" i="3"/>
  <c r="U1869" i="3"/>
  <c r="R1869" i="3"/>
  <c r="AH1868" i="3"/>
  <c r="AF1868" i="3"/>
  <c r="Z1868" i="3"/>
  <c r="Y1868" i="3"/>
  <c r="U1868" i="3"/>
  <c r="T1868" i="3"/>
  <c r="R1868" i="3"/>
  <c r="AD1868" i="3" s="1"/>
  <c r="Q1868" i="3"/>
  <c r="AH1867" i="3"/>
  <c r="AF1867" i="3"/>
  <c r="Z1867" i="3"/>
  <c r="Y1867" i="3"/>
  <c r="U1867" i="3"/>
  <c r="T1867" i="3"/>
  <c r="R1867" i="3"/>
  <c r="Q1867" i="3"/>
  <c r="AH1866" i="3"/>
  <c r="AF1866" i="3"/>
  <c r="Z1866" i="3"/>
  <c r="Y1866" i="3"/>
  <c r="U1866" i="3"/>
  <c r="T1866" i="3"/>
  <c r="R1866" i="3"/>
  <c r="AD1866" i="3" s="1"/>
  <c r="Q1866" i="3"/>
  <c r="AH1865" i="3"/>
  <c r="AF1865" i="3"/>
  <c r="Y1865" i="3"/>
  <c r="Z1865" i="3" s="1"/>
  <c r="T1865" i="3"/>
  <c r="U1865" i="3" s="1"/>
  <c r="R1865" i="3"/>
  <c r="AD1865" i="3" s="1"/>
  <c r="Q1865" i="3"/>
  <c r="AH1864" i="3"/>
  <c r="AF1864" i="3"/>
  <c r="Z1864" i="3"/>
  <c r="Y1864" i="3"/>
  <c r="T1864" i="3"/>
  <c r="U1864" i="3" s="1"/>
  <c r="Q1864" i="3"/>
  <c r="R1864" i="3" s="1"/>
  <c r="Z1863" i="3"/>
  <c r="U1863" i="3"/>
  <c r="R1863" i="3"/>
  <c r="AH1862" i="3"/>
  <c r="AF1862" i="3"/>
  <c r="Y1862" i="3"/>
  <c r="Z1862" i="3" s="1"/>
  <c r="U1862" i="3"/>
  <c r="T1862" i="3"/>
  <c r="Q1862" i="3"/>
  <c r="R1862" i="3" s="1"/>
  <c r="AD1862" i="3" s="1"/>
  <c r="AH1861" i="3"/>
  <c r="AF1861" i="3"/>
  <c r="Y1861" i="3"/>
  <c r="Z1861" i="3" s="1"/>
  <c r="T1861" i="3"/>
  <c r="U1861" i="3" s="1"/>
  <c r="R1861" i="3"/>
  <c r="AD1861" i="3" s="1"/>
  <c r="AE1861" i="3" s="1"/>
  <c r="Q1861" i="3"/>
  <c r="AH1860" i="3"/>
  <c r="AF1860" i="3"/>
  <c r="Y1860" i="3"/>
  <c r="Z1860" i="3" s="1"/>
  <c r="T1860" i="3"/>
  <c r="U1860" i="3" s="1"/>
  <c r="Q1860" i="3"/>
  <c r="R1860" i="3" s="1"/>
  <c r="AD1860" i="3" s="1"/>
  <c r="Z1859" i="3"/>
  <c r="U1859" i="3"/>
  <c r="R1859" i="3"/>
  <c r="AH1858" i="3"/>
  <c r="AF1858" i="3"/>
  <c r="Z1858" i="3"/>
  <c r="Y1858" i="3"/>
  <c r="U1858" i="3"/>
  <c r="T1858" i="3"/>
  <c r="Q1858" i="3"/>
  <c r="R1858" i="3" s="1"/>
  <c r="AD1858" i="3" s="1"/>
  <c r="AH1857" i="3"/>
  <c r="AF1857" i="3"/>
  <c r="Z1857" i="3"/>
  <c r="Y1857" i="3"/>
  <c r="U1857" i="3"/>
  <c r="T1857" i="3"/>
  <c r="R1857" i="3"/>
  <c r="AD1857" i="3" s="1"/>
  <c r="Q1857" i="3"/>
  <c r="AH1856" i="3"/>
  <c r="AF1856" i="3"/>
  <c r="Z1856" i="3"/>
  <c r="Y1856" i="3"/>
  <c r="U1856" i="3"/>
  <c r="T1856" i="3"/>
  <c r="R1856" i="3"/>
  <c r="Q1856" i="3"/>
  <c r="AH1855" i="3"/>
  <c r="AF1855" i="3"/>
  <c r="AD1855" i="3"/>
  <c r="Y1855" i="3"/>
  <c r="Z1855" i="3" s="1"/>
  <c r="U1855" i="3"/>
  <c r="T1855" i="3"/>
  <c r="R1855" i="3"/>
  <c r="Q1855" i="3"/>
  <c r="AH1854" i="3"/>
  <c r="AF1854" i="3"/>
  <c r="Y1854" i="3"/>
  <c r="Z1854" i="3" s="1"/>
  <c r="T1854" i="3"/>
  <c r="U1854" i="3" s="1"/>
  <c r="R1854" i="3"/>
  <c r="Q1854" i="3"/>
  <c r="AH1853" i="3"/>
  <c r="AF1853" i="3"/>
  <c r="Z1853" i="3"/>
  <c r="Y1853" i="3"/>
  <c r="T1853" i="3"/>
  <c r="U1853" i="3" s="1"/>
  <c r="Q1853" i="3"/>
  <c r="R1853" i="3" s="1"/>
  <c r="AH1852" i="3"/>
  <c r="AF1852" i="3"/>
  <c r="Z1852" i="3"/>
  <c r="Y1852" i="3"/>
  <c r="U1852" i="3"/>
  <c r="T1852" i="3"/>
  <c r="Q1852" i="3"/>
  <c r="R1852" i="3" s="1"/>
  <c r="AD1852" i="3" s="1"/>
  <c r="Z1851" i="3"/>
  <c r="U1851" i="3"/>
  <c r="R1851" i="3"/>
  <c r="AH1850" i="3"/>
  <c r="AF1850" i="3"/>
  <c r="Y1850" i="3"/>
  <c r="Z1850" i="3" s="1"/>
  <c r="T1850" i="3"/>
  <c r="U1850" i="3" s="1"/>
  <c r="R1850" i="3"/>
  <c r="Q1850" i="3"/>
  <c r="AH1849" i="3"/>
  <c r="AF1849" i="3"/>
  <c r="Y1849" i="3"/>
  <c r="Z1849" i="3" s="1"/>
  <c r="T1849" i="3"/>
  <c r="U1849" i="3" s="1"/>
  <c r="Q1849" i="3"/>
  <c r="R1849" i="3" s="1"/>
  <c r="AH1848" i="3"/>
  <c r="AF1848" i="3"/>
  <c r="Y1848" i="3"/>
  <c r="Z1848" i="3" s="1"/>
  <c r="T1848" i="3"/>
  <c r="U1848" i="3" s="1"/>
  <c r="Q1848" i="3"/>
  <c r="R1848" i="3" s="1"/>
  <c r="AD1848" i="3" s="1"/>
  <c r="Z1847" i="3"/>
  <c r="U1847" i="3"/>
  <c r="R1847" i="3"/>
  <c r="AH1846" i="3"/>
  <c r="AF1846" i="3"/>
  <c r="Z1846" i="3"/>
  <c r="Y1846" i="3"/>
  <c r="U1846" i="3"/>
  <c r="T1846" i="3"/>
  <c r="R1846" i="3"/>
  <c r="AD1846" i="3" s="1"/>
  <c r="Q1846" i="3"/>
  <c r="AH1845" i="3"/>
  <c r="AF1845" i="3"/>
  <c r="Z1845" i="3"/>
  <c r="Y1845" i="3"/>
  <c r="U1845" i="3"/>
  <c r="AD1845" i="3" s="1"/>
  <c r="T1845" i="3"/>
  <c r="R1845" i="3"/>
  <c r="Q1845" i="3"/>
  <c r="AH1844" i="3"/>
  <c r="AF1844" i="3"/>
  <c r="AD1844" i="3"/>
  <c r="Y1844" i="3"/>
  <c r="Z1844" i="3" s="1"/>
  <c r="U1844" i="3"/>
  <c r="T1844" i="3"/>
  <c r="Q1844" i="3"/>
  <c r="R1844" i="3" s="1"/>
  <c r="AH1843" i="3"/>
  <c r="AF1843" i="3"/>
  <c r="Y1843" i="3"/>
  <c r="Z1843" i="3" s="1"/>
  <c r="T1843" i="3"/>
  <c r="U1843" i="3" s="1"/>
  <c r="R1843" i="3"/>
  <c r="Q1843" i="3"/>
  <c r="AH1842" i="3"/>
  <c r="AF1842" i="3"/>
  <c r="Z1842" i="3"/>
  <c r="Y1842" i="3"/>
  <c r="T1842" i="3"/>
  <c r="U1842" i="3" s="1"/>
  <c r="Q1842" i="3"/>
  <c r="R1842" i="3" s="1"/>
  <c r="AD1842" i="3" s="1"/>
  <c r="AH1841" i="3"/>
  <c r="AF1841" i="3"/>
  <c r="Z1841" i="3"/>
  <c r="Y1841" i="3"/>
  <c r="U1841" i="3"/>
  <c r="T1841" i="3"/>
  <c r="Q1841" i="3"/>
  <c r="R1841" i="3" s="1"/>
  <c r="AD1841" i="3" s="1"/>
  <c r="AH1840" i="3"/>
  <c r="AF1840" i="3"/>
  <c r="Y1840" i="3"/>
  <c r="Z1840" i="3" s="1"/>
  <c r="U1840" i="3"/>
  <c r="AD1840" i="3" s="1"/>
  <c r="T1840" i="3"/>
  <c r="R1840" i="3"/>
  <c r="Q1840" i="3"/>
  <c r="Z1839" i="3"/>
  <c r="U1839" i="3"/>
  <c r="R1839" i="3"/>
  <c r="AH1838" i="3"/>
  <c r="AF1838" i="3"/>
  <c r="Z1838" i="3"/>
  <c r="Y1838" i="3"/>
  <c r="T1838" i="3"/>
  <c r="U1838" i="3" s="1"/>
  <c r="AD1838" i="3" s="1"/>
  <c r="Q1838" i="3"/>
  <c r="R1838" i="3" s="1"/>
  <c r="AH1837" i="3"/>
  <c r="AF1837" i="3"/>
  <c r="Y1837" i="3"/>
  <c r="Z1837" i="3" s="1"/>
  <c r="U1837" i="3"/>
  <c r="T1837" i="3"/>
  <c r="Q1837" i="3"/>
  <c r="R1837" i="3" s="1"/>
  <c r="AD1837" i="3" s="1"/>
  <c r="AH1836" i="3"/>
  <c r="AF1836" i="3"/>
  <c r="Z1836" i="3"/>
  <c r="Y1836" i="3"/>
  <c r="T1836" i="3"/>
  <c r="U1836" i="3" s="1"/>
  <c r="R1836" i="3"/>
  <c r="Q1836" i="3"/>
  <c r="AH1835" i="3"/>
  <c r="AF1835" i="3"/>
  <c r="Z1835" i="3"/>
  <c r="Y1835" i="3"/>
  <c r="T1835" i="3"/>
  <c r="U1835" i="3" s="1"/>
  <c r="Q1835" i="3"/>
  <c r="R1835" i="3" s="1"/>
  <c r="AH1834" i="3"/>
  <c r="AF1834" i="3"/>
  <c r="AD1834" i="3"/>
  <c r="Y1834" i="3"/>
  <c r="Z1834" i="3" s="1"/>
  <c r="U1834" i="3"/>
  <c r="T1834" i="3"/>
  <c r="R1834" i="3"/>
  <c r="Q1834" i="3"/>
  <c r="Z1833" i="3"/>
  <c r="U1833" i="3"/>
  <c r="R1833" i="3"/>
  <c r="AH1832" i="3"/>
  <c r="AF1832" i="3"/>
  <c r="Y1832" i="3"/>
  <c r="Z1832" i="3" s="1"/>
  <c r="T1832" i="3"/>
  <c r="U1832" i="3" s="1"/>
  <c r="R1832" i="3"/>
  <c r="Q1832" i="3"/>
  <c r="AH1831" i="3"/>
  <c r="AF1831" i="3"/>
  <c r="Z1831" i="3"/>
  <c r="Y1831" i="3"/>
  <c r="T1831" i="3"/>
  <c r="U1831" i="3" s="1"/>
  <c r="Q1831" i="3"/>
  <c r="R1831" i="3" s="1"/>
  <c r="AH1830" i="3"/>
  <c r="AF1830" i="3"/>
  <c r="Z1830" i="3"/>
  <c r="Y1830" i="3"/>
  <c r="U1830" i="3"/>
  <c r="T1830" i="3"/>
  <c r="Q1830" i="3"/>
  <c r="R1830" i="3" s="1"/>
  <c r="AD1830" i="3" s="1"/>
  <c r="Z1829" i="3"/>
  <c r="U1829" i="3"/>
  <c r="R1829" i="3"/>
  <c r="AH1828" i="3"/>
  <c r="AF1828" i="3"/>
  <c r="Y1828" i="3"/>
  <c r="Z1828" i="3" s="1"/>
  <c r="T1828" i="3"/>
  <c r="U1828" i="3" s="1"/>
  <c r="Q1828" i="3"/>
  <c r="R1828" i="3" s="1"/>
  <c r="AD1828" i="3" s="1"/>
  <c r="AH1827" i="3"/>
  <c r="AF1827" i="3"/>
  <c r="AD1827" i="3"/>
  <c r="Z1827" i="3"/>
  <c r="Y1827" i="3"/>
  <c r="T1827" i="3"/>
  <c r="U1827" i="3" s="1"/>
  <c r="Q1827" i="3"/>
  <c r="R1827" i="3" s="1"/>
  <c r="AH1826" i="3"/>
  <c r="AF1826" i="3"/>
  <c r="Z1826" i="3"/>
  <c r="Y1826" i="3"/>
  <c r="T1826" i="3"/>
  <c r="U1826" i="3" s="1"/>
  <c r="Q1826" i="3"/>
  <c r="R1826" i="3" s="1"/>
  <c r="AH1825" i="3"/>
  <c r="AF1825" i="3"/>
  <c r="Y1825" i="3"/>
  <c r="Z1825" i="3" s="1"/>
  <c r="T1825" i="3"/>
  <c r="U1825" i="3" s="1"/>
  <c r="Q1825" i="3"/>
  <c r="R1825" i="3" s="1"/>
  <c r="AD1825" i="3" s="1"/>
  <c r="AH1824" i="3"/>
  <c r="AF1824" i="3"/>
  <c r="Y1824" i="3"/>
  <c r="Z1824" i="3" s="1"/>
  <c r="U1824" i="3"/>
  <c r="T1824" i="3"/>
  <c r="Q1824" i="3"/>
  <c r="R1824" i="3" s="1"/>
  <c r="AD1824" i="3" s="1"/>
  <c r="Z1823" i="3"/>
  <c r="U1823" i="3"/>
  <c r="R1823" i="3"/>
  <c r="AH1822" i="3"/>
  <c r="AF1822" i="3"/>
  <c r="Y1822" i="3"/>
  <c r="Z1822" i="3" s="1"/>
  <c r="U1822" i="3"/>
  <c r="T1822" i="3"/>
  <c r="Q1822" i="3"/>
  <c r="R1822" i="3" s="1"/>
  <c r="AH1821" i="3"/>
  <c r="AF1821" i="3"/>
  <c r="Y1821" i="3"/>
  <c r="Z1821" i="3" s="1"/>
  <c r="U1821" i="3"/>
  <c r="T1821" i="3"/>
  <c r="Q1821" i="3"/>
  <c r="R1821" i="3" s="1"/>
  <c r="AD1821" i="3" s="1"/>
  <c r="AH1820" i="3"/>
  <c r="AF1820" i="3"/>
  <c r="Z1820" i="3"/>
  <c r="Y1820" i="3"/>
  <c r="T1820" i="3"/>
  <c r="U1820" i="3" s="1"/>
  <c r="Q1820" i="3"/>
  <c r="R1820" i="3" s="1"/>
  <c r="AD1820" i="3" s="1"/>
  <c r="Z1819" i="3"/>
  <c r="U1819" i="3"/>
  <c r="R1819" i="3"/>
  <c r="AH1818" i="3"/>
  <c r="AF1818" i="3"/>
  <c r="Y1818" i="3"/>
  <c r="Z1818" i="3" s="1"/>
  <c r="U1818" i="3"/>
  <c r="T1818" i="3"/>
  <c r="R1818" i="3"/>
  <c r="AD1818" i="3" s="1"/>
  <c r="Q1818" i="3"/>
  <c r="AH1817" i="3"/>
  <c r="AF1817" i="3"/>
  <c r="Y1817" i="3"/>
  <c r="Z1817" i="3" s="1"/>
  <c r="T1817" i="3"/>
  <c r="U1817" i="3" s="1"/>
  <c r="Q1817" i="3"/>
  <c r="R1817" i="3" s="1"/>
  <c r="AD1817" i="3" s="1"/>
  <c r="AH1816" i="3"/>
  <c r="AF1816" i="3"/>
  <c r="Y1816" i="3"/>
  <c r="Z1816" i="3" s="1"/>
  <c r="T1816" i="3"/>
  <c r="U1816" i="3" s="1"/>
  <c r="Q1816" i="3"/>
  <c r="R1816" i="3" s="1"/>
  <c r="AH1815" i="3"/>
  <c r="AF1815" i="3"/>
  <c r="Z1815" i="3"/>
  <c r="Y1815" i="3"/>
  <c r="U1815" i="3"/>
  <c r="T1815" i="3"/>
  <c r="Q1815" i="3"/>
  <c r="R1815" i="3" s="1"/>
  <c r="AD1815" i="3" s="1"/>
  <c r="Z1814" i="3"/>
  <c r="U1814" i="3"/>
  <c r="R1814" i="3"/>
  <c r="AH1813" i="3"/>
  <c r="AF1813" i="3"/>
  <c r="Z1813" i="3"/>
  <c r="Y1813" i="3"/>
  <c r="U1813" i="3"/>
  <c r="T1813" i="3"/>
  <c r="R1813" i="3"/>
  <c r="AD1813" i="3" s="1"/>
  <c r="Q1813" i="3"/>
  <c r="AH1812" i="3"/>
  <c r="AF1812" i="3"/>
  <c r="Y1812" i="3"/>
  <c r="Z1812" i="3" s="1"/>
  <c r="U1812" i="3"/>
  <c r="T1812" i="3"/>
  <c r="R1812" i="3"/>
  <c r="AD1812" i="3" s="1"/>
  <c r="Q1812" i="3"/>
  <c r="AH1811" i="3"/>
  <c r="AF1811" i="3"/>
  <c r="Z1811" i="3"/>
  <c r="Y1811" i="3"/>
  <c r="T1811" i="3"/>
  <c r="U1811" i="3" s="1"/>
  <c r="R1811" i="3"/>
  <c r="AD1811" i="3" s="1"/>
  <c r="AE1811" i="3" s="1"/>
  <c r="Q1811" i="3"/>
  <c r="Z1810" i="3"/>
  <c r="U1810" i="3"/>
  <c r="R1810" i="3"/>
  <c r="AH1809" i="3"/>
  <c r="AF1809" i="3"/>
  <c r="Z1809" i="3"/>
  <c r="Y1809" i="3"/>
  <c r="T1809" i="3"/>
  <c r="U1809" i="3" s="1"/>
  <c r="Q1809" i="3"/>
  <c r="R1809" i="3" s="1"/>
  <c r="AD1809" i="3" s="1"/>
  <c r="AE1809" i="3" s="1"/>
  <c r="AH1808" i="3"/>
  <c r="AF1808" i="3"/>
  <c r="Z1808" i="3"/>
  <c r="Y1808" i="3"/>
  <c r="U1808" i="3"/>
  <c r="T1808" i="3"/>
  <c r="Q1808" i="3"/>
  <c r="R1808" i="3" s="1"/>
  <c r="AD1808" i="3" s="1"/>
  <c r="Z1807" i="3"/>
  <c r="U1807" i="3"/>
  <c r="R1807" i="3"/>
  <c r="AH1806" i="3"/>
  <c r="AF1806" i="3"/>
  <c r="Y1806" i="3"/>
  <c r="Z1806" i="3" s="1"/>
  <c r="U1806" i="3"/>
  <c r="T1806" i="3"/>
  <c r="R1806" i="3"/>
  <c r="Q1806" i="3"/>
  <c r="AH1805" i="3"/>
  <c r="AF1805" i="3"/>
  <c r="Y1805" i="3"/>
  <c r="Z1805" i="3" s="1"/>
  <c r="U1805" i="3"/>
  <c r="T1805" i="3"/>
  <c r="R1805" i="3"/>
  <c r="Q1805" i="3"/>
  <c r="AH1804" i="3"/>
  <c r="AF1804" i="3"/>
  <c r="Z1804" i="3"/>
  <c r="Y1804" i="3"/>
  <c r="T1804" i="3"/>
  <c r="U1804" i="3" s="1"/>
  <c r="R1804" i="3"/>
  <c r="Q1804" i="3"/>
  <c r="AH1803" i="3"/>
  <c r="AF1803" i="3"/>
  <c r="Z1803" i="3"/>
  <c r="Y1803" i="3"/>
  <c r="U1803" i="3"/>
  <c r="T1803" i="3"/>
  <c r="Q1803" i="3"/>
  <c r="R1803" i="3" s="1"/>
  <c r="AD1803" i="3" s="1"/>
  <c r="Z1802" i="3"/>
  <c r="U1802" i="3"/>
  <c r="R1802" i="3"/>
  <c r="AH1801" i="3"/>
  <c r="AF1801" i="3"/>
  <c r="Y1801" i="3"/>
  <c r="Z1801" i="3" s="1"/>
  <c r="AD1801" i="3" s="1"/>
  <c r="AE1801" i="3" s="1"/>
  <c r="T1801" i="3"/>
  <c r="U1801" i="3" s="1"/>
  <c r="R1801" i="3"/>
  <c r="Q1801" i="3"/>
  <c r="AH1800" i="3"/>
  <c r="AF1800" i="3"/>
  <c r="Z1800" i="3"/>
  <c r="Y1800" i="3"/>
  <c r="T1800" i="3"/>
  <c r="U1800" i="3" s="1"/>
  <c r="Q1800" i="3"/>
  <c r="R1800" i="3" s="1"/>
  <c r="AD1800" i="3" s="1"/>
  <c r="Z1799" i="3"/>
  <c r="U1799" i="3"/>
  <c r="R1799" i="3"/>
  <c r="AH1798" i="3"/>
  <c r="AF1798" i="3"/>
  <c r="Z1798" i="3"/>
  <c r="Y1798" i="3"/>
  <c r="U1798" i="3"/>
  <c r="T1798" i="3"/>
  <c r="Q1798" i="3"/>
  <c r="R1798" i="3" s="1"/>
  <c r="AD1798" i="3" s="1"/>
  <c r="AH1797" i="3"/>
  <c r="AF1797" i="3"/>
  <c r="Z1797" i="3"/>
  <c r="Y1797" i="3"/>
  <c r="T1797" i="3"/>
  <c r="U1797" i="3" s="1"/>
  <c r="AD1797" i="3" s="1"/>
  <c r="R1797" i="3"/>
  <c r="Q1797" i="3"/>
  <c r="AH1796" i="3"/>
  <c r="AF1796" i="3"/>
  <c r="Y1796" i="3"/>
  <c r="Z1796" i="3" s="1"/>
  <c r="T1796" i="3"/>
  <c r="U1796" i="3" s="1"/>
  <c r="Q1796" i="3"/>
  <c r="R1796" i="3" s="1"/>
  <c r="Z1795" i="3"/>
  <c r="U1795" i="3"/>
  <c r="R1795" i="3"/>
  <c r="AH1794" i="3"/>
  <c r="AF1794" i="3"/>
  <c r="Y1794" i="3"/>
  <c r="Z1794" i="3" s="1"/>
  <c r="U1794" i="3"/>
  <c r="T1794" i="3"/>
  <c r="R1794" i="3"/>
  <c r="Q1794" i="3"/>
  <c r="AH1793" i="3"/>
  <c r="AF1793" i="3"/>
  <c r="Z1793" i="3"/>
  <c r="Y1793" i="3"/>
  <c r="T1793" i="3"/>
  <c r="U1793" i="3" s="1"/>
  <c r="R1793" i="3"/>
  <c r="AD1793" i="3" s="1"/>
  <c r="Q1793" i="3"/>
  <c r="AH1792" i="3"/>
  <c r="AF1792" i="3"/>
  <c r="Z1792" i="3"/>
  <c r="Y1792" i="3"/>
  <c r="U1792" i="3"/>
  <c r="T1792" i="3"/>
  <c r="Q1792" i="3"/>
  <c r="R1792" i="3" s="1"/>
  <c r="AD1792" i="3" s="1"/>
  <c r="AH1791" i="3"/>
  <c r="AF1791" i="3"/>
  <c r="Y1791" i="3"/>
  <c r="Z1791" i="3" s="1"/>
  <c r="U1791" i="3"/>
  <c r="T1791" i="3"/>
  <c r="R1791" i="3"/>
  <c r="AD1791" i="3" s="1"/>
  <c r="Q1791" i="3"/>
  <c r="AH1790" i="3"/>
  <c r="AF1790" i="3"/>
  <c r="Z1790" i="3"/>
  <c r="Y1790" i="3"/>
  <c r="T1790" i="3"/>
  <c r="U1790" i="3" s="1"/>
  <c r="R1790" i="3"/>
  <c r="Q1790" i="3"/>
  <c r="Z1789" i="3"/>
  <c r="U1789" i="3"/>
  <c r="R1789" i="3"/>
  <c r="AH1788" i="3"/>
  <c r="AF1788" i="3"/>
  <c r="Z1788" i="3"/>
  <c r="Y1788" i="3"/>
  <c r="U1788" i="3"/>
  <c r="T1788" i="3"/>
  <c r="Q1788" i="3"/>
  <c r="R1788" i="3" s="1"/>
  <c r="AD1788" i="3" s="1"/>
  <c r="AH1787" i="3"/>
  <c r="AF1787" i="3"/>
  <c r="Y1787" i="3"/>
  <c r="Z1787" i="3" s="1"/>
  <c r="U1787" i="3"/>
  <c r="T1787" i="3"/>
  <c r="R1787" i="3"/>
  <c r="AD1787" i="3" s="1"/>
  <c r="Q1787" i="3"/>
  <c r="AH1786" i="3"/>
  <c r="AF1786" i="3"/>
  <c r="Y1786" i="3"/>
  <c r="Z1786" i="3" s="1"/>
  <c r="T1786" i="3"/>
  <c r="U1786" i="3" s="1"/>
  <c r="AD1786" i="3" s="1"/>
  <c r="R1786" i="3"/>
  <c r="Q1786" i="3"/>
  <c r="AH1785" i="3"/>
  <c r="AF1785" i="3"/>
  <c r="Y1785" i="3"/>
  <c r="Z1785" i="3" s="1"/>
  <c r="T1785" i="3"/>
  <c r="U1785" i="3" s="1"/>
  <c r="Q1785" i="3"/>
  <c r="R1785" i="3" s="1"/>
  <c r="AD1785" i="3" s="1"/>
  <c r="AH1784" i="3"/>
  <c r="AF1784" i="3"/>
  <c r="Y1784" i="3"/>
  <c r="Z1784" i="3" s="1"/>
  <c r="T1784" i="3"/>
  <c r="U1784" i="3" s="1"/>
  <c r="Q1784" i="3"/>
  <c r="R1784" i="3" s="1"/>
  <c r="AD1784" i="3" s="1"/>
  <c r="AH1783" i="3"/>
  <c r="AF1783" i="3"/>
  <c r="Z1783" i="3"/>
  <c r="Y1783" i="3"/>
  <c r="T1783" i="3"/>
  <c r="U1783" i="3" s="1"/>
  <c r="Q1783" i="3"/>
  <c r="R1783" i="3" s="1"/>
  <c r="AD1783" i="3" s="1"/>
  <c r="AH1782" i="3"/>
  <c r="AF1782" i="3"/>
  <c r="Z1782" i="3"/>
  <c r="Y1782" i="3"/>
  <c r="T1782" i="3"/>
  <c r="U1782" i="3" s="1"/>
  <c r="Q1782" i="3"/>
  <c r="R1782" i="3" s="1"/>
  <c r="AD1782" i="3" s="1"/>
  <c r="AH1781" i="3"/>
  <c r="AF1781" i="3"/>
  <c r="Y1781" i="3"/>
  <c r="Z1781" i="3" s="1"/>
  <c r="U1781" i="3"/>
  <c r="T1781" i="3"/>
  <c r="Q1781" i="3"/>
  <c r="R1781" i="3" s="1"/>
  <c r="AD1781" i="3" s="1"/>
  <c r="AH1780" i="3"/>
  <c r="AF1780" i="3"/>
  <c r="Y1780" i="3"/>
  <c r="Z1780" i="3" s="1"/>
  <c r="T1780" i="3"/>
  <c r="U1780" i="3" s="1"/>
  <c r="Q1780" i="3"/>
  <c r="R1780" i="3" s="1"/>
  <c r="Z1779" i="3"/>
  <c r="U1779" i="3"/>
  <c r="R1779" i="3"/>
  <c r="AH1778" i="3"/>
  <c r="AF1778" i="3"/>
  <c r="Z1778" i="3"/>
  <c r="Y1778" i="3"/>
  <c r="U1778" i="3"/>
  <c r="T1778" i="3"/>
  <c r="Q1778" i="3"/>
  <c r="R1778" i="3" s="1"/>
  <c r="AD1778" i="3" s="1"/>
  <c r="AH1777" i="3"/>
  <c r="AF1777" i="3"/>
  <c r="Y1777" i="3"/>
  <c r="Z1777" i="3" s="1"/>
  <c r="U1777" i="3"/>
  <c r="T1777" i="3"/>
  <c r="R1777" i="3"/>
  <c r="Q1777" i="3"/>
  <c r="AH1776" i="3"/>
  <c r="AF1776" i="3"/>
  <c r="Z1776" i="3"/>
  <c r="Y1776" i="3"/>
  <c r="T1776" i="3"/>
  <c r="U1776" i="3" s="1"/>
  <c r="R1776" i="3"/>
  <c r="AD1776" i="3" s="1"/>
  <c r="Q1776" i="3"/>
  <c r="AH1775" i="3"/>
  <c r="AF1775" i="3"/>
  <c r="Z1775" i="3"/>
  <c r="Y1775" i="3"/>
  <c r="U1775" i="3"/>
  <c r="T1775" i="3"/>
  <c r="Q1775" i="3"/>
  <c r="R1775" i="3" s="1"/>
  <c r="AD1775" i="3" s="1"/>
  <c r="AH1774" i="3"/>
  <c r="AF1774" i="3"/>
  <c r="Y1774" i="3"/>
  <c r="Z1774" i="3" s="1"/>
  <c r="U1774" i="3"/>
  <c r="T1774" i="3"/>
  <c r="R1774" i="3"/>
  <c r="AD1774" i="3" s="1"/>
  <c r="Q1774" i="3"/>
  <c r="AH1773" i="3"/>
  <c r="AF1773" i="3"/>
  <c r="Z1773" i="3"/>
  <c r="Y1773" i="3"/>
  <c r="T1773" i="3"/>
  <c r="U1773" i="3" s="1"/>
  <c r="R1773" i="3"/>
  <c r="AD1773" i="3" s="1"/>
  <c r="Q1773" i="3"/>
  <c r="Z1772" i="3"/>
  <c r="U1772" i="3"/>
  <c r="R1772" i="3"/>
  <c r="AH1771" i="3"/>
  <c r="AF1771" i="3"/>
  <c r="Y1771" i="3"/>
  <c r="Z1771" i="3" s="1"/>
  <c r="U1771" i="3"/>
  <c r="T1771" i="3"/>
  <c r="Q1771" i="3"/>
  <c r="R1771" i="3" s="1"/>
  <c r="AD1771" i="3" s="1"/>
  <c r="AH1770" i="3"/>
  <c r="AF1770" i="3"/>
  <c r="Y1770" i="3"/>
  <c r="Z1770" i="3" s="1"/>
  <c r="T1770" i="3"/>
  <c r="U1770" i="3" s="1"/>
  <c r="R1770" i="3"/>
  <c r="Q1770" i="3"/>
  <c r="AH1769" i="3"/>
  <c r="AF1769" i="3"/>
  <c r="Y1769" i="3"/>
  <c r="Z1769" i="3" s="1"/>
  <c r="T1769" i="3"/>
  <c r="U1769" i="3" s="1"/>
  <c r="Q1769" i="3"/>
  <c r="R1769" i="3" s="1"/>
  <c r="AH1768" i="3"/>
  <c r="AF1768" i="3"/>
  <c r="Y1768" i="3"/>
  <c r="Z1768" i="3" s="1"/>
  <c r="T1768" i="3"/>
  <c r="U1768" i="3" s="1"/>
  <c r="Q1768" i="3"/>
  <c r="R1768" i="3" s="1"/>
  <c r="AH1767" i="3"/>
  <c r="AF1767" i="3"/>
  <c r="Y1767" i="3"/>
  <c r="Z1767" i="3" s="1"/>
  <c r="T1767" i="3"/>
  <c r="U1767" i="3" s="1"/>
  <c r="Q1767" i="3"/>
  <c r="R1767" i="3" s="1"/>
  <c r="Z1766" i="3"/>
  <c r="U1766" i="3"/>
  <c r="R1766" i="3"/>
  <c r="AH1765" i="3"/>
  <c r="AF1765" i="3"/>
  <c r="Z1765" i="3"/>
  <c r="Y1765" i="3"/>
  <c r="T1765" i="3"/>
  <c r="U1765" i="3" s="1"/>
  <c r="R1765" i="3"/>
  <c r="Q1765" i="3"/>
  <c r="AH1764" i="3"/>
  <c r="AF1764" i="3"/>
  <c r="Z1764" i="3"/>
  <c r="Y1764" i="3"/>
  <c r="U1764" i="3"/>
  <c r="T1764" i="3"/>
  <c r="Q1764" i="3"/>
  <c r="R1764" i="3" s="1"/>
  <c r="AD1764" i="3" s="1"/>
  <c r="Z1763" i="3"/>
  <c r="U1763" i="3"/>
  <c r="R1763" i="3"/>
  <c r="AH1762" i="3"/>
  <c r="AF1762" i="3"/>
  <c r="Y1762" i="3"/>
  <c r="Z1762" i="3" s="1"/>
  <c r="T1762" i="3"/>
  <c r="U1762" i="3" s="1"/>
  <c r="Q1762" i="3"/>
  <c r="R1762" i="3" s="1"/>
  <c r="AH1761" i="3"/>
  <c r="AF1761" i="3"/>
  <c r="Y1761" i="3"/>
  <c r="Z1761" i="3" s="1"/>
  <c r="T1761" i="3"/>
  <c r="U1761" i="3" s="1"/>
  <c r="Q1761" i="3"/>
  <c r="R1761" i="3" s="1"/>
  <c r="Z1760" i="3"/>
  <c r="U1760" i="3"/>
  <c r="R1760" i="3"/>
  <c r="AH1759" i="3"/>
  <c r="AF1759" i="3"/>
  <c r="Z1759" i="3"/>
  <c r="Y1759" i="3"/>
  <c r="U1759" i="3"/>
  <c r="T1759" i="3"/>
  <c r="Q1759" i="3"/>
  <c r="R1759" i="3" s="1"/>
  <c r="AD1759" i="3" s="1"/>
  <c r="AH1758" i="3"/>
  <c r="AF1758" i="3"/>
  <c r="Z1758" i="3"/>
  <c r="Y1758" i="3"/>
  <c r="U1758" i="3"/>
  <c r="T1758" i="3"/>
  <c r="R1758" i="3"/>
  <c r="AD1758" i="3" s="1"/>
  <c r="AE1758" i="3" s="1"/>
  <c r="Q1758" i="3"/>
  <c r="AH1757" i="3"/>
  <c r="AF1757" i="3"/>
  <c r="Z1757" i="3"/>
  <c r="Y1757" i="3"/>
  <c r="U1757" i="3"/>
  <c r="T1757" i="3"/>
  <c r="R1757" i="3"/>
  <c r="AD1757" i="3" s="1"/>
  <c r="Q1757" i="3"/>
  <c r="Z1756" i="3"/>
  <c r="U1756" i="3"/>
  <c r="R1756" i="3"/>
  <c r="AH1755" i="3"/>
  <c r="AF1755" i="3"/>
  <c r="Y1755" i="3"/>
  <c r="Z1755" i="3" s="1"/>
  <c r="U1755" i="3"/>
  <c r="T1755" i="3"/>
  <c r="Q1755" i="3"/>
  <c r="R1755" i="3" s="1"/>
  <c r="AD1755" i="3" s="1"/>
  <c r="AH1754" i="3"/>
  <c r="AF1754" i="3"/>
  <c r="Y1754" i="3"/>
  <c r="Z1754" i="3" s="1"/>
  <c r="T1754" i="3"/>
  <c r="U1754" i="3" s="1"/>
  <c r="R1754" i="3"/>
  <c r="AD1754" i="3" s="1"/>
  <c r="AE1754" i="3" s="1"/>
  <c r="Q1754" i="3"/>
  <c r="AH1753" i="3"/>
  <c r="AF1753" i="3"/>
  <c r="Y1753" i="3"/>
  <c r="Z1753" i="3" s="1"/>
  <c r="T1753" i="3"/>
  <c r="U1753" i="3" s="1"/>
  <c r="Q1753" i="3"/>
  <c r="R1753" i="3" s="1"/>
  <c r="AD1753" i="3" s="1"/>
  <c r="Z1752" i="3"/>
  <c r="U1752" i="3"/>
  <c r="R1752" i="3"/>
  <c r="AH1751" i="3"/>
  <c r="AF1751" i="3"/>
  <c r="Z1751" i="3"/>
  <c r="Y1751" i="3"/>
  <c r="U1751" i="3"/>
  <c r="T1751" i="3"/>
  <c r="R1751" i="3"/>
  <c r="AD1751" i="3" s="1"/>
  <c r="Q1751" i="3"/>
  <c r="AH1750" i="3"/>
  <c r="AF1750" i="3"/>
  <c r="Y1750" i="3"/>
  <c r="Z1750" i="3" s="1"/>
  <c r="U1750" i="3"/>
  <c r="T1750" i="3"/>
  <c r="R1750" i="3"/>
  <c r="Q1750" i="3"/>
  <c r="AH1749" i="3"/>
  <c r="AF1749" i="3"/>
  <c r="Z1749" i="3"/>
  <c r="Y1749" i="3"/>
  <c r="T1749" i="3"/>
  <c r="U1749" i="3" s="1"/>
  <c r="R1749" i="3"/>
  <c r="AD1749" i="3" s="1"/>
  <c r="Q1749" i="3"/>
  <c r="Z1748" i="3"/>
  <c r="U1748" i="3"/>
  <c r="R1748" i="3"/>
  <c r="AH1747" i="3"/>
  <c r="AF1747" i="3"/>
  <c r="Y1747" i="3"/>
  <c r="Z1747" i="3" s="1"/>
  <c r="T1747" i="3"/>
  <c r="U1747" i="3" s="1"/>
  <c r="Q1747" i="3"/>
  <c r="R1747" i="3" s="1"/>
  <c r="AH1746" i="3"/>
  <c r="AF1746" i="3"/>
  <c r="Y1746" i="3"/>
  <c r="Z1746" i="3" s="1"/>
  <c r="T1746" i="3"/>
  <c r="U1746" i="3" s="1"/>
  <c r="Q1746" i="3"/>
  <c r="R1746" i="3" s="1"/>
  <c r="AH1745" i="3"/>
  <c r="AF1745" i="3"/>
  <c r="Z1745" i="3"/>
  <c r="Y1745" i="3"/>
  <c r="T1745" i="3"/>
  <c r="U1745" i="3" s="1"/>
  <c r="Q1745" i="3"/>
  <c r="R1745" i="3" s="1"/>
  <c r="AH1744" i="3"/>
  <c r="AF1744" i="3"/>
  <c r="Y1744" i="3"/>
  <c r="Z1744" i="3" s="1"/>
  <c r="U1744" i="3"/>
  <c r="T1744" i="3"/>
  <c r="Q1744" i="3"/>
  <c r="R1744" i="3" s="1"/>
  <c r="AD1744" i="3" s="1"/>
  <c r="Z1743" i="3"/>
  <c r="U1743" i="3"/>
  <c r="R1743" i="3"/>
  <c r="AH1742" i="3"/>
  <c r="AF1742" i="3"/>
  <c r="Z1742" i="3"/>
  <c r="Y1742" i="3"/>
  <c r="U1742" i="3"/>
  <c r="T1742" i="3"/>
  <c r="R1742" i="3"/>
  <c r="AD1742" i="3" s="1"/>
  <c r="AE1742" i="3" s="1"/>
  <c r="Q1742" i="3"/>
  <c r="AH1741" i="3"/>
  <c r="AF1741" i="3"/>
  <c r="Z1741" i="3"/>
  <c r="Y1741" i="3"/>
  <c r="U1741" i="3"/>
  <c r="T1741" i="3"/>
  <c r="R1741" i="3"/>
  <c r="AD1741" i="3" s="1"/>
  <c r="Q1741" i="3"/>
  <c r="Z1740" i="3"/>
  <c r="U1740" i="3"/>
  <c r="R1740" i="3"/>
  <c r="AH1739" i="3"/>
  <c r="AF1739" i="3"/>
  <c r="Y1739" i="3"/>
  <c r="Z1739" i="3" s="1"/>
  <c r="U1739" i="3"/>
  <c r="T1739" i="3"/>
  <c r="Q1739" i="3"/>
  <c r="R1739" i="3" s="1"/>
  <c r="AD1739" i="3" s="1"/>
  <c r="AH1738" i="3"/>
  <c r="AF1738" i="3"/>
  <c r="Y1738" i="3"/>
  <c r="Z1738" i="3" s="1"/>
  <c r="T1738" i="3"/>
  <c r="U1738" i="3" s="1"/>
  <c r="R1738" i="3"/>
  <c r="Q1738" i="3"/>
  <c r="AH1737" i="3"/>
  <c r="AF1737" i="3"/>
  <c r="Y1737" i="3"/>
  <c r="Z1737" i="3" s="1"/>
  <c r="T1737" i="3"/>
  <c r="U1737" i="3" s="1"/>
  <c r="Q1737" i="3"/>
  <c r="R1737" i="3" s="1"/>
  <c r="Z1736" i="3"/>
  <c r="U1736" i="3"/>
  <c r="R1736" i="3"/>
  <c r="AH1735" i="3"/>
  <c r="AF1735" i="3"/>
  <c r="Z1735" i="3"/>
  <c r="Y1735" i="3"/>
  <c r="U1735" i="3"/>
  <c r="T1735" i="3"/>
  <c r="R1735" i="3"/>
  <c r="AD1735" i="3" s="1"/>
  <c r="Q1735" i="3"/>
  <c r="AH1734" i="3"/>
  <c r="AF1734" i="3"/>
  <c r="Y1734" i="3"/>
  <c r="Z1734" i="3" s="1"/>
  <c r="U1734" i="3"/>
  <c r="T1734" i="3"/>
  <c r="R1734" i="3"/>
  <c r="Q1734" i="3"/>
  <c r="AH1733" i="3"/>
  <c r="AF1733" i="3"/>
  <c r="Z1733" i="3"/>
  <c r="Y1733" i="3"/>
  <c r="T1733" i="3"/>
  <c r="U1733" i="3" s="1"/>
  <c r="R1733" i="3"/>
  <c r="Q1733" i="3"/>
  <c r="AH1732" i="3"/>
  <c r="AF1732" i="3"/>
  <c r="Z1732" i="3"/>
  <c r="Y1732" i="3"/>
  <c r="U1732" i="3"/>
  <c r="T1732" i="3"/>
  <c r="Q1732" i="3"/>
  <c r="R1732" i="3" s="1"/>
  <c r="AD1732" i="3" s="1"/>
  <c r="AH1731" i="3"/>
  <c r="AF1731" i="3"/>
  <c r="Z1731" i="3"/>
  <c r="Y1731" i="3"/>
  <c r="U1731" i="3"/>
  <c r="T1731" i="3"/>
  <c r="R1731" i="3"/>
  <c r="AD1731" i="3" s="1"/>
  <c r="Q1731" i="3"/>
  <c r="AH1730" i="3"/>
  <c r="AF1730" i="3"/>
  <c r="Z1730" i="3"/>
  <c r="Y1730" i="3"/>
  <c r="T1730" i="3"/>
  <c r="U1730" i="3" s="1"/>
  <c r="R1730" i="3"/>
  <c r="Q1730" i="3"/>
  <c r="Z1729" i="3"/>
  <c r="U1729" i="3"/>
  <c r="R1729" i="3"/>
  <c r="AH1728" i="3"/>
  <c r="AF1728" i="3"/>
  <c r="Y1728" i="3"/>
  <c r="Z1728" i="3" s="1"/>
  <c r="U1728" i="3"/>
  <c r="T1728" i="3"/>
  <c r="Q1728" i="3"/>
  <c r="R1728" i="3" s="1"/>
  <c r="AD1728" i="3" s="1"/>
  <c r="AH1727" i="3"/>
  <c r="AF1727" i="3"/>
  <c r="Y1727" i="3"/>
  <c r="Z1727" i="3" s="1"/>
  <c r="T1727" i="3"/>
  <c r="U1727" i="3" s="1"/>
  <c r="R1727" i="3"/>
  <c r="AD1727" i="3" s="1"/>
  <c r="Q1727" i="3"/>
  <c r="AH1726" i="3"/>
  <c r="AF1726" i="3"/>
  <c r="Y1726" i="3"/>
  <c r="Z1726" i="3" s="1"/>
  <c r="T1726" i="3"/>
  <c r="U1726" i="3" s="1"/>
  <c r="Q1726" i="3"/>
  <c r="R1726" i="3" s="1"/>
  <c r="AD1726" i="3" s="1"/>
  <c r="AH1725" i="3"/>
  <c r="AF1725" i="3"/>
  <c r="Y1725" i="3"/>
  <c r="Z1725" i="3" s="1"/>
  <c r="T1725" i="3"/>
  <c r="U1725" i="3" s="1"/>
  <c r="Q1725" i="3"/>
  <c r="R1725" i="3" s="1"/>
  <c r="Z1724" i="3"/>
  <c r="U1724" i="3"/>
  <c r="R1724" i="3"/>
  <c r="AH1723" i="3"/>
  <c r="AF1723" i="3"/>
  <c r="Y1723" i="3"/>
  <c r="Z1723" i="3" s="1"/>
  <c r="U1723" i="3"/>
  <c r="T1723" i="3"/>
  <c r="R1723" i="3"/>
  <c r="AD1723" i="3" s="1"/>
  <c r="Q1723" i="3"/>
  <c r="AH1722" i="3"/>
  <c r="AF1722" i="3"/>
  <c r="Z1722" i="3"/>
  <c r="Y1722" i="3"/>
  <c r="T1722" i="3"/>
  <c r="U1722" i="3" s="1"/>
  <c r="R1722" i="3"/>
  <c r="AD1722" i="3" s="1"/>
  <c r="Q1722" i="3"/>
  <c r="AH1721" i="3"/>
  <c r="AF1721" i="3"/>
  <c r="Z1721" i="3"/>
  <c r="Y1721" i="3"/>
  <c r="U1721" i="3"/>
  <c r="T1721" i="3"/>
  <c r="Q1721" i="3"/>
  <c r="R1721" i="3" s="1"/>
  <c r="AD1721" i="3" s="1"/>
  <c r="AH1720" i="3"/>
  <c r="AF1720" i="3"/>
  <c r="Y1720" i="3"/>
  <c r="Z1720" i="3" s="1"/>
  <c r="U1720" i="3"/>
  <c r="T1720" i="3"/>
  <c r="R1720" i="3"/>
  <c r="AD1720" i="3" s="1"/>
  <c r="Q1720" i="3"/>
  <c r="AH1719" i="3"/>
  <c r="AF1719" i="3"/>
  <c r="Z1719" i="3"/>
  <c r="Y1719" i="3"/>
  <c r="T1719" i="3"/>
  <c r="U1719" i="3" s="1"/>
  <c r="R1719" i="3"/>
  <c r="AD1719" i="3" s="1"/>
  <c r="AE1719" i="3" s="1"/>
  <c r="Q1719" i="3"/>
  <c r="Z1718" i="3"/>
  <c r="U1718" i="3"/>
  <c r="R1718" i="3"/>
  <c r="AH1717" i="3"/>
  <c r="AF1717" i="3"/>
  <c r="Y1717" i="3"/>
  <c r="Z1717" i="3" s="1"/>
  <c r="U1717" i="3"/>
  <c r="T1717" i="3"/>
  <c r="Q1717" i="3"/>
  <c r="R1717" i="3" s="1"/>
  <c r="AH1716" i="3"/>
  <c r="AF1716" i="3"/>
  <c r="Y1716" i="3"/>
  <c r="Z1716" i="3" s="1"/>
  <c r="T1716" i="3"/>
  <c r="U1716" i="3" s="1"/>
  <c r="R1716" i="3"/>
  <c r="Q1716" i="3"/>
  <c r="AH1715" i="3"/>
  <c r="AF1715" i="3"/>
  <c r="Y1715" i="3"/>
  <c r="Z1715" i="3" s="1"/>
  <c r="T1715" i="3"/>
  <c r="U1715" i="3" s="1"/>
  <c r="Q1715" i="3"/>
  <c r="R1715" i="3" s="1"/>
  <c r="AH1714" i="3"/>
  <c r="AF1714" i="3"/>
  <c r="Y1714" i="3"/>
  <c r="Z1714" i="3" s="1"/>
  <c r="T1714" i="3"/>
  <c r="U1714" i="3" s="1"/>
  <c r="Q1714" i="3"/>
  <c r="R1714" i="3" s="1"/>
  <c r="AH1713" i="3"/>
  <c r="AF1713" i="3"/>
  <c r="Y1713" i="3"/>
  <c r="Z1713" i="3" s="1"/>
  <c r="T1713" i="3"/>
  <c r="U1713" i="3" s="1"/>
  <c r="Q1713" i="3"/>
  <c r="R1713" i="3" s="1"/>
  <c r="AD1713" i="3" s="1"/>
  <c r="AH1712" i="3"/>
  <c r="AF1712" i="3"/>
  <c r="Z1712" i="3"/>
  <c r="Y1712" i="3"/>
  <c r="T1712" i="3"/>
  <c r="U1712" i="3" s="1"/>
  <c r="Q1712" i="3"/>
  <c r="R1712" i="3" s="1"/>
  <c r="Z1711" i="3"/>
  <c r="U1711" i="3"/>
  <c r="R1711" i="3"/>
  <c r="AH1710" i="3"/>
  <c r="AF1710" i="3"/>
  <c r="Z1710" i="3"/>
  <c r="Y1710" i="3"/>
  <c r="U1710" i="3"/>
  <c r="T1710" i="3"/>
  <c r="Q1710" i="3"/>
  <c r="R1710" i="3" s="1"/>
  <c r="AD1710" i="3" s="1"/>
  <c r="AH1709" i="3"/>
  <c r="AF1709" i="3"/>
  <c r="Y1709" i="3"/>
  <c r="Z1709" i="3" s="1"/>
  <c r="U1709" i="3"/>
  <c r="T1709" i="3"/>
  <c r="R1709" i="3"/>
  <c r="AD1709" i="3" s="1"/>
  <c r="Q1709" i="3"/>
  <c r="AH1708" i="3"/>
  <c r="AF1708" i="3"/>
  <c r="Z1708" i="3"/>
  <c r="Y1708" i="3"/>
  <c r="T1708" i="3"/>
  <c r="U1708" i="3" s="1"/>
  <c r="R1708" i="3"/>
  <c r="AD1708" i="3" s="1"/>
  <c r="AE1708" i="3" s="1"/>
  <c r="Q1708" i="3"/>
  <c r="Z1707" i="3"/>
  <c r="U1707" i="3"/>
  <c r="R1707" i="3"/>
  <c r="AH1706" i="3"/>
  <c r="AF1706" i="3"/>
  <c r="Y1706" i="3"/>
  <c r="Z1706" i="3" s="1"/>
  <c r="U1706" i="3"/>
  <c r="T1706" i="3"/>
  <c r="Q1706" i="3"/>
  <c r="R1706" i="3" s="1"/>
  <c r="AH1705" i="3"/>
  <c r="AF1705" i="3"/>
  <c r="Y1705" i="3"/>
  <c r="Z1705" i="3" s="1"/>
  <c r="T1705" i="3"/>
  <c r="U1705" i="3" s="1"/>
  <c r="R1705" i="3"/>
  <c r="Q1705" i="3"/>
  <c r="AH1704" i="3"/>
  <c r="AF1704" i="3"/>
  <c r="Y1704" i="3"/>
  <c r="Z1704" i="3" s="1"/>
  <c r="T1704" i="3"/>
  <c r="U1704" i="3" s="1"/>
  <c r="Q1704" i="3"/>
  <c r="R1704" i="3" s="1"/>
  <c r="AH1703" i="3"/>
  <c r="AF1703" i="3"/>
  <c r="AD1703" i="3"/>
  <c r="Y1703" i="3"/>
  <c r="Z1703" i="3" s="1"/>
  <c r="T1703" i="3"/>
  <c r="U1703" i="3" s="1"/>
  <c r="Q1703" i="3"/>
  <c r="R1703" i="3" s="1"/>
  <c r="AH1702" i="3"/>
  <c r="AF1702" i="3"/>
  <c r="Y1702" i="3"/>
  <c r="Z1702" i="3" s="1"/>
  <c r="T1702" i="3"/>
  <c r="U1702" i="3" s="1"/>
  <c r="Q1702" i="3"/>
  <c r="R1702" i="3" s="1"/>
  <c r="AH1701" i="3"/>
  <c r="AF1701" i="3"/>
  <c r="AD1701" i="3"/>
  <c r="Z1701" i="3"/>
  <c r="Y1701" i="3"/>
  <c r="T1701" i="3"/>
  <c r="U1701" i="3" s="1"/>
  <c r="Q1701" i="3"/>
  <c r="R1701" i="3" s="1"/>
  <c r="AH1700" i="3"/>
  <c r="AF1700" i="3"/>
  <c r="Y1700" i="3"/>
  <c r="Z1700" i="3" s="1"/>
  <c r="U1700" i="3"/>
  <c r="T1700" i="3"/>
  <c r="Q1700" i="3"/>
  <c r="R1700" i="3" s="1"/>
  <c r="Z1699" i="3"/>
  <c r="U1699" i="3"/>
  <c r="R1699" i="3"/>
  <c r="AH1698" i="3"/>
  <c r="AF1698" i="3"/>
  <c r="Y1698" i="3"/>
  <c r="Z1698" i="3" s="1"/>
  <c r="U1698" i="3"/>
  <c r="T1698" i="3"/>
  <c r="R1698" i="3"/>
  <c r="Q1698" i="3"/>
  <c r="AH1697" i="3"/>
  <c r="AF1697" i="3"/>
  <c r="Z1697" i="3"/>
  <c r="Y1697" i="3"/>
  <c r="T1697" i="3"/>
  <c r="U1697" i="3" s="1"/>
  <c r="R1697" i="3"/>
  <c r="Q1697" i="3"/>
  <c r="AH1696" i="3"/>
  <c r="AF1696" i="3"/>
  <c r="Z1696" i="3"/>
  <c r="Y1696" i="3"/>
  <c r="U1696" i="3"/>
  <c r="T1696" i="3"/>
  <c r="R1696" i="3"/>
  <c r="AD1696" i="3" s="1"/>
  <c r="Q1696" i="3"/>
  <c r="AH1695" i="3"/>
  <c r="AF1695" i="3"/>
  <c r="Y1695" i="3"/>
  <c r="Z1695" i="3" s="1"/>
  <c r="U1695" i="3"/>
  <c r="T1695" i="3"/>
  <c r="R1695" i="3"/>
  <c r="AD1695" i="3" s="1"/>
  <c r="Q1695" i="3"/>
  <c r="AH1694" i="3"/>
  <c r="AF1694" i="3"/>
  <c r="Z1694" i="3"/>
  <c r="Y1694" i="3"/>
  <c r="T1694" i="3"/>
  <c r="U1694" i="3" s="1"/>
  <c r="R1694" i="3"/>
  <c r="Q1694" i="3"/>
  <c r="AH1693" i="3"/>
  <c r="AF1693" i="3"/>
  <c r="Z1693" i="3"/>
  <c r="Y1693" i="3"/>
  <c r="U1693" i="3"/>
  <c r="T1693" i="3"/>
  <c r="Q1693" i="3"/>
  <c r="R1693" i="3" s="1"/>
  <c r="AD1693" i="3" s="1"/>
  <c r="AH1692" i="3"/>
  <c r="AF1692" i="3"/>
  <c r="Y1692" i="3"/>
  <c r="Z1692" i="3" s="1"/>
  <c r="U1692" i="3"/>
  <c r="T1692" i="3"/>
  <c r="R1692" i="3"/>
  <c r="Q1692" i="3"/>
  <c r="Z1691" i="3"/>
  <c r="U1691" i="3"/>
  <c r="R1691" i="3"/>
  <c r="AH1690" i="3"/>
  <c r="AF1690" i="3"/>
  <c r="Z1690" i="3"/>
  <c r="Y1690" i="3"/>
  <c r="T1690" i="3"/>
  <c r="U1690" i="3" s="1"/>
  <c r="Q1690" i="3"/>
  <c r="R1690" i="3" s="1"/>
  <c r="AD1690" i="3" s="1"/>
  <c r="AE1690" i="3" s="1"/>
  <c r="AH1689" i="3"/>
  <c r="AF1689" i="3"/>
  <c r="Y1689" i="3"/>
  <c r="Z1689" i="3" s="1"/>
  <c r="U1689" i="3"/>
  <c r="T1689" i="3"/>
  <c r="Q1689" i="3"/>
  <c r="R1689" i="3" s="1"/>
  <c r="AD1689" i="3" s="1"/>
  <c r="AH1688" i="3"/>
  <c r="AF1688" i="3"/>
  <c r="Y1688" i="3"/>
  <c r="Z1688" i="3" s="1"/>
  <c r="T1688" i="3"/>
  <c r="U1688" i="3" s="1"/>
  <c r="R1688" i="3"/>
  <c r="AD1688" i="3" s="1"/>
  <c r="Q1688" i="3"/>
  <c r="AH1687" i="3"/>
  <c r="AF1687" i="3"/>
  <c r="Y1687" i="3"/>
  <c r="Z1687" i="3" s="1"/>
  <c r="T1687" i="3"/>
  <c r="U1687" i="3" s="1"/>
  <c r="Q1687" i="3"/>
  <c r="R1687" i="3" s="1"/>
  <c r="AD1687" i="3" s="1"/>
  <c r="Z1686" i="3"/>
  <c r="U1686" i="3"/>
  <c r="R1686" i="3"/>
  <c r="AH1685" i="3"/>
  <c r="AF1685" i="3"/>
  <c r="Z1685" i="3"/>
  <c r="Y1685" i="3"/>
  <c r="U1685" i="3"/>
  <c r="T1685" i="3"/>
  <c r="Q1685" i="3"/>
  <c r="R1685" i="3" s="1"/>
  <c r="AD1685" i="3" s="1"/>
  <c r="AH1684" i="3"/>
  <c r="AF1684" i="3"/>
  <c r="Y1684" i="3"/>
  <c r="Z1684" i="3" s="1"/>
  <c r="U1684" i="3"/>
  <c r="T1684" i="3"/>
  <c r="R1684" i="3"/>
  <c r="AD1684" i="3" s="1"/>
  <c r="Q1684" i="3"/>
  <c r="AH1683" i="3"/>
  <c r="AF1683" i="3"/>
  <c r="Z1683" i="3"/>
  <c r="Y1683" i="3"/>
  <c r="T1683" i="3"/>
  <c r="U1683" i="3" s="1"/>
  <c r="R1683" i="3"/>
  <c r="Q1683" i="3"/>
  <c r="Z1682" i="3"/>
  <c r="U1682" i="3"/>
  <c r="R1682" i="3"/>
  <c r="AH1681" i="3"/>
  <c r="AF1681" i="3"/>
  <c r="Y1681" i="3"/>
  <c r="Z1681" i="3" s="1"/>
  <c r="T1681" i="3"/>
  <c r="U1681" i="3" s="1"/>
  <c r="Q1681" i="3"/>
  <c r="R1681" i="3" s="1"/>
  <c r="AD1681" i="3" s="1"/>
  <c r="AH1680" i="3"/>
  <c r="AF1680" i="3"/>
  <c r="Y1680" i="3"/>
  <c r="Z1680" i="3" s="1"/>
  <c r="T1680" i="3"/>
  <c r="U1680" i="3" s="1"/>
  <c r="Q1680" i="3"/>
  <c r="R1680" i="3" s="1"/>
  <c r="AD1680" i="3" s="1"/>
  <c r="AH1679" i="3"/>
  <c r="AF1679" i="3"/>
  <c r="Y1679" i="3"/>
  <c r="Z1679" i="3" s="1"/>
  <c r="T1679" i="3"/>
  <c r="U1679" i="3" s="1"/>
  <c r="Q1679" i="3"/>
  <c r="R1679" i="3" s="1"/>
  <c r="Z1678" i="3"/>
  <c r="U1678" i="3"/>
  <c r="R1678" i="3"/>
  <c r="AH1677" i="3"/>
  <c r="AF1677" i="3"/>
  <c r="Y1677" i="3"/>
  <c r="Z1677" i="3" s="1"/>
  <c r="Y1677" i="3" a="1"/>
  <c r="U1677" i="3"/>
  <c r="AD1677" i="3" s="1"/>
  <c r="T1677" i="3" a="1"/>
  <c r="T1677" i="3" s="1"/>
  <c r="Q1677" i="3"/>
  <c r="R1677" i="3" s="1"/>
  <c r="Q1677" i="3" a="1"/>
  <c r="Z1676" i="3"/>
  <c r="U1676" i="3"/>
  <c r="R1676" i="3"/>
  <c r="AH1675" i="3"/>
  <c r="AF1675" i="3"/>
  <c r="Y1675" i="3"/>
  <c r="Z1675" i="3" s="1"/>
  <c r="T1675" i="3"/>
  <c r="U1675" i="3" s="1"/>
  <c r="Q1675" i="3"/>
  <c r="R1675" i="3" s="1"/>
  <c r="AD1675" i="3" s="1"/>
  <c r="AH1674" i="3"/>
  <c r="AF1674" i="3"/>
  <c r="Y1674" i="3"/>
  <c r="Z1674" i="3" s="1"/>
  <c r="T1674" i="3"/>
  <c r="U1674" i="3" s="1"/>
  <c r="Q1674" i="3"/>
  <c r="R1674" i="3" s="1"/>
  <c r="AD1674" i="3" s="1"/>
  <c r="AH1673" i="3"/>
  <c r="AF1673" i="3"/>
  <c r="Y1673" i="3"/>
  <c r="Z1673" i="3" s="1"/>
  <c r="T1673" i="3"/>
  <c r="U1673" i="3" s="1"/>
  <c r="AD1673" i="3" s="1"/>
  <c r="AE1673" i="3" s="1"/>
  <c r="Q1673" i="3"/>
  <c r="R1673" i="3" s="1"/>
  <c r="AH1672" i="3"/>
  <c r="AF1672" i="3"/>
  <c r="Y1672" i="3"/>
  <c r="Z1672" i="3" s="1"/>
  <c r="U1672" i="3"/>
  <c r="AD1672" i="3" s="1"/>
  <c r="T1672" i="3"/>
  <c r="Q1672" i="3"/>
  <c r="R1672" i="3" s="1"/>
  <c r="AH1671" i="3"/>
  <c r="AF1671" i="3"/>
  <c r="AD1671" i="3"/>
  <c r="Y1671" i="3"/>
  <c r="Z1671" i="3" s="1"/>
  <c r="T1671" i="3"/>
  <c r="U1671" i="3" s="1"/>
  <c r="R1671" i="3"/>
  <c r="Q1671" i="3"/>
  <c r="AH1670" i="3"/>
  <c r="AF1670" i="3"/>
  <c r="AD1670" i="3"/>
  <c r="Y1670" i="3"/>
  <c r="Z1670" i="3" s="1"/>
  <c r="T1670" i="3"/>
  <c r="U1670" i="3" s="1"/>
  <c r="Q1670" i="3"/>
  <c r="R1670" i="3" s="1"/>
  <c r="AH1669" i="3"/>
  <c r="AF1669" i="3"/>
  <c r="AD1669" i="3"/>
  <c r="Y1669" i="3"/>
  <c r="Z1669" i="3" s="1"/>
  <c r="T1669" i="3"/>
  <c r="U1669" i="3" s="1"/>
  <c r="Q1669" i="3"/>
  <c r="R1669" i="3" s="1"/>
  <c r="AH1668" i="3"/>
  <c r="AF1668" i="3"/>
  <c r="Y1668" i="3"/>
  <c r="Z1668" i="3" s="1"/>
  <c r="T1668" i="3"/>
  <c r="U1668" i="3" s="1"/>
  <c r="Q1668" i="3"/>
  <c r="R1668" i="3" s="1"/>
  <c r="AD1668" i="3" s="1"/>
  <c r="Z1667" i="3"/>
  <c r="U1667" i="3"/>
  <c r="R1667" i="3"/>
  <c r="AH1666" i="3"/>
  <c r="AF1666" i="3"/>
  <c r="Z1666" i="3"/>
  <c r="Y1666" i="3"/>
  <c r="U1666" i="3"/>
  <c r="T1666" i="3"/>
  <c r="R1666" i="3"/>
  <c r="Q1666" i="3"/>
  <c r="AH1665" i="3"/>
  <c r="AF1665" i="3"/>
  <c r="Z1665" i="3"/>
  <c r="Y1665" i="3"/>
  <c r="U1665" i="3"/>
  <c r="T1665" i="3"/>
  <c r="R1665" i="3"/>
  <c r="AD1665" i="3" s="1"/>
  <c r="Q1665" i="3"/>
  <c r="AH1664" i="3"/>
  <c r="AF1664" i="3"/>
  <c r="Z1664" i="3"/>
  <c r="Y1664" i="3"/>
  <c r="U1664" i="3"/>
  <c r="T1664" i="3"/>
  <c r="R1664" i="3"/>
  <c r="Q1664" i="3"/>
  <c r="AH1663" i="3"/>
  <c r="AF1663" i="3"/>
  <c r="Z1663" i="3"/>
  <c r="Y1663" i="3"/>
  <c r="U1663" i="3"/>
  <c r="T1663" i="3"/>
  <c r="R1663" i="3"/>
  <c r="Q1663" i="3"/>
  <c r="Z1662" i="3"/>
  <c r="U1662" i="3"/>
  <c r="R1662" i="3"/>
  <c r="AH1661" i="3"/>
  <c r="AF1661" i="3"/>
  <c r="Y1661" i="3"/>
  <c r="Z1661" i="3" s="1"/>
  <c r="T1661" i="3"/>
  <c r="U1661" i="3" s="1"/>
  <c r="R1661" i="3"/>
  <c r="Q1661" i="3"/>
  <c r="AH1660" i="3"/>
  <c r="AF1660" i="3"/>
  <c r="Y1660" i="3"/>
  <c r="Z1660" i="3" s="1"/>
  <c r="T1660" i="3"/>
  <c r="U1660" i="3" s="1"/>
  <c r="R1660" i="3"/>
  <c r="AD1660" i="3" s="1"/>
  <c r="Q1660" i="3"/>
  <c r="AH1659" i="3"/>
  <c r="AF1659" i="3"/>
  <c r="AD1659" i="3"/>
  <c r="Y1659" i="3"/>
  <c r="Z1659" i="3" s="1"/>
  <c r="T1659" i="3"/>
  <c r="U1659" i="3" s="1"/>
  <c r="Q1659" i="3"/>
  <c r="R1659" i="3" s="1"/>
  <c r="AH1658" i="3"/>
  <c r="AF1658" i="3"/>
  <c r="AD1658" i="3"/>
  <c r="Y1658" i="3"/>
  <c r="Z1658" i="3" s="1"/>
  <c r="T1658" i="3"/>
  <c r="U1658" i="3" s="1"/>
  <c r="Q1658" i="3"/>
  <c r="R1658" i="3" s="1"/>
  <c r="AH1657" i="3"/>
  <c r="AF1657" i="3"/>
  <c r="Z1657" i="3"/>
  <c r="Y1657" i="3"/>
  <c r="T1657" i="3"/>
  <c r="U1657" i="3" s="1"/>
  <c r="Q1657" i="3"/>
  <c r="R1657" i="3" s="1"/>
  <c r="AD1657" i="3" s="1"/>
  <c r="Z1656" i="3"/>
  <c r="U1656" i="3"/>
  <c r="R1656" i="3"/>
  <c r="AH1655" i="3"/>
  <c r="AF1655" i="3"/>
  <c r="AD1655" i="3"/>
  <c r="Z1655" i="3"/>
  <c r="Y1655" i="3"/>
  <c r="U1655" i="3"/>
  <c r="T1655" i="3"/>
  <c r="R1655" i="3"/>
  <c r="Q1655" i="3"/>
  <c r="AH1654" i="3"/>
  <c r="AF1654" i="3"/>
  <c r="Z1654" i="3"/>
  <c r="Y1654" i="3"/>
  <c r="U1654" i="3"/>
  <c r="T1654" i="3"/>
  <c r="Q1654" i="3"/>
  <c r="R1654" i="3" s="1"/>
  <c r="AD1654" i="3" s="1"/>
  <c r="AH1653" i="3"/>
  <c r="AF1653" i="3"/>
  <c r="Y1653" i="3"/>
  <c r="Z1653" i="3" s="1"/>
  <c r="T1653" i="3"/>
  <c r="U1653" i="3" s="1"/>
  <c r="R1653" i="3"/>
  <c r="Q1653" i="3"/>
  <c r="Z1652" i="3"/>
  <c r="U1652" i="3"/>
  <c r="R1652" i="3"/>
  <c r="AH1651" i="3"/>
  <c r="AF1651" i="3"/>
  <c r="Y1651" i="3"/>
  <c r="Z1651" i="3" s="1"/>
  <c r="T1651" i="3"/>
  <c r="U1651" i="3" s="1"/>
  <c r="Q1651" i="3"/>
  <c r="R1651" i="3" s="1"/>
  <c r="AD1651" i="3" s="1"/>
  <c r="AE1651" i="3" s="1"/>
  <c r="AH1650" i="3"/>
  <c r="AF1650" i="3"/>
  <c r="Y1650" i="3"/>
  <c r="Z1650" i="3" s="1"/>
  <c r="U1650" i="3"/>
  <c r="T1650" i="3"/>
  <c r="Q1650" i="3"/>
  <c r="R1650" i="3" s="1"/>
  <c r="AD1650" i="3" s="1"/>
  <c r="AH1649" i="3"/>
  <c r="AF1649" i="3"/>
  <c r="Y1649" i="3"/>
  <c r="Z1649" i="3" s="1"/>
  <c r="T1649" i="3"/>
  <c r="U1649" i="3" s="1"/>
  <c r="Q1649" i="3"/>
  <c r="R1649" i="3" s="1"/>
  <c r="AD1649" i="3" s="1"/>
  <c r="Z1648" i="3"/>
  <c r="U1648" i="3"/>
  <c r="R1648" i="3"/>
  <c r="AH1647" i="3"/>
  <c r="AF1647" i="3"/>
  <c r="Z1647" i="3"/>
  <c r="Y1647" i="3"/>
  <c r="T1647" i="3"/>
  <c r="U1647" i="3" s="1"/>
  <c r="Q1647" i="3"/>
  <c r="R1647" i="3" s="1"/>
  <c r="AD1647" i="3" s="1"/>
  <c r="AH1646" i="3"/>
  <c r="AF1646" i="3"/>
  <c r="Z1646" i="3"/>
  <c r="Y1646" i="3"/>
  <c r="U1646" i="3"/>
  <c r="T1646" i="3"/>
  <c r="Q1646" i="3"/>
  <c r="R1646" i="3" s="1"/>
  <c r="AD1646" i="3" s="1"/>
  <c r="AH1645" i="3"/>
  <c r="AF1645" i="3"/>
  <c r="Z1645" i="3"/>
  <c r="Y1645" i="3"/>
  <c r="U1645" i="3"/>
  <c r="T1645" i="3"/>
  <c r="R1645" i="3"/>
  <c r="Q1645" i="3"/>
  <c r="Z1644" i="3"/>
  <c r="U1644" i="3"/>
  <c r="R1644" i="3"/>
  <c r="AH1643" i="3"/>
  <c r="AF1643" i="3"/>
  <c r="Z1643" i="3"/>
  <c r="Y1643" i="3"/>
  <c r="T1643" i="3"/>
  <c r="U1643" i="3" s="1"/>
  <c r="Q1643" i="3"/>
  <c r="R1643" i="3" s="1"/>
  <c r="AD1643" i="3" s="1"/>
  <c r="AH1642" i="3"/>
  <c r="AF1642" i="3"/>
  <c r="Y1642" i="3"/>
  <c r="Z1642" i="3" s="1"/>
  <c r="T1642" i="3"/>
  <c r="U1642" i="3" s="1"/>
  <c r="Q1642" i="3"/>
  <c r="R1642" i="3" s="1"/>
  <c r="AH1641" i="3"/>
  <c r="AF1641" i="3"/>
  <c r="Y1641" i="3"/>
  <c r="Z1641" i="3" s="1"/>
  <c r="T1641" i="3"/>
  <c r="U1641" i="3" s="1"/>
  <c r="Q1641" i="3"/>
  <c r="R1641" i="3" s="1"/>
  <c r="AH1640" i="3"/>
  <c r="AF1640" i="3"/>
  <c r="Z1640" i="3"/>
  <c r="Y1640" i="3"/>
  <c r="T1640" i="3"/>
  <c r="U1640" i="3" s="1"/>
  <c r="AD1640" i="3" s="1"/>
  <c r="Q1640" i="3"/>
  <c r="R1640" i="3" s="1"/>
  <c r="AH1639" i="3"/>
  <c r="AF1639" i="3"/>
  <c r="Y1639" i="3"/>
  <c r="Z1639" i="3" s="1"/>
  <c r="T1639" i="3"/>
  <c r="U1639" i="3" s="1"/>
  <c r="R1639" i="3"/>
  <c r="AD1639" i="3" s="1"/>
  <c r="Q1639" i="3"/>
  <c r="Z1638" i="3"/>
  <c r="U1638" i="3"/>
  <c r="R1638" i="3"/>
  <c r="AH1637" i="3"/>
  <c r="AF1637" i="3"/>
  <c r="Y1637" i="3"/>
  <c r="Z1637" i="3" s="1"/>
  <c r="T1637" i="3"/>
  <c r="U1637" i="3" s="1"/>
  <c r="R1637" i="3"/>
  <c r="Q1637" i="3"/>
  <c r="AH1636" i="3"/>
  <c r="AF1636" i="3"/>
  <c r="Z1636" i="3"/>
  <c r="Y1636" i="3"/>
  <c r="U1636" i="3"/>
  <c r="T1636" i="3"/>
  <c r="R1636" i="3"/>
  <c r="Q1636" i="3"/>
  <c r="AH1635" i="3"/>
  <c r="AF1635" i="3"/>
  <c r="Z1635" i="3"/>
  <c r="Y1635" i="3"/>
  <c r="U1635" i="3"/>
  <c r="T1635" i="3"/>
  <c r="R1635" i="3"/>
  <c r="AD1635" i="3" s="1"/>
  <c r="Q1635" i="3"/>
  <c r="Z1634" i="3"/>
  <c r="U1634" i="3"/>
  <c r="R1634" i="3"/>
  <c r="AH1633" i="3"/>
  <c r="AF1633" i="3"/>
  <c r="Y1633" i="3"/>
  <c r="Z1633" i="3" s="1"/>
  <c r="T1633" i="3"/>
  <c r="U1633" i="3" s="1"/>
  <c r="R1633" i="3"/>
  <c r="AD1633" i="3" s="1"/>
  <c r="AE1633" i="3" s="1"/>
  <c r="Q1633" i="3"/>
  <c r="AH1632" i="3"/>
  <c r="AF1632" i="3"/>
  <c r="Y1632" i="3"/>
  <c r="Z1632" i="3" s="1"/>
  <c r="AD1632" i="3" s="1"/>
  <c r="T1632" i="3"/>
  <c r="U1632" i="3" s="1"/>
  <c r="Q1632" i="3"/>
  <c r="R1632" i="3" s="1"/>
  <c r="Z1631" i="3"/>
  <c r="U1631" i="3"/>
  <c r="R1631" i="3"/>
  <c r="AH1630" i="3"/>
  <c r="AF1630" i="3"/>
  <c r="Z1630" i="3"/>
  <c r="Y1630" i="3"/>
  <c r="U1630" i="3"/>
  <c r="T1630" i="3"/>
  <c r="Q1630" i="3"/>
  <c r="R1630" i="3" s="1"/>
  <c r="AD1630" i="3" s="1"/>
  <c r="AH1629" i="3"/>
  <c r="AF1629" i="3"/>
  <c r="Z1629" i="3"/>
  <c r="Y1629" i="3"/>
  <c r="U1629" i="3"/>
  <c r="T1629" i="3"/>
  <c r="R1629" i="3"/>
  <c r="AD1629" i="3" s="1"/>
  <c r="Q1629" i="3"/>
  <c r="AH1628" i="3"/>
  <c r="AF1628" i="3"/>
  <c r="AD1628" i="3"/>
  <c r="Z1628" i="3"/>
  <c r="Y1628" i="3"/>
  <c r="U1628" i="3"/>
  <c r="T1628" i="3"/>
  <c r="R1628" i="3"/>
  <c r="Q1628" i="3"/>
  <c r="AH1627" i="3"/>
  <c r="AF1627" i="3"/>
  <c r="Y1627" i="3"/>
  <c r="Z1627" i="3" s="1"/>
  <c r="AD1627" i="3" s="1"/>
  <c r="AE1627" i="3" s="1"/>
  <c r="U1627" i="3"/>
  <c r="T1627" i="3"/>
  <c r="R1627" i="3"/>
  <c r="Q1627" i="3"/>
  <c r="AH1626" i="3"/>
  <c r="AF1626" i="3"/>
  <c r="Z1626" i="3"/>
  <c r="Y1626" i="3"/>
  <c r="U1626" i="3"/>
  <c r="T1626" i="3"/>
  <c r="R1626" i="3"/>
  <c r="AD1626" i="3" s="1"/>
  <c r="Q1626" i="3"/>
  <c r="Z1625" i="3"/>
  <c r="U1625" i="3"/>
  <c r="R1625" i="3"/>
  <c r="AH1624" i="3"/>
  <c r="AF1624" i="3"/>
  <c r="Y1624" i="3"/>
  <c r="Z1624" i="3" s="1"/>
  <c r="T1624" i="3"/>
  <c r="U1624" i="3" s="1"/>
  <c r="R1624" i="3"/>
  <c r="AD1624" i="3" s="1"/>
  <c r="Q1624" i="3"/>
  <c r="AH1623" i="3"/>
  <c r="AF1623" i="3"/>
  <c r="Z1623" i="3"/>
  <c r="Y1623" i="3"/>
  <c r="T1623" i="3"/>
  <c r="U1623" i="3" s="1"/>
  <c r="Q1623" i="3"/>
  <c r="R1623" i="3" s="1"/>
  <c r="AH1622" i="3"/>
  <c r="AF1622" i="3"/>
  <c r="Z1622" i="3"/>
  <c r="Y1622" i="3"/>
  <c r="U1622" i="3"/>
  <c r="T1622" i="3"/>
  <c r="Q1622" i="3"/>
  <c r="R1622" i="3" s="1"/>
  <c r="AD1622" i="3" s="1"/>
  <c r="AH1621" i="3"/>
  <c r="AF1621" i="3"/>
  <c r="Z1621" i="3"/>
  <c r="Y1621" i="3"/>
  <c r="U1621" i="3"/>
  <c r="T1621" i="3"/>
  <c r="Q1621" i="3"/>
  <c r="R1621" i="3" s="1"/>
  <c r="AD1621" i="3" s="1"/>
  <c r="AH1620" i="3"/>
  <c r="AF1620" i="3"/>
  <c r="Z1620" i="3"/>
  <c r="Y1620" i="3"/>
  <c r="U1620" i="3"/>
  <c r="T1620" i="3"/>
  <c r="Q1620" i="3"/>
  <c r="R1620" i="3" s="1"/>
  <c r="AD1620" i="3" s="1"/>
  <c r="Z1619" i="3"/>
  <c r="U1619" i="3"/>
  <c r="R1619" i="3"/>
  <c r="AH1618" i="3"/>
  <c r="AF1618" i="3"/>
  <c r="Y1618" i="3"/>
  <c r="Z1618" i="3" s="1"/>
  <c r="T1618" i="3"/>
  <c r="U1618" i="3" s="1"/>
  <c r="AD1618" i="3" s="1"/>
  <c r="R1618" i="3"/>
  <c r="Q1618" i="3"/>
  <c r="AH1617" i="3"/>
  <c r="AF1617" i="3"/>
  <c r="Z1617" i="3"/>
  <c r="Y1617" i="3"/>
  <c r="T1617" i="3"/>
  <c r="U1617" i="3" s="1"/>
  <c r="Q1617" i="3"/>
  <c r="R1617" i="3" s="1"/>
  <c r="Z1616" i="3"/>
  <c r="U1616" i="3"/>
  <c r="R1616" i="3"/>
  <c r="AH1615" i="3"/>
  <c r="AF1615" i="3"/>
  <c r="AD1615" i="3"/>
  <c r="Z1615" i="3"/>
  <c r="Y1615" i="3"/>
  <c r="U1615" i="3"/>
  <c r="T1615" i="3"/>
  <c r="R1615" i="3"/>
  <c r="Q1615" i="3"/>
  <c r="AH1614" i="3"/>
  <c r="AF1614" i="3"/>
  <c r="Y1614" i="3"/>
  <c r="Z1614" i="3" s="1"/>
  <c r="AD1614" i="3" s="1"/>
  <c r="U1614" i="3"/>
  <c r="T1614" i="3"/>
  <c r="R1614" i="3"/>
  <c r="Q1614" i="3"/>
  <c r="AH1613" i="3"/>
  <c r="AF1613" i="3"/>
  <c r="Y1613" i="3"/>
  <c r="Z1613" i="3" s="1"/>
  <c r="T1613" i="3"/>
  <c r="U1613" i="3" s="1"/>
  <c r="R1613" i="3"/>
  <c r="Q1613" i="3"/>
  <c r="Z1612" i="3"/>
  <c r="U1612" i="3"/>
  <c r="R1612" i="3"/>
  <c r="AH1611" i="3"/>
  <c r="AF1611" i="3"/>
  <c r="Z1611" i="3"/>
  <c r="Y1611" i="3"/>
  <c r="U1611" i="3"/>
  <c r="T1611" i="3"/>
  <c r="Q1611" i="3"/>
  <c r="R1611" i="3" s="1"/>
  <c r="AD1611" i="3" s="1"/>
  <c r="AH1610" i="3"/>
  <c r="AF1610" i="3"/>
  <c r="Z1610" i="3"/>
  <c r="Y1610" i="3"/>
  <c r="U1610" i="3"/>
  <c r="T1610" i="3"/>
  <c r="R1610" i="3"/>
  <c r="AD1610" i="3" s="1"/>
  <c r="Q1610" i="3"/>
  <c r="AH1609" i="3"/>
  <c r="AF1609" i="3"/>
  <c r="Z1609" i="3"/>
  <c r="Y1609" i="3"/>
  <c r="T1609" i="3"/>
  <c r="U1609" i="3" s="1"/>
  <c r="R1609" i="3"/>
  <c r="Q1609" i="3"/>
  <c r="AH1608" i="3"/>
  <c r="AF1608" i="3"/>
  <c r="Y1608" i="3"/>
  <c r="Z1608" i="3" s="1"/>
  <c r="U1608" i="3"/>
  <c r="T1608" i="3"/>
  <c r="Q1608" i="3"/>
  <c r="R1608" i="3" s="1"/>
  <c r="AH1607" i="3"/>
  <c r="AF1607" i="3"/>
  <c r="Y1607" i="3"/>
  <c r="Z1607" i="3" s="1"/>
  <c r="T1607" i="3"/>
  <c r="U1607" i="3" s="1"/>
  <c r="Q1607" i="3"/>
  <c r="R1607" i="3" s="1"/>
  <c r="Z1606" i="3"/>
  <c r="U1606" i="3"/>
  <c r="R1606" i="3"/>
  <c r="AH1605" i="3"/>
  <c r="AF1605" i="3"/>
  <c r="Z1605" i="3"/>
  <c r="Y1605" i="3"/>
  <c r="U1605" i="3"/>
  <c r="T1605" i="3"/>
  <c r="R1605" i="3"/>
  <c r="AD1605" i="3" s="1"/>
  <c r="Q1605" i="3"/>
  <c r="AH1604" i="3"/>
  <c r="AF1604" i="3"/>
  <c r="AD1604" i="3"/>
  <c r="Z1604" i="3"/>
  <c r="Y1604" i="3"/>
  <c r="U1604" i="3"/>
  <c r="T1604" i="3"/>
  <c r="R1604" i="3"/>
  <c r="Q1604" i="3"/>
  <c r="AH1603" i="3"/>
  <c r="AF1603" i="3"/>
  <c r="Y1603" i="3"/>
  <c r="Z1603" i="3" s="1"/>
  <c r="AD1603" i="3" s="1"/>
  <c r="U1603" i="3"/>
  <c r="T1603" i="3"/>
  <c r="R1603" i="3"/>
  <c r="Q1603" i="3"/>
  <c r="AH1602" i="3"/>
  <c r="AF1602" i="3"/>
  <c r="Y1602" i="3"/>
  <c r="Z1602" i="3" s="1"/>
  <c r="T1602" i="3"/>
  <c r="U1602" i="3" s="1"/>
  <c r="R1602" i="3"/>
  <c r="AD1602" i="3" s="1"/>
  <c r="Q1602" i="3"/>
  <c r="AH1601" i="3"/>
  <c r="AF1601" i="3"/>
  <c r="Z1601" i="3"/>
  <c r="Y1601" i="3"/>
  <c r="T1601" i="3"/>
  <c r="U1601" i="3" s="1"/>
  <c r="Q1601" i="3"/>
  <c r="R1601" i="3" s="1"/>
  <c r="AD1601" i="3" s="1"/>
  <c r="AH1600" i="3"/>
  <c r="AF1600" i="3"/>
  <c r="Z1600" i="3"/>
  <c r="Y1600" i="3"/>
  <c r="T1600" i="3"/>
  <c r="U1600" i="3" s="1"/>
  <c r="Q1600" i="3"/>
  <c r="R1600" i="3" s="1"/>
  <c r="Z1599" i="3"/>
  <c r="U1599" i="3"/>
  <c r="R1599" i="3"/>
  <c r="AH1598" i="3"/>
  <c r="AF1598" i="3"/>
  <c r="Z1598" i="3"/>
  <c r="Y1598" i="3"/>
  <c r="T1598" i="3"/>
  <c r="U1598" i="3" s="1"/>
  <c r="R1598" i="3"/>
  <c r="Q1598" i="3"/>
  <c r="AH1597" i="3"/>
  <c r="AF1597" i="3"/>
  <c r="Y1597" i="3"/>
  <c r="Z1597" i="3" s="1"/>
  <c r="T1597" i="3"/>
  <c r="U1597" i="3" s="1"/>
  <c r="Q1597" i="3"/>
  <c r="R1597" i="3" s="1"/>
  <c r="AH1596" i="3"/>
  <c r="AF1596" i="3"/>
  <c r="Y1596" i="3"/>
  <c r="Z1596" i="3" s="1"/>
  <c r="T1596" i="3"/>
  <c r="U1596" i="3" s="1"/>
  <c r="Q1596" i="3"/>
  <c r="R1596" i="3" s="1"/>
  <c r="AD1596" i="3" s="1"/>
  <c r="AH1595" i="3"/>
  <c r="AF1595" i="3"/>
  <c r="Z1595" i="3"/>
  <c r="Y1595" i="3"/>
  <c r="T1595" i="3"/>
  <c r="U1595" i="3" s="1"/>
  <c r="Q1595" i="3"/>
  <c r="R1595" i="3" s="1"/>
  <c r="Z1594" i="3"/>
  <c r="U1594" i="3"/>
  <c r="R1594" i="3"/>
  <c r="AH1593" i="3"/>
  <c r="AF1593" i="3"/>
  <c r="AD1593" i="3"/>
  <c r="Z1593" i="3"/>
  <c r="Y1593" i="3"/>
  <c r="U1593" i="3"/>
  <c r="T1593" i="3"/>
  <c r="R1593" i="3"/>
  <c r="Q1593" i="3"/>
  <c r="AH1592" i="3"/>
  <c r="AF1592" i="3"/>
  <c r="Y1592" i="3"/>
  <c r="Z1592" i="3" s="1"/>
  <c r="AD1592" i="3" s="1"/>
  <c r="U1592" i="3"/>
  <c r="T1592" i="3"/>
  <c r="R1592" i="3"/>
  <c r="Q1592" i="3"/>
  <c r="AH1591" i="3"/>
  <c r="AF1591" i="3"/>
  <c r="Y1591" i="3"/>
  <c r="Z1591" i="3" s="1"/>
  <c r="T1591" i="3"/>
  <c r="U1591" i="3" s="1"/>
  <c r="R1591" i="3"/>
  <c r="Q1591" i="3"/>
  <c r="AH1590" i="3"/>
  <c r="AF1590" i="3"/>
  <c r="Z1590" i="3"/>
  <c r="Y1590" i="3"/>
  <c r="T1590" i="3"/>
  <c r="U1590" i="3" s="1"/>
  <c r="Q1590" i="3"/>
  <c r="R1590" i="3" s="1"/>
  <c r="Z1589" i="3"/>
  <c r="U1589" i="3"/>
  <c r="R1589" i="3"/>
  <c r="AH1588" i="3"/>
  <c r="AF1588" i="3"/>
  <c r="Y1588" i="3"/>
  <c r="Z1588" i="3" s="1"/>
  <c r="U1588" i="3"/>
  <c r="T1588" i="3"/>
  <c r="R1588" i="3"/>
  <c r="AD1588" i="3" s="1"/>
  <c r="Q1588" i="3"/>
  <c r="AH1587" i="3"/>
  <c r="AF1587" i="3"/>
  <c r="Y1587" i="3"/>
  <c r="Z1587" i="3" s="1"/>
  <c r="T1587" i="3"/>
  <c r="U1587" i="3" s="1"/>
  <c r="R1587" i="3"/>
  <c r="Q1587" i="3"/>
  <c r="Z1586" i="3"/>
  <c r="U1586" i="3"/>
  <c r="R1586" i="3"/>
  <c r="AH1585" i="3"/>
  <c r="AF1585" i="3"/>
  <c r="Z1585" i="3"/>
  <c r="Y1585" i="3"/>
  <c r="T1585" i="3"/>
  <c r="U1585" i="3" s="1"/>
  <c r="Q1585" i="3"/>
  <c r="R1585" i="3" s="1"/>
  <c r="AH1584" i="3"/>
  <c r="AF1584" i="3"/>
  <c r="Z1584" i="3"/>
  <c r="Y1584" i="3"/>
  <c r="U1584" i="3"/>
  <c r="T1584" i="3"/>
  <c r="Q1584" i="3"/>
  <c r="R1584" i="3" s="1"/>
  <c r="AD1584" i="3" s="1"/>
  <c r="Z1583" i="3"/>
  <c r="U1583" i="3"/>
  <c r="R1583" i="3"/>
  <c r="AH1582" i="3"/>
  <c r="AF1582" i="3"/>
  <c r="Y1582" i="3"/>
  <c r="Z1582" i="3" s="1"/>
  <c r="T1582" i="3"/>
  <c r="U1582" i="3" s="1"/>
  <c r="R1582" i="3"/>
  <c r="AD1582" i="3" s="1"/>
  <c r="Q1582" i="3"/>
  <c r="AH1581" i="3"/>
  <c r="AF1581" i="3"/>
  <c r="Y1581" i="3"/>
  <c r="Z1581" i="3" s="1"/>
  <c r="T1581" i="3"/>
  <c r="U1581" i="3" s="1"/>
  <c r="Q1581" i="3"/>
  <c r="R1581" i="3" s="1"/>
  <c r="AD1581" i="3" s="1"/>
  <c r="AH1580" i="3"/>
  <c r="AF1580" i="3"/>
  <c r="Y1580" i="3"/>
  <c r="Z1580" i="3" s="1"/>
  <c r="T1580" i="3"/>
  <c r="U1580" i="3" s="1"/>
  <c r="Q1580" i="3"/>
  <c r="R1580" i="3" s="1"/>
  <c r="Z1579" i="3"/>
  <c r="U1579" i="3"/>
  <c r="R1579" i="3"/>
  <c r="AH1578" i="3"/>
  <c r="AF1578" i="3"/>
  <c r="Z1578" i="3"/>
  <c r="Y1578" i="3"/>
  <c r="U1578" i="3"/>
  <c r="T1578" i="3"/>
  <c r="R1578" i="3"/>
  <c r="AD1578" i="3" s="1"/>
  <c r="Q1578" i="3"/>
  <c r="AH1577" i="3"/>
  <c r="AF1577" i="3"/>
  <c r="AD1577" i="3"/>
  <c r="Z1577" i="3"/>
  <c r="Y1577" i="3"/>
  <c r="U1577" i="3"/>
  <c r="T1577" i="3"/>
  <c r="R1577" i="3"/>
  <c r="Q1577" i="3"/>
  <c r="AH1576" i="3"/>
  <c r="AF1576" i="3"/>
  <c r="Y1576" i="3"/>
  <c r="Z1576" i="3" s="1"/>
  <c r="AD1576" i="3" s="1"/>
  <c r="AE1576" i="3" s="1"/>
  <c r="U1576" i="3"/>
  <c r="T1576" i="3"/>
  <c r="R1576" i="3"/>
  <c r="Q1576" i="3"/>
  <c r="Z1575" i="3"/>
  <c r="U1575" i="3"/>
  <c r="R1575" i="3"/>
  <c r="AH1574" i="3"/>
  <c r="AF1574" i="3"/>
  <c r="Z1574" i="3"/>
  <c r="Y1574" i="3"/>
  <c r="U1574" i="3"/>
  <c r="T1574" i="3"/>
  <c r="Q1574" i="3"/>
  <c r="R1574" i="3" s="1"/>
  <c r="AD1574" i="3" s="1"/>
  <c r="AH1573" i="3"/>
  <c r="AF1573" i="3"/>
  <c r="Z1573" i="3"/>
  <c r="Y1573" i="3"/>
  <c r="U1573" i="3"/>
  <c r="T1573" i="3"/>
  <c r="Q1573" i="3"/>
  <c r="R1573" i="3" s="1"/>
  <c r="AD1573" i="3" s="1"/>
  <c r="AE1573" i="3" s="1"/>
  <c r="Z1572" i="3"/>
  <c r="U1572" i="3"/>
  <c r="R1572" i="3"/>
  <c r="AH1571" i="3"/>
  <c r="AF1571" i="3"/>
  <c r="Y1571" i="3"/>
  <c r="Z1571" i="3" s="1"/>
  <c r="AD1571" i="3" s="1"/>
  <c r="U1571" i="3"/>
  <c r="T1571" i="3"/>
  <c r="R1571" i="3"/>
  <c r="Q1571" i="3"/>
  <c r="AH1570" i="3"/>
  <c r="AF1570" i="3"/>
  <c r="Y1570" i="3"/>
  <c r="Z1570" i="3" s="1"/>
  <c r="T1570" i="3"/>
  <c r="U1570" i="3" s="1"/>
  <c r="R1570" i="3"/>
  <c r="AD1570" i="3" s="1"/>
  <c r="Q1570" i="3"/>
  <c r="AH1569" i="3"/>
  <c r="AF1569" i="3"/>
  <c r="Z1569" i="3"/>
  <c r="Y1569" i="3"/>
  <c r="T1569" i="3"/>
  <c r="U1569" i="3" s="1"/>
  <c r="Q1569" i="3"/>
  <c r="R1569" i="3" s="1"/>
  <c r="AD1569" i="3" s="1"/>
  <c r="AH1568" i="3"/>
  <c r="AF1568" i="3"/>
  <c r="Z1568" i="3"/>
  <c r="Y1568" i="3"/>
  <c r="U1568" i="3"/>
  <c r="T1568" i="3"/>
  <c r="Q1568" i="3"/>
  <c r="R1568" i="3" s="1"/>
  <c r="AD1568" i="3" s="1"/>
  <c r="AH1567" i="3"/>
  <c r="AF1567" i="3"/>
  <c r="Z1567" i="3"/>
  <c r="Y1567" i="3"/>
  <c r="U1567" i="3"/>
  <c r="T1567" i="3"/>
  <c r="Q1567" i="3"/>
  <c r="R1567" i="3" s="1"/>
  <c r="AD1567" i="3" s="1"/>
  <c r="AE1567" i="3" s="1"/>
  <c r="Z1566" i="3"/>
  <c r="U1566" i="3"/>
  <c r="R1566" i="3"/>
  <c r="AH1565" i="3"/>
  <c r="AF1565" i="3"/>
  <c r="Y1565" i="3"/>
  <c r="Z1565" i="3" s="1"/>
  <c r="T1565" i="3"/>
  <c r="U1565" i="3" s="1"/>
  <c r="Q1565" i="3"/>
  <c r="R1565" i="3" s="1"/>
  <c r="AD1565" i="3" s="1"/>
  <c r="AH1564" i="3"/>
  <c r="AF1564" i="3"/>
  <c r="Z1564" i="3"/>
  <c r="Y1564" i="3"/>
  <c r="T1564" i="3"/>
  <c r="U1564" i="3" s="1"/>
  <c r="Q1564" i="3"/>
  <c r="R1564" i="3" s="1"/>
  <c r="AH1563" i="3"/>
  <c r="AF1563" i="3"/>
  <c r="Z1563" i="3"/>
  <c r="Y1563" i="3"/>
  <c r="T1563" i="3"/>
  <c r="U1563" i="3" s="1"/>
  <c r="Q1563" i="3"/>
  <c r="R1563" i="3" s="1"/>
  <c r="AD1563" i="3" s="1"/>
  <c r="AH1562" i="3"/>
  <c r="AF1562" i="3"/>
  <c r="Z1562" i="3"/>
  <c r="Y1562" i="3"/>
  <c r="U1562" i="3"/>
  <c r="T1562" i="3"/>
  <c r="Q1562" i="3"/>
  <c r="R1562" i="3" s="1"/>
  <c r="AD1562" i="3" s="1"/>
  <c r="Z1561" i="3"/>
  <c r="U1561" i="3"/>
  <c r="R1561" i="3"/>
  <c r="AH1560" i="3"/>
  <c r="AF1560" i="3"/>
  <c r="Y1560" i="3"/>
  <c r="Z1560" i="3" s="1"/>
  <c r="AD1560" i="3" s="1"/>
  <c r="U1560" i="3"/>
  <c r="T1560" i="3"/>
  <c r="R1560" i="3"/>
  <c r="Q1560" i="3"/>
  <c r="AH1559" i="3"/>
  <c r="AF1559" i="3"/>
  <c r="Y1559" i="3"/>
  <c r="Z1559" i="3" s="1"/>
  <c r="T1559" i="3"/>
  <c r="U1559" i="3" s="1"/>
  <c r="R1559" i="3"/>
  <c r="Q1559" i="3"/>
  <c r="AH1558" i="3"/>
  <c r="AF1558" i="3"/>
  <c r="Z1558" i="3"/>
  <c r="Y1558" i="3"/>
  <c r="T1558" i="3"/>
  <c r="U1558" i="3" s="1"/>
  <c r="Q1558" i="3"/>
  <c r="R1558" i="3" s="1"/>
  <c r="Z1557" i="3"/>
  <c r="U1557" i="3"/>
  <c r="R1557" i="3"/>
  <c r="AH1556" i="3"/>
  <c r="AF1556" i="3"/>
  <c r="Y1556" i="3"/>
  <c r="Z1556" i="3" s="1"/>
  <c r="U1556" i="3"/>
  <c r="T1556" i="3"/>
  <c r="R1556" i="3"/>
  <c r="AD1556" i="3" s="1"/>
  <c r="Q1556" i="3"/>
  <c r="AH1555" i="3"/>
  <c r="AF1555" i="3"/>
  <c r="Y1555" i="3"/>
  <c r="Z1555" i="3" s="1"/>
  <c r="T1555" i="3"/>
  <c r="U1555" i="3" s="1"/>
  <c r="R1555" i="3"/>
  <c r="Q1555" i="3"/>
  <c r="AH1554" i="3"/>
  <c r="AF1554" i="3"/>
  <c r="Y1554" i="3"/>
  <c r="Z1554" i="3" s="1"/>
  <c r="T1554" i="3"/>
  <c r="U1554" i="3" s="1"/>
  <c r="Q1554" i="3"/>
  <c r="R1554" i="3" s="1"/>
  <c r="AD1554" i="3" s="1"/>
  <c r="Z1553" i="3"/>
  <c r="U1553" i="3"/>
  <c r="R1553" i="3"/>
  <c r="AH1552" i="3"/>
  <c r="AF1552" i="3"/>
  <c r="Z1552" i="3"/>
  <c r="Y1552" i="3"/>
  <c r="U1552" i="3"/>
  <c r="T1552" i="3"/>
  <c r="Q1552" i="3"/>
  <c r="R1552" i="3" s="1"/>
  <c r="AD1552" i="3" s="1"/>
  <c r="AH1551" i="3"/>
  <c r="AF1551" i="3"/>
  <c r="Z1551" i="3"/>
  <c r="Y1551" i="3"/>
  <c r="U1551" i="3"/>
  <c r="T1551" i="3"/>
  <c r="R1551" i="3"/>
  <c r="AD1551" i="3" s="1"/>
  <c r="Q1551" i="3"/>
  <c r="AH1550" i="3"/>
  <c r="AF1550" i="3"/>
  <c r="AD1550" i="3"/>
  <c r="Z1550" i="3"/>
  <c r="Y1550" i="3"/>
  <c r="U1550" i="3"/>
  <c r="T1550" i="3"/>
  <c r="R1550" i="3"/>
  <c r="Q1550" i="3"/>
  <c r="AH1549" i="3"/>
  <c r="AF1549" i="3"/>
  <c r="Y1549" i="3"/>
  <c r="Z1549" i="3" s="1"/>
  <c r="T1549" i="3"/>
  <c r="U1549" i="3" s="1"/>
  <c r="AD1549" i="3" s="1"/>
  <c r="AE1549" i="3" s="1"/>
  <c r="R1549" i="3"/>
  <c r="Q1549" i="3"/>
  <c r="Z1548" i="3"/>
  <c r="U1548" i="3"/>
  <c r="R1548" i="3"/>
  <c r="AH1547" i="3"/>
  <c r="AF1547" i="3"/>
  <c r="Z1547" i="3"/>
  <c r="Y1547" i="3"/>
  <c r="U1547" i="3"/>
  <c r="T1547" i="3"/>
  <c r="Q1547" i="3"/>
  <c r="R1547" i="3" s="1"/>
  <c r="AD1547" i="3" s="1"/>
  <c r="AH1546" i="3"/>
  <c r="AF1546" i="3"/>
  <c r="Z1546" i="3"/>
  <c r="Y1546" i="3"/>
  <c r="U1546" i="3"/>
  <c r="T1546" i="3"/>
  <c r="Q1546" i="3"/>
  <c r="R1546" i="3" s="1"/>
  <c r="AD1546" i="3" s="1"/>
  <c r="AE1546" i="3" s="1"/>
  <c r="Z1545" i="3"/>
  <c r="U1545" i="3"/>
  <c r="R1545" i="3"/>
  <c r="AH1544" i="3"/>
  <c r="AF1544" i="3"/>
  <c r="Y1544" i="3"/>
  <c r="Z1544" i="3" s="1"/>
  <c r="AD1544" i="3" s="1"/>
  <c r="U1544" i="3"/>
  <c r="T1544" i="3"/>
  <c r="R1544" i="3"/>
  <c r="Q1544" i="3"/>
  <c r="AH1543" i="3"/>
  <c r="AF1543" i="3"/>
  <c r="Y1543" i="3"/>
  <c r="Z1543" i="3" s="1"/>
  <c r="T1543" i="3"/>
  <c r="U1543" i="3" s="1"/>
  <c r="Q1543" i="3"/>
  <c r="R1543" i="3" s="1"/>
  <c r="AD1543" i="3" s="1"/>
  <c r="AE1543" i="3" s="1"/>
  <c r="Z1542" i="3"/>
  <c r="U1542" i="3"/>
  <c r="R1542" i="3"/>
  <c r="AH1541" i="3"/>
  <c r="AF1541" i="3"/>
  <c r="Z1541" i="3"/>
  <c r="Y1541" i="3"/>
  <c r="U1541" i="3"/>
  <c r="T1541" i="3"/>
  <c r="R1541" i="3"/>
  <c r="AD1541" i="3" s="1"/>
  <c r="Q1541" i="3"/>
  <c r="AH1540" i="3"/>
  <c r="AF1540" i="3"/>
  <c r="Y1540" i="3"/>
  <c r="Z1540" i="3" s="1"/>
  <c r="U1540" i="3"/>
  <c r="T1540" i="3"/>
  <c r="R1540" i="3"/>
  <c r="Q1540" i="3"/>
  <c r="AH1539" i="3"/>
  <c r="AF1539" i="3"/>
  <c r="Y1539" i="3"/>
  <c r="Z1539" i="3" s="1"/>
  <c r="T1539" i="3"/>
  <c r="U1539" i="3" s="1"/>
  <c r="R1539" i="3"/>
  <c r="Q1539" i="3"/>
  <c r="Z1538" i="3"/>
  <c r="U1538" i="3"/>
  <c r="R1538" i="3"/>
  <c r="AH1537" i="3"/>
  <c r="AF1537" i="3"/>
  <c r="Z1537" i="3"/>
  <c r="Y1537" i="3"/>
  <c r="T1537" i="3"/>
  <c r="U1537" i="3" s="1"/>
  <c r="Q1537" i="3"/>
  <c r="R1537" i="3" s="1"/>
  <c r="AD1537" i="3" s="1"/>
  <c r="AH1536" i="3"/>
  <c r="AF1536" i="3"/>
  <c r="Z1536" i="3"/>
  <c r="Y1536" i="3"/>
  <c r="T1536" i="3"/>
  <c r="U1536" i="3" s="1"/>
  <c r="Q1536" i="3"/>
  <c r="R1536" i="3" s="1"/>
  <c r="Z1535" i="3"/>
  <c r="U1535" i="3"/>
  <c r="R1535" i="3"/>
  <c r="AH1534" i="3"/>
  <c r="AF1534" i="3"/>
  <c r="Y1534" i="3"/>
  <c r="Z1534" i="3" s="1"/>
  <c r="T1534" i="3"/>
  <c r="U1534" i="3" s="1"/>
  <c r="R1534" i="3"/>
  <c r="Q1534" i="3"/>
  <c r="AH1533" i="3"/>
  <c r="AF1533" i="3"/>
  <c r="Y1533" i="3"/>
  <c r="Z1533" i="3" s="1"/>
  <c r="T1533" i="3"/>
  <c r="U1533" i="3" s="1"/>
  <c r="Q1533" i="3"/>
  <c r="R1533" i="3" s="1"/>
  <c r="AD1533" i="3" s="1"/>
  <c r="AH1532" i="3"/>
  <c r="AF1532" i="3"/>
  <c r="Y1532" i="3"/>
  <c r="Z1532" i="3" s="1"/>
  <c r="T1532" i="3"/>
  <c r="U1532" i="3" s="1"/>
  <c r="Q1532" i="3"/>
  <c r="R1532" i="3" s="1"/>
  <c r="AH1531" i="3"/>
  <c r="AF1531" i="3"/>
  <c r="Z1531" i="3"/>
  <c r="Y1531" i="3"/>
  <c r="T1531" i="3"/>
  <c r="U1531" i="3" s="1"/>
  <c r="Q1531" i="3"/>
  <c r="R1531" i="3" s="1"/>
  <c r="Z1530" i="3"/>
  <c r="U1530" i="3"/>
  <c r="R1530" i="3"/>
  <c r="AH1529" i="3"/>
  <c r="AF1529" i="3"/>
  <c r="AD1529" i="3"/>
  <c r="Z1529" i="3"/>
  <c r="Y1529" i="3"/>
  <c r="U1529" i="3"/>
  <c r="T1529" i="3"/>
  <c r="R1529" i="3"/>
  <c r="Q1529" i="3"/>
  <c r="AH1528" i="3"/>
  <c r="AF1528" i="3"/>
  <c r="Y1528" i="3"/>
  <c r="Z1528" i="3" s="1"/>
  <c r="AD1528" i="3" s="1"/>
  <c r="AE1528" i="3" s="1"/>
  <c r="U1528" i="3"/>
  <c r="T1528" i="3"/>
  <c r="R1528" i="3"/>
  <c r="Q1528" i="3"/>
  <c r="Z1527" i="3"/>
  <c r="U1527" i="3"/>
  <c r="R1527" i="3"/>
  <c r="AH1526" i="3"/>
  <c r="AF1526" i="3"/>
  <c r="Z1526" i="3"/>
  <c r="Y1526" i="3"/>
  <c r="T1526" i="3"/>
  <c r="U1526" i="3" s="1"/>
  <c r="Q1526" i="3"/>
  <c r="R1526" i="3" s="1"/>
  <c r="AH1525" i="3"/>
  <c r="AF1525" i="3"/>
  <c r="Z1525" i="3"/>
  <c r="Y1525" i="3"/>
  <c r="U1525" i="3"/>
  <c r="T1525" i="3"/>
  <c r="Q1525" i="3"/>
  <c r="R1525" i="3" s="1"/>
  <c r="AD1525" i="3" s="1"/>
  <c r="AH1524" i="3"/>
  <c r="AF1524" i="3"/>
  <c r="Y1524" i="3"/>
  <c r="Z1524" i="3" s="1"/>
  <c r="U1524" i="3"/>
  <c r="T1524" i="3"/>
  <c r="R1524" i="3"/>
  <c r="AD1524" i="3" s="1"/>
  <c r="Q1524" i="3"/>
  <c r="Z1523" i="3"/>
  <c r="U1523" i="3"/>
  <c r="R1523" i="3"/>
  <c r="AH1522" i="3"/>
  <c r="AF1522" i="3"/>
  <c r="Y1522" i="3"/>
  <c r="Z1522" i="3" s="1"/>
  <c r="T1522" i="3"/>
  <c r="U1522" i="3" s="1"/>
  <c r="R1522" i="3"/>
  <c r="Q1522" i="3"/>
  <c r="AH1521" i="3"/>
  <c r="AF1521" i="3"/>
  <c r="Z1521" i="3"/>
  <c r="Y1521" i="3"/>
  <c r="T1521" i="3"/>
  <c r="U1521" i="3" s="1"/>
  <c r="Q1521" i="3"/>
  <c r="R1521" i="3" s="1"/>
  <c r="AH1520" i="3"/>
  <c r="AF1520" i="3"/>
  <c r="Z1520" i="3"/>
  <c r="Y1520" i="3"/>
  <c r="U1520" i="3"/>
  <c r="T1520" i="3"/>
  <c r="Q1520" i="3"/>
  <c r="R1520" i="3" s="1"/>
  <c r="AD1520" i="3" s="1"/>
  <c r="AH1519" i="3"/>
  <c r="AF1519" i="3"/>
  <c r="Z1519" i="3"/>
  <c r="Y1519" i="3"/>
  <c r="U1519" i="3"/>
  <c r="T1519" i="3"/>
  <c r="Q1519" i="3"/>
  <c r="R1519" i="3" s="1"/>
  <c r="AD1519" i="3" s="1"/>
  <c r="AH1518" i="3"/>
  <c r="AF1518" i="3"/>
  <c r="AD1518" i="3"/>
  <c r="Z1518" i="3"/>
  <c r="Y1518" i="3"/>
  <c r="U1518" i="3"/>
  <c r="T1518" i="3"/>
  <c r="R1518" i="3"/>
  <c r="Q1518" i="3"/>
  <c r="AH1517" i="3"/>
  <c r="AF1517" i="3"/>
  <c r="Y1517" i="3"/>
  <c r="Z1517" i="3" s="1"/>
  <c r="AD1517" i="3" s="1"/>
  <c r="U1517" i="3"/>
  <c r="T1517" i="3"/>
  <c r="R1517" i="3"/>
  <c r="Q1517" i="3"/>
  <c r="AH1516" i="3"/>
  <c r="AF1516" i="3"/>
  <c r="Y1516" i="3"/>
  <c r="Z1516" i="3" s="1"/>
  <c r="T1516" i="3"/>
  <c r="U1516" i="3" s="1"/>
  <c r="R1516" i="3"/>
  <c r="AD1516" i="3" s="1"/>
  <c r="Q1516" i="3"/>
  <c r="Z1515" i="3"/>
  <c r="U1515" i="3"/>
  <c r="R1515" i="3"/>
  <c r="AH1514" i="3"/>
  <c r="AF1514" i="3"/>
  <c r="Z1514" i="3"/>
  <c r="Y1514" i="3"/>
  <c r="U1514" i="3"/>
  <c r="T1514" i="3"/>
  <c r="R1514" i="3"/>
  <c r="AD1514" i="3" s="1"/>
  <c r="Q1514" i="3"/>
  <c r="AH1513" i="3"/>
  <c r="AF1513" i="3"/>
  <c r="Y1513" i="3"/>
  <c r="Z1513" i="3" s="1"/>
  <c r="U1513" i="3"/>
  <c r="T1513" i="3"/>
  <c r="R1513" i="3"/>
  <c r="Q1513" i="3"/>
  <c r="AH1512" i="3"/>
  <c r="AF1512" i="3"/>
  <c r="Y1512" i="3"/>
  <c r="Z1512" i="3" s="1"/>
  <c r="T1512" i="3"/>
  <c r="U1512" i="3" s="1"/>
  <c r="R1512" i="3"/>
  <c r="AD1512" i="3" s="1"/>
  <c r="Q1512" i="3"/>
  <c r="AH1511" i="3"/>
  <c r="AF1511" i="3"/>
  <c r="Y1511" i="3"/>
  <c r="Z1511" i="3" s="1"/>
  <c r="T1511" i="3"/>
  <c r="U1511" i="3" s="1"/>
  <c r="Q1511" i="3"/>
  <c r="R1511" i="3" s="1"/>
  <c r="Z1510" i="3"/>
  <c r="U1510" i="3"/>
  <c r="R1510" i="3"/>
  <c r="AH1509" i="3"/>
  <c r="AF1509" i="3"/>
  <c r="Z1509" i="3"/>
  <c r="Y1509" i="3"/>
  <c r="U1509" i="3"/>
  <c r="T1509" i="3"/>
  <c r="Q1509" i="3"/>
  <c r="R1509" i="3" s="1"/>
  <c r="AD1509" i="3" s="1"/>
  <c r="AH1508" i="3"/>
  <c r="AF1508" i="3"/>
  <c r="Z1508" i="3"/>
  <c r="Y1508" i="3"/>
  <c r="U1508" i="3"/>
  <c r="T1508" i="3"/>
  <c r="Q1508" i="3"/>
  <c r="R1508" i="3" s="1"/>
  <c r="AD1508" i="3" s="1"/>
  <c r="AH1507" i="3"/>
  <c r="AF1507" i="3"/>
  <c r="AD1507" i="3"/>
  <c r="Z1507" i="3"/>
  <c r="Y1507" i="3"/>
  <c r="U1507" i="3"/>
  <c r="T1507" i="3"/>
  <c r="R1507" i="3"/>
  <c r="Q1507" i="3"/>
  <c r="AH1506" i="3"/>
  <c r="AF1506" i="3"/>
  <c r="Y1506" i="3"/>
  <c r="Z1506" i="3" s="1"/>
  <c r="U1506" i="3"/>
  <c r="T1506" i="3"/>
  <c r="Q1506" i="3"/>
  <c r="R1506" i="3" s="1"/>
  <c r="AD1506" i="3" s="1"/>
  <c r="AE1506" i="3" s="1"/>
  <c r="Z1505" i="3"/>
  <c r="U1505" i="3"/>
  <c r="R1505" i="3"/>
  <c r="AH1504" i="3"/>
  <c r="AF1504" i="3"/>
  <c r="Z1504" i="3"/>
  <c r="Y1504" i="3"/>
  <c r="U1504" i="3"/>
  <c r="T1504" i="3"/>
  <c r="Q1504" i="3"/>
  <c r="R1504" i="3" s="1"/>
  <c r="AD1504" i="3" s="1"/>
  <c r="AH1503" i="3"/>
  <c r="AF1503" i="3"/>
  <c r="Z1503" i="3"/>
  <c r="Y1503" i="3"/>
  <c r="U1503" i="3"/>
  <c r="T1503" i="3"/>
  <c r="R1503" i="3"/>
  <c r="AD1503" i="3" s="1"/>
  <c r="Q1503" i="3"/>
  <c r="AH1502" i="3"/>
  <c r="AF1502" i="3"/>
  <c r="Y1502" i="3"/>
  <c r="Z1502" i="3" s="1"/>
  <c r="U1502" i="3"/>
  <c r="T1502" i="3"/>
  <c r="R1502" i="3"/>
  <c r="AD1502" i="3" s="1"/>
  <c r="AE1502" i="3" s="1"/>
  <c r="Q1502" i="3"/>
  <c r="Z1501" i="3"/>
  <c r="U1501" i="3"/>
  <c r="R1501" i="3"/>
  <c r="AH1500" i="3"/>
  <c r="AF1500" i="3"/>
  <c r="Y1500" i="3"/>
  <c r="Z1500" i="3" s="1"/>
  <c r="T1500" i="3"/>
  <c r="U1500" i="3" s="1"/>
  <c r="R1500" i="3"/>
  <c r="Q1500" i="3"/>
  <c r="AH1499" i="3"/>
  <c r="AF1499" i="3"/>
  <c r="Y1499" i="3"/>
  <c r="Z1499" i="3" s="1"/>
  <c r="T1499" i="3"/>
  <c r="U1499" i="3" s="1"/>
  <c r="Q1499" i="3"/>
  <c r="R1499" i="3" s="1"/>
  <c r="AD1499" i="3" s="1"/>
  <c r="AH1498" i="3"/>
  <c r="AF1498" i="3"/>
  <c r="Z1498" i="3"/>
  <c r="Y1498" i="3"/>
  <c r="T1498" i="3"/>
  <c r="U1498" i="3" s="1"/>
  <c r="Q1498" i="3"/>
  <c r="R1498" i="3" s="1"/>
  <c r="AH1497" i="3"/>
  <c r="AF1497" i="3"/>
  <c r="Z1497" i="3"/>
  <c r="Y1497" i="3"/>
  <c r="T1497" i="3"/>
  <c r="U1497" i="3" s="1"/>
  <c r="Q1497" i="3"/>
  <c r="R1497" i="3" s="1"/>
  <c r="AD1497" i="3" s="1"/>
  <c r="AH1496" i="3"/>
  <c r="AF1496" i="3"/>
  <c r="Z1496" i="3"/>
  <c r="Y1496" i="3"/>
  <c r="T1496" i="3"/>
  <c r="U1496" i="3" s="1"/>
  <c r="Q1496" i="3"/>
  <c r="R1496" i="3" s="1"/>
  <c r="Z1495" i="3"/>
  <c r="U1495" i="3"/>
  <c r="R1495" i="3"/>
  <c r="AH1494" i="3"/>
  <c r="AF1494" i="3"/>
  <c r="Z1494" i="3"/>
  <c r="Y1494" i="3"/>
  <c r="T1494" i="3"/>
  <c r="U1494" i="3" s="1"/>
  <c r="AD1494" i="3" s="1"/>
  <c r="R1494" i="3"/>
  <c r="Q1494" i="3"/>
  <c r="AH1493" i="3"/>
  <c r="AF1493" i="3"/>
  <c r="Z1493" i="3"/>
  <c r="Y1493" i="3"/>
  <c r="U1493" i="3"/>
  <c r="T1493" i="3"/>
  <c r="Q1493" i="3"/>
  <c r="R1493" i="3" s="1"/>
  <c r="AD1493" i="3" s="1"/>
  <c r="AH1492" i="3"/>
  <c r="AF1492" i="3"/>
  <c r="Z1492" i="3"/>
  <c r="Y1492" i="3"/>
  <c r="U1492" i="3"/>
  <c r="T1492" i="3"/>
  <c r="R1492" i="3"/>
  <c r="AD1492" i="3" s="1"/>
  <c r="Q1492" i="3"/>
  <c r="AH1491" i="3"/>
  <c r="AF1491" i="3"/>
  <c r="Y1491" i="3"/>
  <c r="Z1491" i="3" s="1"/>
  <c r="U1491" i="3"/>
  <c r="T1491" i="3"/>
  <c r="R1491" i="3"/>
  <c r="Q1491" i="3"/>
  <c r="Z1490" i="3"/>
  <c r="U1490" i="3"/>
  <c r="R1490" i="3"/>
  <c r="AH1489" i="3"/>
  <c r="AF1489" i="3"/>
  <c r="Y1489" i="3"/>
  <c r="Z1489" i="3" s="1"/>
  <c r="T1489" i="3"/>
  <c r="U1489" i="3" s="1"/>
  <c r="R1489" i="3"/>
  <c r="Q1489" i="3"/>
  <c r="AH1488" i="3"/>
  <c r="AF1488" i="3"/>
  <c r="Y1488" i="3"/>
  <c r="Z1488" i="3" s="1"/>
  <c r="T1488" i="3"/>
  <c r="U1488" i="3" s="1"/>
  <c r="Q1488" i="3"/>
  <c r="R1488" i="3" s="1"/>
  <c r="AD1488" i="3" s="1"/>
  <c r="AH1487" i="3"/>
  <c r="AF1487" i="3"/>
  <c r="Y1487" i="3"/>
  <c r="Z1487" i="3" s="1"/>
  <c r="T1487" i="3"/>
  <c r="U1487" i="3" s="1"/>
  <c r="Q1487" i="3"/>
  <c r="R1487" i="3" s="1"/>
  <c r="AD1487" i="3" s="1"/>
  <c r="AH1486" i="3"/>
  <c r="AF1486" i="3"/>
  <c r="Z1486" i="3"/>
  <c r="Y1486" i="3"/>
  <c r="T1486" i="3"/>
  <c r="U1486" i="3" s="1"/>
  <c r="Q1486" i="3"/>
  <c r="R1486" i="3" s="1"/>
  <c r="AH1485" i="3"/>
  <c r="AF1485" i="3"/>
  <c r="Z1485" i="3"/>
  <c r="Y1485" i="3"/>
  <c r="U1485" i="3"/>
  <c r="T1485" i="3"/>
  <c r="Q1485" i="3"/>
  <c r="R1485" i="3" s="1"/>
  <c r="AD1485" i="3" s="1"/>
  <c r="Z1484" i="3"/>
  <c r="U1484" i="3"/>
  <c r="R1484" i="3"/>
  <c r="AH1483" i="3"/>
  <c r="AF1483" i="3"/>
  <c r="Z1483" i="3"/>
  <c r="Y1483" i="3"/>
  <c r="T1483" i="3"/>
  <c r="U1483" i="3" s="1"/>
  <c r="AD1483" i="3" s="1"/>
  <c r="R1483" i="3"/>
  <c r="Q1483" i="3"/>
  <c r="AH1482" i="3"/>
  <c r="AF1482" i="3"/>
  <c r="Z1482" i="3"/>
  <c r="Y1482" i="3"/>
  <c r="U1482" i="3"/>
  <c r="T1482" i="3"/>
  <c r="Q1482" i="3"/>
  <c r="R1482" i="3" s="1"/>
  <c r="AD1482" i="3" s="1"/>
  <c r="AE1482" i="3" s="1"/>
  <c r="AH1481" i="3"/>
  <c r="AF1481" i="3"/>
  <c r="Z1481" i="3"/>
  <c r="Y1481" i="3"/>
  <c r="U1481" i="3"/>
  <c r="T1481" i="3"/>
  <c r="Q1481" i="3"/>
  <c r="R1481" i="3" s="1"/>
  <c r="AD1481" i="3" s="1"/>
  <c r="Z1480" i="3"/>
  <c r="U1480" i="3"/>
  <c r="R1480" i="3"/>
  <c r="AH1479" i="3"/>
  <c r="AF1479" i="3"/>
  <c r="Y1479" i="3"/>
  <c r="Z1479" i="3" s="1"/>
  <c r="AD1479" i="3" s="1"/>
  <c r="U1479" i="3"/>
  <c r="T1479" i="3"/>
  <c r="R1479" i="3"/>
  <c r="Q1479" i="3"/>
  <c r="AH1478" i="3"/>
  <c r="AF1478" i="3"/>
  <c r="Y1478" i="3"/>
  <c r="Z1478" i="3" s="1"/>
  <c r="T1478" i="3"/>
  <c r="U1478" i="3" s="1"/>
  <c r="R1478" i="3"/>
  <c r="Q1478" i="3"/>
  <c r="AH1477" i="3"/>
  <c r="AF1477" i="3"/>
  <c r="Y1477" i="3"/>
  <c r="Z1477" i="3" s="1"/>
  <c r="T1477" i="3"/>
  <c r="U1477" i="3" s="1"/>
  <c r="Q1477" i="3"/>
  <c r="R1477" i="3" s="1"/>
  <c r="AD1477" i="3" s="1"/>
  <c r="AH1476" i="3"/>
  <c r="AF1476" i="3"/>
  <c r="Y1476" i="3"/>
  <c r="Z1476" i="3" s="1"/>
  <c r="T1476" i="3"/>
  <c r="U1476" i="3" s="1"/>
  <c r="Q1476" i="3"/>
  <c r="R1476" i="3" s="1"/>
  <c r="AD1476" i="3" s="1"/>
  <c r="AH1475" i="3"/>
  <c r="AF1475" i="3"/>
  <c r="Z1475" i="3"/>
  <c r="Y1475" i="3"/>
  <c r="T1475" i="3"/>
  <c r="U1475" i="3" s="1"/>
  <c r="Q1475" i="3"/>
  <c r="R1475" i="3" s="1"/>
  <c r="AD1475" i="3" s="1"/>
  <c r="AH1474" i="3"/>
  <c r="AF1474" i="3"/>
  <c r="Z1474" i="3"/>
  <c r="Y1474" i="3"/>
  <c r="U1474" i="3"/>
  <c r="T1474" i="3"/>
  <c r="Q1474" i="3"/>
  <c r="R1474" i="3" s="1"/>
  <c r="AD1474" i="3" s="1"/>
  <c r="Z1473" i="3"/>
  <c r="U1473" i="3"/>
  <c r="R1473" i="3"/>
  <c r="AH1472" i="3"/>
  <c r="AF1472" i="3"/>
  <c r="AD1472" i="3"/>
  <c r="Z1472" i="3"/>
  <c r="Y1472" i="3"/>
  <c r="U1472" i="3"/>
  <c r="T1472" i="3"/>
  <c r="R1472" i="3"/>
  <c r="Q1472" i="3"/>
  <c r="AH1471" i="3"/>
  <c r="AF1471" i="3"/>
  <c r="Z1471" i="3"/>
  <c r="Y1471" i="3"/>
  <c r="T1471" i="3"/>
  <c r="U1471" i="3" s="1"/>
  <c r="Q1471" i="3"/>
  <c r="R1471" i="3" s="1"/>
  <c r="AD1471" i="3" s="1"/>
  <c r="AH1470" i="3"/>
  <c r="AF1470" i="3"/>
  <c r="Z1470" i="3"/>
  <c r="Y1470" i="3"/>
  <c r="U1470" i="3"/>
  <c r="T1470" i="3"/>
  <c r="Q1470" i="3"/>
  <c r="R1470" i="3" s="1"/>
  <c r="AD1470" i="3" s="1"/>
  <c r="AH1469" i="3"/>
  <c r="AF1469" i="3"/>
  <c r="Z1469" i="3"/>
  <c r="Y1469" i="3"/>
  <c r="U1469" i="3"/>
  <c r="T1469" i="3"/>
  <c r="R1469" i="3"/>
  <c r="AD1469" i="3" s="1"/>
  <c r="Q1469" i="3"/>
  <c r="Z1468" i="3"/>
  <c r="U1468" i="3"/>
  <c r="R1468" i="3"/>
  <c r="AH1467" i="3"/>
  <c r="AF1467" i="3"/>
  <c r="Y1467" i="3"/>
  <c r="Z1467" i="3" s="1"/>
  <c r="T1467" i="3"/>
  <c r="U1467" i="3" s="1"/>
  <c r="R1467" i="3"/>
  <c r="Q1467" i="3"/>
  <c r="AH1466" i="3"/>
  <c r="AF1466" i="3"/>
  <c r="Y1466" i="3"/>
  <c r="Z1466" i="3" s="1"/>
  <c r="T1466" i="3"/>
  <c r="U1466" i="3" s="1"/>
  <c r="Q1466" i="3"/>
  <c r="R1466" i="3" s="1"/>
  <c r="AD1466" i="3" s="1"/>
  <c r="AH1465" i="3"/>
  <c r="AF1465" i="3"/>
  <c r="Y1465" i="3"/>
  <c r="Z1465" i="3" s="1"/>
  <c r="T1465" i="3"/>
  <c r="U1465" i="3" s="1"/>
  <c r="Q1465" i="3"/>
  <c r="R1465" i="3" s="1"/>
  <c r="AH1464" i="3"/>
  <c r="AF1464" i="3"/>
  <c r="Z1464" i="3"/>
  <c r="Y1464" i="3"/>
  <c r="T1464" i="3"/>
  <c r="U1464" i="3" s="1"/>
  <c r="Q1464" i="3"/>
  <c r="R1464" i="3" s="1"/>
  <c r="AH1463" i="3"/>
  <c r="AF1463" i="3"/>
  <c r="Z1463" i="3"/>
  <c r="Y1463" i="3"/>
  <c r="U1463" i="3"/>
  <c r="T1463" i="3"/>
  <c r="Q1463" i="3"/>
  <c r="R1463" i="3" s="1"/>
  <c r="AD1463" i="3" s="1"/>
  <c r="AH1462" i="3"/>
  <c r="AF1462" i="3"/>
  <c r="Y1462" i="3"/>
  <c r="Z1462" i="3" s="1"/>
  <c r="AD1462" i="3" s="1"/>
  <c r="U1462" i="3"/>
  <c r="T1462" i="3"/>
  <c r="R1462" i="3"/>
  <c r="Q1462" i="3"/>
  <c r="Z1461" i="3"/>
  <c r="U1461" i="3"/>
  <c r="R1461" i="3"/>
  <c r="AH1460" i="3"/>
  <c r="AF1460" i="3"/>
  <c r="Z1460" i="3"/>
  <c r="Y1460" i="3"/>
  <c r="U1460" i="3"/>
  <c r="T1460" i="3"/>
  <c r="R1460" i="3"/>
  <c r="AD1460" i="3" s="1"/>
  <c r="Q1460" i="3"/>
  <c r="AH1459" i="3"/>
  <c r="AF1459" i="3"/>
  <c r="Z1459" i="3"/>
  <c r="Y1459" i="3"/>
  <c r="U1459" i="3"/>
  <c r="T1459" i="3"/>
  <c r="Q1459" i="3"/>
  <c r="R1459" i="3" s="1"/>
  <c r="AD1459" i="3" s="1"/>
  <c r="AH1458" i="3"/>
  <c r="AF1458" i="3"/>
  <c r="Z1458" i="3"/>
  <c r="Y1458" i="3"/>
  <c r="U1458" i="3"/>
  <c r="T1458" i="3"/>
  <c r="R1458" i="3"/>
  <c r="AD1458" i="3" s="1"/>
  <c r="AE1458" i="3" s="1"/>
  <c r="Q1458" i="3"/>
  <c r="AH1457" i="3"/>
  <c r="AF1457" i="3"/>
  <c r="Z1457" i="3"/>
  <c r="Y1457" i="3"/>
  <c r="U1457" i="3"/>
  <c r="T1457" i="3"/>
  <c r="R1457" i="3"/>
  <c r="AD1457" i="3" s="1"/>
  <c r="Q1457" i="3"/>
  <c r="Z1456" i="3"/>
  <c r="U1456" i="3"/>
  <c r="R1456" i="3"/>
  <c r="AH1455" i="3"/>
  <c r="AF1455" i="3"/>
  <c r="Y1455" i="3"/>
  <c r="Z1455" i="3" s="1"/>
  <c r="T1455" i="3"/>
  <c r="U1455" i="3" s="1"/>
  <c r="Q1455" i="3"/>
  <c r="R1455" i="3" s="1"/>
  <c r="AD1455" i="3" s="1"/>
  <c r="AH1454" i="3"/>
  <c r="AF1454" i="3"/>
  <c r="Y1454" i="3"/>
  <c r="Z1454" i="3" s="1"/>
  <c r="T1454" i="3"/>
  <c r="U1454" i="3" s="1"/>
  <c r="Q1454" i="3"/>
  <c r="R1454" i="3" s="1"/>
  <c r="AD1454" i="3" s="1"/>
  <c r="AH1453" i="3"/>
  <c r="AF1453" i="3"/>
  <c r="Z1453" i="3"/>
  <c r="Y1453" i="3"/>
  <c r="T1453" i="3"/>
  <c r="U1453" i="3" s="1"/>
  <c r="Q1453" i="3"/>
  <c r="R1453" i="3" s="1"/>
  <c r="AD1453" i="3" s="1"/>
  <c r="AH1452" i="3"/>
  <c r="AF1452" i="3"/>
  <c r="Z1452" i="3"/>
  <c r="Y1452" i="3"/>
  <c r="U1452" i="3"/>
  <c r="T1452" i="3"/>
  <c r="Q1452" i="3"/>
  <c r="R1452" i="3" s="1"/>
  <c r="AD1452" i="3" s="1"/>
  <c r="AH1451" i="3"/>
  <c r="AF1451" i="3"/>
  <c r="Y1451" i="3"/>
  <c r="Z1451" i="3" s="1"/>
  <c r="AD1451" i="3" s="1"/>
  <c r="U1451" i="3"/>
  <c r="T1451" i="3"/>
  <c r="R1451" i="3"/>
  <c r="Q1451" i="3"/>
  <c r="AH1450" i="3"/>
  <c r="AF1450" i="3"/>
  <c r="Y1450" i="3"/>
  <c r="Z1450" i="3" s="1"/>
  <c r="T1450" i="3"/>
  <c r="U1450" i="3" s="1"/>
  <c r="R1450" i="3"/>
  <c r="Q1450" i="3"/>
  <c r="AH1449" i="3"/>
  <c r="AF1449" i="3"/>
  <c r="Y1449" i="3"/>
  <c r="Z1449" i="3" s="1"/>
  <c r="T1449" i="3"/>
  <c r="U1449" i="3" s="1"/>
  <c r="Q1449" i="3"/>
  <c r="R1449" i="3" s="1"/>
  <c r="AD1449" i="3" s="1"/>
  <c r="Z1448" i="3"/>
  <c r="U1448" i="3"/>
  <c r="R1448" i="3"/>
  <c r="AH1447" i="3"/>
  <c r="AF1447" i="3"/>
  <c r="Z1447" i="3"/>
  <c r="Y1447" i="3"/>
  <c r="U1447" i="3"/>
  <c r="T1447" i="3"/>
  <c r="R1447" i="3"/>
  <c r="AD1447" i="3" s="1"/>
  <c r="Q1447" i="3"/>
  <c r="AH1446" i="3"/>
  <c r="AF1446" i="3"/>
  <c r="Z1446" i="3"/>
  <c r="Y1446" i="3"/>
  <c r="U1446" i="3"/>
  <c r="T1446" i="3"/>
  <c r="R1446" i="3"/>
  <c r="AD1446" i="3" s="1"/>
  <c r="Q1446" i="3"/>
  <c r="AH1445" i="3"/>
  <c r="AF1445" i="3"/>
  <c r="Z1445" i="3"/>
  <c r="Y1445" i="3"/>
  <c r="U1445" i="3"/>
  <c r="T1445" i="3"/>
  <c r="R1445" i="3"/>
  <c r="AD1445" i="3" s="1"/>
  <c r="Q1445" i="3"/>
  <c r="AH1444" i="3"/>
  <c r="AF1444" i="3"/>
  <c r="AD1444" i="3"/>
  <c r="Z1444" i="3"/>
  <c r="Y1444" i="3"/>
  <c r="U1444" i="3"/>
  <c r="T1444" i="3"/>
  <c r="R1444" i="3"/>
  <c r="Q1444" i="3"/>
  <c r="Z1443" i="3"/>
  <c r="U1443" i="3"/>
  <c r="R1443" i="3"/>
  <c r="AH1442" i="3"/>
  <c r="AF1442" i="3"/>
  <c r="Z1442" i="3"/>
  <c r="Y1442" i="3"/>
  <c r="T1442" i="3"/>
  <c r="U1442" i="3" s="1"/>
  <c r="Q1442" i="3"/>
  <c r="R1442" i="3" s="1"/>
  <c r="AD1442" i="3" s="1"/>
  <c r="AH1441" i="3"/>
  <c r="AF1441" i="3"/>
  <c r="Z1441" i="3"/>
  <c r="Y1441" i="3"/>
  <c r="T1441" i="3"/>
  <c r="U1441" i="3" s="1"/>
  <c r="Q1441" i="3"/>
  <c r="R1441" i="3" s="1"/>
  <c r="AH1440" i="3"/>
  <c r="AF1440" i="3"/>
  <c r="Y1440" i="3"/>
  <c r="Z1440" i="3" s="1"/>
  <c r="AD1440" i="3" s="1"/>
  <c r="U1440" i="3"/>
  <c r="T1440" i="3"/>
  <c r="Q1440" i="3"/>
  <c r="R1440" i="3" s="1"/>
  <c r="AH1439" i="3"/>
  <c r="AF1439" i="3"/>
  <c r="Y1439" i="3"/>
  <c r="Z1439" i="3" s="1"/>
  <c r="T1439" i="3"/>
  <c r="U1439" i="3" s="1"/>
  <c r="Q1439" i="3"/>
  <c r="R1439" i="3" s="1"/>
  <c r="Z1438" i="3"/>
  <c r="U1438" i="3"/>
  <c r="R1438" i="3"/>
  <c r="AH1437" i="3"/>
  <c r="AF1437" i="3"/>
  <c r="Z1437" i="3"/>
  <c r="Y1437" i="3"/>
  <c r="U1437" i="3"/>
  <c r="T1437" i="3"/>
  <c r="R1437" i="3"/>
  <c r="Q1437" i="3"/>
  <c r="AH1436" i="3"/>
  <c r="AF1436" i="3"/>
  <c r="Z1436" i="3"/>
  <c r="Y1436" i="3"/>
  <c r="U1436" i="3"/>
  <c r="T1436" i="3"/>
  <c r="R1436" i="3"/>
  <c r="AD1436" i="3" s="1"/>
  <c r="Q1436" i="3"/>
  <c r="AH1435" i="3"/>
  <c r="AF1435" i="3"/>
  <c r="Z1435" i="3"/>
  <c r="Y1435" i="3"/>
  <c r="U1435" i="3"/>
  <c r="T1435" i="3"/>
  <c r="R1435" i="3"/>
  <c r="AD1435" i="3" s="1"/>
  <c r="Q1435" i="3"/>
  <c r="AH1434" i="3"/>
  <c r="AF1434" i="3"/>
  <c r="Z1434" i="3"/>
  <c r="Y1434" i="3"/>
  <c r="U1434" i="3"/>
  <c r="T1434" i="3"/>
  <c r="R1434" i="3"/>
  <c r="AD1434" i="3" s="1"/>
  <c r="Q1434" i="3"/>
  <c r="AH1433" i="3"/>
  <c r="AF1433" i="3"/>
  <c r="AD1433" i="3"/>
  <c r="Z1433" i="3"/>
  <c r="Y1433" i="3"/>
  <c r="U1433" i="3"/>
  <c r="T1433" i="3"/>
  <c r="R1433" i="3"/>
  <c r="Q1433" i="3"/>
  <c r="Z1432" i="3"/>
  <c r="U1432" i="3"/>
  <c r="R1432" i="3"/>
  <c r="AH1431" i="3"/>
  <c r="AF1431" i="3"/>
  <c r="Y1431" i="3"/>
  <c r="Z1431" i="3" s="1"/>
  <c r="T1431" i="3"/>
  <c r="U1431" i="3" s="1"/>
  <c r="Q1431" i="3"/>
  <c r="R1431" i="3" s="1"/>
  <c r="AH1430" i="3"/>
  <c r="AF1430" i="3"/>
  <c r="Z1430" i="3"/>
  <c r="Y1430" i="3"/>
  <c r="T1430" i="3"/>
  <c r="U1430" i="3" s="1"/>
  <c r="Q1430" i="3"/>
  <c r="R1430" i="3" s="1"/>
  <c r="AD1430" i="3" s="1"/>
  <c r="AH1429" i="3"/>
  <c r="AF1429" i="3"/>
  <c r="Y1429" i="3"/>
  <c r="Z1429" i="3" s="1"/>
  <c r="T1429" i="3"/>
  <c r="U1429" i="3" s="1"/>
  <c r="Q1429" i="3"/>
  <c r="R1429" i="3" s="1"/>
  <c r="AD1429" i="3" s="1"/>
  <c r="AH1428" i="3"/>
  <c r="AF1428" i="3"/>
  <c r="Y1428" i="3"/>
  <c r="Z1428" i="3" s="1"/>
  <c r="T1428" i="3"/>
  <c r="U1428" i="3" s="1"/>
  <c r="Q1428" i="3"/>
  <c r="R1428" i="3" s="1"/>
  <c r="AH1427" i="3"/>
  <c r="AF1427" i="3"/>
  <c r="Y1427" i="3"/>
  <c r="Z1427" i="3" s="1"/>
  <c r="T1427" i="3"/>
  <c r="U1427" i="3" s="1"/>
  <c r="Q1427" i="3"/>
  <c r="R1427" i="3" s="1"/>
  <c r="AD1427" i="3" s="1"/>
  <c r="Z1426" i="3"/>
  <c r="U1426" i="3"/>
  <c r="R1426" i="3"/>
  <c r="AH1425" i="3"/>
  <c r="AF1425" i="3"/>
  <c r="Z1425" i="3"/>
  <c r="Y1425" i="3"/>
  <c r="U1425" i="3"/>
  <c r="T1425" i="3"/>
  <c r="R1425" i="3"/>
  <c r="AD1425" i="3" s="1"/>
  <c r="Q1425" i="3"/>
  <c r="AH1424" i="3"/>
  <c r="AF1424" i="3"/>
  <c r="Z1424" i="3"/>
  <c r="Y1424" i="3"/>
  <c r="U1424" i="3"/>
  <c r="T1424" i="3"/>
  <c r="R1424" i="3"/>
  <c r="AD1424" i="3" s="1"/>
  <c r="Q1424" i="3"/>
  <c r="AH1423" i="3"/>
  <c r="AF1423" i="3"/>
  <c r="Z1423" i="3"/>
  <c r="Y1423" i="3"/>
  <c r="U1423" i="3"/>
  <c r="T1423" i="3"/>
  <c r="R1423" i="3"/>
  <c r="AD1423" i="3" s="1"/>
  <c r="AE1423" i="3" s="1"/>
  <c r="Q1423" i="3"/>
  <c r="AH1422" i="3"/>
  <c r="AF1422" i="3"/>
  <c r="Z1422" i="3"/>
  <c r="AD1422" i="3" s="1"/>
  <c r="AE1422" i="3" s="1"/>
  <c r="Y1422" i="3"/>
  <c r="U1422" i="3"/>
  <c r="T1422" i="3"/>
  <c r="R1422" i="3"/>
  <c r="Q1422" i="3"/>
  <c r="Z1421" i="3"/>
  <c r="U1421" i="3"/>
  <c r="R1421" i="3"/>
  <c r="AH1420" i="3"/>
  <c r="AF1420" i="3"/>
  <c r="Z1420" i="3"/>
  <c r="AD1420" i="3" s="1"/>
  <c r="Y1420" i="3"/>
  <c r="U1420" i="3"/>
  <c r="T1420" i="3"/>
  <c r="R1420" i="3"/>
  <c r="Q1420" i="3"/>
  <c r="AH1419" i="3"/>
  <c r="AF1419" i="3"/>
  <c r="Z1419" i="3"/>
  <c r="Y1419" i="3"/>
  <c r="U1419" i="3"/>
  <c r="T1419" i="3"/>
  <c r="R1419" i="3"/>
  <c r="AD1419" i="3" s="1"/>
  <c r="Q1419" i="3"/>
  <c r="AH1418" i="3"/>
  <c r="AF1418" i="3"/>
  <c r="Z1418" i="3"/>
  <c r="Y1418" i="3"/>
  <c r="U1418" i="3"/>
  <c r="T1418" i="3"/>
  <c r="R1418" i="3"/>
  <c r="Q1418" i="3"/>
  <c r="AH1417" i="3"/>
  <c r="AF1417" i="3"/>
  <c r="Z1417" i="3"/>
  <c r="Y1417" i="3"/>
  <c r="U1417" i="3"/>
  <c r="T1417" i="3"/>
  <c r="R1417" i="3"/>
  <c r="AD1417" i="3" s="1"/>
  <c r="Q1417" i="3"/>
  <c r="Z1416" i="3"/>
  <c r="U1416" i="3"/>
  <c r="R1416" i="3"/>
  <c r="AH1415" i="3"/>
  <c r="AF1415" i="3"/>
  <c r="Y1415" i="3"/>
  <c r="Z1415" i="3" s="1"/>
  <c r="T1415" i="3"/>
  <c r="U1415" i="3" s="1"/>
  <c r="R1415" i="3"/>
  <c r="Q1415" i="3"/>
  <c r="AH1414" i="3"/>
  <c r="AF1414" i="3"/>
  <c r="Y1414" i="3"/>
  <c r="Z1414" i="3" s="1"/>
  <c r="T1414" i="3"/>
  <c r="U1414" i="3" s="1"/>
  <c r="Q1414" i="3"/>
  <c r="R1414" i="3" s="1"/>
  <c r="AH1413" i="3"/>
  <c r="AF1413" i="3"/>
  <c r="Y1413" i="3"/>
  <c r="Z1413" i="3" s="1"/>
  <c r="T1413" i="3"/>
  <c r="U1413" i="3" s="1"/>
  <c r="Q1413" i="3"/>
  <c r="R1413" i="3" s="1"/>
  <c r="AD1413" i="3" s="1"/>
  <c r="Z1412" i="3"/>
  <c r="U1412" i="3"/>
  <c r="R1412" i="3"/>
  <c r="AH1411" i="3"/>
  <c r="AF1411" i="3"/>
  <c r="Z1411" i="3"/>
  <c r="Y1411" i="3"/>
  <c r="U1411" i="3"/>
  <c r="T1411" i="3"/>
  <c r="R1411" i="3"/>
  <c r="AD1411" i="3" s="1"/>
  <c r="AE1411" i="3" s="1"/>
  <c r="Q1411" i="3"/>
  <c r="AH1410" i="3"/>
  <c r="AF1410" i="3"/>
  <c r="Z1410" i="3"/>
  <c r="Y1410" i="3"/>
  <c r="U1410" i="3"/>
  <c r="T1410" i="3"/>
  <c r="R1410" i="3"/>
  <c r="AD1410" i="3" s="1"/>
  <c r="Q1410" i="3"/>
  <c r="AH1409" i="3"/>
  <c r="AF1409" i="3"/>
  <c r="AE1409" i="3"/>
  <c r="AD1409" i="3"/>
  <c r="Z1409" i="3"/>
  <c r="Y1409" i="3"/>
  <c r="U1409" i="3"/>
  <c r="T1409" i="3"/>
  <c r="R1409" i="3"/>
  <c r="Q1409" i="3"/>
  <c r="Z1408" i="3"/>
  <c r="U1408" i="3"/>
  <c r="R1408" i="3"/>
  <c r="AH1407" i="3"/>
  <c r="AF1407" i="3"/>
  <c r="Z1407" i="3"/>
  <c r="Y1407" i="3"/>
  <c r="T1407" i="3"/>
  <c r="U1407" i="3" s="1"/>
  <c r="Q1407" i="3"/>
  <c r="R1407" i="3" s="1"/>
  <c r="AH1406" i="3"/>
  <c r="AF1406" i="3"/>
  <c r="AD1406" i="3"/>
  <c r="Z1406" i="3"/>
  <c r="Y1406" i="3"/>
  <c r="T1406" i="3"/>
  <c r="U1406" i="3" s="1"/>
  <c r="Q1406" i="3"/>
  <c r="R1406" i="3" s="1"/>
  <c r="AH1405" i="3"/>
  <c r="AF1405" i="3"/>
  <c r="AD1405" i="3"/>
  <c r="Y1405" i="3"/>
  <c r="Z1405" i="3" s="1"/>
  <c r="T1405" i="3"/>
  <c r="U1405" i="3" s="1"/>
  <c r="Q1405" i="3"/>
  <c r="R1405" i="3" s="1"/>
  <c r="AH1404" i="3"/>
  <c r="AF1404" i="3"/>
  <c r="Y1404" i="3"/>
  <c r="Z1404" i="3" s="1"/>
  <c r="T1404" i="3"/>
  <c r="U1404" i="3" s="1"/>
  <c r="Q1404" i="3"/>
  <c r="R1404" i="3" s="1"/>
  <c r="AH1403" i="3"/>
  <c r="AF1403" i="3"/>
  <c r="Y1403" i="3"/>
  <c r="Z1403" i="3" s="1"/>
  <c r="T1403" i="3"/>
  <c r="U1403" i="3" s="1"/>
  <c r="Q1403" i="3"/>
  <c r="R1403" i="3" s="1"/>
  <c r="AH1402" i="3"/>
  <c r="AF1402" i="3"/>
  <c r="Y1402" i="3"/>
  <c r="Z1402" i="3" s="1"/>
  <c r="T1402" i="3"/>
  <c r="U1402" i="3" s="1"/>
  <c r="Q1402" i="3"/>
  <c r="R1402" i="3" s="1"/>
  <c r="Z1401" i="3"/>
  <c r="U1401" i="3"/>
  <c r="R1401" i="3"/>
  <c r="AH1400" i="3"/>
  <c r="AF1400" i="3"/>
  <c r="Z1400" i="3"/>
  <c r="Y1400" i="3"/>
  <c r="U1400" i="3"/>
  <c r="T1400" i="3"/>
  <c r="R1400" i="3"/>
  <c r="AD1400" i="3" s="1"/>
  <c r="Q1400" i="3"/>
  <c r="AH1399" i="3"/>
  <c r="AF1399" i="3"/>
  <c r="Z1399" i="3"/>
  <c r="Y1399" i="3"/>
  <c r="U1399" i="3"/>
  <c r="T1399" i="3"/>
  <c r="R1399" i="3"/>
  <c r="AD1399" i="3" s="1"/>
  <c r="AE1399" i="3" s="1"/>
  <c r="Q1399" i="3"/>
  <c r="AH1398" i="3"/>
  <c r="AF1398" i="3"/>
  <c r="Z1398" i="3"/>
  <c r="AD1398" i="3" s="1"/>
  <c r="AE1398" i="3" s="1"/>
  <c r="Y1398" i="3"/>
  <c r="U1398" i="3"/>
  <c r="T1398" i="3"/>
  <c r="R1398" i="3"/>
  <c r="Q1398" i="3"/>
  <c r="AH1397" i="3"/>
  <c r="AF1397" i="3"/>
  <c r="Z1397" i="3"/>
  <c r="Y1397" i="3"/>
  <c r="U1397" i="3"/>
  <c r="T1397" i="3"/>
  <c r="R1397" i="3"/>
  <c r="AD1397" i="3" s="1"/>
  <c r="AE1397" i="3" s="1"/>
  <c r="Q1397" i="3"/>
  <c r="Z1396" i="3"/>
  <c r="U1396" i="3"/>
  <c r="R1396" i="3"/>
  <c r="AH1395" i="3"/>
  <c r="AF1395" i="3"/>
  <c r="AD1395" i="3"/>
  <c r="Y1395" i="3"/>
  <c r="Z1395" i="3" s="1"/>
  <c r="T1395" i="3"/>
  <c r="U1395" i="3" s="1"/>
  <c r="Q1395" i="3"/>
  <c r="R1395" i="3" s="1"/>
  <c r="AH1394" i="3"/>
  <c r="AF1394" i="3"/>
  <c r="AD1394" i="3"/>
  <c r="Y1394" i="3"/>
  <c r="Z1394" i="3" s="1"/>
  <c r="T1394" i="3"/>
  <c r="U1394" i="3" s="1"/>
  <c r="Q1394" i="3"/>
  <c r="R1394" i="3" s="1"/>
  <c r="AH1393" i="3"/>
  <c r="AF1393" i="3"/>
  <c r="Y1393" i="3"/>
  <c r="Z1393" i="3" s="1"/>
  <c r="T1393" i="3"/>
  <c r="U1393" i="3" s="1"/>
  <c r="Q1393" i="3"/>
  <c r="R1393" i="3" s="1"/>
  <c r="AH1392" i="3"/>
  <c r="AF1392" i="3"/>
  <c r="Y1392" i="3"/>
  <c r="Z1392" i="3" s="1"/>
  <c r="T1392" i="3"/>
  <c r="U1392" i="3" s="1"/>
  <c r="Q1392" i="3"/>
  <c r="R1392" i="3" s="1"/>
  <c r="AH1391" i="3"/>
  <c r="AF1391" i="3"/>
  <c r="Y1391" i="3"/>
  <c r="Z1391" i="3" s="1"/>
  <c r="T1391" i="3"/>
  <c r="U1391" i="3" s="1"/>
  <c r="Q1391" i="3"/>
  <c r="R1391" i="3" s="1"/>
  <c r="Z1390" i="3"/>
  <c r="U1390" i="3"/>
  <c r="R1390" i="3"/>
  <c r="AH1389" i="3"/>
  <c r="AF1389" i="3"/>
  <c r="Z1389" i="3"/>
  <c r="Y1389" i="3"/>
  <c r="U1389" i="3"/>
  <c r="T1389" i="3"/>
  <c r="R1389" i="3"/>
  <c r="AD1389" i="3" s="1"/>
  <c r="Q1389" i="3"/>
  <c r="AH1388" i="3"/>
  <c r="AF1388" i="3"/>
  <c r="Z1388" i="3"/>
  <c r="Y1388" i="3"/>
  <c r="U1388" i="3"/>
  <c r="T1388" i="3"/>
  <c r="R1388" i="3"/>
  <c r="AD1388" i="3" s="1"/>
  <c r="Q1388" i="3"/>
  <c r="AH1387" i="3"/>
  <c r="AF1387" i="3"/>
  <c r="Z1387" i="3"/>
  <c r="Y1387" i="3"/>
  <c r="U1387" i="3"/>
  <c r="T1387" i="3"/>
  <c r="R1387" i="3"/>
  <c r="AD1387" i="3" s="1"/>
  <c r="Q1387" i="3"/>
  <c r="AH1386" i="3"/>
  <c r="AF1386" i="3"/>
  <c r="Z1386" i="3"/>
  <c r="Y1386" i="3"/>
  <c r="U1386" i="3"/>
  <c r="T1386" i="3"/>
  <c r="R1386" i="3"/>
  <c r="Q1386" i="3"/>
  <c r="Z1385" i="3"/>
  <c r="U1385" i="3"/>
  <c r="R1385" i="3"/>
  <c r="AH1384" i="3"/>
  <c r="AF1384" i="3"/>
  <c r="Z1384" i="3"/>
  <c r="Y1384" i="3"/>
  <c r="T1384" i="3"/>
  <c r="U1384" i="3" s="1"/>
  <c r="Q1384" i="3"/>
  <c r="R1384" i="3" s="1"/>
  <c r="AD1384" i="3" s="1"/>
  <c r="AH1383" i="3"/>
  <c r="AF1383" i="3"/>
  <c r="Y1383" i="3"/>
  <c r="Z1383" i="3" s="1"/>
  <c r="T1383" i="3"/>
  <c r="U1383" i="3" s="1"/>
  <c r="Q1383" i="3"/>
  <c r="R1383" i="3" s="1"/>
  <c r="AH1382" i="3"/>
  <c r="AF1382" i="3"/>
  <c r="Y1382" i="3"/>
  <c r="Z1382" i="3" s="1"/>
  <c r="T1382" i="3"/>
  <c r="U1382" i="3" s="1"/>
  <c r="Q1382" i="3"/>
  <c r="R1382" i="3" s="1"/>
  <c r="AD1382" i="3" s="1"/>
  <c r="AH1381" i="3"/>
  <c r="AF1381" i="3"/>
  <c r="Y1381" i="3"/>
  <c r="Z1381" i="3" s="1"/>
  <c r="AD1381" i="3" s="1"/>
  <c r="T1381" i="3"/>
  <c r="U1381" i="3" s="1"/>
  <c r="Q1381" i="3"/>
  <c r="R1381" i="3" s="1"/>
  <c r="Z1380" i="3"/>
  <c r="U1380" i="3"/>
  <c r="R1380" i="3"/>
  <c r="AH1379" i="3"/>
  <c r="AF1379" i="3"/>
  <c r="Z1379" i="3"/>
  <c r="Y1379" i="3"/>
  <c r="U1379" i="3"/>
  <c r="T1379" i="3"/>
  <c r="R1379" i="3"/>
  <c r="Q1379" i="3"/>
  <c r="AH1378" i="3"/>
  <c r="AF1378" i="3"/>
  <c r="Z1378" i="3"/>
  <c r="Y1378" i="3"/>
  <c r="U1378" i="3"/>
  <c r="T1378" i="3"/>
  <c r="R1378" i="3"/>
  <c r="AD1378" i="3" s="1"/>
  <c r="Q1378" i="3"/>
  <c r="Z1377" i="3"/>
  <c r="U1377" i="3"/>
  <c r="R1377" i="3"/>
  <c r="AH1376" i="3"/>
  <c r="AF1376" i="3"/>
  <c r="AD1376" i="3"/>
  <c r="Y1376" i="3"/>
  <c r="Z1376" i="3" s="1"/>
  <c r="T1376" i="3"/>
  <c r="U1376" i="3" s="1"/>
  <c r="Q1376" i="3"/>
  <c r="R1376" i="3" s="1"/>
  <c r="AH1375" i="3"/>
  <c r="AF1375" i="3"/>
  <c r="AD1375" i="3"/>
  <c r="AE1375" i="3" s="1"/>
  <c r="Y1375" i="3"/>
  <c r="Z1375" i="3" s="1"/>
  <c r="T1375" i="3"/>
  <c r="U1375" i="3" s="1"/>
  <c r="Q1375" i="3"/>
  <c r="R1375" i="3" s="1"/>
  <c r="AH1374" i="3"/>
  <c r="AF1374" i="3"/>
  <c r="Z1374" i="3"/>
  <c r="Y1374" i="3"/>
  <c r="T1374" i="3"/>
  <c r="U1374" i="3" s="1"/>
  <c r="Q1374" i="3"/>
  <c r="R1374" i="3" s="1"/>
  <c r="AD1374" i="3" s="1"/>
  <c r="AE1374" i="3" s="1"/>
  <c r="Z1373" i="3"/>
  <c r="U1373" i="3"/>
  <c r="R1373" i="3"/>
  <c r="AH1372" i="3"/>
  <c r="AF1372" i="3"/>
  <c r="Z1372" i="3"/>
  <c r="Y1372" i="3"/>
  <c r="U1372" i="3"/>
  <c r="T1372" i="3"/>
  <c r="R1372" i="3"/>
  <c r="AD1372" i="3" s="1"/>
  <c r="Q1372" i="3"/>
  <c r="AH1371" i="3"/>
  <c r="AF1371" i="3"/>
  <c r="AD1371" i="3"/>
  <c r="Z1371" i="3"/>
  <c r="Y1371" i="3"/>
  <c r="U1371" i="3"/>
  <c r="T1371" i="3"/>
  <c r="R1371" i="3"/>
  <c r="Q1371" i="3"/>
  <c r="AH1370" i="3"/>
  <c r="AF1370" i="3"/>
  <c r="Z1370" i="3"/>
  <c r="Y1370" i="3"/>
  <c r="U1370" i="3"/>
  <c r="T1370" i="3"/>
  <c r="Q1370" i="3"/>
  <c r="R1370" i="3" s="1"/>
  <c r="AD1370" i="3" s="1"/>
  <c r="AE1370" i="3" s="1"/>
  <c r="Z1369" i="3"/>
  <c r="U1369" i="3"/>
  <c r="R1369" i="3"/>
  <c r="AH1368" i="3"/>
  <c r="AF1368" i="3"/>
  <c r="Z1368" i="3"/>
  <c r="Y1368" i="3"/>
  <c r="T1368" i="3"/>
  <c r="U1368" i="3" s="1"/>
  <c r="Q1368" i="3"/>
  <c r="R1368" i="3" s="1"/>
  <c r="AD1368" i="3" s="1"/>
  <c r="AH1367" i="3"/>
  <c r="AF1367" i="3"/>
  <c r="Y1367" i="3"/>
  <c r="Z1367" i="3" s="1"/>
  <c r="T1367" i="3"/>
  <c r="U1367" i="3" s="1"/>
  <c r="Q1367" i="3"/>
  <c r="R1367" i="3" s="1"/>
  <c r="AH1366" i="3"/>
  <c r="AF1366" i="3"/>
  <c r="Y1366" i="3"/>
  <c r="Z1366" i="3" s="1"/>
  <c r="T1366" i="3"/>
  <c r="U1366" i="3" s="1"/>
  <c r="R1366" i="3"/>
  <c r="Q1366" i="3"/>
  <c r="AH1365" i="3"/>
  <c r="AF1365" i="3"/>
  <c r="Y1365" i="3"/>
  <c r="Z1365" i="3" s="1"/>
  <c r="T1365" i="3"/>
  <c r="U1365" i="3" s="1"/>
  <c r="Q1365" i="3"/>
  <c r="R1365" i="3" s="1"/>
  <c r="AD1365" i="3" s="1"/>
  <c r="AH1364" i="3"/>
  <c r="AF1364" i="3"/>
  <c r="Y1364" i="3"/>
  <c r="Z1364" i="3" s="1"/>
  <c r="U1364" i="3"/>
  <c r="T1364" i="3"/>
  <c r="R1364" i="3"/>
  <c r="Q1364" i="3"/>
  <c r="Z1363" i="3"/>
  <c r="U1363" i="3"/>
  <c r="R1363" i="3"/>
  <c r="AH1362" i="3"/>
  <c r="AF1362" i="3"/>
  <c r="Y1362" i="3"/>
  <c r="Z1362" i="3" s="1"/>
  <c r="T1362" i="3"/>
  <c r="U1362" i="3" s="1"/>
  <c r="R1362" i="3"/>
  <c r="Q1362" i="3"/>
  <c r="AH1361" i="3"/>
  <c r="AF1361" i="3"/>
  <c r="Z1361" i="3"/>
  <c r="Y1361" i="3"/>
  <c r="T1361" i="3"/>
  <c r="U1361" i="3" s="1"/>
  <c r="Q1361" i="3"/>
  <c r="R1361" i="3" s="1"/>
  <c r="AD1361" i="3" s="1"/>
  <c r="AH1360" i="3"/>
  <c r="AF1360" i="3"/>
  <c r="Z1360" i="3"/>
  <c r="Y1360" i="3"/>
  <c r="U1360" i="3"/>
  <c r="T1360" i="3"/>
  <c r="Q1360" i="3"/>
  <c r="R1360" i="3" s="1"/>
  <c r="AD1360" i="3" s="1"/>
  <c r="AH1359" i="3"/>
  <c r="AF1359" i="3"/>
  <c r="Y1359" i="3"/>
  <c r="Z1359" i="3" s="1"/>
  <c r="U1359" i="3"/>
  <c r="T1359" i="3"/>
  <c r="Q1359" i="3"/>
  <c r="R1359" i="3" s="1"/>
  <c r="Z1358" i="3"/>
  <c r="U1358" i="3"/>
  <c r="R1358" i="3"/>
  <c r="AH1357" i="3"/>
  <c r="AF1357" i="3"/>
  <c r="Y1357" i="3"/>
  <c r="Z1357" i="3" s="1"/>
  <c r="U1357" i="3"/>
  <c r="T1357" i="3"/>
  <c r="Q1357" i="3"/>
  <c r="R1357" i="3" s="1"/>
  <c r="AH1356" i="3"/>
  <c r="AF1356" i="3"/>
  <c r="Y1356" i="3"/>
  <c r="Z1356" i="3" s="1"/>
  <c r="T1356" i="3"/>
  <c r="U1356" i="3" s="1"/>
  <c r="Q1356" i="3"/>
  <c r="R1356" i="3" s="1"/>
  <c r="AH1355" i="3"/>
  <c r="AF1355" i="3"/>
  <c r="Y1355" i="3"/>
  <c r="Z1355" i="3" s="1"/>
  <c r="T1355" i="3"/>
  <c r="U1355" i="3" s="1"/>
  <c r="R1355" i="3"/>
  <c r="Q1355" i="3"/>
  <c r="AH1354" i="3"/>
  <c r="AF1354" i="3"/>
  <c r="Y1354" i="3"/>
  <c r="Z1354" i="3" s="1"/>
  <c r="T1354" i="3"/>
  <c r="U1354" i="3" s="1"/>
  <c r="Q1354" i="3"/>
  <c r="R1354" i="3" s="1"/>
  <c r="AD1354" i="3" s="1"/>
  <c r="Z1353" i="3"/>
  <c r="U1353" i="3"/>
  <c r="R1353" i="3"/>
  <c r="AH1352" i="3"/>
  <c r="AF1352" i="3"/>
  <c r="AC1352" i="3"/>
  <c r="Z1352" i="3"/>
  <c r="Y1352" i="3"/>
  <c r="T1352" i="3"/>
  <c r="U1352" i="3" s="1"/>
  <c r="R1352" i="3"/>
  <c r="AD1352" i="3" s="1"/>
  <c r="Q1352" i="3"/>
  <c r="L1352" i="3"/>
  <c r="AH1351" i="3"/>
  <c r="AF1351" i="3"/>
  <c r="AC1351" i="3"/>
  <c r="Y1351" i="3"/>
  <c r="Z1351" i="3" s="1"/>
  <c r="T1351" i="3"/>
  <c r="U1351" i="3" s="1"/>
  <c r="Q1351" i="3"/>
  <c r="R1351" i="3" s="1"/>
  <c r="AD1351" i="3" s="1"/>
  <c r="L1351" i="3"/>
  <c r="AH1350" i="3"/>
  <c r="AF1350" i="3"/>
  <c r="AC1350" i="3"/>
  <c r="Z1350" i="3"/>
  <c r="Y1350" i="3"/>
  <c r="T1350" i="3"/>
  <c r="U1350" i="3" s="1"/>
  <c r="Q1350" i="3"/>
  <c r="R1350" i="3" s="1"/>
  <c r="AD1350" i="3" s="1"/>
  <c r="L1350" i="3"/>
  <c r="AH1349" i="3"/>
  <c r="AF1349" i="3"/>
  <c r="AC1349" i="3"/>
  <c r="Z1349" i="3"/>
  <c r="Y1349" i="3"/>
  <c r="T1349" i="3"/>
  <c r="U1349" i="3" s="1"/>
  <c r="R1349" i="3"/>
  <c r="AD1349" i="3" s="1"/>
  <c r="AE1349" i="3" s="1"/>
  <c r="Q1349" i="3"/>
  <c r="L1349" i="3"/>
  <c r="AH1348" i="3"/>
  <c r="AF1348" i="3"/>
  <c r="AC1348" i="3"/>
  <c r="Y1348" i="3"/>
  <c r="Z1348" i="3" s="1"/>
  <c r="T1348" i="3"/>
  <c r="U1348" i="3" s="1"/>
  <c r="Q1348" i="3"/>
  <c r="R1348" i="3" s="1"/>
  <c r="AD1348" i="3" s="1"/>
  <c r="L1348" i="3"/>
  <c r="AH1347" i="3"/>
  <c r="AF1347" i="3"/>
  <c r="AC1347" i="3"/>
  <c r="Y1347" i="3"/>
  <c r="Z1347" i="3" s="1"/>
  <c r="AD1347" i="3" s="1"/>
  <c r="T1347" i="3"/>
  <c r="U1347" i="3" s="1"/>
  <c r="R1347" i="3"/>
  <c r="Q1347" i="3"/>
  <c r="L1347" i="3"/>
  <c r="Z1346" i="3"/>
  <c r="U1346" i="3"/>
  <c r="R1346" i="3"/>
  <c r="AH1345" i="3"/>
  <c r="AF1345" i="3"/>
  <c r="Y1345" i="3"/>
  <c r="Z1345" i="3" s="1"/>
  <c r="U1345" i="3"/>
  <c r="T1345" i="3"/>
  <c r="Q1345" i="3"/>
  <c r="R1345" i="3" s="1"/>
  <c r="AD1345" i="3" s="1"/>
  <c r="AH1344" i="3"/>
  <c r="AF1344" i="3"/>
  <c r="Z1344" i="3"/>
  <c r="Y1344" i="3"/>
  <c r="T1344" i="3"/>
  <c r="U1344" i="3" s="1"/>
  <c r="Q1344" i="3"/>
  <c r="R1344" i="3" s="1"/>
  <c r="AD1344" i="3" s="1"/>
  <c r="AH1343" i="3"/>
  <c r="AF1343" i="3"/>
  <c r="Y1343" i="3"/>
  <c r="Z1343" i="3" s="1"/>
  <c r="T1343" i="3"/>
  <c r="U1343" i="3" s="1"/>
  <c r="AD1343" i="3" s="1"/>
  <c r="Q1343" i="3"/>
  <c r="R1343" i="3" s="1"/>
  <c r="AH1342" i="3"/>
  <c r="AF1342" i="3"/>
  <c r="Y1342" i="3"/>
  <c r="Z1342" i="3" s="1"/>
  <c r="T1342" i="3"/>
  <c r="U1342" i="3" s="1"/>
  <c r="R1342" i="3"/>
  <c r="Q1342" i="3"/>
  <c r="Z1341" i="3"/>
  <c r="U1341" i="3"/>
  <c r="R1341" i="3"/>
  <c r="AH1340" i="3"/>
  <c r="AF1340" i="3"/>
  <c r="Z1340" i="3"/>
  <c r="Y1340" i="3"/>
  <c r="T1340" i="3"/>
  <c r="U1340" i="3" s="1"/>
  <c r="AD1340" i="3" s="1"/>
  <c r="R1340" i="3"/>
  <c r="Q1340" i="3"/>
  <c r="AH1339" i="3"/>
  <c r="AF1339" i="3"/>
  <c r="Z1339" i="3"/>
  <c r="Y1339" i="3"/>
  <c r="U1339" i="3"/>
  <c r="T1339" i="3"/>
  <c r="Q1339" i="3"/>
  <c r="R1339" i="3" s="1"/>
  <c r="AD1339" i="3" s="1"/>
  <c r="AH1338" i="3"/>
  <c r="AF1338" i="3"/>
  <c r="Y1338" i="3"/>
  <c r="Z1338" i="3" s="1"/>
  <c r="U1338" i="3"/>
  <c r="T1338" i="3"/>
  <c r="R1338" i="3"/>
  <c r="Q1338" i="3"/>
  <c r="AH1337" i="3"/>
  <c r="AF1337" i="3"/>
  <c r="Y1337" i="3"/>
  <c r="Z1337" i="3" s="1"/>
  <c r="T1337" i="3"/>
  <c r="U1337" i="3" s="1"/>
  <c r="R1337" i="3"/>
  <c r="Q1337" i="3"/>
  <c r="AH1336" i="3"/>
  <c r="AF1336" i="3"/>
  <c r="Y1336" i="3"/>
  <c r="Z1336" i="3" s="1"/>
  <c r="T1336" i="3"/>
  <c r="U1336" i="3" s="1"/>
  <c r="Q1336" i="3"/>
  <c r="R1336" i="3" s="1"/>
  <c r="Z1335" i="3"/>
  <c r="U1335" i="3"/>
  <c r="R1335" i="3"/>
  <c r="AH1334" i="3"/>
  <c r="AF1334" i="3"/>
  <c r="Z1334" i="3"/>
  <c r="Y1334" i="3"/>
  <c r="T1334" i="3"/>
  <c r="U1334" i="3" s="1"/>
  <c r="R1334" i="3"/>
  <c r="Q1334" i="3"/>
  <c r="AH1333" i="3"/>
  <c r="AF1333" i="3"/>
  <c r="Z1333" i="3"/>
  <c r="Y1333" i="3"/>
  <c r="U1333" i="3"/>
  <c r="T1333" i="3"/>
  <c r="Q1333" i="3"/>
  <c r="R1333" i="3" s="1"/>
  <c r="AD1333" i="3" s="1"/>
  <c r="AH1332" i="3"/>
  <c r="AF1332" i="3"/>
  <c r="Y1332" i="3"/>
  <c r="Z1332" i="3" s="1"/>
  <c r="U1332" i="3"/>
  <c r="T1332" i="3"/>
  <c r="R1332" i="3"/>
  <c r="AD1332" i="3" s="1"/>
  <c r="Q1332" i="3"/>
  <c r="AH1331" i="3"/>
  <c r="AF1331" i="3"/>
  <c r="Y1331" i="3"/>
  <c r="Z1331" i="3" s="1"/>
  <c r="T1331" i="3"/>
  <c r="U1331" i="3" s="1"/>
  <c r="R1331" i="3"/>
  <c r="Q1331" i="3"/>
  <c r="AH1330" i="3"/>
  <c r="AF1330" i="3"/>
  <c r="Z1330" i="3"/>
  <c r="Y1330" i="3"/>
  <c r="T1330" i="3"/>
  <c r="U1330" i="3" s="1"/>
  <c r="Q1330" i="3"/>
  <c r="R1330" i="3" s="1"/>
  <c r="AH1329" i="3"/>
  <c r="AF1329" i="3"/>
  <c r="Y1329" i="3"/>
  <c r="Z1329" i="3" s="1"/>
  <c r="U1329" i="3"/>
  <c r="T1329" i="3"/>
  <c r="Q1329" i="3"/>
  <c r="R1329" i="3" s="1"/>
  <c r="AD1329" i="3" s="1"/>
  <c r="AH1328" i="3"/>
  <c r="AF1328" i="3"/>
  <c r="Z1328" i="3"/>
  <c r="Y1328" i="3"/>
  <c r="T1328" i="3"/>
  <c r="U1328" i="3" s="1"/>
  <c r="R1328" i="3"/>
  <c r="Q1328" i="3"/>
  <c r="AH1327" i="3"/>
  <c r="AF1327" i="3"/>
  <c r="Z1327" i="3"/>
  <c r="Y1327" i="3"/>
  <c r="U1327" i="3"/>
  <c r="T1327" i="3"/>
  <c r="Q1327" i="3"/>
  <c r="R1327" i="3" s="1"/>
  <c r="AD1327" i="3" s="1"/>
  <c r="Z1326" i="3"/>
  <c r="U1326" i="3"/>
  <c r="R1326" i="3"/>
  <c r="AH1325" i="3"/>
  <c r="AF1325" i="3"/>
  <c r="Y1325" i="3"/>
  <c r="Z1325" i="3" s="1"/>
  <c r="T1325" i="3"/>
  <c r="U1325" i="3" s="1"/>
  <c r="Q1325" i="3"/>
  <c r="R1325" i="3" s="1"/>
  <c r="AD1325" i="3" s="1"/>
  <c r="AH1324" i="3"/>
  <c r="AF1324" i="3"/>
  <c r="Y1324" i="3"/>
  <c r="Z1324" i="3" s="1"/>
  <c r="T1324" i="3"/>
  <c r="U1324" i="3" s="1"/>
  <c r="Q1324" i="3"/>
  <c r="R1324" i="3" s="1"/>
  <c r="AH1323" i="3"/>
  <c r="AF1323" i="3"/>
  <c r="Z1323" i="3"/>
  <c r="Y1323" i="3"/>
  <c r="T1323" i="3"/>
  <c r="U1323" i="3" s="1"/>
  <c r="Q1323" i="3"/>
  <c r="R1323" i="3" s="1"/>
  <c r="Z1322" i="3"/>
  <c r="U1322" i="3"/>
  <c r="R1322" i="3"/>
  <c r="AH1321" i="3"/>
  <c r="AF1321" i="3"/>
  <c r="Y1321" i="3"/>
  <c r="Z1321" i="3" s="1"/>
  <c r="U1321" i="3"/>
  <c r="T1321" i="3"/>
  <c r="R1321" i="3"/>
  <c r="Q1321" i="3"/>
  <c r="AH1320" i="3"/>
  <c r="AF1320" i="3"/>
  <c r="Y1320" i="3"/>
  <c r="Z1320" i="3" s="1"/>
  <c r="T1320" i="3"/>
  <c r="U1320" i="3" s="1"/>
  <c r="R1320" i="3"/>
  <c r="AD1320" i="3" s="1"/>
  <c r="Q1320" i="3"/>
  <c r="AH1319" i="3"/>
  <c r="AF1319" i="3"/>
  <c r="Z1319" i="3"/>
  <c r="Y1319" i="3"/>
  <c r="T1319" i="3"/>
  <c r="U1319" i="3" s="1"/>
  <c r="Q1319" i="3"/>
  <c r="R1319" i="3" s="1"/>
  <c r="AD1319" i="3" s="1"/>
  <c r="AH1318" i="3"/>
  <c r="AF1318" i="3"/>
  <c r="Y1318" i="3"/>
  <c r="Z1318" i="3" s="1"/>
  <c r="U1318" i="3"/>
  <c r="T1318" i="3"/>
  <c r="Q1318" i="3"/>
  <c r="R1318" i="3" s="1"/>
  <c r="Z1317" i="3"/>
  <c r="U1317" i="3"/>
  <c r="R1317" i="3"/>
  <c r="AH1316" i="3"/>
  <c r="AF1316" i="3"/>
  <c r="Y1316" i="3"/>
  <c r="Z1316" i="3" s="1"/>
  <c r="U1316" i="3"/>
  <c r="T1316" i="3"/>
  <c r="R1316" i="3"/>
  <c r="Q1316" i="3"/>
  <c r="AH1315" i="3"/>
  <c r="AF1315" i="3"/>
  <c r="Y1315" i="3"/>
  <c r="Z1315" i="3" s="1"/>
  <c r="T1315" i="3"/>
  <c r="U1315" i="3" s="1"/>
  <c r="R1315" i="3"/>
  <c r="Q1315" i="3"/>
  <c r="AH1314" i="3"/>
  <c r="AF1314" i="3"/>
  <c r="Y1314" i="3"/>
  <c r="Z1314" i="3" s="1"/>
  <c r="T1314" i="3"/>
  <c r="U1314" i="3" s="1"/>
  <c r="Q1314" i="3"/>
  <c r="R1314" i="3" s="1"/>
  <c r="AD1314" i="3" s="1"/>
  <c r="AH1313" i="3"/>
  <c r="AF1313" i="3"/>
  <c r="Y1313" i="3"/>
  <c r="Z1313" i="3" s="1"/>
  <c r="T1313" i="3"/>
  <c r="U1313" i="3" s="1"/>
  <c r="Q1313" i="3"/>
  <c r="R1313" i="3" s="1"/>
  <c r="Z1312" i="3"/>
  <c r="U1312" i="3"/>
  <c r="R1312" i="3"/>
  <c r="AH1311" i="3"/>
  <c r="AF1311" i="3"/>
  <c r="Z1311" i="3"/>
  <c r="Y1311" i="3"/>
  <c r="U1311" i="3"/>
  <c r="T1311" i="3"/>
  <c r="Q1311" i="3"/>
  <c r="R1311" i="3" s="1"/>
  <c r="AD1311" i="3" s="1"/>
  <c r="AH1310" i="3"/>
  <c r="AF1310" i="3"/>
  <c r="Y1310" i="3"/>
  <c r="Z1310" i="3" s="1"/>
  <c r="U1310" i="3"/>
  <c r="T1310" i="3"/>
  <c r="R1310" i="3"/>
  <c r="AD1310" i="3" s="1"/>
  <c r="Q1310" i="3"/>
  <c r="AH1309" i="3"/>
  <c r="AF1309" i="3"/>
  <c r="Y1309" i="3"/>
  <c r="Z1309" i="3" s="1"/>
  <c r="T1309" i="3"/>
  <c r="U1309" i="3" s="1"/>
  <c r="R1309" i="3"/>
  <c r="Q1309" i="3"/>
  <c r="AH1308" i="3"/>
  <c r="AF1308" i="3"/>
  <c r="Z1308" i="3"/>
  <c r="Y1308" i="3"/>
  <c r="T1308" i="3"/>
  <c r="U1308" i="3" s="1"/>
  <c r="Q1308" i="3"/>
  <c r="R1308" i="3" s="1"/>
  <c r="AH1307" i="3"/>
  <c r="AF1307" i="3"/>
  <c r="Y1307" i="3"/>
  <c r="Z1307" i="3" s="1"/>
  <c r="U1307" i="3"/>
  <c r="T1307" i="3"/>
  <c r="Q1307" i="3"/>
  <c r="R1307" i="3" s="1"/>
  <c r="AD1307" i="3" s="1"/>
  <c r="AH1306" i="3"/>
  <c r="AF1306" i="3"/>
  <c r="Z1306" i="3"/>
  <c r="Y1306" i="3"/>
  <c r="T1306" i="3"/>
  <c r="U1306" i="3" s="1"/>
  <c r="R1306" i="3"/>
  <c r="Q1306" i="3"/>
  <c r="Z1305" i="3"/>
  <c r="U1305" i="3"/>
  <c r="R1305" i="3"/>
  <c r="AH1304" i="3"/>
  <c r="AF1304" i="3"/>
  <c r="Y1304" i="3"/>
  <c r="Z1304" i="3" s="1"/>
  <c r="T1304" i="3"/>
  <c r="U1304" i="3" s="1"/>
  <c r="R1304" i="3"/>
  <c r="Q1304" i="3"/>
  <c r="AH1303" i="3"/>
  <c r="AF1303" i="3"/>
  <c r="Y1303" i="3"/>
  <c r="Z1303" i="3" s="1"/>
  <c r="T1303" i="3"/>
  <c r="U1303" i="3" s="1"/>
  <c r="Q1303" i="3"/>
  <c r="R1303" i="3" s="1"/>
  <c r="AH1302" i="3"/>
  <c r="AF1302" i="3"/>
  <c r="Y1302" i="3"/>
  <c r="Z1302" i="3" s="1"/>
  <c r="T1302" i="3"/>
  <c r="U1302" i="3" s="1"/>
  <c r="Q1302" i="3"/>
  <c r="R1302" i="3" s="1"/>
  <c r="Z1301" i="3"/>
  <c r="U1301" i="3"/>
  <c r="R1301" i="3"/>
  <c r="AH1300" i="3"/>
  <c r="AF1300" i="3"/>
  <c r="Z1300" i="3"/>
  <c r="Y1300" i="3"/>
  <c r="U1300" i="3"/>
  <c r="T1300" i="3"/>
  <c r="Q1300" i="3"/>
  <c r="R1300" i="3" s="1"/>
  <c r="AD1300" i="3" s="1"/>
  <c r="AH1299" i="3"/>
  <c r="AF1299" i="3"/>
  <c r="Y1299" i="3"/>
  <c r="Z1299" i="3" s="1"/>
  <c r="U1299" i="3"/>
  <c r="T1299" i="3"/>
  <c r="R1299" i="3"/>
  <c r="Q1299" i="3"/>
  <c r="AH1298" i="3"/>
  <c r="AF1298" i="3"/>
  <c r="Y1298" i="3"/>
  <c r="Z1298" i="3" s="1"/>
  <c r="T1298" i="3"/>
  <c r="U1298" i="3" s="1"/>
  <c r="R1298" i="3"/>
  <c r="AD1298" i="3" s="1"/>
  <c r="Q1298" i="3"/>
  <c r="AH1297" i="3"/>
  <c r="AF1297" i="3"/>
  <c r="Z1297" i="3"/>
  <c r="Y1297" i="3"/>
  <c r="T1297" i="3"/>
  <c r="U1297" i="3" s="1"/>
  <c r="Q1297" i="3"/>
  <c r="R1297" i="3" s="1"/>
  <c r="AH1296" i="3"/>
  <c r="AF1296" i="3"/>
  <c r="Y1296" i="3"/>
  <c r="Z1296" i="3" s="1"/>
  <c r="U1296" i="3"/>
  <c r="T1296" i="3"/>
  <c r="Q1296" i="3"/>
  <c r="R1296" i="3" s="1"/>
  <c r="Z1295" i="3"/>
  <c r="U1295" i="3"/>
  <c r="R1295" i="3"/>
  <c r="AH1294" i="3"/>
  <c r="AF1294" i="3"/>
  <c r="Y1294" i="3"/>
  <c r="Z1294" i="3" s="1"/>
  <c r="U1294" i="3"/>
  <c r="T1294" i="3"/>
  <c r="R1294" i="3"/>
  <c r="AD1294" i="3" s="1"/>
  <c r="Q1294" i="3"/>
  <c r="AH1293" i="3"/>
  <c r="AF1293" i="3"/>
  <c r="Y1293" i="3"/>
  <c r="Z1293" i="3" s="1"/>
  <c r="T1293" i="3"/>
  <c r="U1293" i="3" s="1"/>
  <c r="AD1293" i="3" s="1"/>
  <c r="R1293" i="3"/>
  <c r="Q1293" i="3"/>
  <c r="AH1292" i="3"/>
  <c r="AF1292" i="3"/>
  <c r="Y1292" i="3"/>
  <c r="Z1292" i="3" s="1"/>
  <c r="T1292" i="3"/>
  <c r="U1292" i="3" s="1"/>
  <c r="Q1292" i="3"/>
  <c r="R1292" i="3" s="1"/>
  <c r="AD1292" i="3" s="1"/>
  <c r="AH1291" i="3"/>
  <c r="AF1291" i="3"/>
  <c r="Y1291" i="3"/>
  <c r="Z1291" i="3" s="1"/>
  <c r="T1291" i="3"/>
  <c r="U1291" i="3" s="1"/>
  <c r="Q1291" i="3"/>
  <c r="R1291" i="3" s="1"/>
  <c r="AD1291" i="3" s="1"/>
  <c r="AH1290" i="3"/>
  <c r="AF1290" i="3"/>
  <c r="Z1290" i="3"/>
  <c r="Y1290" i="3"/>
  <c r="T1290" i="3"/>
  <c r="U1290" i="3" s="1"/>
  <c r="Q1290" i="3"/>
  <c r="R1290" i="3" s="1"/>
  <c r="Z1289" i="3"/>
  <c r="U1289" i="3"/>
  <c r="R1289" i="3"/>
  <c r="AH1288" i="3"/>
  <c r="AF1288" i="3"/>
  <c r="Y1288" i="3"/>
  <c r="Z1288" i="3" s="1"/>
  <c r="U1288" i="3"/>
  <c r="T1288" i="3"/>
  <c r="R1288" i="3"/>
  <c r="Q1288" i="3"/>
  <c r="AH1287" i="3"/>
  <c r="AF1287" i="3"/>
  <c r="Y1287" i="3"/>
  <c r="Z1287" i="3" s="1"/>
  <c r="T1287" i="3"/>
  <c r="U1287" i="3" s="1"/>
  <c r="R1287" i="3"/>
  <c r="AD1287" i="3" s="1"/>
  <c r="Q1287" i="3"/>
  <c r="AH1286" i="3"/>
  <c r="AF1286" i="3"/>
  <c r="Z1286" i="3"/>
  <c r="Y1286" i="3"/>
  <c r="T1286" i="3"/>
  <c r="U1286" i="3" s="1"/>
  <c r="Q1286" i="3"/>
  <c r="R1286" i="3" s="1"/>
  <c r="AH1285" i="3"/>
  <c r="AF1285" i="3"/>
  <c r="Y1285" i="3"/>
  <c r="Z1285" i="3" s="1"/>
  <c r="U1285" i="3"/>
  <c r="T1285" i="3"/>
  <c r="Q1285" i="3"/>
  <c r="R1285" i="3" s="1"/>
  <c r="Z1284" i="3"/>
  <c r="U1284" i="3"/>
  <c r="R1284" i="3"/>
  <c r="AH1283" i="3"/>
  <c r="AF1283" i="3"/>
  <c r="Y1283" i="3"/>
  <c r="Z1283" i="3" s="1"/>
  <c r="U1283" i="3"/>
  <c r="T1283" i="3"/>
  <c r="R1283" i="3"/>
  <c r="Q1283" i="3"/>
  <c r="AH1282" i="3"/>
  <c r="AF1282" i="3"/>
  <c r="AD1282" i="3"/>
  <c r="Y1282" i="3"/>
  <c r="Z1282" i="3" s="1"/>
  <c r="T1282" i="3"/>
  <c r="U1282" i="3" s="1"/>
  <c r="R1282" i="3"/>
  <c r="Q1282" i="3"/>
  <c r="AH1281" i="3"/>
  <c r="AF1281" i="3"/>
  <c r="Y1281" i="3"/>
  <c r="Z1281" i="3" s="1"/>
  <c r="T1281" i="3"/>
  <c r="U1281" i="3" s="1"/>
  <c r="Q1281" i="3"/>
  <c r="R1281" i="3" s="1"/>
  <c r="AD1281" i="3" s="1"/>
  <c r="Z1280" i="3"/>
  <c r="U1280" i="3"/>
  <c r="R1280" i="3"/>
  <c r="AH1279" i="3"/>
  <c r="AF1279" i="3"/>
  <c r="Z1279" i="3"/>
  <c r="Y1279" i="3"/>
  <c r="T1279" i="3"/>
  <c r="U1279" i="3" s="1"/>
  <c r="R1279" i="3"/>
  <c r="Q1279" i="3"/>
  <c r="AH1278" i="3"/>
  <c r="AF1278" i="3"/>
  <c r="Z1278" i="3"/>
  <c r="Y1278" i="3"/>
  <c r="U1278" i="3"/>
  <c r="T1278" i="3"/>
  <c r="Q1278" i="3"/>
  <c r="R1278" i="3" s="1"/>
  <c r="AH1277" i="3"/>
  <c r="AF1277" i="3"/>
  <c r="Y1277" i="3"/>
  <c r="Z1277" i="3" s="1"/>
  <c r="U1277" i="3"/>
  <c r="T1277" i="3"/>
  <c r="R1277" i="3"/>
  <c r="Q1277" i="3"/>
  <c r="AH1276" i="3"/>
  <c r="AF1276" i="3"/>
  <c r="Y1276" i="3"/>
  <c r="Z1276" i="3" s="1"/>
  <c r="T1276" i="3"/>
  <c r="U1276" i="3" s="1"/>
  <c r="R1276" i="3"/>
  <c r="Q1276" i="3"/>
  <c r="Z1275" i="3"/>
  <c r="U1275" i="3"/>
  <c r="R1275" i="3"/>
  <c r="AH1274" i="3"/>
  <c r="AF1274" i="3"/>
  <c r="Z1274" i="3"/>
  <c r="Y1274" i="3"/>
  <c r="U1274" i="3"/>
  <c r="T1274" i="3"/>
  <c r="Q1274" i="3"/>
  <c r="R1274" i="3" s="1"/>
  <c r="AD1274" i="3" s="1"/>
  <c r="AH1273" i="3"/>
  <c r="AF1273" i="3"/>
  <c r="Z1273" i="3"/>
  <c r="Y1273" i="3"/>
  <c r="U1273" i="3"/>
  <c r="T1273" i="3"/>
  <c r="R1273" i="3"/>
  <c r="AD1273" i="3" s="1"/>
  <c r="Q1273" i="3"/>
  <c r="AH1272" i="3"/>
  <c r="AF1272" i="3"/>
  <c r="Y1272" i="3"/>
  <c r="Z1272" i="3" s="1"/>
  <c r="U1272" i="3"/>
  <c r="T1272" i="3"/>
  <c r="R1272" i="3"/>
  <c r="Q1272" i="3"/>
  <c r="AH1271" i="3"/>
  <c r="AF1271" i="3"/>
  <c r="Y1271" i="3"/>
  <c r="Z1271" i="3" s="1"/>
  <c r="T1271" i="3"/>
  <c r="U1271" i="3" s="1"/>
  <c r="AD1271" i="3" s="1"/>
  <c r="R1271" i="3"/>
  <c r="Q1271" i="3"/>
  <c r="Z1270" i="3"/>
  <c r="U1270" i="3"/>
  <c r="R1270" i="3"/>
  <c r="AH1269" i="3"/>
  <c r="AF1269" i="3"/>
  <c r="Y1269" i="3"/>
  <c r="Z1269" i="3" s="1"/>
  <c r="U1269" i="3"/>
  <c r="T1269" i="3"/>
  <c r="Q1269" i="3"/>
  <c r="R1269" i="3" s="1"/>
  <c r="AD1269" i="3" s="1"/>
  <c r="AH1268" i="3"/>
  <c r="AF1268" i="3"/>
  <c r="Z1268" i="3"/>
  <c r="Y1268" i="3"/>
  <c r="T1268" i="3"/>
  <c r="U1268" i="3" s="1"/>
  <c r="R1268" i="3"/>
  <c r="Q1268" i="3"/>
  <c r="AH1267" i="3"/>
  <c r="AF1267" i="3"/>
  <c r="Z1267" i="3"/>
  <c r="Y1267" i="3"/>
  <c r="U1267" i="3"/>
  <c r="T1267" i="3"/>
  <c r="Q1267" i="3"/>
  <c r="R1267" i="3" s="1"/>
  <c r="Z1266" i="3"/>
  <c r="U1266" i="3"/>
  <c r="R1266" i="3"/>
  <c r="AH1265" i="3"/>
  <c r="AF1265" i="3"/>
  <c r="Y1265" i="3"/>
  <c r="Z1265" i="3" s="1"/>
  <c r="T1265" i="3"/>
  <c r="U1265" i="3" s="1"/>
  <c r="Q1265" i="3"/>
  <c r="R1265" i="3" s="1"/>
  <c r="AD1265" i="3" s="1"/>
  <c r="AH1264" i="3"/>
  <c r="AF1264" i="3"/>
  <c r="Y1264" i="3"/>
  <c r="Z1264" i="3" s="1"/>
  <c r="T1264" i="3"/>
  <c r="U1264" i="3" s="1"/>
  <c r="Q1264" i="3"/>
  <c r="R1264" i="3" s="1"/>
  <c r="AH1263" i="3"/>
  <c r="AF1263" i="3"/>
  <c r="Z1263" i="3"/>
  <c r="Y1263" i="3"/>
  <c r="T1263" i="3"/>
  <c r="U1263" i="3" s="1"/>
  <c r="Q1263" i="3"/>
  <c r="R1263" i="3" s="1"/>
  <c r="AD1263" i="3" s="1"/>
  <c r="AH1262" i="3"/>
  <c r="AF1262" i="3"/>
  <c r="Z1262" i="3"/>
  <c r="Y1262" i="3"/>
  <c r="U1262" i="3"/>
  <c r="T1262" i="3"/>
  <c r="Q1262" i="3"/>
  <c r="R1262" i="3" s="1"/>
  <c r="AH1261" i="3"/>
  <c r="AF1261" i="3"/>
  <c r="Y1261" i="3"/>
  <c r="Z1261" i="3" s="1"/>
  <c r="U1261" i="3"/>
  <c r="T1261" i="3"/>
  <c r="R1261" i="3"/>
  <c r="Q1261" i="3"/>
  <c r="Z1260" i="3"/>
  <c r="U1260" i="3"/>
  <c r="R1260" i="3"/>
  <c r="AH1259" i="3"/>
  <c r="AF1259" i="3"/>
  <c r="Z1259" i="3"/>
  <c r="Y1259" i="3"/>
  <c r="T1259" i="3"/>
  <c r="U1259" i="3" s="1"/>
  <c r="Q1259" i="3"/>
  <c r="R1259" i="3" s="1"/>
  <c r="AH1258" i="3"/>
  <c r="AF1258" i="3"/>
  <c r="Y1258" i="3"/>
  <c r="Z1258" i="3" s="1"/>
  <c r="U1258" i="3"/>
  <c r="T1258" i="3"/>
  <c r="Q1258" i="3"/>
  <c r="R1258" i="3" s="1"/>
  <c r="AD1258" i="3" s="1"/>
  <c r="AH1257" i="3"/>
  <c r="AF1257" i="3"/>
  <c r="Z1257" i="3"/>
  <c r="Y1257" i="3"/>
  <c r="T1257" i="3"/>
  <c r="U1257" i="3" s="1"/>
  <c r="R1257" i="3"/>
  <c r="AD1257" i="3" s="1"/>
  <c r="Q1257" i="3"/>
  <c r="AH1256" i="3"/>
  <c r="AF1256" i="3"/>
  <c r="Z1256" i="3"/>
  <c r="Y1256" i="3"/>
  <c r="U1256" i="3"/>
  <c r="T1256" i="3"/>
  <c r="Q1256" i="3"/>
  <c r="R1256" i="3" s="1"/>
  <c r="Z1255" i="3"/>
  <c r="U1255" i="3"/>
  <c r="R1255" i="3"/>
  <c r="AH1254" i="3"/>
  <c r="AF1254" i="3"/>
  <c r="Y1254" i="3"/>
  <c r="Z1254" i="3" s="1"/>
  <c r="T1254" i="3"/>
  <c r="U1254" i="3" s="1"/>
  <c r="Q1254" i="3"/>
  <c r="R1254" i="3" s="1"/>
  <c r="AH1253" i="3"/>
  <c r="AF1253" i="3"/>
  <c r="Y1253" i="3"/>
  <c r="Z1253" i="3" s="1"/>
  <c r="T1253" i="3"/>
  <c r="U1253" i="3" s="1"/>
  <c r="Q1253" i="3"/>
  <c r="R1253" i="3" s="1"/>
  <c r="AD1253" i="3" s="1"/>
  <c r="AH1252" i="3"/>
  <c r="AF1252" i="3"/>
  <c r="Z1252" i="3"/>
  <c r="Y1252" i="3"/>
  <c r="T1252" i="3"/>
  <c r="U1252" i="3" s="1"/>
  <c r="Q1252" i="3"/>
  <c r="R1252" i="3" s="1"/>
  <c r="AH1251" i="3"/>
  <c r="AF1251" i="3"/>
  <c r="Z1251" i="3"/>
  <c r="Y1251" i="3"/>
  <c r="U1251" i="3"/>
  <c r="T1251" i="3"/>
  <c r="Q1251" i="3"/>
  <c r="R1251" i="3" s="1"/>
  <c r="Z1250" i="3"/>
  <c r="U1250" i="3"/>
  <c r="R1250" i="3"/>
  <c r="AH1249" i="3"/>
  <c r="AF1249" i="3"/>
  <c r="Y1249" i="3"/>
  <c r="Z1249" i="3" s="1"/>
  <c r="T1249" i="3"/>
  <c r="U1249" i="3" s="1"/>
  <c r="R1249" i="3"/>
  <c r="Q1249" i="3"/>
  <c r="AH1248" i="3"/>
  <c r="AF1248" i="3"/>
  <c r="Z1248" i="3"/>
  <c r="Y1248" i="3"/>
  <c r="T1248" i="3"/>
  <c r="U1248" i="3" s="1"/>
  <c r="Q1248" i="3"/>
  <c r="R1248" i="3" s="1"/>
  <c r="AD1248" i="3" s="1"/>
  <c r="AH1247" i="3"/>
  <c r="AF1247" i="3"/>
  <c r="Y1247" i="3"/>
  <c r="Z1247" i="3" s="1"/>
  <c r="U1247" i="3"/>
  <c r="T1247" i="3"/>
  <c r="Q1247" i="3"/>
  <c r="R1247" i="3" s="1"/>
  <c r="Z1246" i="3"/>
  <c r="U1246" i="3"/>
  <c r="R1246" i="3"/>
  <c r="AH1245" i="3"/>
  <c r="AF1245" i="3"/>
  <c r="Y1245" i="3"/>
  <c r="Z1245" i="3" s="1"/>
  <c r="U1245" i="3"/>
  <c r="T1245" i="3"/>
  <c r="R1245" i="3"/>
  <c r="AD1245" i="3" s="1"/>
  <c r="Q1245" i="3"/>
  <c r="AH1244" i="3"/>
  <c r="AF1244" i="3"/>
  <c r="Y1244" i="3"/>
  <c r="Z1244" i="3" s="1"/>
  <c r="T1244" i="3"/>
  <c r="U1244" i="3" s="1"/>
  <c r="AD1244" i="3" s="1"/>
  <c r="R1244" i="3"/>
  <c r="Q1244" i="3"/>
  <c r="AH1243" i="3"/>
  <c r="AF1243" i="3"/>
  <c r="Y1243" i="3"/>
  <c r="Z1243" i="3" s="1"/>
  <c r="T1243" i="3"/>
  <c r="U1243" i="3" s="1"/>
  <c r="Q1243" i="3"/>
  <c r="R1243" i="3" s="1"/>
  <c r="Z1242" i="3"/>
  <c r="U1242" i="3"/>
  <c r="R1242" i="3"/>
  <c r="AH1241" i="3"/>
  <c r="AF1241" i="3"/>
  <c r="Z1241" i="3"/>
  <c r="Y1241" i="3"/>
  <c r="T1241" i="3"/>
  <c r="U1241" i="3" s="1"/>
  <c r="R1241" i="3"/>
  <c r="Q1241" i="3"/>
  <c r="AH1240" i="3"/>
  <c r="AF1240" i="3"/>
  <c r="Z1240" i="3"/>
  <c r="Y1240" i="3"/>
  <c r="U1240" i="3"/>
  <c r="T1240" i="3"/>
  <c r="Q1240" i="3"/>
  <c r="R1240" i="3" s="1"/>
  <c r="AD1240" i="3" s="1"/>
  <c r="AH1239" i="3"/>
  <c r="AF1239" i="3"/>
  <c r="Y1239" i="3"/>
  <c r="Z1239" i="3" s="1"/>
  <c r="U1239" i="3"/>
  <c r="T1239" i="3"/>
  <c r="R1239" i="3"/>
  <c r="AD1239" i="3" s="1"/>
  <c r="Q1239" i="3"/>
  <c r="AH1238" i="3"/>
  <c r="AF1238" i="3"/>
  <c r="Y1238" i="3"/>
  <c r="Z1238" i="3" s="1"/>
  <c r="T1238" i="3"/>
  <c r="U1238" i="3" s="1"/>
  <c r="R1238" i="3"/>
  <c r="Q1238" i="3"/>
  <c r="AH1237" i="3"/>
  <c r="AF1237" i="3"/>
  <c r="Z1237" i="3"/>
  <c r="Y1237" i="3"/>
  <c r="T1237" i="3"/>
  <c r="U1237" i="3" s="1"/>
  <c r="Q1237" i="3"/>
  <c r="R1237" i="3" s="1"/>
  <c r="Z1236" i="3"/>
  <c r="U1236" i="3"/>
  <c r="R1236" i="3"/>
  <c r="AH1235" i="3"/>
  <c r="AF1235" i="3"/>
  <c r="Z1235" i="3"/>
  <c r="Y1235" i="3"/>
  <c r="U1235" i="3"/>
  <c r="T1235" i="3"/>
  <c r="Q1235" i="3"/>
  <c r="R1235" i="3" s="1"/>
  <c r="AD1235" i="3" s="1"/>
  <c r="AH1234" i="3"/>
  <c r="AF1234" i="3"/>
  <c r="Y1234" i="3"/>
  <c r="Z1234" i="3" s="1"/>
  <c r="U1234" i="3"/>
  <c r="T1234" i="3"/>
  <c r="R1234" i="3"/>
  <c r="AD1234" i="3" s="1"/>
  <c r="Q1234" i="3"/>
  <c r="AH1233" i="3"/>
  <c r="AF1233" i="3"/>
  <c r="Y1233" i="3"/>
  <c r="Z1233" i="3" s="1"/>
  <c r="T1233" i="3"/>
  <c r="U1233" i="3" s="1"/>
  <c r="AD1233" i="3" s="1"/>
  <c r="R1233" i="3"/>
  <c r="Q1233" i="3"/>
  <c r="AH1232" i="3"/>
  <c r="AF1232" i="3"/>
  <c r="Y1232" i="3"/>
  <c r="Z1232" i="3" s="1"/>
  <c r="T1232" i="3"/>
  <c r="U1232" i="3" s="1"/>
  <c r="Q1232" i="3"/>
  <c r="R1232" i="3" s="1"/>
  <c r="AH1231" i="3"/>
  <c r="AF1231" i="3"/>
  <c r="Y1231" i="3"/>
  <c r="Z1231" i="3" s="1"/>
  <c r="T1231" i="3"/>
  <c r="U1231" i="3" s="1"/>
  <c r="Q1231" i="3"/>
  <c r="R1231" i="3" s="1"/>
  <c r="AH1230" i="3"/>
  <c r="AF1230" i="3"/>
  <c r="Z1230" i="3"/>
  <c r="Y1230" i="3"/>
  <c r="T1230" i="3"/>
  <c r="U1230" i="3" s="1"/>
  <c r="Q1230" i="3"/>
  <c r="R1230" i="3" s="1"/>
  <c r="AH1229" i="3"/>
  <c r="AF1229" i="3"/>
  <c r="Z1229" i="3"/>
  <c r="Y1229" i="3"/>
  <c r="U1229" i="3"/>
  <c r="T1229" i="3"/>
  <c r="Q1229" i="3"/>
  <c r="R1229" i="3" s="1"/>
  <c r="Z1228" i="3"/>
  <c r="U1228" i="3"/>
  <c r="R1228" i="3"/>
  <c r="AH1227" i="3"/>
  <c r="AF1227" i="3"/>
  <c r="Y1227" i="3"/>
  <c r="Z1227" i="3" s="1"/>
  <c r="T1227" i="3"/>
  <c r="U1227" i="3" s="1"/>
  <c r="R1227" i="3"/>
  <c r="Q1227" i="3"/>
  <c r="AH1226" i="3"/>
  <c r="AF1226" i="3"/>
  <c r="Z1226" i="3"/>
  <c r="Y1226" i="3"/>
  <c r="T1226" i="3"/>
  <c r="U1226" i="3" s="1"/>
  <c r="Q1226" i="3"/>
  <c r="R1226" i="3" s="1"/>
  <c r="AH1225" i="3"/>
  <c r="AF1225" i="3"/>
  <c r="Y1225" i="3"/>
  <c r="Z1225" i="3" s="1"/>
  <c r="U1225" i="3"/>
  <c r="T1225" i="3"/>
  <c r="Q1225" i="3"/>
  <c r="R1225" i="3" s="1"/>
  <c r="AD1225" i="3" s="1"/>
  <c r="AH1224" i="3"/>
  <c r="AF1224" i="3"/>
  <c r="Z1224" i="3"/>
  <c r="Y1224" i="3"/>
  <c r="T1224" i="3"/>
  <c r="U1224" i="3" s="1"/>
  <c r="R1224" i="3"/>
  <c r="AD1224" i="3" s="1"/>
  <c r="Q1224" i="3"/>
  <c r="AH1223" i="3"/>
  <c r="AF1223" i="3"/>
  <c r="Z1223" i="3"/>
  <c r="Y1223" i="3"/>
  <c r="U1223" i="3"/>
  <c r="T1223" i="3"/>
  <c r="Q1223" i="3"/>
  <c r="R1223" i="3" s="1"/>
  <c r="Z1222" i="3"/>
  <c r="U1222" i="3"/>
  <c r="R1222" i="3"/>
  <c r="AH1221" i="3"/>
  <c r="AF1221" i="3"/>
  <c r="Y1221" i="3"/>
  <c r="Z1221" i="3" s="1"/>
  <c r="T1221" i="3"/>
  <c r="U1221" i="3" s="1"/>
  <c r="Q1221" i="3"/>
  <c r="R1221" i="3" s="1"/>
  <c r="AH1220" i="3"/>
  <c r="AF1220" i="3"/>
  <c r="Y1220" i="3"/>
  <c r="Z1220" i="3" s="1"/>
  <c r="T1220" i="3"/>
  <c r="U1220" i="3" s="1"/>
  <c r="Q1220" i="3"/>
  <c r="R1220" i="3" s="1"/>
  <c r="AD1220" i="3" s="1"/>
  <c r="AH1219" i="3"/>
  <c r="AF1219" i="3"/>
  <c r="Z1219" i="3"/>
  <c r="Y1219" i="3"/>
  <c r="T1219" i="3"/>
  <c r="U1219" i="3" s="1"/>
  <c r="Q1219" i="3"/>
  <c r="R1219" i="3" s="1"/>
  <c r="Z1218" i="3"/>
  <c r="U1218" i="3"/>
  <c r="R1218" i="3"/>
  <c r="AH1217" i="3"/>
  <c r="AF1217" i="3"/>
  <c r="Y1217" i="3"/>
  <c r="Z1217" i="3" s="1"/>
  <c r="U1217" i="3"/>
  <c r="T1217" i="3"/>
  <c r="R1217" i="3"/>
  <c r="AD1217" i="3" s="1"/>
  <c r="Q1217" i="3"/>
  <c r="AH1216" i="3"/>
  <c r="AF1216" i="3"/>
  <c r="Y1216" i="3"/>
  <c r="Z1216" i="3" s="1"/>
  <c r="T1216" i="3"/>
  <c r="U1216" i="3" s="1"/>
  <c r="R1216" i="3"/>
  <c r="Q1216" i="3"/>
  <c r="AH1215" i="3"/>
  <c r="AF1215" i="3"/>
  <c r="Z1215" i="3"/>
  <c r="Y1215" i="3"/>
  <c r="T1215" i="3"/>
  <c r="U1215" i="3" s="1"/>
  <c r="Q1215" i="3"/>
  <c r="R1215" i="3" s="1"/>
  <c r="AH1214" i="3"/>
  <c r="AF1214" i="3"/>
  <c r="Y1214" i="3"/>
  <c r="Z1214" i="3" s="1"/>
  <c r="U1214" i="3"/>
  <c r="T1214" i="3"/>
  <c r="Q1214" i="3"/>
  <c r="R1214" i="3" s="1"/>
  <c r="AD1214" i="3" s="1"/>
  <c r="AH1213" i="3"/>
  <c r="AF1213" i="3"/>
  <c r="Z1213" i="3"/>
  <c r="Y1213" i="3"/>
  <c r="T1213" i="3"/>
  <c r="U1213" i="3" s="1"/>
  <c r="R1213" i="3"/>
  <c r="Q1213" i="3"/>
  <c r="AH1212" i="3"/>
  <c r="AF1212" i="3"/>
  <c r="Z1212" i="3"/>
  <c r="Y1212" i="3"/>
  <c r="U1212" i="3"/>
  <c r="T1212" i="3"/>
  <c r="Q1212" i="3"/>
  <c r="R1212" i="3" s="1"/>
  <c r="Z1211" i="3"/>
  <c r="U1211" i="3"/>
  <c r="R1211" i="3"/>
  <c r="AH1210" i="3"/>
  <c r="AF1210" i="3"/>
  <c r="Y1210" i="3"/>
  <c r="Z1210" i="3" s="1"/>
  <c r="T1210" i="3"/>
  <c r="U1210" i="3" s="1"/>
  <c r="Q1210" i="3"/>
  <c r="R1210" i="3" s="1"/>
  <c r="AH1209" i="3"/>
  <c r="AF1209" i="3"/>
  <c r="Y1209" i="3"/>
  <c r="Z1209" i="3" s="1"/>
  <c r="T1209" i="3"/>
  <c r="U1209" i="3" s="1"/>
  <c r="Q1209" i="3"/>
  <c r="R1209" i="3" s="1"/>
  <c r="AD1209" i="3" s="1"/>
  <c r="AH1208" i="3"/>
  <c r="AF1208" i="3"/>
  <c r="Z1208" i="3"/>
  <c r="Y1208" i="3"/>
  <c r="T1208" i="3"/>
  <c r="U1208" i="3" s="1"/>
  <c r="Q1208" i="3"/>
  <c r="R1208" i="3" s="1"/>
  <c r="AH1207" i="3"/>
  <c r="AF1207" i="3"/>
  <c r="Z1207" i="3"/>
  <c r="Y1207" i="3"/>
  <c r="U1207" i="3"/>
  <c r="T1207" i="3"/>
  <c r="Q1207" i="3"/>
  <c r="R1207" i="3" s="1"/>
  <c r="AH1206" i="3"/>
  <c r="AF1206" i="3"/>
  <c r="Y1206" i="3"/>
  <c r="Z1206" i="3" s="1"/>
  <c r="U1206" i="3"/>
  <c r="T1206" i="3"/>
  <c r="R1206" i="3"/>
  <c r="Q1206" i="3"/>
  <c r="AH1205" i="3"/>
  <c r="AF1205" i="3"/>
  <c r="Y1205" i="3"/>
  <c r="Z1205" i="3" s="1"/>
  <c r="AD1205" i="3" s="1"/>
  <c r="T1205" i="3"/>
  <c r="U1205" i="3" s="1"/>
  <c r="R1205" i="3"/>
  <c r="Q1205" i="3"/>
  <c r="Z1204" i="3"/>
  <c r="U1204" i="3"/>
  <c r="R1204" i="3"/>
  <c r="AH1203" i="3"/>
  <c r="AF1203" i="3"/>
  <c r="Y1203" i="3"/>
  <c r="Z1203" i="3" s="1"/>
  <c r="U1203" i="3"/>
  <c r="T1203" i="3"/>
  <c r="Q1203" i="3"/>
  <c r="R1203" i="3" s="1"/>
  <c r="AH1202" i="3"/>
  <c r="AF1202" i="3"/>
  <c r="Z1202" i="3"/>
  <c r="Y1202" i="3"/>
  <c r="T1202" i="3"/>
  <c r="U1202" i="3" s="1"/>
  <c r="R1202" i="3"/>
  <c r="Q1202" i="3"/>
  <c r="AH1201" i="3"/>
  <c r="AF1201" i="3"/>
  <c r="Z1201" i="3"/>
  <c r="Y1201" i="3"/>
  <c r="U1201" i="3"/>
  <c r="T1201" i="3"/>
  <c r="Q1201" i="3"/>
  <c r="R1201" i="3" s="1"/>
  <c r="AD1201" i="3" s="1"/>
  <c r="AH1200" i="3"/>
  <c r="AF1200" i="3"/>
  <c r="Y1200" i="3"/>
  <c r="Z1200" i="3" s="1"/>
  <c r="U1200" i="3"/>
  <c r="T1200" i="3"/>
  <c r="R1200" i="3"/>
  <c r="AD1200" i="3" s="1"/>
  <c r="Q1200" i="3"/>
  <c r="AH1199" i="3"/>
  <c r="AF1199" i="3"/>
  <c r="Y1199" i="3"/>
  <c r="Z1199" i="3" s="1"/>
  <c r="T1199" i="3"/>
  <c r="U1199" i="3" s="1"/>
  <c r="R1199" i="3"/>
  <c r="Q1199" i="3"/>
  <c r="Z1198" i="3"/>
  <c r="U1198" i="3"/>
  <c r="R1198" i="3"/>
  <c r="AH1197" i="3"/>
  <c r="AF1197" i="3"/>
  <c r="Z1197" i="3"/>
  <c r="Y1197" i="3"/>
  <c r="T1197" i="3"/>
  <c r="U1197" i="3" s="1"/>
  <c r="Q1197" i="3"/>
  <c r="R1197" i="3" s="1"/>
  <c r="AH1196" i="3"/>
  <c r="AF1196" i="3"/>
  <c r="Z1196" i="3"/>
  <c r="Y1196" i="3"/>
  <c r="U1196" i="3"/>
  <c r="T1196" i="3"/>
  <c r="Q1196" i="3"/>
  <c r="R1196" i="3" s="1"/>
  <c r="AH1195" i="3"/>
  <c r="AF1195" i="3"/>
  <c r="Y1195" i="3"/>
  <c r="Z1195" i="3" s="1"/>
  <c r="U1195" i="3"/>
  <c r="T1195" i="3"/>
  <c r="R1195" i="3"/>
  <c r="AD1195" i="3" s="1"/>
  <c r="Q1195" i="3"/>
  <c r="Z1194" i="3"/>
  <c r="U1194" i="3"/>
  <c r="R1194" i="3"/>
  <c r="AH1193" i="3"/>
  <c r="AF1193" i="3"/>
  <c r="Z1193" i="3"/>
  <c r="Y1193" i="3"/>
  <c r="T1193" i="3"/>
  <c r="U1193" i="3" s="1"/>
  <c r="Q1193" i="3"/>
  <c r="R1193" i="3" s="1"/>
  <c r="AH1192" i="3"/>
  <c r="AF1192" i="3"/>
  <c r="Y1192" i="3"/>
  <c r="Z1192" i="3" s="1"/>
  <c r="U1192" i="3"/>
  <c r="T1192" i="3"/>
  <c r="Q1192" i="3"/>
  <c r="R1192" i="3" s="1"/>
  <c r="AD1192" i="3" s="1"/>
  <c r="Z1191" i="3"/>
  <c r="U1191" i="3"/>
  <c r="R1191" i="3"/>
  <c r="AH1190" i="3"/>
  <c r="AF1190" i="3"/>
  <c r="Y1190" i="3"/>
  <c r="Z1190" i="3" s="1"/>
  <c r="U1190" i="3"/>
  <c r="T1190" i="3"/>
  <c r="R1190" i="3"/>
  <c r="Q1190" i="3"/>
  <c r="AH1189" i="3"/>
  <c r="AF1189" i="3"/>
  <c r="Y1189" i="3"/>
  <c r="Z1189" i="3" s="1"/>
  <c r="T1189" i="3"/>
  <c r="U1189" i="3" s="1"/>
  <c r="R1189" i="3"/>
  <c r="AD1189" i="3" s="1"/>
  <c r="Q1189" i="3"/>
  <c r="AH1188" i="3"/>
  <c r="AF1188" i="3"/>
  <c r="AD1188" i="3"/>
  <c r="Y1188" i="3"/>
  <c r="Z1188" i="3" s="1"/>
  <c r="T1188" i="3"/>
  <c r="U1188" i="3" s="1"/>
  <c r="Q1188" i="3"/>
  <c r="R1188" i="3" s="1"/>
  <c r="Z1187" i="3"/>
  <c r="U1187" i="3"/>
  <c r="R1187" i="3"/>
  <c r="AH1186" i="3"/>
  <c r="AF1186" i="3"/>
  <c r="Z1186" i="3"/>
  <c r="Y1186" i="3"/>
  <c r="T1186" i="3"/>
  <c r="U1186" i="3" s="1"/>
  <c r="R1186" i="3"/>
  <c r="Q1186" i="3"/>
  <c r="AH1185" i="3"/>
  <c r="AF1185" i="3"/>
  <c r="Z1185" i="3"/>
  <c r="Y1185" i="3"/>
  <c r="U1185" i="3"/>
  <c r="T1185" i="3"/>
  <c r="Q1185" i="3"/>
  <c r="R1185" i="3" s="1"/>
  <c r="AH1184" i="3"/>
  <c r="AF1184" i="3"/>
  <c r="AD1184" i="3"/>
  <c r="Y1184" i="3"/>
  <c r="Z1184" i="3" s="1"/>
  <c r="U1184" i="3"/>
  <c r="T1184" i="3"/>
  <c r="R1184" i="3"/>
  <c r="Q1184" i="3"/>
  <c r="AH1183" i="3"/>
  <c r="AF1183" i="3"/>
  <c r="Y1183" i="3"/>
  <c r="Z1183" i="3" s="1"/>
  <c r="T1183" i="3"/>
  <c r="U1183" i="3" s="1"/>
  <c r="R1183" i="3"/>
  <c r="AD1183" i="3" s="1"/>
  <c r="Q1183" i="3"/>
  <c r="AH1182" i="3"/>
  <c r="AF1182" i="3"/>
  <c r="Y1182" i="3"/>
  <c r="Z1182" i="3" s="1"/>
  <c r="T1182" i="3"/>
  <c r="U1182" i="3" s="1"/>
  <c r="Q1182" i="3"/>
  <c r="R1182" i="3" s="1"/>
  <c r="Z1181" i="3"/>
  <c r="U1181" i="3"/>
  <c r="R1181" i="3"/>
  <c r="AH1180" i="3"/>
  <c r="AF1180" i="3"/>
  <c r="Z1180" i="3"/>
  <c r="Y1180" i="3"/>
  <c r="U1180" i="3"/>
  <c r="T1180" i="3"/>
  <c r="R1180" i="3"/>
  <c r="AD1180" i="3" s="1"/>
  <c r="Q1180" i="3"/>
  <c r="AH1179" i="3"/>
  <c r="AF1179" i="3"/>
  <c r="Z1179" i="3"/>
  <c r="Y1179" i="3"/>
  <c r="U1179" i="3"/>
  <c r="T1179" i="3"/>
  <c r="R1179" i="3"/>
  <c r="Q1179" i="3"/>
  <c r="AH1178" i="3"/>
  <c r="AF1178" i="3"/>
  <c r="Y1178" i="3"/>
  <c r="Z1178" i="3" s="1"/>
  <c r="T1178" i="3"/>
  <c r="U1178" i="3" s="1"/>
  <c r="AD1178" i="3" s="1"/>
  <c r="R1178" i="3"/>
  <c r="Q1178" i="3"/>
  <c r="Z1177" i="3"/>
  <c r="U1177" i="3"/>
  <c r="R1177" i="3"/>
  <c r="AH1176" i="3"/>
  <c r="AF1176" i="3"/>
  <c r="Y1176" i="3"/>
  <c r="Z1176" i="3" s="1"/>
  <c r="U1176" i="3"/>
  <c r="T1176" i="3"/>
  <c r="Q1176" i="3"/>
  <c r="R1176" i="3" s="1"/>
  <c r="AD1176" i="3" s="1"/>
  <c r="AE1176" i="3" s="1"/>
  <c r="AH1175" i="3"/>
  <c r="AF1175" i="3"/>
  <c r="Z1175" i="3"/>
  <c r="Y1175" i="3"/>
  <c r="T1175" i="3"/>
  <c r="U1175" i="3" s="1"/>
  <c r="Q1175" i="3"/>
  <c r="R1175" i="3" s="1"/>
  <c r="AD1175" i="3" s="1"/>
  <c r="AH1174" i="3"/>
  <c r="AF1174" i="3"/>
  <c r="Z1174" i="3"/>
  <c r="Y1174" i="3"/>
  <c r="U1174" i="3"/>
  <c r="T1174" i="3"/>
  <c r="Q1174" i="3"/>
  <c r="R1174" i="3" s="1"/>
  <c r="AD1174" i="3" s="1"/>
  <c r="AH1173" i="3"/>
  <c r="AF1173" i="3"/>
  <c r="Y1173" i="3"/>
  <c r="Z1173" i="3" s="1"/>
  <c r="U1173" i="3"/>
  <c r="AD1173" i="3" s="1"/>
  <c r="AE1173" i="3" s="1"/>
  <c r="T1173" i="3"/>
  <c r="R1173" i="3"/>
  <c r="Q1173" i="3"/>
  <c r="Z1172" i="3"/>
  <c r="U1172" i="3"/>
  <c r="R1172" i="3"/>
  <c r="AH1171" i="3"/>
  <c r="AF1171" i="3"/>
  <c r="Y1171" i="3"/>
  <c r="Z1171" i="3" s="1"/>
  <c r="T1171" i="3"/>
  <c r="U1171" i="3" s="1"/>
  <c r="Q1171" i="3"/>
  <c r="R1171" i="3" s="1"/>
  <c r="AH1170" i="3"/>
  <c r="AF1170" i="3"/>
  <c r="Z1170" i="3"/>
  <c r="Y1170" i="3"/>
  <c r="T1170" i="3"/>
  <c r="U1170" i="3" s="1"/>
  <c r="Q1170" i="3"/>
  <c r="R1170" i="3" s="1"/>
  <c r="AH1169" i="3"/>
  <c r="AF1169" i="3"/>
  <c r="Z1169" i="3"/>
  <c r="Y1169" i="3"/>
  <c r="U1169" i="3"/>
  <c r="T1169" i="3"/>
  <c r="Q1169" i="3"/>
  <c r="R1169" i="3" s="1"/>
  <c r="AD1169" i="3" s="1"/>
  <c r="Z1168" i="3"/>
  <c r="U1168" i="3"/>
  <c r="R1168" i="3"/>
  <c r="AH1167" i="3"/>
  <c r="AF1167" i="3"/>
  <c r="Y1167" i="3"/>
  <c r="Z1167" i="3" s="1"/>
  <c r="T1167" i="3"/>
  <c r="U1167" i="3" s="1"/>
  <c r="R1167" i="3"/>
  <c r="AD1167" i="3" s="1"/>
  <c r="Q1167" i="3"/>
  <c r="AH1166" i="3"/>
  <c r="AF1166" i="3"/>
  <c r="Y1166" i="3"/>
  <c r="Z1166" i="3" s="1"/>
  <c r="T1166" i="3"/>
  <c r="U1166" i="3" s="1"/>
  <c r="Q1166" i="3"/>
  <c r="R1166" i="3" s="1"/>
  <c r="AD1166" i="3" s="1"/>
  <c r="AH1165" i="3"/>
  <c r="AF1165" i="3"/>
  <c r="Y1165" i="3"/>
  <c r="Z1165" i="3" s="1"/>
  <c r="T1165" i="3"/>
  <c r="U1165" i="3" s="1"/>
  <c r="Q1165" i="3"/>
  <c r="R1165" i="3" s="1"/>
  <c r="Z1164" i="3"/>
  <c r="U1164" i="3"/>
  <c r="R1164" i="3"/>
  <c r="AH1163" i="3"/>
  <c r="AF1163" i="3"/>
  <c r="Y1163" i="3"/>
  <c r="Z1163" i="3" s="1"/>
  <c r="U1163" i="3"/>
  <c r="T1163" i="3"/>
  <c r="R1163" i="3"/>
  <c r="Q1163" i="3"/>
  <c r="AH1162" i="3"/>
  <c r="AF1162" i="3"/>
  <c r="Y1162" i="3"/>
  <c r="Z1162" i="3" s="1"/>
  <c r="U1162" i="3"/>
  <c r="AD1162" i="3" s="1"/>
  <c r="T1162" i="3"/>
  <c r="R1162" i="3"/>
  <c r="Q1162" i="3"/>
  <c r="AH1161" i="3"/>
  <c r="AF1161" i="3"/>
  <c r="Y1161" i="3"/>
  <c r="Z1161" i="3" s="1"/>
  <c r="T1161" i="3"/>
  <c r="U1161" i="3" s="1"/>
  <c r="Q1161" i="3"/>
  <c r="R1161" i="3" s="1"/>
  <c r="AD1161" i="3" s="1"/>
  <c r="AH1160" i="3"/>
  <c r="AF1160" i="3"/>
  <c r="Z1160" i="3"/>
  <c r="Y1160" i="3"/>
  <c r="T1160" i="3"/>
  <c r="U1160" i="3" s="1"/>
  <c r="Q1160" i="3"/>
  <c r="R1160" i="3" s="1"/>
  <c r="AH1159" i="3"/>
  <c r="AF1159" i="3"/>
  <c r="Z1159" i="3"/>
  <c r="Y1159" i="3"/>
  <c r="U1159" i="3"/>
  <c r="T1159" i="3"/>
  <c r="Q1159" i="3"/>
  <c r="R1159" i="3" s="1"/>
  <c r="AH1158" i="3"/>
  <c r="AF1158" i="3"/>
  <c r="Z1158" i="3"/>
  <c r="Y1158" i="3"/>
  <c r="U1158" i="3"/>
  <c r="T1158" i="3"/>
  <c r="Q1158" i="3"/>
  <c r="R1158" i="3" s="1"/>
  <c r="AD1158" i="3" s="1"/>
  <c r="AH1157" i="3"/>
  <c r="AF1157" i="3"/>
  <c r="AD1157" i="3"/>
  <c r="Z1157" i="3"/>
  <c r="Y1157" i="3"/>
  <c r="U1157" i="3"/>
  <c r="T1157" i="3"/>
  <c r="R1157" i="3"/>
  <c r="Q1157" i="3"/>
  <c r="Z1156" i="3"/>
  <c r="U1156" i="3"/>
  <c r="R1156" i="3"/>
  <c r="AH1155" i="3"/>
  <c r="AF1155" i="3"/>
  <c r="AD1155" i="3"/>
  <c r="Z1155" i="3"/>
  <c r="Y1155" i="3"/>
  <c r="T1155" i="3"/>
  <c r="U1155" i="3" s="1"/>
  <c r="R1155" i="3"/>
  <c r="Q1155" i="3"/>
  <c r="AH1154" i="3"/>
  <c r="AF1154" i="3"/>
  <c r="Z1154" i="3"/>
  <c r="Y1154" i="3"/>
  <c r="U1154" i="3"/>
  <c r="T1154" i="3"/>
  <c r="Q1154" i="3"/>
  <c r="R1154" i="3" s="1"/>
  <c r="AH1153" i="3"/>
  <c r="AF1153" i="3"/>
  <c r="Z1153" i="3"/>
  <c r="Y1153" i="3"/>
  <c r="T1153" i="3"/>
  <c r="U1153" i="3" s="1"/>
  <c r="R1153" i="3"/>
  <c r="Q1153" i="3"/>
  <c r="Z1152" i="3"/>
  <c r="U1152" i="3"/>
  <c r="R1152" i="3"/>
  <c r="AH1151" i="3"/>
  <c r="AF1151" i="3"/>
  <c r="Y1151" i="3"/>
  <c r="Z1151" i="3" s="1"/>
  <c r="T1151" i="3"/>
  <c r="U1151" i="3" s="1"/>
  <c r="R1151" i="3"/>
  <c r="AD1151" i="3" s="1"/>
  <c r="Q1151" i="3"/>
  <c r="AH1150" i="3"/>
  <c r="AF1150" i="3"/>
  <c r="Y1150" i="3"/>
  <c r="Z1150" i="3" s="1"/>
  <c r="T1150" i="3"/>
  <c r="U1150" i="3" s="1"/>
  <c r="R1150" i="3"/>
  <c r="AD1150" i="3" s="1"/>
  <c r="Q1150" i="3"/>
  <c r="AH1149" i="3"/>
  <c r="AF1149" i="3"/>
  <c r="Y1149" i="3"/>
  <c r="Z1149" i="3" s="1"/>
  <c r="T1149" i="3"/>
  <c r="U1149" i="3" s="1"/>
  <c r="Q1149" i="3"/>
  <c r="R1149" i="3" s="1"/>
  <c r="Z1148" i="3"/>
  <c r="U1148" i="3"/>
  <c r="R1148" i="3"/>
  <c r="AH1147" i="3"/>
  <c r="AF1147" i="3"/>
  <c r="AD1147" i="3"/>
  <c r="Z1147" i="3"/>
  <c r="Y1147" i="3"/>
  <c r="U1147" i="3"/>
  <c r="T1147" i="3"/>
  <c r="R1147" i="3"/>
  <c r="Q1147" i="3"/>
  <c r="AH1146" i="3"/>
  <c r="AF1146" i="3"/>
  <c r="Y1146" i="3"/>
  <c r="Z1146" i="3" s="1"/>
  <c r="U1146" i="3"/>
  <c r="T1146" i="3"/>
  <c r="R1146" i="3"/>
  <c r="Q1146" i="3"/>
  <c r="AH1145" i="3"/>
  <c r="AF1145" i="3"/>
  <c r="Y1145" i="3"/>
  <c r="Z1145" i="3" s="1"/>
  <c r="T1145" i="3"/>
  <c r="U1145" i="3" s="1"/>
  <c r="R1145" i="3"/>
  <c r="Q1145" i="3"/>
  <c r="AH1144" i="3"/>
  <c r="AF1144" i="3"/>
  <c r="Y1144" i="3"/>
  <c r="Z1144" i="3" s="1"/>
  <c r="T1144" i="3"/>
  <c r="U1144" i="3" s="1"/>
  <c r="Q1144" i="3"/>
  <c r="R1144" i="3" s="1"/>
  <c r="AH1143" i="3"/>
  <c r="AF1143" i="3"/>
  <c r="Z1143" i="3"/>
  <c r="Y1143" i="3"/>
  <c r="T1143" i="3"/>
  <c r="U1143" i="3" s="1"/>
  <c r="Q1143" i="3"/>
  <c r="R1143" i="3" s="1"/>
  <c r="AD1143" i="3" s="1"/>
  <c r="AH1142" i="3"/>
  <c r="AF1142" i="3"/>
  <c r="Y1142" i="3"/>
  <c r="Z1142" i="3" s="1"/>
  <c r="U1142" i="3"/>
  <c r="T1142" i="3"/>
  <c r="Q1142" i="3"/>
  <c r="R1142" i="3" s="1"/>
  <c r="AH1141" i="3"/>
  <c r="AF1141" i="3"/>
  <c r="Z1141" i="3"/>
  <c r="Y1141" i="3"/>
  <c r="T1141" i="3"/>
  <c r="U1141" i="3" s="1"/>
  <c r="AD1141" i="3" s="1"/>
  <c r="R1141" i="3"/>
  <c r="Q1141" i="3"/>
  <c r="AH1140" i="3"/>
  <c r="AF1140" i="3"/>
  <c r="Y1140" i="3"/>
  <c r="Z1140" i="3" s="1"/>
  <c r="U1140" i="3"/>
  <c r="T1140" i="3"/>
  <c r="Q1140" i="3"/>
  <c r="R1140" i="3" s="1"/>
  <c r="AD1140" i="3" s="1"/>
  <c r="Z1139" i="3"/>
  <c r="U1139" i="3"/>
  <c r="R1139" i="3"/>
  <c r="AH1138" i="3"/>
  <c r="AF1138" i="3"/>
  <c r="Y1138" i="3"/>
  <c r="Z1138" i="3" s="1"/>
  <c r="U1138" i="3"/>
  <c r="T1138" i="3"/>
  <c r="R1138" i="3"/>
  <c r="AD1138" i="3" s="1"/>
  <c r="Q1138" i="3"/>
  <c r="AH1137" i="3"/>
  <c r="AF1137" i="3"/>
  <c r="Y1137" i="3"/>
  <c r="Z1137" i="3" s="1"/>
  <c r="T1137" i="3"/>
  <c r="U1137" i="3" s="1"/>
  <c r="AD1137" i="3" s="1"/>
  <c r="R1137" i="3"/>
  <c r="Q1137" i="3"/>
  <c r="AH1136" i="3"/>
  <c r="AF1136" i="3"/>
  <c r="Y1136" i="3"/>
  <c r="Z1136" i="3" s="1"/>
  <c r="T1136" i="3"/>
  <c r="U1136" i="3" s="1"/>
  <c r="Q1136" i="3"/>
  <c r="R1136" i="3" s="1"/>
  <c r="AD1136" i="3" s="1"/>
  <c r="AH1135" i="3"/>
  <c r="AF1135" i="3"/>
  <c r="Z1135" i="3"/>
  <c r="Y1135" i="3"/>
  <c r="T1135" i="3"/>
  <c r="U1135" i="3" s="1"/>
  <c r="Q1135" i="3"/>
  <c r="R1135" i="3" s="1"/>
  <c r="AD1135" i="3" s="1"/>
  <c r="AH1134" i="3"/>
  <c r="AF1134" i="3"/>
  <c r="Z1134" i="3"/>
  <c r="Y1134" i="3"/>
  <c r="U1134" i="3"/>
  <c r="T1134" i="3"/>
  <c r="Q1134" i="3"/>
  <c r="R1134" i="3" s="1"/>
  <c r="AD1134" i="3" s="1"/>
  <c r="AH1133" i="3"/>
  <c r="AF1133" i="3"/>
  <c r="Y1133" i="3"/>
  <c r="Z1133" i="3" s="1"/>
  <c r="AD1133" i="3" s="1"/>
  <c r="U1133" i="3"/>
  <c r="T1133" i="3"/>
  <c r="R1133" i="3"/>
  <c r="Q1133" i="3"/>
  <c r="AH1132" i="3"/>
  <c r="AF1132" i="3"/>
  <c r="Y1132" i="3"/>
  <c r="Z1132" i="3" s="1"/>
  <c r="T1132" i="3"/>
  <c r="U1132" i="3" s="1"/>
  <c r="R1132" i="3"/>
  <c r="Q1132" i="3"/>
  <c r="AH1131" i="3"/>
  <c r="AF1131" i="3"/>
  <c r="Y1131" i="3"/>
  <c r="Z1131" i="3" s="1"/>
  <c r="T1131" i="3"/>
  <c r="U1131" i="3" s="1"/>
  <c r="Q1131" i="3"/>
  <c r="R1131" i="3" s="1"/>
  <c r="Z1130" i="3"/>
  <c r="U1130" i="3"/>
  <c r="R1130" i="3"/>
  <c r="AH1129" i="3"/>
  <c r="AF1129" i="3"/>
  <c r="Y1129" i="3"/>
  <c r="Z1129" i="3" s="1"/>
  <c r="U1129" i="3"/>
  <c r="T1129" i="3"/>
  <c r="Q1129" i="3"/>
  <c r="R1129" i="3" s="1"/>
  <c r="AH1128" i="3"/>
  <c r="AF1128" i="3"/>
  <c r="Z1128" i="3"/>
  <c r="Y1128" i="3"/>
  <c r="T1128" i="3"/>
  <c r="U1128" i="3" s="1"/>
  <c r="R1128" i="3"/>
  <c r="Q1128" i="3"/>
  <c r="AH1127" i="3"/>
  <c r="AF1127" i="3"/>
  <c r="Z1127" i="3"/>
  <c r="Y1127" i="3"/>
  <c r="U1127" i="3"/>
  <c r="T1127" i="3"/>
  <c r="Q1127" i="3"/>
  <c r="R1127" i="3" s="1"/>
  <c r="AD1127" i="3" s="1"/>
  <c r="AH1126" i="3"/>
  <c r="AF1126" i="3"/>
  <c r="Z1126" i="3"/>
  <c r="Y1126" i="3"/>
  <c r="T1126" i="3"/>
  <c r="U1126" i="3" s="1"/>
  <c r="AD1126" i="3" s="1"/>
  <c r="R1126" i="3"/>
  <c r="Q1126" i="3"/>
  <c r="Z1125" i="3"/>
  <c r="U1125" i="3"/>
  <c r="R1125" i="3"/>
  <c r="AH1124" i="3"/>
  <c r="AF1124" i="3"/>
  <c r="AC1124" i="3"/>
  <c r="Y1124" i="3"/>
  <c r="Z1124" i="3" s="1"/>
  <c r="U1124" i="3"/>
  <c r="T1124" i="3"/>
  <c r="Q1124" i="3"/>
  <c r="R1124" i="3" s="1"/>
  <c r="L1124" i="3"/>
  <c r="AH1123" i="3"/>
  <c r="AF1123" i="3"/>
  <c r="AC1123" i="3"/>
  <c r="Y1123" i="3"/>
  <c r="Z1123" i="3" s="1"/>
  <c r="U1123" i="3"/>
  <c r="T1123" i="3"/>
  <c r="Q1123" i="3"/>
  <c r="R1123" i="3" s="1"/>
  <c r="AD1123" i="3" s="1"/>
  <c r="L1123" i="3"/>
  <c r="AH1122" i="3"/>
  <c r="AF1122" i="3"/>
  <c r="AC1122" i="3"/>
  <c r="Y1122" i="3"/>
  <c r="Z1122" i="3" s="1"/>
  <c r="U1122" i="3"/>
  <c r="T1122" i="3"/>
  <c r="Q1122" i="3"/>
  <c r="R1122" i="3" s="1"/>
  <c r="AD1122" i="3" s="1"/>
  <c r="L1122" i="3"/>
  <c r="AH1121" i="3"/>
  <c r="AF1121" i="3"/>
  <c r="AC1121" i="3"/>
  <c r="Y1121" i="3"/>
  <c r="Z1121" i="3" s="1"/>
  <c r="U1121" i="3"/>
  <c r="T1121" i="3"/>
  <c r="Q1121" i="3"/>
  <c r="R1121" i="3" s="1"/>
  <c r="L1121" i="3"/>
  <c r="AH1120" i="3"/>
  <c r="AF1120" i="3"/>
  <c r="AC1120" i="3"/>
  <c r="Y1120" i="3"/>
  <c r="Z1120" i="3" s="1"/>
  <c r="U1120" i="3"/>
  <c r="T1120" i="3"/>
  <c r="Q1120" i="3"/>
  <c r="R1120" i="3" s="1"/>
  <c r="AD1120" i="3" s="1"/>
  <c r="L1120" i="3"/>
  <c r="Z1119" i="3"/>
  <c r="U1119" i="3"/>
  <c r="R1119" i="3"/>
  <c r="AH1118" i="3"/>
  <c r="AF1118" i="3"/>
  <c r="Z1118" i="3"/>
  <c r="Y1118" i="3"/>
  <c r="T1118" i="3"/>
  <c r="U1118" i="3" s="1"/>
  <c r="R1118" i="3"/>
  <c r="AD1118" i="3" s="1"/>
  <c r="Q1118" i="3"/>
  <c r="AH1117" i="3"/>
  <c r="AF1117" i="3"/>
  <c r="Y1117" i="3"/>
  <c r="Z1117" i="3" s="1"/>
  <c r="U1117" i="3"/>
  <c r="T1117" i="3"/>
  <c r="Q1117" i="3"/>
  <c r="R1117" i="3" s="1"/>
  <c r="AD1117" i="3" s="1"/>
  <c r="AH1116" i="3"/>
  <c r="AF1116" i="3"/>
  <c r="Z1116" i="3"/>
  <c r="Y1116" i="3"/>
  <c r="T1116" i="3"/>
  <c r="U1116" i="3" s="1"/>
  <c r="Q1116" i="3"/>
  <c r="R1116" i="3" s="1"/>
  <c r="AD1116" i="3" s="1"/>
  <c r="AE1116" i="3" s="1"/>
  <c r="AH1115" i="3"/>
  <c r="AF1115" i="3"/>
  <c r="Y1115" i="3"/>
  <c r="Z1115" i="3" s="1"/>
  <c r="U1115" i="3"/>
  <c r="T1115" i="3"/>
  <c r="Q1115" i="3"/>
  <c r="R1115" i="3" s="1"/>
  <c r="AD1115" i="3" s="1"/>
  <c r="Z1114" i="3"/>
  <c r="U1114" i="3"/>
  <c r="R1114" i="3"/>
  <c r="AH1113" i="3"/>
  <c r="AF1113" i="3"/>
  <c r="Z1113" i="3"/>
  <c r="Y1113" i="3"/>
  <c r="U1113" i="3"/>
  <c r="T1113" i="3"/>
  <c r="R1113" i="3"/>
  <c r="AD1113" i="3" s="1"/>
  <c r="Q1113" i="3"/>
  <c r="AH1112" i="3"/>
  <c r="AF1112" i="3"/>
  <c r="Y1112" i="3"/>
  <c r="Z1112" i="3" s="1"/>
  <c r="AD1112" i="3" s="1"/>
  <c r="U1112" i="3"/>
  <c r="T1112" i="3"/>
  <c r="R1112" i="3"/>
  <c r="Q1112" i="3"/>
  <c r="AH1111" i="3"/>
  <c r="AF1111" i="3"/>
  <c r="Y1111" i="3"/>
  <c r="Z1111" i="3" s="1"/>
  <c r="T1111" i="3"/>
  <c r="U1111" i="3" s="1"/>
  <c r="R1111" i="3"/>
  <c r="AD1111" i="3" s="1"/>
  <c r="AE1111" i="3" s="1"/>
  <c r="Q1111" i="3"/>
  <c r="Z1110" i="3"/>
  <c r="U1110" i="3"/>
  <c r="R1110" i="3"/>
  <c r="AH1109" i="3"/>
  <c r="AF1109" i="3"/>
  <c r="Z1109" i="3"/>
  <c r="Y1109" i="3"/>
  <c r="T1109" i="3"/>
  <c r="U1109" i="3" s="1"/>
  <c r="AD1109" i="3" s="1"/>
  <c r="R1109" i="3"/>
  <c r="Q1109" i="3"/>
  <c r="AH1108" i="3"/>
  <c r="AF1108" i="3"/>
  <c r="Y1108" i="3"/>
  <c r="Z1108" i="3" s="1"/>
  <c r="U1108" i="3"/>
  <c r="T1108" i="3"/>
  <c r="Q1108" i="3"/>
  <c r="R1108" i="3" s="1"/>
  <c r="AH1107" i="3"/>
  <c r="AF1107" i="3"/>
  <c r="Y1107" i="3"/>
  <c r="Z1107" i="3" s="1"/>
  <c r="T1107" i="3"/>
  <c r="U1107" i="3" s="1"/>
  <c r="R1107" i="3"/>
  <c r="Q1107" i="3"/>
  <c r="AH1106" i="3"/>
  <c r="AF1106" i="3"/>
  <c r="Y1106" i="3"/>
  <c r="Z1106" i="3" s="1"/>
  <c r="T1106" i="3"/>
  <c r="U1106" i="3" s="1"/>
  <c r="Q1106" i="3"/>
  <c r="R1106" i="3" s="1"/>
  <c r="AD1106" i="3" s="1"/>
  <c r="Z1105" i="3"/>
  <c r="U1105" i="3"/>
  <c r="R1105" i="3"/>
  <c r="AH1104" i="3"/>
  <c r="AF1104" i="3"/>
  <c r="Z1104" i="3"/>
  <c r="Y1104" i="3"/>
  <c r="U1104" i="3"/>
  <c r="T1104" i="3"/>
  <c r="Q1104" i="3"/>
  <c r="R1104" i="3" s="1"/>
  <c r="AD1104" i="3" s="1"/>
  <c r="AH1103" i="3"/>
  <c r="AF1103" i="3"/>
  <c r="Z1103" i="3"/>
  <c r="Y1103" i="3"/>
  <c r="U1103" i="3"/>
  <c r="AD1103" i="3" s="1"/>
  <c r="AE1103" i="3" s="1"/>
  <c r="T1103" i="3"/>
  <c r="R1103" i="3"/>
  <c r="Q1103" i="3"/>
  <c r="AH1102" i="3"/>
  <c r="AF1102" i="3"/>
  <c r="Z1102" i="3"/>
  <c r="Y1102" i="3"/>
  <c r="U1102" i="3"/>
  <c r="T1102" i="3"/>
  <c r="R1102" i="3"/>
  <c r="AD1102" i="3" s="1"/>
  <c r="Q1102" i="3"/>
  <c r="Z1101" i="3"/>
  <c r="U1101" i="3"/>
  <c r="R1101" i="3"/>
  <c r="AH1100" i="3"/>
  <c r="AF1100" i="3"/>
  <c r="Z1100" i="3"/>
  <c r="Y1100" i="3"/>
  <c r="T1100" i="3"/>
  <c r="U1100" i="3" s="1"/>
  <c r="AD1100" i="3" s="1"/>
  <c r="R1100" i="3"/>
  <c r="Q1100" i="3"/>
  <c r="AH1099" i="3"/>
  <c r="AF1099" i="3"/>
  <c r="Y1099" i="3"/>
  <c r="Z1099" i="3" s="1"/>
  <c r="U1099" i="3"/>
  <c r="T1099" i="3"/>
  <c r="Q1099" i="3"/>
  <c r="R1099" i="3" s="1"/>
  <c r="AH1098" i="3"/>
  <c r="AF1098" i="3"/>
  <c r="Z1098" i="3"/>
  <c r="Y1098" i="3"/>
  <c r="T1098" i="3"/>
  <c r="U1098" i="3" s="1"/>
  <c r="AD1098" i="3" s="1"/>
  <c r="R1098" i="3"/>
  <c r="Q1098" i="3"/>
  <c r="AH1097" i="3"/>
  <c r="AF1097" i="3"/>
  <c r="Y1097" i="3"/>
  <c r="Z1097" i="3" s="1"/>
  <c r="U1097" i="3"/>
  <c r="T1097" i="3"/>
  <c r="Q1097" i="3"/>
  <c r="R1097" i="3" s="1"/>
  <c r="AH1096" i="3"/>
  <c r="AF1096" i="3"/>
  <c r="Y1096" i="3"/>
  <c r="Z1096" i="3" s="1"/>
  <c r="T1096" i="3"/>
  <c r="U1096" i="3" s="1"/>
  <c r="R1096" i="3"/>
  <c r="AD1096" i="3" s="1"/>
  <c r="Q1096" i="3"/>
  <c r="Z1095" i="3"/>
  <c r="U1095" i="3"/>
  <c r="R1095" i="3"/>
  <c r="AH1094" i="3"/>
  <c r="AF1094" i="3"/>
  <c r="Z1094" i="3"/>
  <c r="Y1094" i="3"/>
  <c r="T1094" i="3"/>
  <c r="U1094" i="3" s="1"/>
  <c r="AD1094" i="3" s="1"/>
  <c r="R1094" i="3"/>
  <c r="Q1094" i="3"/>
  <c r="AH1093" i="3"/>
  <c r="AF1093" i="3"/>
  <c r="Z1093" i="3"/>
  <c r="Y1093" i="3"/>
  <c r="U1093" i="3"/>
  <c r="T1093" i="3"/>
  <c r="Q1093" i="3"/>
  <c r="R1093" i="3" s="1"/>
  <c r="AD1093" i="3" s="1"/>
  <c r="AH1092" i="3"/>
  <c r="AF1092" i="3"/>
  <c r="Z1092" i="3"/>
  <c r="Y1092" i="3"/>
  <c r="U1092" i="3"/>
  <c r="AD1092" i="3" s="1"/>
  <c r="T1092" i="3"/>
  <c r="R1092" i="3"/>
  <c r="Q1092" i="3"/>
  <c r="AH1091" i="3"/>
  <c r="AF1091" i="3"/>
  <c r="Z1091" i="3"/>
  <c r="Y1091" i="3"/>
  <c r="U1091" i="3"/>
  <c r="T1091" i="3"/>
  <c r="R1091" i="3"/>
  <c r="AD1091" i="3" s="1"/>
  <c r="AE1091" i="3" s="1"/>
  <c r="Q1091" i="3"/>
  <c r="AH1090" i="3"/>
  <c r="AF1090" i="3"/>
  <c r="AD1090" i="3"/>
  <c r="Z1090" i="3"/>
  <c r="Y1090" i="3"/>
  <c r="U1090" i="3"/>
  <c r="T1090" i="3"/>
  <c r="R1090" i="3"/>
  <c r="Q1090" i="3"/>
  <c r="Z1089" i="3"/>
  <c r="U1089" i="3"/>
  <c r="R1089" i="3"/>
  <c r="AH1088" i="3"/>
  <c r="AF1088" i="3"/>
  <c r="Y1088" i="3"/>
  <c r="Z1088" i="3" s="1"/>
  <c r="U1088" i="3"/>
  <c r="T1088" i="3"/>
  <c r="Q1088" i="3"/>
  <c r="R1088" i="3" s="1"/>
  <c r="AD1088" i="3" s="1"/>
  <c r="AH1087" i="3"/>
  <c r="AF1087" i="3"/>
  <c r="Z1087" i="3"/>
  <c r="Y1087" i="3"/>
  <c r="T1087" i="3"/>
  <c r="U1087" i="3" s="1"/>
  <c r="AD1087" i="3" s="1"/>
  <c r="R1087" i="3"/>
  <c r="Q1087" i="3"/>
  <c r="AH1086" i="3"/>
  <c r="AF1086" i="3"/>
  <c r="Y1086" i="3"/>
  <c r="Z1086" i="3" s="1"/>
  <c r="U1086" i="3"/>
  <c r="T1086" i="3"/>
  <c r="Q1086" i="3"/>
  <c r="R1086" i="3" s="1"/>
  <c r="AH1085" i="3"/>
  <c r="AF1085" i="3"/>
  <c r="Z1085" i="3"/>
  <c r="Y1085" i="3"/>
  <c r="T1085" i="3"/>
  <c r="U1085" i="3" s="1"/>
  <c r="R1085" i="3"/>
  <c r="AD1085" i="3" s="1"/>
  <c r="Q1085" i="3"/>
  <c r="AH1084" i="3"/>
  <c r="AF1084" i="3"/>
  <c r="Y1084" i="3"/>
  <c r="Z1084" i="3" s="1"/>
  <c r="U1084" i="3"/>
  <c r="T1084" i="3"/>
  <c r="Q1084" i="3"/>
  <c r="R1084" i="3" s="1"/>
  <c r="AH1083" i="3"/>
  <c r="AF1083" i="3"/>
  <c r="AD1083" i="3"/>
  <c r="Z1083" i="3"/>
  <c r="Y1083" i="3"/>
  <c r="T1083" i="3"/>
  <c r="U1083" i="3" s="1"/>
  <c r="R1083" i="3"/>
  <c r="Q1083" i="3"/>
  <c r="Z1082" i="3"/>
  <c r="U1082" i="3"/>
  <c r="R1082" i="3"/>
  <c r="AH1081" i="3"/>
  <c r="AF1081" i="3"/>
  <c r="Z1081" i="3"/>
  <c r="Y1081" i="3"/>
  <c r="U1081" i="3"/>
  <c r="T1081" i="3"/>
  <c r="R1081" i="3"/>
  <c r="AD1081" i="3" s="1"/>
  <c r="Q1081" i="3"/>
  <c r="AH1080" i="3"/>
  <c r="AF1080" i="3"/>
  <c r="Z1080" i="3"/>
  <c r="Y1080" i="3"/>
  <c r="U1080" i="3"/>
  <c r="T1080" i="3"/>
  <c r="R1080" i="3"/>
  <c r="AD1080" i="3" s="1"/>
  <c r="Q1080" i="3"/>
  <c r="AH1079" i="3"/>
  <c r="AF1079" i="3"/>
  <c r="Z1079" i="3"/>
  <c r="Y1079" i="3"/>
  <c r="U1079" i="3"/>
  <c r="AD1079" i="3" s="1"/>
  <c r="T1079" i="3"/>
  <c r="R1079" i="3"/>
  <c r="Q1079" i="3"/>
  <c r="Z1078" i="3"/>
  <c r="U1078" i="3"/>
  <c r="R1078" i="3"/>
  <c r="AH1077" i="3"/>
  <c r="AF1077" i="3"/>
  <c r="Y1077" i="3"/>
  <c r="Z1077" i="3" s="1"/>
  <c r="U1077" i="3"/>
  <c r="T1077" i="3"/>
  <c r="Q1077" i="3"/>
  <c r="R1077" i="3" s="1"/>
  <c r="AH1076" i="3"/>
  <c r="AF1076" i="3"/>
  <c r="Z1076" i="3"/>
  <c r="Y1076" i="3"/>
  <c r="T1076" i="3"/>
  <c r="U1076" i="3" s="1"/>
  <c r="R1076" i="3"/>
  <c r="Q1076" i="3"/>
  <c r="AH1075" i="3"/>
  <c r="AF1075" i="3"/>
  <c r="Y1075" i="3"/>
  <c r="Z1075" i="3" s="1"/>
  <c r="U1075" i="3"/>
  <c r="T1075" i="3"/>
  <c r="Q1075" i="3"/>
  <c r="R1075" i="3" s="1"/>
  <c r="AH1074" i="3"/>
  <c r="AF1074" i="3"/>
  <c r="Z1074" i="3"/>
  <c r="Y1074" i="3"/>
  <c r="T1074" i="3"/>
  <c r="U1074" i="3" s="1"/>
  <c r="R1074" i="3"/>
  <c r="Q1074" i="3"/>
  <c r="Z1073" i="3"/>
  <c r="U1073" i="3"/>
  <c r="R1073" i="3"/>
  <c r="AH1072" i="3"/>
  <c r="AF1072" i="3"/>
  <c r="Z1072" i="3"/>
  <c r="Y1072" i="3"/>
  <c r="T1072" i="3"/>
  <c r="U1072" i="3" s="1"/>
  <c r="AD1072" i="3" s="1"/>
  <c r="R1072" i="3"/>
  <c r="Q1072" i="3"/>
  <c r="AH1071" i="3"/>
  <c r="AF1071" i="3"/>
  <c r="Z1071" i="3"/>
  <c r="Y1071" i="3"/>
  <c r="U1071" i="3"/>
  <c r="T1071" i="3"/>
  <c r="Q1071" i="3"/>
  <c r="R1071" i="3" s="1"/>
  <c r="AD1071" i="3" s="1"/>
  <c r="AH1070" i="3"/>
  <c r="AF1070" i="3"/>
  <c r="Z1070" i="3"/>
  <c r="Y1070" i="3"/>
  <c r="U1070" i="3"/>
  <c r="T1070" i="3"/>
  <c r="Q1070" i="3"/>
  <c r="R1070" i="3" s="1"/>
  <c r="AD1070" i="3" s="1"/>
  <c r="AE1070" i="3" s="1"/>
  <c r="Z1069" i="3"/>
  <c r="U1069" i="3"/>
  <c r="R1069" i="3"/>
  <c r="AH1068" i="3"/>
  <c r="AF1068" i="3"/>
  <c r="Y1068" i="3"/>
  <c r="Z1068" i="3" s="1"/>
  <c r="U1068" i="3"/>
  <c r="T1068" i="3"/>
  <c r="Q1068" i="3"/>
  <c r="R1068" i="3" s="1"/>
  <c r="AD1068" i="3" s="1"/>
  <c r="AH1067" i="3"/>
  <c r="AF1067" i="3"/>
  <c r="AD1067" i="3"/>
  <c r="Y1067" i="3"/>
  <c r="Z1067" i="3" s="1"/>
  <c r="T1067" i="3"/>
  <c r="U1067" i="3" s="1"/>
  <c r="R1067" i="3"/>
  <c r="Q1067" i="3"/>
  <c r="AH1066" i="3"/>
  <c r="AF1066" i="3"/>
  <c r="Y1066" i="3"/>
  <c r="Z1066" i="3" s="1"/>
  <c r="T1066" i="3"/>
  <c r="U1066" i="3" s="1"/>
  <c r="Q1066" i="3"/>
  <c r="R1066" i="3" s="1"/>
  <c r="Z1065" i="3"/>
  <c r="U1065" i="3"/>
  <c r="R1065" i="3"/>
  <c r="AH1064" i="3"/>
  <c r="AF1064" i="3"/>
  <c r="Z1064" i="3"/>
  <c r="Y1064" i="3"/>
  <c r="U1064" i="3"/>
  <c r="T1064" i="3"/>
  <c r="R1064" i="3"/>
  <c r="AD1064" i="3" s="1"/>
  <c r="Q1064" i="3"/>
  <c r="AH1063" i="3"/>
  <c r="AF1063" i="3"/>
  <c r="AD1063" i="3"/>
  <c r="Z1063" i="3"/>
  <c r="Y1063" i="3"/>
  <c r="U1063" i="3"/>
  <c r="T1063" i="3"/>
  <c r="R1063" i="3"/>
  <c r="Q1063" i="3"/>
  <c r="AH1062" i="3"/>
  <c r="AF1062" i="3"/>
  <c r="Y1062" i="3"/>
  <c r="Z1062" i="3" s="1"/>
  <c r="U1062" i="3"/>
  <c r="T1062" i="3"/>
  <c r="R1062" i="3"/>
  <c r="Q1062" i="3"/>
  <c r="AH1061" i="3"/>
  <c r="AF1061" i="3"/>
  <c r="Y1061" i="3"/>
  <c r="Z1061" i="3" s="1"/>
  <c r="T1061" i="3"/>
  <c r="U1061" i="3" s="1"/>
  <c r="AD1061" i="3" s="1"/>
  <c r="R1061" i="3"/>
  <c r="Q1061" i="3"/>
  <c r="AH1060" i="3"/>
  <c r="AF1060" i="3"/>
  <c r="Z1060" i="3"/>
  <c r="Y1060" i="3"/>
  <c r="T1060" i="3"/>
  <c r="U1060" i="3" s="1"/>
  <c r="Q1060" i="3"/>
  <c r="R1060" i="3" s="1"/>
  <c r="AH1059" i="3"/>
  <c r="AF1059" i="3"/>
  <c r="Z1059" i="3"/>
  <c r="Y1059" i="3"/>
  <c r="U1059" i="3"/>
  <c r="T1059" i="3"/>
  <c r="Q1059" i="3"/>
  <c r="R1059" i="3" s="1"/>
  <c r="AD1059" i="3" s="1"/>
  <c r="Z1058" i="3"/>
  <c r="U1058" i="3"/>
  <c r="R1058" i="3"/>
  <c r="AH1057" i="3"/>
  <c r="AF1057" i="3"/>
  <c r="Y1057" i="3"/>
  <c r="Z1057" i="3" s="1"/>
  <c r="U1057" i="3"/>
  <c r="T1057" i="3"/>
  <c r="R1057" i="3"/>
  <c r="AD1057" i="3" s="1"/>
  <c r="AE1057" i="3" s="1"/>
  <c r="Q1057" i="3"/>
  <c r="AH1056" i="3"/>
  <c r="AF1056" i="3"/>
  <c r="Y1056" i="3"/>
  <c r="Z1056" i="3" s="1"/>
  <c r="T1056" i="3"/>
  <c r="U1056" i="3" s="1"/>
  <c r="AD1056" i="3" s="1"/>
  <c r="AE1056" i="3" s="1"/>
  <c r="R1056" i="3"/>
  <c r="Q1056" i="3"/>
  <c r="Z1055" i="3"/>
  <c r="U1055" i="3"/>
  <c r="R1055" i="3"/>
  <c r="AH1054" i="3"/>
  <c r="AF1054" i="3"/>
  <c r="Z1054" i="3"/>
  <c r="Y1054" i="3"/>
  <c r="U1054" i="3"/>
  <c r="T1054" i="3"/>
  <c r="Q1054" i="3"/>
  <c r="R1054" i="3" s="1"/>
  <c r="AD1054" i="3" s="1"/>
  <c r="AH1053" i="3"/>
  <c r="AF1053" i="3"/>
  <c r="Z1053" i="3"/>
  <c r="Y1053" i="3"/>
  <c r="U1053" i="3"/>
  <c r="T1053" i="3"/>
  <c r="R1053" i="3"/>
  <c r="AD1053" i="3" s="1"/>
  <c r="Q1053" i="3"/>
  <c r="AH1052" i="3"/>
  <c r="AF1052" i="3"/>
  <c r="AD1052" i="3"/>
  <c r="Z1052" i="3"/>
  <c r="Y1052" i="3"/>
  <c r="U1052" i="3"/>
  <c r="T1052" i="3"/>
  <c r="Q1052" i="3"/>
  <c r="R1052" i="3" s="1"/>
  <c r="AH1051" i="3"/>
  <c r="AF1051" i="3"/>
  <c r="Y1051" i="3"/>
  <c r="Z1051" i="3" s="1"/>
  <c r="U1051" i="3"/>
  <c r="T1051" i="3"/>
  <c r="R1051" i="3"/>
  <c r="Q1051" i="3"/>
  <c r="AH1050" i="3"/>
  <c r="AF1050" i="3"/>
  <c r="Y1050" i="3"/>
  <c r="Z1050" i="3" s="1"/>
  <c r="T1050" i="3"/>
  <c r="U1050" i="3" s="1"/>
  <c r="AD1050" i="3" s="1"/>
  <c r="R1050" i="3"/>
  <c r="Q1050" i="3"/>
  <c r="AH1049" i="3"/>
  <c r="AF1049" i="3"/>
  <c r="Z1049" i="3"/>
  <c r="Y1049" i="3"/>
  <c r="T1049" i="3"/>
  <c r="U1049" i="3" s="1"/>
  <c r="Q1049" i="3"/>
  <c r="R1049" i="3" s="1"/>
  <c r="AD1049" i="3" s="1"/>
  <c r="Z1048" i="3"/>
  <c r="U1048" i="3"/>
  <c r="R1048" i="3"/>
  <c r="AH1047" i="3"/>
  <c r="AF1047" i="3"/>
  <c r="Z1047" i="3"/>
  <c r="Y1047" i="3"/>
  <c r="U1047" i="3"/>
  <c r="T1047" i="3"/>
  <c r="R1047" i="3"/>
  <c r="AD1047" i="3" s="1"/>
  <c r="Q1047" i="3"/>
  <c r="AH1046" i="3"/>
  <c r="AF1046" i="3"/>
  <c r="Y1046" i="3"/>
  <c r="Z1046" i="3" s="1"/>
  <c r="U1046" i="3"/>
  <c r="T1046" i="3"/>
  <c r="R1046" i="3"/>
  <c r="AD1046" i="3" s="1"/>
  <c r="Q1046" i="3"/>
  <c r="AH1045" i="3"/>
  <c r="AF1045" i="3"/>
  <c r="AD1045" i="3"/>
  <c r="Z1045" i="3"/>
  <c r="Y1045" i="3"/>
  <c r="T1045" i="3"/>
  <c r="U1045" i="3" s="1"/>
  <c r="R1045" i="3"/>
  <c r="Q1045" i="3"/>
  <c r="AH1044" i="3"/>
  <c r="AF1044" i="3"/>
  <c r="Y1044" i="3"/>
  <c r="Z1044" i="3" s="1"/>
  <c r="U1044" i="3"/>
  <c r="T1044" i="3"/>
  <c r="Q1044" i="3"/>
  <c r="R1044" i="3" s="1"/>
  <c r="AD1044" i="3" s="1"/>
  <c r="AE1044" i="3" s="1"/>
  <c r="Z1043" i="3"/>
  <c r="U1043" i="3"/>
  <c r="R1043" i="3"/>
  <c r="AH1042" i="3"/>
  <c r="AF1042" i="3"/>
  <c r="Z1042" i="3"/>
  <c r="Y1042" i="3"/>
  <c r="U1042" i="3"/>
  <c r="T1042" i="3"/>
  <c r="R1042" i="3"/>
  <c r="AD1042" i="3" s="1"/>
  <c r="Q1042" i="3"/>
  <c r="AH1041" i="3"/>
  <c r="AF1041" i="3"/>
  <c r="Y1041" i="3"/>
  <c r="Z1041" i="3" s="1"/>
  <c r="U1041" i="3"/>
  <c r="AD1041" i="3" s="1"/>
  <c r="T1041" i="3"/>
  <c r="R1041" i="3"/>
  <c r="Q1041" i="3"/>
  <c r="AH1040" i="3"/>
  <c r="AF1040" i="3"/>
  <c r="Y1040" i="3"/>
  <c r="Z1040" i="3" s="1"/>
  <c r="T1040" i="3"/>
  <c r="U1040" i="3" s="1"/>
  <c r="R1040" i="3"/>
  <c r="AD1040" i="3" s="1"/>
  <c r="Q1040" i="3"/>
  <c r="AH1039" i="3"/>
  <c r="AF1039" i="3"/>
  <c r="Y1039" i="3"/>
  <c r="Z1039" i="3" s="1"/>
  <c r="T1039" i="3"/>
  <c r="U1039" i="3" s="1"/>
  <c r="Q1039" i="3"/>
  <c r="R1039" i="3" s="1"/>
  <c r="Z1038" i="3"/>
  <c r="U1038" i="3"/>
  <c r="R1038" i="3"/>
  <c r="AH1037" i="3"/>
  <c r="AF1037" i="3"/>
  <c r="Z1037" i="3"/>
  <c r="Y1037" i="3"/>
  <c r="U1037" i="3"/>
  <c r="T1037" i="3"/>
  <c r="Q1037" i="3"/>
  <c r="R1037" i="3" s="1"/>
  <c r="AD1037" i="3" s="1"/>
  <c r="AH1036" i="3"/>
  <c r="AF1036" i="3"/>
  <c r="Z1036" i="3"/>
  <c r="Y1036" i="3"/>
  <c r="U1036" i="3"/>
  <c r="T1036" i="3"/>
  <c r="R1036" i="3"/>
  <c r="AD1036" i="3" s="1"/>
  <c r="Q1036" i="3"/>
  <c r="AH1035" i="3"/>
  <c r="AF1035" i="3"/>
  <c r="Y1035" i="3"/>
  <c r="Z1035" i="3" s="1"/>
  <c r="U1035" i="3"/>
  <c r="T1035" i="3"/>
  <c r="Q1035" i="3"/>
  <c r="R1035" i="3" s="1"/>
  <c r="Z1034" i="3"/>
  <c r="U1034" i="3"/>
  <c r="R1034" i="3"/>
  <c r="AH1033" i="3"/>
  <c r="AF1033" i="3"/>
  <c r="Z1033" i="3"/>
  <c r="Y1033" i="3"/>
  <c r="T1033" i="3"/>
  <c r="U1033" i="3" s="1"/>
  <c r="Q1033" i="3"/>
  <c r="R1033" i="3" s="1"/>
  <c r="AD1033" i="3" s="1"/>
  <c r="AH1032" i="3"/>
  <c r="AF1032" i="3"/>
  <c r="Y1032" i="3"/>
  <c r="Z1032" i="3" s="1"/>
  <c r="U1032" i="3"/>
  <c r="T1032" i="3"/>
  <c r="Q1032" i="3"/>
  <c r="R1032" i="3" s="1"/>
  <c r="AD1032" i="3" s="1"/>
  <c r="AE1032" i="3" s="1"/>
  <c r="AH1031" i="3"/>
  <c r="AF1031" i="3"/>
  <c r="Z1031" i="3"/>
  <c r="Y1031" i="3"/>
  <c r="T1031" i="3"/>
  <c r="U1031" i="3" s="1"/>
  <c r="R1031" i="3"/>
  <c r="Q1031" i="3"/>
  <c r="Z1030" i="3"/>
  <c r="U1030" i="3"/>
  <c r="R1030" i="3"/>
  <c r="AH1029" i="3"/>
  <c r="AF1029" i="3"/>
  <c r="AD1029" i="3"/>
  <c r="Z1029" i="3"/>
  <c r="Y1029" i="3"/>
  <c r="T1029" i="3"/>
  <c r="U1029" i="3" s="1"/>
  <c r="R1029" i="3"/>
  <c r="Q1029" i="3"/>
  <c r="AH1028" i="3"/>
  <c r="AF1028" i="3"/>
  <c r="Y1028" i="3"/>
  <c r="Z1028" i="3" s="1"/>
  <c r="U1028" i="3"/>
  <c r="T1028" i="3"/>
  <c r="Q1028" i="3"/>
  <c r="R1028" i="3" s="1"/>
  <c r="AH1027" i="3"/>
  <c r="AF1027" i="3"/>
  <c r="Z1027" i="3"/>
  <c r="Y1027" i="3"/>
  <c r="T1027" i="3"/>
  <c r="U1027" i="3" s="1"/>
  <c r="AD1027" i="3" s="1"/>
  <c r="R1027" i="3"/>
  <c r="Q1027" i="3"/>
  <c r="Z1026" i="3"/>
  <c r="U1026" i="3"/>
  <c r="R1026" i="3"/>
  <c r="AH1025" i="3"/>
  <c r="AF1025" i="3"/>
  <c r="AD1025" i="3"/>
  <c r="Z1025" i="3"/>
  <c r="Y1025" i="3"/>
  <c r="U1025" i="3"/>
  <c r="T1025" i="3"/>
  <c r="R1025" i="3"/>
  <c r="Q1025" i="3"/>
  <c r="AH1024" i="3"/>
  <c r="AF1024" i="3"/>
  <c r="Y1024" i="3"/>
  <c r="Z1024" i="3" s="1"/>
  <c r="T1024" i="3"/>
  <c r="U1024" i="3" s="1"/>
  <c r="R1024" i="3"/>
  <c r="AD1024" i="3" s="1"/>
  <c r="Q1024" i="3"/>
  <c r="AH1023" i="3"/>
  <c r="AF1023" i="3"/>
  <c r="Y1023" i="3"/>
  <c r="Z1023" i="3" s="1"/>
  <c r="T1023" i="3"/>
  <c r="U1023" i="3" s="1"/>
  <c r="Q1023" i="3"/>
  <c r="R1023" i="3" s="1"/>
  <c r="Z1022" i="3"/>
  <c r="U1022" i="3"/>
  <c r="R1022" i="3"/>
  <c r="AH1021" i="3"/>
  <c r="AF1021" i="3"/>
  <c r="Z1021" i="3"/>
  <c r="Y1021" i="3"/>
  <c r="U1021" i="3"/>
  <c r="T1021" i="3"/>
  <c r="Q1021" i="3"/>
  <c r="R1021" i="3" s="1"/>
  <c r="AH1020" i="3"/>
  <c r="AF1020" i="3"/>
  <c r="Z1020" i="3"/>
  <c r="Y1020" i="3"/>
  <c r="U1020" i="3"/>
  <c r="T1020" i="3"/>
  <c r="R1020" i="3"/>
  <c r="Q1020" i="3"/>
  <c r="AH1019" i="3"/>
  <c r="AF1019" i="3"/>
  <c r="Y1019" i="3"/>
  <c r="Z1019" i="3" s="1"/>
  <c r="U1019" i="3"/>
  <c r="T1019" i="3"/>
  <c r="Q1019" i="3"/>
  <c r="R1019" i="3" s="1"/>
  <c r="AD1019" i="3" s="1"/>
  <c r="AH1018" i="3"/>
  <c r="AF1018" i="3"/>
  <c r="AD1018" i="3"/>
  <c r="Z1018" i="3"/>
  <c r="Y1018" i="3"/>
  <c r="T1018" i="3"/>
  <c r="U1018" i="3" s="1"/>
  <c r="R1018" i="3"/>
  <c r="Q1018" i="3"/>
  <c r="Z1017" i="3"/>
  <c r="U1017" i="3"/>
  <c r="R1017" i="3"/>
  <c r="AH1016" i="3"/>
  <c r="AF1016" i="3"/>
  <c r="Z1016" i="3"/>
  <c r="Y1016" i="3"/>
  <c r="U1016" i="3"/>
  <c r="T1016" i="3"/>
  <c r="Q1016" i="3"/>
  <c r="R1016" i="3" s="1"/>
  <c r="AH1015" i="3"/>
  <c r="AF1015" i="3"/>
  <c r="Z1015" i="3"/>
  <c r="Y1015" i="3"/>
  <c r="T1015" i="3"/>
  <c r="U1015" i="3" s="1"/>
  <c r="R1015" i="3"/>
  <c r="Q1015" i="3"/>
  <c r="AH1014" i="3"/>
  <c r="AF1014" i="3"/>
  <c r="Y1014" i="3"/>
  <c r="Z1014" i="3" s="1"/>
  <c r="U1014" i="3"/>
  <c r="T1014" i="3"/>
  <c r="Q1014" i="3"/>
  <c r="R1014" i="3" s="1"/>
  <c r="AD1014" i="3" s="1"/>
  <c r="AH1013" i="3"/>
  <c r="AF1013" i="3"/>
  <c r="Y1013" i="3"/>
  <c r="Z1013" i="3" s="1"/>
  <c r="T1013" i="3"/>
  <c r="U1013" i="3" s="1"/>
  <c r="R1013" i="3"/>
  <c r="Q1013" i="3"/>
  <c r="Z1012" i="3"/>
  <c r="U1012" i="3"/>
  <c r="R1012" i="3"/>
  <c r="AH1011" i="3"/>
  <c r="AF1011" i="3"/>
  <c r="Z1011" i="3"/>
  <c r="Y1011" i="3"/>
  <c r="T1011" i="3"/>
  <c r="U1011" i="3" s="1"/>
  <c r="AD1011" i="3" s="1"/>
  <c r="R1011" i="3"/>
  <c r="Q1011" i="3"/>
  <c r="AH1010" i="3"/>
  <c r="AF1010" i="3"/>
  <c r="Z1010" i="3"/>
  <c r="Y1010" i="3"/>
  <c r="U1010" i="3"/>
  <c r="T1010" i="3"/>
  <c r="Q1010" i="3"/>
  <c r="R1010" i="3" s="1"/>
  <c r="AH1009" i="3"/>
  <c r="AF1009" i="3"/>
  <c r="Z1009" i="3"/>
  <c r="Y1009" i="3"/>
  <c r="T1009" i="3"/>
  <c r="U1009" i="3" s="1"/>
  <c r="R1009" i="3"/>
  <c r="Q1009" i="3"/>
  <c r="Z1008" i="3"/>
  <c r="U1008" i="3"/>
  <c r="R1008" i="3"/>
  <c r="AH1007" i="3"/>
  <c r="AF1007" i="3"/>
  <c r="Y1007" i="3"/>
  <c r="Z1007" i="3" s="1"/>
  <c r="T1007" i="3"/>
  <c r="U1007" i="3" s="1"/>
  <c r="Q1007" i="3"/>
  <c r="R1007" i="3" s="1"/>
  <c r="AH1006" i="3"/>
  <c r="AF1006" i="3"/>
  <c r="Z1006" i="3"/>
  <c r="Y1006" i="3"/>
  <c r="T1006" i="3"/>
  <c r="U1006" i="3" s="1"/>
  <c r="Q1006" i="3"/>
  <c r="R1006" i="3" s="1"/>
  <c r="AD1006" i="3" s="1"/>
  <c r="AH1005" i="3"/>
  <c r="AF1005" i="3"/>
  <c r="Y1005" i="3"/>
  <c r="Z1005" i="3" s="1"/>
  <c r="U1005" i="3"/>
  <c r="T1005" i="3"/>
  <c r="Q1005" i="3"/>
  <c r="R1005" i="3" s="1"/>
  <c r="AH1004" i="3"/>
  <c r="AF1004" i="3"/>
  <c r="Z1004" i="3"/>
  <c r="Y1004" i="3"/>
  <c r="T1004" i="3"/>
  <c r="U1004" i="3" s="1"/>
  <c r="Q1004" i="3"/>
  <c r="R1004" i="3" s="1"/>
  <c r="AD1004" i="3" s="1"/>
  <c r="AH1003" i="3"/>
  <c r="AF1003" i="3"/>
  <c r="AD1003" i="3"/>
  <c r="Y1003" i="3"/>
  <c r="Z1003" i="3" s="1"/>
  <c r="U1003" i="3"/>
  <c r="T1003" i="3"/>
  <c r="Q1003" i="3"/>
  <c r="R1003" i="3" s="1"/>
  <c r="Z1002" i="3"/>
  <c r="U1002" i="3"/>
  <c r="R1002" i="3"/>
  <c r="AH1001" i="3"/>
  <c r="AF1001" i="3"/>
  <c r="Y1001" i="3"/>
  <c r="Z1001" i="3" s="1"/>
  <c r="U1001" i="3"/>
  <c r="T1001" i="3"/>
  <c r="Q1001" i="3"/>
  <c r="R1001" i="3" s="1"/>
  <c r="AH1000" i="3"/>
  <c r="AF1000" i="3"/>
  <c r="AD1000" i="3"/>
  <c r="Z1000" i="3"/>
  <c r="Y1000" i="3"/>
  <c r="T1000" i="3"/>
  <c r="U1000" i="3" s="1"/>
  <c r="R1000" i="3"/>
  <c r="Q1000" i="3"/>
  <c r="AH999" i="3"/>
  <c r="AF999" i="3"/>
  <c r="Y999" i="3"/>
  <c r="Z999" i="3" s="1"/>
  <c r="U999" i="3"/>
  <c r="T999" i="3"/>
  <c r="Q999" i="3"/>
  <c r="R999" i="3" s="1"/>
  <c r="AH998" i="3"/>
  <c r="AF998" i="3"/>
  <c r="Z998" i="3"/>
  <c r="Y998" i="3"/>
  <c r="U998" i="3"/>
  <c r="AD998" i="3" s="1"/>
  <c r="T998" i="3"/>
  <c r="R998" i="3"/>
  <c r="Q998" i="3"/>
  <c r="Z997" i="3"/>
  <c r="U997" i="3"/>
  <c r="R997" i="3"/>
  <c r="AH996" i="3"/>
  <c r="AF996" i="3"/>
  <c r="AD996" i="3"/>
  <c r="Y996" i="3"/>
  <c r="Z996" i="3" s="1"/>
  <c r="U996" i="3"/>
  <c r="T996" i="3"/>
  <c r="R996" i="3"/>
  <c r="Q996" i="3"/>
  <c r="AH995" i="3"/>
  <c r="AF995" i="3"/>
  <c r="Y995" i="3"/>
  <c r="Z995" i="3" s="1"/>
  <c r="T995" i="3"/>
  <c r="U995" i="3" s="1"/>
  <c r="Q995" i="3"/>
  <c r="R995" i="3" s="1"/>
  <c r="AD995" i="3" s="1"/>
  <c r="AH994" i="3"/>
  <c r="AF994" i="3"/>
  <c r="Y994" i="3"/>
  <c r="Z994" i="3" s="1"/>
  <c r="T994" i="3"/>
  <c r="U994" i="3" s="1"/>
  <c r="Q994" i="3"/>
  <c r="R994" i="3" s="1"/>
  <c r="AH993" i="3"/>
  <c r="AF993" i="3"/>
  <c r="Y993" i="3"/>
  <c r="Z993" i="3" s="1"/>
  <c r="T993" i="3"/>
  <c r="U993" i="3" s="1"/>
  <c r="R993" i="3"/>
  <c r="Q993" i="3"/>
  <c r="Z992" i="3"/>
  <c r="U992" i="3"/>
  <c r="R992" i="3"/>
  <c r="AH991" i="3"/>
  <c r="AF991" i="3"/>
  <c r="Z991" i="3"/>
  <c r="Y991" i="3"/>
  <c r="T991" i="3"/>
  <c r="U991" i="3" s="1"/>
  <c r="AD991" i="3" s="1"/>
  <c r="AE991" i="3" s="1"/>
  <c r="R991" i="3"/>
  <c r="Q991" i="3"/>
  <c r="AH990" i="3"/>
  <c r="AF990" i="3"/>
  <c r="Y990" i="3"/>
  <c r="Z990" i="3" s="1"/>
  <c r="U990" i="3"/>
  <c r="T990" i="3"/>
  <c r="Q990" i="3"/>
  <c r="R990" i="3" s="1"/>
  <c r="AD990" i="3" s="1"/>
  <c r="AH989" i="3"/>
  <c r="AF989" i="3"/>
  <c r="AD989" i="3"/>
  <c r="Z989" i="3"/>
  <c r="Y989" i="3"/>
  <c r="T989" i="3"/>
  <c r="U989" i="3" s="1"/>
  <c r="R989" i="3"/>
  <c r="Q989" i="3"/>
  <c r="Z988" i="3"/>
  <c r="U988" i="3"/>
  <c r="R988" i="3"/>
  <c r="AH987" i="3"/>
  <c r="AF987" i="3"/>
  <c r="Z987" i="3"/>
  <c r="Y987" i="3"/>
  <c r="T987" i="3"/>
  <c r="U987" i="3" s="1"/>
  <c r="AD987" i="3" s="1"/>
  <c r="Q987" i="3"/>
  <c r="R987" i="3" s="1"/>
  <c r="AH986" i="3"/>
  <c r="AF986" i="3"/>
  <c r="Y986" i="3"/>
  <c r="Z986" i="3" s="1"/>
  <c r="AD986" i="3" s="1"/>
  <c r="AE986" i="3" s="1"/>
  <c r="U986" i="3"/>
  <c r="T986" i="3"/>
  <c r="R986" i="3"/>
  <c r="Q986" i="3"/>
  <c r="AH985" i="3"/>
  <c r="AF985" i="3"/>
  <c r="Y985" i="3"/>
  <c r="Z985" i="3" s="1"/>
  <c r="U985" i="3"/>
  <c r="AD985" i="3" s="1"/>
  <c r="T985" i="3"/>
  <c r="Q985" i="3"/>
  <c r="R985" i="3" s="1"/>
  <c r="Z984" i="3"/>
  <c r="U984" i="3"/>
  <c r="R984" i="3"/>
  <c r="AH983" i="3"/>
  <c r="AF983" i="3"/>
  <c r="Y983" i="3"/>
  <c r="Z983" i="3" s="1"/>
  <c r="U983" i="3"/>
  <c r="T983" i="3"/>
  <c r="Q983" i="3"/>
  <c r="R983" i="3" s="1"/>
  <c r="AH982" i="3"/>
  <c r="AF982" i="3"/>
  <c r="Z982" i="3"/>
  <c r="Y982" i="3"/>
  <c r="T982" i="3"/>
  <c r="U982" i="3" s="1"/>
  <c r="R982" i="3"/>
  <c r="Q982" i="3"/>
  <c r="AH981" i="3"/>
  <c r="AF981" i="3"/>
  <c r="Z981" i="3"/>
  <c r="Y981" i="3"/>
  <c r="U981" i="3"/>
  <c r="T981" i="3"/>
  <c r="Q981" i="3"/>
  <c r="R981" i="3" s="1"/>
  <c r="AD981" i="3" s="1"/>
  <c r="Z980" i="3"/>
  <c r="U980" i="3"/>
  <c r="R980" i="3"/>
  <c r="AH979" i="3"/>
  <c r="AF979" i="3"/>
  <c r="Z979" i="3"/>
  <c r="Y979" i="3"/>
  <c r="T979" i="3"/>
  <c r="U979" i="3" s="1"/>
  <c r="Q979" i="3"/>
  <c r="R979" i="3" s="1"/>
  <c r="AH978" i="3"/>
  <c r="AF978" i="3"/>
  <c r="Z978" i="3"/>
  <c r="Y978" i="3"/>
  <c r="U978" i="3"/>
  <c r="T978" i="3"/>
  <c r="Q978" i="3"/>
  <c r="R978" i="3" s="1"/>
  <c r="AD978" i="3" s="1"/>
  <c r="AH977" i="3"/>
  <c r="AF977" i="3"/>
  <c r="Z977" i="3"/>
  <c r="Y977" i="3"/>
  <c r="T977" i="3"/>
  <c r="U977" i="3" s="1"/>
  <c r="R977" i="3"/>
  <c r="Q977" i="3"/>
  <c r="AH976" i="3"/>
  <c r="AF976" i="3"/>
  <c r="Z976" i="3"/>
  <c r="Y976" i="3"/>
  <c r="U976" i="3"/>
  <c r="T976" i="3"/>
  <c r="Q976" i="3"/>
  <c r="R976" i="3" s="1"/>
  <c r="AD976" i="3" s="1"/>
  <c r="AH975" i="3"/>
  <c r="AF975" i="3"/>
  <c r="Y975" i="3"/>
  <c r="Z975" i="3" s="1"/>
  <c r="U975" i="3"/>
  <c r="T975" i="3"/>
  <c r="R975" i="3"/>
  <c r="AD975" i="3" s="1"/>
  <c r="Q975" i="3"/>
  <c r="Z974" i="3"/>
  <c r="U974" i="3"/>
  <c r="R974" i="3"/>
  <c r="AH973" i="3"/>
  <c r="AF973" i="3"/>
  <c r="Y973" i="3"/>
  <c r="Z973" i="3" s="1"/>
  <c r="T973" i="3"/>
  <c r="U973" i="3" s="1"/>
  <c r="Q973" i="3"/>
  <c r="R973" i="3" s="1"/>
  <c r="AH972" i="3"/>
  <c r="AF972" i="3"/>
  <c r="Y972" i="3"/>
  <c r="Z972" i="3" s="1"/>
  <c r="T972" i="3"/>
  <c r="U972" i="3" s="1"/>
  <c r="Q972" i="3"/>
  <c r="R972" i="3" s="1"/>
  <c r="Z971" i="3"/>
  <c r="U971" i="3"/>
  <c r="R971" i="3"/>
  <c r="AH970" i="3"/>
  <c r="AF970" i="3"/>
  <c r="Y970" i="3"/>
  <c r="Z970" i="3" s="1"/>
  <c r="U970" i="3"/>
  <c r="T970" i="3"/>
  <c r="R970" i="3"/>
  <c r="AD970" i="3" s="1"/>
  <c r="Q970" i="3"/>
  <c r="AH969" i="3"/>
  <c r="AF969" i="3"/>
  <c r="Z969" i="3"/>
  <c r="Y969" i="3"/>
  <c r="T969" i="3"/>
  <c r="U969" i="3" s="1"/>
  <c r="R969" i="3"/>
  <c r="Q969" i="3"/>
  <c r="AH968" i="3"/>
  <c r="AF968" i="3"/>
  <c r="Z968" i="3"/>
  <c r="Y968" i="3"/>
  <c r="U968" i="3"/>
  <c r="T968" i="3"/>
  <c r="Q968" i="3"/>
  <c r="R968" i="3" s="1"/>
  <c r="AD968" i="3" s="1"/>
  <c r="AH967" i="3"/>
  <c r="AF967" i="3"/>
  <c r="Y967" i="3"/>
  <c r="Z967" i="3" s="1"/>
  <c r="U967" i="3"/>
  <c r="T967" i="3"/>
  <c r="Q967" i="3"/>
  <c r="R967" i="3" s="1"/>
  <c r="AH966" i="3"/>
  <c r="AF966" i="3"/>
  <c r="Z966" i="3"/>
  <c r="Y966" i="3"/>
  <c r="T966" i="3"/>
  <c r="U966" i="3" s="1"/>
  <c r="Q966" i="3"/>
  <c r="R966" i="3" s="1"/>
  <c r="Z965" i="3"/>
  <c r="U965" i="3"/>
  <c r="R965" i="3"/>
  <c r="AH964" i="3"/>
  <c r="AF964" i="3"/>
  <c r="Z964" i="3"/>
  <c r="Y964" i="3"/>
  <c r="U964" i="3"/>
  <c r="AD964" i="3" s="1"/>
  <c r="T964" i="3"/>
  <c r="R964" i="3"/>
  <c r="Q964" i="3"/>
  <c r="AH963" i="3"/>
  <c r="AF963" i="3"/>
  <c r="Y963" i="3"/>
  <c r="Z963" i="3" s="1"/>
  <c r="T963" i="3"/>
  <c r="U963" i="3" s="1"/>
  <c r="R963" i="3"/>
  <c r="Q963" i="3"/>
  <c r="AH962" i="3"/>
  <c r="AF962" i="3"/>
  <c r="Y962" i="3"/>
  <c r="Z962" i="3" s="1"/>
  <c r="T962" i="3"/>
  <c r="U962" i="3" s="1"/>
  <c r="Q962" i="3"/>
  <c r="R962" i="3" s="1"/>
  <c r="AH961" i="3"/>
  <c r="AF961" i="3"/>
  <c r="Y961" i="3"/>
  <c r="Z961" i="3" s="1"/>
  <c r="T961" i="3"/>
  <c r="U961" i="3" s="1"/>
  <c r="Q961" i="3"/>
  <c r="R961" i="3" s="1"/>
  <c r="AH960" i="3"/>
  <c r="AF960" i="3"/>
  <c r="Z960" i="3"/>
  <c r="Y960" i="3"/>
  <c r="T960" i="3"/>
  <c r="U960" i="3" s="1"/>
  <c r="Q960" i="3"/>
  <c r="R960" i="3" s="1"/>
  <c r="AD960" i="3" s="1"/>
  <c r="AH959" i="3"/>
  <c r="AF959" i="3"/>
  <c r="Z959" i="3"/>
  <c r="Y959" i="3"/>
  <c r="U959" i="3"/>
  <c r="T959" i="3"/>
  <c r="Q959" i="3"/>
  <c r="R959" i="3" s="1"/>
  <c r="AD959" i="3" s="1"/>
  <c r="Z958" i="3"/>
  <c r="U958" i="3"/>
  <c r="R958" i="3"/>
  <c r="AH957" i="3"/>
  <c r="AF957" i="3"/>
  <c r="Z957" i="3"/>
  <c r="Y957" i="3"/>
  <c r="U957" i="3"/>
  <c r="T957" i="3"/>
  <c r="Q957" i="3"/>
  <c r="R957" i="3" s="1"/>
  <c r="AD957" i="3" s="1"/>
  <c r="AH956" i="3"/>
  <c r="AF956" i="3"/>
  <c r="Y956" i="3"/>
  <c r="Z956" i="3" s="1"/>
  <c r="U956" i="3"/>
  <c r="T956" i="3"/>
  <c r="R956" i="3"/>
  <c r="AD956" i="3" s="1"/>
  <c r="Q956" i="3"/>
  <c r="AH955" i="3"/>
  <c r="AF955" i="3"/>
  <c r="Z955" i="3"/>
  <c r="Y955" i="3"/>
  <c r="T955" i="3"/>
  <c r="U955" i="3" s="1"/>
  <c r="Q955" i="3"/>
  <c r="R955" i="3" s="1"/>
  <c r="AH954" i="3"/>
  <c r="AF954" i="3"/>
  <c r="Z954" i="3"/>
  <c r="Y954" i="3"/>
  <c r="U954" i="3"/>
  <c r="T954" i="3"/>
  <c r="Q954" i="3"/>
  <c r="R954" i="3" s="1"/>
  <c r="AD954" i="3" s="1"/>
  <c r="AH953" i="3"/>
  <c r="AF953" i="3"/>
  <c r="Y953" i="3"/>
  <c r="Z953" i="3" s="1"/>
  <c r="U953" i="3"/>
  <c r="T953" i="3"/>
  <c r="R953" i="3"/>
  <c r="Q953" i="3"/>
  <c r="AH952" i="3"/>
  <c r="AF952" i="3"/>
  <c r="Y952" i="3"/>
  <c r="Z952" i="3" s="1"/>
  <c r="T952" i="3"/>
  <c r="U952" i="3" s="1"/>
  <c r="R952" i="3"/>
  <c r="Q952" i="3"/>
  <c r="AH951" i="3"/>
  <c r="AF951" i="3"/>
  <c r="Y951" i="3"/>
  <c r="Z951" i="3" s="1"/>
  <c r="T951" i="3"/>
  <c r="U951" i="3" s="1"/>
  <c r="Q951" i="3"/>
  <c r="R951" i="3" s="1"/>
  <c r="Z950" i="3"/>
  <c r="U950" i="3"/>
  <c r="R950" i="3"/>
  <c r="AH949" i="3"/>
  <c r="AF949" i="3"/>
  <c r="AC949" i="3"/>
  <c r="Y949" i="3"/>
  <c r="Z949" i="3" s="1"/>
  <c r="T949" i="3"/>
  <c r="U949" i="3" s="1"/>
  <c r="R949" i="3"/>
  <c r="AD949" i="3" s="1"/>
  <c r="Q949" i="3"/>
  <c r="L949" i="3"/>
  <c r="AH948" i="3"/>
  <c r="AF948" i="3"/>
  <c r="AC948" i="3"/>
  <c r="Y948" i="3"/>
  <c r="Z948" i="3" s="1"/>
  <c r="T948" i="3"/>
  <c r="U948" i="3" s="1"/>
  <c r="R948" i="3"/>
  <c r="AD948" i="3" s="1"/>
  <c r="Q948" i="3"/>
  <c r="L948" i="3"/>
  <c r="AH947" i="3"/>
  <c r="AF947" i="3"/>
  <c r="AC947" i="3"/>
  <c r="Y947" i="3"/>
  <c r="Z947" i="3" s="1"/>
  <c r="T947" i="3"/>
  <c r="U947" i="3" s="1"/>
  <c r="R947" i="3"/>
  <c r="Q947" i="3"/>
  <c r="L947" i="3"/>
  <c r="AH946" i="3"/>
  <c r="AF946" i="3"/>
  <c r="AC946" i="3"/>
  <c r="Y946" i="3"/>
  <c r="Z946" i="3" s="1"/>
  <c r="T946" i="3"/>
  <c r="U946" i="3" s="1"/>
  <c r="R946" i="3"/>
  <c r="AD946" i="3" s="1"/>
  <c r="Q946" i="3"/>
  <c r="L946" i="3"/>
  <c r="Z945" i="3"/>
  <c r="U945" i="3"/>
  <c r="R945" i="3"/>
  <c r="AH944" i="3"/>
  <c r="AF944" i="3"/>
  <c r="Y944" i="3"/>
  <c r="Z944" i="3" s="1"/>
  <c r="U944" i="3"/>
  <c r="T944" i="3"/>
  <c r="R944" i="3"/>
  <c r="Q944" i="3"/>
  <c r="AH943" i="3"/>
  <c r="AF943" i="3"/>
  <c r="Y943" i="3"/>
  <c r="Z943" i="3" s="1"/>
  <c r="T943" i="3"/>
  <c r="U943" i="3" s="1"/>
  <c r="R943" i="3"/>
  <c r="Q943" i="3"/>
  <c r="AH942" i="3"/>
  <c r="AF942" i="3"/>
  <c r="Y942" i="3"/>
  <c r="Z942" i="3" s="1"/>
  <c r="T942" i="3"/>
  <c r="U942" i="3" s="1"/>
  <c r="Q942" i="3"/>
  <c r="R942" i="3" s="1"/>
  <c r="AH941" i="3"/>
  <c r="AF941" i="3"/>
  <c r="Y941" i="3"/>
  <c r="Z941" i="3" s="1"/>
  <c r="T941" i="3"/>
  <c r="U941" i="3" s="1"/>
  <c r="Q941" i="3"/>
  <c r="R941" i="3" s="1"/>
  <c r="Z940" i="3"/>
  <c r="U940" i="3"/>
  <c r="R940" i="3"/>
  <c r="AH939" i="3"/>
  <c r="AF939" i="3"/>
  <c r="Z939" i="3"/>
  <c r="Y939" i="3"/>
  <c r="U939" i="3"/>
  <c r="T939" i="3"/>
  <c r="R939" i="3"/>
  <c r="AD939" i="3" s="1"/>
  <c r="Q939" i="3"/>
  <c r="AH938" i="3"/>
  <c r="AF938" i="3"/>
  <c r="Z938" i="3"/>
  <c r="Y938" i="3"/>
  <c r="U938" i="3"/>
  <c r="AD938" i="3" s="1"/>
  <c r="T938" i="3"/>
  <c r="R938" i="3"/>
  <c r="Q938" i="3"/>
  <c r="AH937" i="3"/>
  <c r="AF937" i="3"/>
  <c r="Y937" i="3"/>
  <c r="Z937" i="3" s="1"/>
  <c r="U937" i="3"/>
  <c r="T937" i="3"/>
  <c r="R937" i="3"/>
  <c r="Q937" i="3"/>
  <c r="Z936" i="3"/>
  <c r="U936" i="3"/>
  <c r="R936" i="3"/>
  <c r="AH935" i="3"/>
  <c r="AF935" i="3"/>
  <c r="Z935" i="3"/>
  <c r="Y935" i="3"/>
  <c r="T935" i="3"/>
  <c r="U935" i="3" s="1"/>
  <c r="Q935" i="3"/>
  <c r="R935" i="3" s="1"/>
  <c r="AH934" i="3"/>
  <c r="AF934" i="3"/>
  <c r="Y934" i="3"/>
  <c r="Z934" i="3" s="1"/>
  <c r="U934" i="3"/>
  <c r="T934" i="3"/>
  <c r="Q934" i="3"/>
  <c r="R934" i="3" s="1"/>
  <c r="AD934" i="3" s="1"/>
  <c r="AH933" i="3"/>
  <c r="AF933" i="3"/>
  <c r="Y933" i="3"/>
  <c r="Z933" i="3" s="1"/>
  <c r="T933" i="3"/>
  <c r="U933" i="3" s="1"/>
  <c r="R933" i="3"/>
  <c r="Q933" i="3"/>
  <c r="AH932" i="3"/>
  <c r="AF932" i="3"/>
  <c r="Y932" i="3"/>
  <c r="Z932" i="3" s="1"/>
  <c r="T932" i="3"/>
  <c r="U932" i="3" s="1"/>
  <c r="Q932" i="3"/>
  <c r="R932" i="3" s="1"/>
  <c r="AD932" i="3" s="1"/>
  <c r="Z931" i="3"/>
  <c r="U931" i="3"/>
  <c r="R931" i="3"/>
  <c r="AH930" i="3"/>
  <c r="AF930" i="3"/>
  <c r="Z930" i="3"/>
  <c r="Y930" i="3"/>
  <c r="U930" i="3"/>
  <c r="T930" i="3"/>
  <c r="Q930" i="3"/>
  <c r="R930" i="3" s="1"/>
  <c r="AD930" i="3" s="1"/>
  <c r="AH929" i="3"/>
  <c r="AF929" i="3"/>
  <c r="Z929" i="3"/>
  <c r="Y929" i="3"/>
  <c r="U929" i="3"/>
  <c r="T929" i="3"/>
  <c r="R929" i="3"/>
  <c r="AD929" i="3" s="1"/>
  <c r="AE929" i="3" s="1"/>
  <c r="Q929" i="3"/>
  <c r="AH928" i="3"/>
  <c r="AF928" i="3"/>
  <c r="Z928" i="3"/>
  <c r="Y928" i="3"/>
  <c r="U928" i="3"/>
  <c r="T928" i="3"/>
  <c r="R928" i="3"/>
  <c r="AD928" i="3" s="1"/>
  <c r="Q928" i="3"/>
  <c r="AH927" i="3"/>
  <c r="AF927" i="3"/>
  <c r="Z927" i="3"/>
  <c r="Y927" i="3"/>
  <c r="U927" i="3"/>
  <c r="AD927" i="3" s="1"/>
  <c r="T927" i="3"/>
  <c r="R927" i="3"/>
  <c r="Q927" i="3"/>
  <c r="Z926" i="3"/>
  <c r="U926" i="3"/>
  <c r="R926" i="3"/>
  <c r="AH925" i="3"/>
  <c r="AF925" i="3"/>
  <c r="AC925" i="3"/>
  <c r="Z925" i="3"/>
  <c r="Y925" i="3"/>
  <c r="U925" i="3"/>
  <c r="T925" i="3"/>
  <c r="R925" i="3"/>
  <c r="AD925" i="3" s="1"/>
  <c r="Q925" i="3"/>
  <c r="L925" i="3"/>
  <c r="AH924" i="3"/>
  <c r="AF924" i="3"/>
  <c r="AC924" i="3"/>
  <c r="Z924" i="3"/>
  <c r="Y924" i="3"/>
  <c r="U924" i="3"/>
  <c r="T924" i="3"/>
  <c r="R924" i="3"/>
  <c r="AD924" i="3" s="1"/>
  <c r="Q924" i="3"/>
  <c r="L924" i="3"/>
  <c r="AH923" i="3"/>
  <c r="AF923" i="3"/>
  <c r="AC923" i="3"/>
  <c r="Z923" i="3"/>
  <c r="Y923" i="3"/>
  <c r="U923" i="3"/>
  <c r="T923" i="3"/>
  <c r="Q923" i="3"/>
  <c r="R923" i="3" s="1"/>
  <c r="AD923" i="3" s="1"/>
  <c r="AE923" i="3" s="1"/>
  <c r="L923" i="3"/>
  <c r="AH922" i="3"/>
  <c r="AF922" i="3"/>
  <c r="AC922" i="3"/>
  <c r="Y922" i="3"/>
  <c r="Z922" i="3" s="1"/>
  <c r="U922" i="3"/>
  <c r="T922" i="3"/>
  <c r="Q922" i="3"/>
  <c r="R922" i="3" s="1"/>
  <c r="AD922" i="3" s="1"/>
  <c r="L922" i="3"/>
  <c r="Z921" i="3"/>
  <c r="U921" i="3"/>
  <c r="R921" i="3"/>
  <c r="AH920" i="3"/>
  <c r="AF920" i="3"/>
  <c r="Y920" i="3"/>
  <c r="Z920" i="3" s="1"/>
  <c r="T920" i="3"/>
  <c r="U920" i="3" s="1"/>
  <c r="R920" i="3"/>
  <c r="Q920" i="3"/>
  <c r="AH919" i="3"/>
  <c r="AF919" i="3"/>
  <c r="Y919" i="3"/>
  <c r="Z919" i="3" s="1"/>
  <c r="T919" i="3"/>
  <c r="U919" i="3" s="1"/>
  <c r="Q919" i="3"/>
  <c r="R919" i="3" s="1"/>
  <c r="AD919" i="3" s="1"/>
  <c r="AH918" i="3"/>
  <c r="AF918" i="3"/>
  <c r="Z918" i="3"/>
  <c r="Y918" i="3"/>
  <c r="T918" i="3"/>
  <c r="U918" i="3" s="1"/>
  <c r="Q918" i="3"/>
  <c r="R918" i="3" s="1"/>
  <c r="AH917" i="3"/>
  <c r="AF917" i="3"/>
  <c r="Y917" i="3"/>
  <c r="Z917" i="3" s="1"/>
  <c r="U917" i="3"/>
  <c r="T917" i="3"/>
  <c r="Q917" i="3"/>
  <c r="R917" i="3" s="1"/>
  <c r="AD917" i="3" s="1"/>
  <c r="AH916" i="3"/>
  <c r="AF916" i="3"/>
  <c r="Z916" i="3"/>
  <c r="Y916" i="3"/>
  <c r="T916" i="3"/>
  <c r="U916" i="3" s="1"/>
  <c r="Q916" i="3"/>
  <c r="R916" i="3" s="1"/>
  <c r="AH915" i="3"/>
  <c r="AF915" i="3"/>
  <c r="Y915" i="3"/>
  <c r="Z915" i="3" s="1"/>
  <c r="U915" i="3"/>
  <c r="T915" i="3"/>
  <c r="Q915" i="3"/>
  <c r="R915" i="3" s="1"/>
  <c r="AD915" i="3" s="1"/>
  <c r="AH914" i="3"/>
  <c r="AF914" i="3"/>
  <c r="Y914" i="3"/>
  <c r="Z914" i="3" s="1"/>
  <c r="T914" i="3"/>
  <c r="U914" i="3" s="1"/>
  <c r="R914" i="3"/>
  <c r="Q914" i="3"/>
  <c r="AH913" i="3"/>
  <c r="AF913" i="3"/>
  <c r="Y913" i="3"/>
  <c r="Z913" i="3" s="1"/>
  <c r="T913" i="3"/>
  <c r="U913" i="3" s="1"/>
  <c r="Q913" i="3"/>
  <c r="R913" i="3" s="1"/>
  <c r="Z912" i="3"/>
  <c r="U912" i="3"/>
  <c r="R912" i="3"/>
  <c r="AH911" i="3"/>
  <c r="AF911" i="3"/>
  <c r="Z911" i="3"/>
  <c r="Y911" i="3"/>
  <c r="U911" i="3"/>
  <c r="T911" i="3"/>
  <c r="Q911" i="3"/>
  <c r="R911" i="3" s="1"/>
  <c r="AD911" i="3" s="1"/>
  <c r="AH910" i="3"/>
  <c r="AF910" i="3"/>
  <c r="Y910" i="3"/>
  <c r="Z910" i="3" s="1"/>
  <c r="U910" i="3"/>
  <c r="T910" i="3"/>
  <c r="R910" i="3"/>
  <c r="Q910" i="3"/>
  <c r="AH909" i="3"/>
  <c r="AF909" i="3"/>
  <c r="Z909" i="3"/>
  <c r="Y909" i="3"/>
  <c r="T909" i="3"/>
  <c r="U909" i="3" s="1"/>
  <c r="R909" i="3"/>
  <c r="Q909" i="3"/>
  <c r="AH908" i="3"/>
  <c r="AF908" i="3"/>
  <c r="Z908" i="3"/>
  <c r="Y908" i="3"/>
  <c r="U908" i="3"/>
  <c r="T908" i="3"/>
  <c r="Q908" i="3"/>
  <c r="R908" i="3" s="1"/>
  <c r="AD908" i="3" s="1"/>
  <c r="Z907" i="3"/>
  <c r="U907" i="3"/>
  <c r="R907" i="3"/>
  <c r="AH906" i="3"/>
  <c r="AF906" i="3"/>
  <c r="Y906" i="3"/>
  <c r="Z906" i="3" s="1"/>
  <c r="U906" i="3"/>
  <c r="T906" i="3"/>
  <c r="Q906" i="3"/>
  <c r="R906" i="3" s="1"/>
  <c r="AH905" i="3"/>
  <c r="AF905" i="3"/>
  <c r="Z905" i="3"/>
  <c r="Y905" i="3"/>
  <c r="T905" i="3"/>
  <c r="U905" i="3" s="1"/>
  <c r="Q905" i="3"/>
  <c r="R905" i="3" s="1"/>
  <c r="AH904" i="3"/>
  <c r="AF904" i="3"/>
  <c r="Y904" i="3"/>
  <c r="Z904" i="3" s="1"/>
  <c r="U904" i="3"/>
  <c r="T904" i="3"/>
  <c r="Q904" i="3"/>
  <c r="R904" i="3" s="1"/>
  <c r="AH903" i="3"/>
  <c r="AF903" i="3"/>
  <c r="Y903" i="3"/>
  <c r="Z903" i="3" s="1"/>
  <c r="T903" i="3"/>
  <c r="U903" i="3" s="1"/>
  <c r="Q903" i="3"/>
  <c r="R903" i="3" s="1"/>
  <c r="AD903" i="3" s="1"/>
  <c r="AH902" i="3"/>
  <c r="AF902" i="3"/>
  <c r="Y902" i="3"/>
  <c r="Z902" i="3" s="1"/>
  <c r="T902" i="3"/>
  <c r="U902" i="3" s="1"/>
  <c r="Q902" i="3"/>
  <c r="R902" i="3" s="1"/>
  <c r="Z901" i="3"/>
  <c r="U901" i="3"/>
  <c r="R901" i="3"/>
  <c r="AH900" i="3"/>
  <c r="AF900" i="3"/>
  <c r="Z900" i="3"/>
  <c r="Y900" i="3"/>
  <c r="T900" i="3"/>
  <c r="U900" i="3" s="1"/>
  <c r="Q900" i="3"/>
  <c r="R900" i="3" s="1"/>
  <c r="AH899" i="3"/>
  <c r="AF899" i="3"/>
  <c r="Y899" i="3"/>
  <c r="Z899" i="3" s="1"/>
  <c r="U899" i="3"/>
  <c r="T899" i="3"/>
  <c r="Q899" i="3"/>
  <c r="R899" i="3" s="1"/>
  <c r="AH898" i="3"/>
  <c r="AF898" i="3"/>
  <c r="Z898" i="3"/>
  <c r="Y898" i="3"/>
  <c r="T898" i="3"/>
  <c r="U898" i="3" s="1"/>
  <c r="R898" i="3"/>
  <c r="Q898" i="3"/>
  <c r="Z897" i="3"/>
  <c r="U897" i="3"/>
  <c r="R897" i="3"/>
  <c r="AH896" i="3"/>
  <c r="AF896" i="3"/>
  <c r="Y896" i="3"/>
  <c r="Z896" i="3" s="1"/>
  <c r="T896" i="3"/>
  <c r="U896" i="3" s="1"/>
  <c r="Q896" i="3"/>
  <c r="R896" i="3" s="1"/>
  <c r="AD896" i="3" s="1"/>
  <c r="AH895" i="3"/>
  <c r="AF895" i="3"/>
  <c r="Y895" i="3"/>
  <c r="Z895" i="3" s="1"/>
  <c r="T895" i="3"/>
  <c r="U895" i="3" s="1"/>
  <c r="Q895" i="3"/>
  <c r="R895" i="3" s="1"/>
  <c r="AD895" i="3" s="1"/>
  <c r="AH894" i="3"/>
  <c r="AF894" i="3"/>
  <c r="Y894" i="3"/>
  <c r="Z894" i="3" s="1"/>
  <c r="T894" i="3"/>
  <c r="U894" i="3" s="1"/>
  <c r="Q894" i="3"/>
  <c r="R894" i="3" s="1"/>
  <c r="AH893" i="3"/>
  <c r="AF893" i="3"/>
  <c r="Z893" i="3"/>
  <c r="Y893" i="3"/>
  <c r="T893" i="3"/>
  <c r="U893" i="3" s="1"/>
  <c r="Q893" i="3"/>
  <c r="R893" i="3" s="1"/>
  <c r="AH892" i="3"/>
  <c r="AF892" i="3"/>
  <c r="Y892" i="3"/>
  <c r="Z892" i="3" s="1"/>
  <c r="U892" i="3"/>
  <c r="T892" i="3"/>
  <c r="Q892" i="3"/>
  <c r="R892" i="3" s="1"/>
  <c r="Z891" i="3"/>
  <c r="U891" i="3"/>
  <c r="R891" i="3"/>
  <c r="AH890" i="3"/>
  <c r="AF890" i="3"/>
  <c r="Y890" i="3"/>
  <c r="Z890" i="3" s="1"/>
  <c r="T890" i="3"/>
  <c r="U890" i="3" s="1"/>
  <c r="R890" i="3"/>
  <c r="Q890" i="3"/>
  <c r="AH889" i="3"/>
  <c r="AF889" i="3"/>
  <c r="Z889" i="3"/>
  <c r="Y889" i="3"/>
  <c r="T889" i="3"/>
  <c r="U889" i="3" s="1"/>
  <c r="Q889" i="3"/>
  <c r="R889" i="3" s="1"/>
  <c r="AD889" i="3" s="1"/>
  <c r="AH888" i="3"/>
  <c r="AF888" i="3"/>
  <c r="Y888" i="3"/>
  <c r="Z888" i="3" s="1"/>
  <c r="U888" i="3"/>
  <c r="T888" i="3"/>
  <c r="Q888" i="3"/>
  <c r="R888" i="3" s="1"/>
  <c r="AD888" i="3" s="1"/>
  <c r="AH887" i="3"/>
  <c r="AF887" i="3"/>
  <c r="Z887" i="3"/>
  <c r="Y887" i="3"/>
  <c r="T887" i="3"/>
  <c r="U887" i="3" s="1"/>
  <c r="R887" i="3"/>
  <c r="AD887" i="3" s="1"/>
  <c r="Q887" i="3"/>
  <c r="AH886" i="3"/>
  <c r="AF886" i="3"/>
  <c r="Z886" i="3"/>
  <c r="Y886" i="3"/>
  <c r="U886" i="3"/>
  <c r="T886" i="3"/>
  <c r="Q886" i="3"/>
  <c r="R886" i="3" s="1"/>
  <c r="AD886" i="3" s="1"/>
  <c r="AH885" i="3"/>
  <c r="AF885" i="3"/>
  <c r="Y885" i="3"/>
  <c r="Z885" i="3" s="1"/>
  <c r="AD885" i="3" s="1"/>
  <c r="U885" i="3"/>
  <c r="T885" i="3"/>
  <c r="R885" i="3"/>
  <c r="Q885" i="3"/>
  <c r="Z884" i="3"/>
  <c r="U884" i="3"/>
  <c r="R884" i="3"/>
  <c r="AH883" i="3"/>
  <c r="AF883" i="3"/>
  <c r="Y883" i="3"/>
  <c r="Z883" i="3" s="1"/>
  <c r="T883" i="3"/>
  <c r="U883" i="3" s="1"/>
  <c r="Q883" i="3"/>
  <c r="R883" i="3" s="1"/>
  <c r="AD883" i="3" s="1"/>
  <c r="AH882" i="3"/>
  <c r="AF882" i="3"/>
  <c r="Z882" i="3"/>
  <c r="Y882" i="3"/>
  <c r="T882" i="3"/>
  <c r="U882" i="3" s="1"/>
  <c r="Q882" i="3"/>
  <c r="R882" i="3" s="1"/>
  <c r="AH881" i="3"/>
  <c r="AF881" i="3"/>
  <c r="Z881" i="3"/>
  <c r="Y881" i="3"/>
  <c r="U881" i="3"/>
  <c r="T881" i="3"/>
  <c r="Q881" i="3"/>
  <c r="R881" i="3" s="1"/>
  <c r="AD881" i="3" s="1"/>
  <c r="Z880" i="3"/>
  <c r="U880" i="3"/>
  <c r="R880" i="3"/>
  <c r="AH879" i="3"/>
  <c r="AF879" i="3"/>
  <c r="Y879" i="3"/>
  <c r="Z879" i="3" s="1"/>
  <c r="T879" i="3"/>
  <c r="U879" i="3" s="1"/>
  <c r="R879" i="3"/>
  <c r="Q879" i="3"/>
  <c r="AH878" i="3"/>
  <c r="AF878" i="3"/>
  <c r="Z878" i="3"/>
  <c r="Y878" i="3"/>
  <c r="T878" i="3"/>
  <c r="U878" i="3" s="1"/>
  <c r="Q878" i="3"/>
  <c r="R878" i="3" s="1"/>
  <c r="Z877" i="3"/>
  <c r="U877" i="3"/>
  <c r="R877" i="3"/>
  <c r="AH876" i="3"/>
  <c r="AF876" i="3"/>
  <c r="Z876" i="3"/>
  <c r="Y876" i="3"/>
  <c r="U876" i="3"/>
  <c r="T876" i="3"/>
  <c r="Q876" i="3"/>
  <c r="R876" i="3" s="1"/>
  <c r="AD876" i="3" s="1"/>
  <c r="AH875" i="3"/>
  <c r="AF875" i="3"/>
  <c r="Y875" i="3"/>
  <c r="Z875" i="3" s="1"/>
  <c r="T875" i="3"/>
  <c r="U875" i="3" s="1"/>
  <c r="R875" i="3"/>
  <c r="Q875" i="3"/>
  <c r="AH874" i="3"/>
  <c r="AF874" i="3"/>
  <c r="Y874" i="3"/>
  <c r="Z874" i="3" s="1"/>
  <c r="T874" i="3"/>
  <c r="U874" i="3" s="1"/>
  <c r="Q874" i="3"/>
  <c r="R874" i="3" s="1"/>
  <c r="AD874" i="3" s="1"/>
  <c r="AH873" i="3"/>
  <c r="AF873" i="3"/>
  <c r="Y873" i="3"/>
  <c r="Z873" i="3" s="1"/>
  <c r="T873" i="3"/>
  <c r="U873" i="3" s="1"/>
  <c r="Q873" i="3"/>
  <c r="R873" i="3" s="1"/>
  <c r="AH872" i="3"/>
  <c r="AF872" i="3"/>
  <c r="Y872" i="3"/>
  <c r="Z872" i="3" s="1"/>
  <c r="T872" i="3"/>
  <c r="U872" i="3" s="1"/>
  <c r="Q872" i="3"/>
  <c r="R872" i="3" s="1"/>
  <c r="Z871" i="3"/>
  <c r="U871" i="3"/>
  <c r="R871" i="3"/>
  <c r="AH870" i="3"/>
  <c r="AF870" i="3"/>
  <c r="Z870" i="3"/>
  <c r="Y870" i="3"/>
  <c r="U870" i="3"/>
  <c r="T870" i="3"/>
  <c r="Q870" i="3"/>
  <c r="R870" i="3" s="1"/>
  <c r="AD870" i="3" s="1"/>
  <c r="AH869" i="3"/>
  <c r="AF869" i="3"/>
  <c r="Y869" i="3"/>
  <c r="Z869" i="3" s="1"/>
  <c r="AD869" i="3" s="1"/>
  <c r="U869" i="3"/>
  <c r="T869" i="3"/>
  <c r="R869" i="3"/>
  <c r="Q869" i="3"/>
  <c r="AH868" i="3"/>
  <c r="AF868" i="3"/>
  <c r="Y868" i="3"/>
  <c r="Z868" i="3" s="1"/>
  <c r="T868" i="3"/>
  <c r="U868" i="3" s="1"/>
  <c r="R868" i="3"/>
  <c r="Q868" i="3"/>
  <c r="AH867" i="3"/>
  <c r="AF867" i="3"/>
  <c r="Z867" i="3"/>
  <c r="Y867" i="3"/>
  <c r="T867" i="3"/>
  <c r="U867" i="3" s="1"/>
  <c r="Q867" i="3"/>
  <c r="R867" i="3" s="1"/>
  <c r="AH866" i="3"/>
  <c r="AF866" i="3"/>
  <c r="Y866" i="3"/>
  <c r="Z866" i="3" s="1"/>
  <c r="U866" i="3"/>
  <c r="T866" i="3"/>
  <c r="Q866" i="3"/>
  <c r="R866" i="3" s="1"/>
  <c r="Z865" i="3"/>
  <c r="U865" i="3"/>
  <c r="R865" i="3"/>
  <c r="AH864" i="3"/>
  <c r="AF864" i="3"/>
  <c r="Y864" i="3"/>
  <c r="Z864" i="3" s="1"/>
  <c r="T864" i="3"/>
  <c r="U864" i="3" s="1"/>
  <c r="R864" i="3"/>
  <c r="Q864" i="3"/>
  <c r="AH863" i="3"/>
  <c r="AF863" i="3"/>
  <c r="Y863" i="3"/>
  <c r="Z863" i="3" s="1"/>
  <c r="T863" i="3"/>
  <c r="U863" i="3" s="1"/>
  <c r="Q863" i="3"/>
  <c r="R863" i="3" s="1"/>
  <c r="AD863" i="3" s="1"/>
  <c r="AH862" i="3"/>
  <c r="AF862" i="3"/>
  <c r="Y862" i="3"/>
  <c r="Z862" i="3" s="1"/>
  <c r="T862" i="3"/>
  <c r="U862" i="3" s="1"/>
  <c r="Q862" i="3"/>
  <c r="R862" i="3" s="1"/>
  <c r="AD862" i="3" s="1"/>
  <c r="AH861" i="3"/>
  <c r="AF861" i="3"/>
  <c r="Y861" i="3"/>
  <c r="Z861" i="3" s="1"/>
  <c r="T861" i="3"/>
  <c r="U861" i="3" s="1"/>
  <c r="Q861" i="3"/>
  <c r="R861" i="3" s="1"/>
  <c r="AH860" i="3"/>
  <c r="AF860" i="3"/>
  <c r="Z860" i="3"/>
  <c r="Y860" i="3"/>
  <c r="T860" i="3"/>
  <c r="U860" i="3" s="1"/>
  <c r="Q860" i="3"/>
  <c r="R860" i="3" s="1"/>
  <c r="Z859" i="3"/>
  <c r="U859" i="3"/>
  <c r="R859" i="3"/>
  <c r="AH858" i="3"/>
  <c r="AF858" i="3"/>
  <c r="Y858" i="3"/>
  <c r="Z858" i="3" s="1"/>
  <c r="AD858" i="3" s="1"/>
  <c r="U858" i="3"/>
  <c r="T858" i="3"/>
  <c r="R858" i="3"/>
  <c r="Q858" i="3"/>
  <c r="AH857" i="3"/>
  <c r="AF857" i="3"/>
  <c r="Y857" i="3"/>
  <c r="Z857" i="3" s="1"/>
  <c r="T857" i="3"/>
  <c r="U857" i="3" s="1"/>
  <c r="R857" i="3"/>
  <c r="Q857" i="3"/>
  <c r="AH856" i="3"/>
  <c r="AF856" i="3"/>
  <c r="Z856" i="3"/>
  <c r="Y856" i="3"/>
  <c r="T856" i="3"/>
  <c r="U856" i="3" s="1"/>
  <c r="Q856" i="3"/>
  <c r="R856" i="3" s="1"/>
  <c r="AH855" i="3"/>
  <c r="AF855" i="3"/>
  <c r="Y855" i="3"/>
  <c r="Z855" i="3" s="1"/>
  <c r="U855" i="3"/>
  <c r="T855" i="3"/>
  <c r="Q855" i="3"/>
  <c r="R855" i="3" s="1"/>
  <c r="Z854" i="3"/>
  <c r="U854" i="3"/>
  <c r="R854" i="3"/>
  <c r="AH853" i="3"/>
  <c r="AF853" i="3"/>
  <c r="Y853" i="3"/>
  <c r="Z853" i="3" s="1"/>
  <c r="T853" i="3"/>
  <c r="U853" i="3" s="1"/>
  <c r="R853" i="3"/>
  <c r="Q853" i="3"/>
  <c r="AH852" i="3"/>
  <c r="AF852" i="3"/>
  <c r="Y852" i="3"/>
  <c r="Z852" i="3" s="1"/>
  <c r="T852" i="3"/>
  <c r="U852" i="3" s="1"/>
  <c r="Q852" i="3"/>
  <c r="R852" i="3" s="1"/>
  <c r="AH851" i="3"/>
  <c r="AF851" i="3"/>
  <c r="Y851" i="3"/>
  <c r="Z851" i="3" s="1"/>
  <c r="T851" i="3"/>
  <c r="U851" i="3" s="1"/>
  <c r="Q851" i="3"/>
  <c r="R851" i="3" s="1"/>
  <c r="AH850" i="3"/>
  <c r="AF850" i="3"/>
  <c r="Z850" i="3"/>
  <c r="Y850" i="3"/>
  <c r="T850" i="3"/>
  <c r="U850" i="3" s="1"/>
  <c r="Q850" i="3"/>
  <c r="R850" i="3" s="1"/>
  <c r="AD850" i="3" s="1"/>
  <c r="Z849" i="3"/>
  <c r="U849" i="3"/>
  <c r="R849" i="3"/>
  <c r="AH848" i="3"/>
  <c r="AF848" i="3"/>
  <c r="Z848" i="3"/>
  <c r="Y848" i="3"/>
  <c r="U848" i="3"/>
  <c r="T848" i="3"/>
  <c r="Q848" i="3"/>
  <c r="R848" i="3" s="1"/>
  <c r="AD848" i="3" s="1"/>
  <c r="AH847" i="3"/>
  <c r="AF847" i="3"/>
  <c r="Y847" i="3"/>
  <c r="Z847" i="3" s="1"/>
  <c r="AD847" i="3" s="1"/>
  <c r="U847" i="3"/>
  <c r="T847" i="3"/>
  <c r="R847" i="3"/>
  <c r="Q847" i="3"/>
  <c r="AH846" i="3"/>
  <c r="AF846" i="3"/>
  <c r="Y846" i="3"/>
  <c r="Z846" i="3" s="1"/>
  <c r="T846" i="3"/>
  <c r="U846" i="3" s="1"/>
  <c r="R846" i="3"/>
  <c r="Q846" i="3"/>
  <c r="AH845" i="3"/>
  <c r="AF845" i="3"/>
  <c r="Z845" i="3"/>
  <c r="Y845" i="3"/>
  <c r="T845" i="3"/>
  <c r="U845" i="3" s="1"/>
  <c r="Q845" i="3"/>
  <c r="R845" i="3" s="1"/>
  <c r="AH844" i="3"/>
  <c r="AF844" i="3"/>
  <c r="Y844" i="3"/>
  <c r="Z844" i="3" s="1"/>
  <c r="U844" i="3"/>
  <c r="T844" i="3"/>
  <c r="Q844" i="3"/>
  <c r="R844" i="3" s="1"/>
  <c r="AH843" i="3"/>
  <c r="AF843" i="3"/>
  <c r="Z843" i="3"/>
  <c r="Y843" i="3"/>
  <c r="T843" i="3"/>
  <c r="U843" i="3" s="1"/>
  <c r="R843" i="3"/>
  <c r="Q843" i="3"/>
  <c r="Z842" i="3"/>
  <c r="U842" i="3"/>
  <c r="R842" i="3"/>
  <c r="AH841" i="3"/>
  <c r="AF841" i="3"/>
  <c r="Y841" i="3"/>
  <c r="Z841" i="3" s="1"/>
  <c r="T841" i="3"/>
  <c r="U841" i="3" s="1"/>
  <c r="AD841" i="3" s="1"/>
  <c r="R841" i="3"/>
  <c r="Q841" i="3"/>
  <c r="AH840" i="3"/>
  <c r="AF840" i="3"/>
  <c r="Y840" i="3"/>
  <c r="Z840" i="3" s="1"/>
  <c r="T840" i="3"/>
  <c r="U840" i="3" s="1"/>
  <c r="Q840" i="3"/>
  <c r="R840" i="3" s="1"/>
  <c r="AH839" i="3"/>
  <c r="AF839" i="3"/>
  <c r="Z839" i="3"/>
  <c r="Y839" i="3"/>
  <c r="T839" i="3"/>
  <c r="U839" i="3" s="1"/>
  <c r="Q839" i="3"/>
  <c r="R839" i="3" s="1"/>
  <c r="Z838" i="3"/>
  <c r="U838" i="3"/>
  <c r="R838" i="3"/>
  <c r="AH837" i="3"/>
  <c r="AF837" i="3"/>
  <c r="Z837" i="3"/>
  <c r="Y837" i="3"/>
  <c r="U837" i="3"/>
  <c r="T837" i="3"/>
  <c r="Q837" i="3"/>
  <c r="R837" i="3" s="1"/>
  <c r="AD837" i="3" s="1"/>
  <c r="AE837" i="3" s="1"/>
  <c r="AH836" i="3"/>
  <c r="AF836" i="3"/>
  <c r="Y836" i="3"/>
  <c r="Z836" i="3" s="1"/>
  <c r="AD836" i="3" s="1"/>
  <c r="AE836" i="3" s="1"/>
  <c r="U836" i="3"/>
  <c r="T836" i="3"/>
  <c r="R836" i="3"/>
  <c r="Q836" i="3"/>
  <c r="AH835" i="3"/>
  <c r="AF835" i="3"/>
  <c r="Y835" i="3"/>
  <c r="Z835" i="3" s="1"/>
  <c r="T835" i="3"/>
  <c r="U835" i="3" s="1"/>
  <c r="R835" i="3"/>
  <c r="AD835" i="3" s="1"/>
  <c r="AE835" i="3" s="1"/>
  <c r="Q835" i="3"/>
  <c r="Z834" i="3"/>
  <c r="U834" i="3"/>
  <c r="R834" i="3"/>
  <c r="AH833" i="3"/>
  <c r="AF833" i="3"/>
  <c r="AC833" i="3"/>
  <c r="Y833" i="3"/>
  <c r="Z833" i="3" s="1"/>
  <c r="U833" i="3"/>
  <c r="T833" i="3"/>
  <c r="R833" i="3"/>
  <c r="Q833" i="3"/>
  <c r="L833" i="3"/>
  <c r="AH832" i="3"/>
  <c r="AF832" i="3"/>
  <c r="AC832" i="3"/>
  <c r="Y832" i="3"/>
  <c r="Z832" i="3" s="1"/>
  <c r="U832" i="3"/>
  <c r="T832" i="3"/>
  <c r="R832" i="3"/>
  <c r="AD832" i="3" s="1"/>
  <c r="Q832" i="3"/>
  <c r="L832" i="3"/>
  <c r="AH831" i="3"/>
  <c r="AF831" i="3"/>
  <c r="AC831" i="3"/>
  <c r="Y831" i="3"/>
  <c r="Z831" i="3" s="1"/>
  <c r="U831" i="3"/>
  <c r="T831" i="3"/>
  <c r="R831" i="3"/>
  <c r="Q831" i="3"/>
  <c r="L831" i="3"/>
  <c r="AH830" i="3"/>
  <c r="AF830" i="3"/>
  <c r="AC830" i="3"/>
  <c r="Y830" i="3"/>
  <c r="Z830" i="3" s="1"/>
  <c r="T830" i="3"/>
  <c r="U830" i="3" s="1"/>
  <c r="R830" i="3"/>
  <c r="Q830" i="3"/>
  <c r="L830" i="3"/>
  <c r="AH829" i="3"/>
  <c r="AF829" i="3"/>
  <c r="AC829" i="3"/>
  <c r="Y829" i="3"/>
  <c r="Z829" i="3" s="1"/>
  <c r="T829" i="3"/>
  <c r="U829" i="3" s="1"/>
  <c r="R829" i="3"/>
  <c r="Q829" i="3"/>
  <c r="L829" i="3"/>
  <c r="AH828" i="3"/>
  <c r="AF828" i="3"/>
  <c r="AC828" i="3"/>
  <c r="Y828" i="3"/>
  <c r="Z828" i="3" s="1"/>
  <c r="T828" i="3"/>
  <c r="U828" i="3" s="1"/>
  <c r="R828" i="3"/>
  <c r="Q828" i="3"/>
  <c r="L828" i="3"/>
  <c r="AH827" i="3"/>
  <c r="AF827" i="3"/>
  <c r="AC827" i="3"/>
  <c r="Y827" i="3"/>
  <c r="Z827" i="3" s="1"/>
  <c r="T827" i="3"/>
  <c r="U827" i="3" s="1"/>
  <c r="R827" i="3"/>
  <c r="Q827" i="3"/>
  <c r="L827" i="3"/>
  <c r="AH826" i="3"/>
  <c r="AF826" i="3"/>
  <c r="AC826" i="3"/>
  <c r="Y826" i="3"/>
  <c r="Z826" i="3" s="1"/>
  <c r="T826" i="3"/>
  <c r="U826" i="3" s="1"/>
  <c r="R826" i="3"/>
  <c r="Q826" i="3"/>
  <c r="L826" i="3"/>
  <c r="Z825" i="3"/>
  <c r="U825" i="3"/>
  <c r="R825" i="3"/>
  <c r="AH824" i="3"/>
  <c r="AF824" i="3"/>
  <c r="Y824" i="3"/>
  <c r="Z824" i="3" s="1"/>
  <c r="U824" i="3"/>
  <c r="T824" i="3"/>
  <c r="Q824" i="3"/>
  <c r="R824" i="3" s="1"/>
  <c r="AD824" i="3" s="1"/>
  <c r="AH823" i="3"/>
  <c r="AF823" i="3"/>
  <c r="AD823" i="3"/>
  <c r="Y823" i="3"/>
  <c r="Z823" i="3" s="1"/>
  <c r="T823" i="3"/>
  <c r="U823" i="3" s="1"/>
  <c r="R823" i="3"/>
  <c r="Q823" i="3"/>
  <c r="AH822" i="3"/>
  <c r="AF822" i="3"/>
  <c r="Y822" i="3"/>
  <c r="Z822" i="3" s="1"/>
  <c r="T822" i="3"/>
  <c r="U822" i="3" s="1"/>
  <c r="Q822" i="3"/>
  <c r="R822" i="3" s="1"/>
  <c r="AH821" i="3"/>
  <c r="AF821" i="3"/>
  <c r="Z821" i="3"/>
  <c r="Y821" i="3"/>
  <c r="T821" i="3"/>
  <c r="U821" i="3" s="1"/>
  <c r="Q821" i="3"/>
  <c r="R821" i="3" s="1"/>
  <c r="Z820" i="3"/>
  <c r="U820" i="3"/>
  <c r="R820" i="3"/>
  <c r="AH819" i="3"/>
  <c r="AF819" i="3"/>
  <c r="AD819" i="3"/>
  <c r="Z819" i="3"/>
  <c r="Y819" i="3"/>
  <c r="U819" i="3"/>
  <c r="T819" i="3"/>
  <c r="R819" i="3"/>
  <c r="Q819" i="3"/>
  <c r="AH818" i="3"/>
  <c r="AF818" i="3"/>
  <c r="Y818" i="3"/>
  <c r="Z818" i="3" s="1"/>
  <c r="U818" i="3"/>
  <c r="T818" i="3"/>
  <c r="R818" i="3"/>
  <c r="Q818" i="3"/>
  <c r="AH817" i="3"/>
  <c r="AF817" i="3"/>
  <c r="Z817" i="3"/>
  <c r="Y817" i="3"/>
  <c r="T817" i="3"/>
  <c r="U817" i="3" s="1"/>
  <c r="Q817" i="3"/>
  <c r="R817" i="3" s="1"/>
  <c r="AD817" i="3" s="1"/>
  <c r="AH816" i="3"/>
  <c r="AF816" i="3"/>
  <c r="Y816" i="3"/>
  <c r="Z816" i="3" s="1"/>
  <c r="U816" i="3"/>
  <c r="T816" i="3"/>
  <c r="Q816" i="3"/>
  <c r="R816" i="3" s="1"/>
  <c r="AH815" i="3"/>
  <c r="AF815" i="3"/>
  <c r="Z815" i="3"/>
  <c r="Y815" i="3"/>
  <c r="T815" i="3"/>
  <c r="U815" i="3" s="1"/>
  <c r="R815" i="3"/>
  <c r="Q815" i="3"/>
  <c r="AH814" i="3"/>
  <c r="AF814" i="3"/>
  <c r="Z814" i="3"/>
  <c r="Y814" i="3"/>
  <c r="T814" i="3"/>
  <c r="U814" i="3" s="1"/>
  <c r="Q814" i="3"/>
  <c r="R814" i="3" s="1"/>
  <c r="AD814" i="3" s="1"/>
  <c r="Z813" i="3"/>
  <c r="U813" i="3"/>
  <c r="R813" i="3"/>
  <c r="AH812" i="3"/>
  <c r="AF812" i="3"/>
  <c r="Y812" i="3"/>
  <c r="Z812" i="3" s="1"/>
  <c r="T812" i="3"/>
  <c r="U812" i="3" s="1"/>
  <c r="AD812" i="3" s="1"/>
  <c r="R812" i="3"/>
  <c r="Q812" i="3"/>
  <c r="AH811" i="3"/>
  <c r="AF811" i="3"/>
  <c r="Y811" i="3"/>
  <c r="Z811" i="3" s="1"/>
  <c r="T811" i="3"/>
  <c r="U811" i="3" s="1"/>
  <c r="Q811" i="3"/>
  <c r="R811" i="3" s="1"/>
  <c r="AD811" i="3" s="1"/>
  <c r="AE811" i="3" s="1"/>
  <c r="AH810" i="3"/>
  <c r="AF810" i="3"/>
  <c r="Z810" i="3"/>
  <c r="Y810" i="3"/>
  <c r="T810" i="3"/>
  <c r="U810" i="3" s="1"/>
  <c r="Q810" i="3"/>
  <c r="R810" i="3" s="1"/>
  <c r="AD810" i="3" s="1"/>
  <c r="Z809" i="3"/>
  <c r="U809" i="3"/>
  <c r="R809" i="3"/>
  <c r="AH808" i="3"/>
  <c r="AF808" i="3"/>
  <c r="Y808" i="3"/>
  <c r="Z808" i="3" s="1"/>
  <c r="U808" i="3"/>
  <c r="T808" i="3"/>
  <c r="Q808" i="3"/>
  <c r="R808" i="3" s="1"/>
  <c r="AD808" i="3" s="1"/>
  <c r="AH807" i="3"/>
  <c r="AF807" i="3"/>
  <c r="Y807" i="3"/>
  <c r="Z807" i="3" s="1"/>
  <c r="T807" i="3"/>
  <c r="U807" i="3" s="1"/>
  <c r="R807" i="3"/>
  <c r="Q807" i="3"/>
  <c r="AH806" i="3"/>
  <c r="AF806" i="3"/>
  <c r="Z806" i="3"/>
  <c r="Y806" i="3"/>
  <c r="T806" i="3"/>
  <c r="U806" i="3" s="1"/>
  <c r="Q806" i="3"/>
  <c r="R806" i="3" s="1"/>
  <c r="AD806" i="3" s="1"/>
  <c r="Z805" i="3"/>
  <c r="U805" i="3"/>
  <c r="R805" i="3"/>
  <c r="AH804" i="3"/>
  <c r="AF804" i="3"/>
  <c r="Y804" i="3"/>
  <c r="Z804" i="3" s="1"/>
  <c r="U804" i="3"/>
  <c r="T804" i="3"/>
  <c r="Q804" i="3"/>
  <c r="R804" i="3" s="1"/>
  <c r="AD804" i="3" s="1"/>
  <c r="AH803" i="3"/>
  <c r="AF803" i="3"/>
  <c r="AD803" i="3"/>
  <c r="Z803" i="3"/>
  <c r="Y803" i="3"/>
  <c r="T803" i="3"/>
  <c r="U803" i="3" s="1"/>
  <c r="R803" i="3"/>
  <c r="Q803" i="3"/>
  <c r="AH802" i="3"/>
  <c r="AF802" i="3"/>
  <c r="Y802" i="3"/>
  <c r="Z802" i="3" s="1"/>
  <c r="T802" i="3"/>
  <c r="U802" i="3" s="1"/>
  <c r="AD802" i="3" s="1"/>
  <c r="AE802" i="3" s="1"/>
  <c r="Q802" i="3"/>
  <c r="R802" i="3" s="1"/>
  <c r="Z801" i="3"/>
  <c r="U801" i="3"/>
  <c r="R801" i="3"/>
  <c r="AH800" i="3"/>
  <c r="AF800" i="3"/>
  <c r="Y800" i="3"/>
  <c r="Z800" i="3" s="1"/>
  <c r="AD800" i="3" s="1"/>
  <c r="U800" i="3"/>
  <c r="T800" i="3"/>
  <c r="R800" i="3"/>
  <c r="Q800" i="3"/>
  <c r="AH799" i="3"/>
  <c r="AF799" i="3"/>
  <c r="Z799" i="3"/>
  <c r="Y799" i="3"/>
  <c r="U799" i="3"/>
  <c r="T799" i="3"/>
  <c r="R799" i="3"/>
  <c r="AD799" i="3" s="1"/>
  <c r="Q799" i="3"/>
  <c r="AH798" i="3"/>
  <c r="AF798" i="3"/>
  <c r="Y798" i="3"/>
  <c r="Z798" i="3" s="1"/>
  <c r="U798" i="3"/>
  <c r="T798" i="3"/>
  <c r="R798" i="3"/>
  <c r="Q798" i="3"/>
  <c r="AH797" i="3"/>
  <c r="AF797" i="3"/>
  <c r="Y797" i="3"/>
  <c r="Z797" i="3" s="1"/>
  <c r="T797" i="3"/>
  <c r="U797" i="3" s="1"/>
  <c r="R797" i="3"/>
  <c r="Q797" i="3"/>
  <c r="AH796" i="3"/>
  <c r="AF796" i="3"/>
  <c r="Z796" i="3"/>
  <c r="Y796" i="3"/>
  <c r="T796" i="3"/>
  <c r="U796" i="3" s="1"/>
  <c r="Q796" i="3"/>
  <c r="R796" i="3" s="1"/>
  <c r="Z795" i="3"/>
  <c r="U795" i="3"/>
  <c r="R795" i="3"/>
  <c r="AH794" i="3"/>
  <c r="AF794" i="3"/>
  <c r="Z794" i="3"/>
  <c r="Y794" i="3"/>
  <c r="U794" i="3"/>
  <c r="T794" i="3"/>
  <c r="Q794" i="3"/>
  <c r="R794" i="3" s="1"/>
  <c r="AD794" i="3" s="1"/>
  <c r="AH793" i="3"/>
  <c r="AF793" i="3"/>
  <c r="Y793" i="3"/>
  <c r="Z793" i="3" s="1"/>
  <c r="AD793" i="3" s="1"/>
  <c r="U793" i="3"/>
  <c r="T793" i="3"/>
  <c r="R793" i="3"/>
  <c r="Q793" i="3"/>
  <c r="AH792" i="3"/>
  <c r="AF792" i="3"/>
  <c r="Y792" i="3"/>
  <c r="Z792" i="3" s="1"/>
  <c r="T792" i="3"/>
  <c r="U792" i="3" s="1"/>
  <c r="R792" i="3"/>
  <c r="AD792" i="3" s="1"/>
  <c r="Q792" i="3"/>
  <c r="AH791" i="3"/>
  <c r="AF791" i="3"/>
  <c r="Y791" i="3"/>
  <c r="Z791" i="3" s="1"/>
  <c r="T791" i="3"/>
  <c r="U791" i="3" s="1"/>
  <c r="Q791" i="3"/>
  <c r="R791" i="3" s="1"/>
  <c r="AH790" i="3"/>
  <c r="AF790" i="3"/>
  <c r="Y790" i="3"/>
  <c r="Z790" i="3" s="1"/>
  <c r="T790" i="3"/>
  <c r="U790" i="3" s="1"/>
  <c r="Q790" i="3"/>
  <c r="R790" i="3" s="1"/>
  <c r="AH789" i="3"/>
  <c r="AF789" i="3"/>
  <c r="Z789" i="3"/>
  <c r="Y789" i="3"/>
  <c r="T789" i="3"/>
  <c r="U789" i="3" s="1"/>
  <c r="Q789" i="3"/>
  <c r="R789" i="3" s="1"/>
  <c r="AD789" i="3" s="1"/>
  <c r="AH788" i="3"/>
  <c r="AF788" i="3"/>
  <c r="Z788" i="3"/>
  <c r="Y788" i="3"/>
  <c r="U788" i="3"/>
  <c r="T788" i="3"/>
  <c r="Q788" i="3"/>
  <c r="R788" i="3" s="1"/>
  <c r="AD788" i="3" s="1"/>
  <c r="Z787" i="3"/>
  <c r="U787" i="3"/>
  <c r="R787" i="3"/>
  <c r="AH786" i="3"/>
  <c r="AF786" i="3"/>
  <c r="Z786" i="3"/>
  <c r="Y786" i="3"/>
  <c r="T786" i="3"/>
  <c r="U786" i="3" s="1"/>
  <c r="R786" i="3"/>
  <c r="Q786" i="3"/>
  <c r="AH785" i="3"/>
  <c r="AF785" i="3"/>
  <c r="Z785" i="3"/>
  <c r="Y785" i="3"/>
  <c r="T785" i="3"/>
  <c r="U785" i="3" s="1"/>
  <c r="Q785" i="3"/>
  <c r="R785" i="3" s="1"/>
  <c r="AH784" i="3"/>
  <c r="AF784" i="3"/>
  <c r="Z784" i="3"/>
  <c r="Y784" i="3"/>
  <c r="U784" i="3"/>
  <c r="T784" i="3"/>
  <c r="Q784" i="3"/>
  <c r="R784" i="3" s="1"/>
  <c r="AD784" i="3" s="1"/>
  <c r="AH783" i="3"/>
  <c r="AF783" i="3"/>
  <c r="Z783" i="3"/>
  <c r="Y783" i="3"/>
  <c r="U783" i="3"/>
  <c r="T783" i="3"/>
  <c r="R783" i="3"/>
  <c r="AD783" i="3" s="1"/>
  <c r="Q783" i="3"/>
  <c r="Z782" i="3"/>
  <c r="U782" i="3"/>
  <c r="R782" i="3"/>
  <c r="AH781" i="3"/>
  <c r="AF781" i="3"/>
  <c r="Y781" i="3"/>
  <c r="Z781" i="3" s="1"/>
  <c r="T781" i="3"/>
  <c r="U781" i="3" s="1"/>
  <c r="R781" i="3"/>
  <c r="Q781" i="3"/>
  <c r="AH780" i="3"/>
  <c r="AF780" i="3"/>
  <c r="Y780" i="3"/>
  <c r="Z780" i="3" s="1"/>
  <c r="T780" i="3"/>
  <c r="U780" i="3" s="1"/>
  <c r="Q780" i="3"/>
  <c r="R780" i="3" s="1"/>
  <c r="AH779" i="3"/>
  <c r="AF779" i="3"/>
  <c r="Y779" i="3"/>
  <c r="Z779" i="3" s="1"/>
  <c r="T779" i="3"/>
  <c r="U779" i="3" s="1"/>
  <c r="Q779" i="3"/>
  <c r="R779" i="3" s="1"/>
  <c r="Z778" i="3"/>
  <c r="U778" i="3"/>
  <c r="R778" i="3"/>
  <c r="AH777" i="3"/>
  <c r="AF777" i="3"/>
  <c r="Z777" i="3"/>
  <c r="Y777" i="3"/>
  <c r="U777" i="3"/>
  <c r="T777" i="3"/>
  <c r="R777" i="3"/>
  <c r="AD777" i="3" s="1"/>
  <c r="Q777" i="3"/>
  <c r="AH776" i="3"/>
  <c r="AF776" i="3"/>
  <c r="Y776" i="3"/>
  <c r="Z776" i="3" s="1"/>
  <c r="U776" i="3"/>
  <c r="T776" i="3"/>
  <c r="R776" i="3"/>
  <c r="Q776" i="3"/>
  <c r="AH775" i="3"/>
  <c r="AF775" i="3"/>
  <c r="Y775" i="3"/>
  <c r="Z775" i="3" s="1"/>
  <c r="T775" i="3"/>
  <c r="U775" i="3" s="1"/>
  <c r="R775" i="3"/>
  <c r="Q775" i="3"/>
  <c r="Z774" i="3"/>
  <c r="U774" i="3"/>
  <c r="R774" i="3"/>
  <c r="AH773" i="3"/>
  <c r="AF773" i="3"/>
  <c r="Z773" i="3"/>
  <c r="Y773" i="3"/>
  <c r="T773" i="3"/>
  <c r="U773" i="3" s="1"/>
  <c r="Q773" i="3"/>
  <c r="R773" i="3" s="1"/>
  <c r="AD773" i="3" s="1"/>
  <c r="AH772" i="3"/>
  <c r="AF772" i="3"/>
  <c r="Z772" i="3"/>
  <c r="Y772" i="3"/>
  <c r="U772" i="3"/>
  <c r="T772" i="3"/>
  <c r="Q772" i="3"/>
  <c r="R772" i="3" s="1"/>
  <c r="AD772" i="3" s="1"/>
  <c r="AH771" i="3"/>
  <c r="AF771" i="3"/>
  <c r="Y771" i="3"/>
  <c r="Z771" i="3" s="1"/>
  <c r="AD771" i="3" s="1"/>
  <c r="U771" i="3"/>
  <c r="T771" i="3"/>
  <c r="R771" i="3"/>
  <c r="Q771" i="3"/>
  <c r="AH770" i="3"/>
  <c r="AF770" i="3"/>
  <c r="Y770" i="3"/>
  <c r="Z770" i="3" s="1"/>
  <c r="T770" i="3"/>
  <c r="U770" i="3" s="1"/>
  <c r="AD770" i="3" s="1"/>
  <c r="R770" i="3"/>
  <c r="Q770" i="3"/>
  <c r="AH769" i="3"/>
  <c r="AF769" i="3"/>
  <c r="Y769" i="3"/>
  <c r="Z769" i="3" s="1"/>
  <c r="T769" i="3"/>
  <c r="U769" i="3" s="1"/>
  <c r="Q769" i="3"/>
  <c r="R769" i="3" s="1"/>
  <c r="AD769" i="3" s="1"/>
  <c r="AH768" i="3"/>
  <c r="AF768" i="3"/>
  <c r="Y768" i="3"/>
  <c r="Z768" i="3" s="1"/>
  <c r="T768" i="3"/>
  <c r="U768" i="3" s="1"/>
  <c r="Q768" i="3"/>
  <c r="R768" i="3" s="1"/>
  <c r="Z767" i="3"/>
  <c r="U767" i="3"/>
  <c r="R767" i="3"/>
  <c r="AH766" i="3"/>
  <c r="AF766" i="3"/>
  <c r="Z766" i="3"/>
  <c r="Y766" i="3"/>
  <c r="U766" i="3"/>
  <c r="T766" i="3"/>
  <c r="R766" i="3"/>
  <c r="AD766" i="3" s="1"/>
  <c r="Q766" i="3"/>
  <c r="AH765" i="3"/>
  <c r="AF765" i="3"/>
  <c r="Y765" i="3"/>
  <c r="Z765" i="3" s="1"/>
  <c r="U765" i="3"/>
  <c r="T765" i="3"/>
  <c r="R765" i="3"/>
  <c r="AD765" i="3" s="1"/>
  <c r="Q765" i="3"/>
  <c r="AH764" i="3"/>
  <c r="AF764" i="3"/>
  <c r="Z764" i="3"/>
  <c r="Y764" i="3"/>
  <c r="T764" i="3"/>
  <c r="U764" i="3" s="1"/>
  <c r="R764" i="3"/>
  <c r="AD764" i="3" s="1"/>
  <c r="Q764" i="3"/>
  <c r="AH763" i="3"/>
  <c r="AF763" i="3"/>
  <c r="Z763" i="3"/>
  <c r="Y763" i="3"/>
  <c r="T763" i="3"/>
  <c r="U763" i="3" s="1"/>
  <c r="Q763" i="3"/>
  <c r="R763" i="3" s="1"/>
  <c r="AD763" i="3" s="1"/>
  <c r="AE763" i="3" s="1"/>
  <c r="AH762" i="3"/>
  <c r="AF762" i="3"/>
  <c r="Z762" i="3"/>
  <c r="Y762" i="3"/>
  <c r="U762" i="3"/>
  <c r="T762" i="3"/>
  <c r="Q762" i="3"/>
  <c r="R762" i="3" s="1"/>
  <c r="AD762" i="3" s="1"/>
  <c r="Z761" i="3"/>
  <c r="U761" i="3"/>
  <c r="R761" i="3"/>
  <c r="AH760" i="3"/>
  <c r="AF760" i="3"/>
  <c r="Y760" i="3"/>
  <c r="Z760" i="3" s="1"/>
  <c r="AD760" i="3" s="1"/>
  <c r="U760" i="3"/>
  <c r="T760" i="3"/>
  <c r="R760" i="3"/>
  <c r="Q760" i="3"/>
  <c r="AH759" i="3"/>
  <c r="AF759" i="3"/>
  <c r="Y759" i="3"/>
  <c r="Z759" i="3" s="1"/>
  <c r="T759" i="3"/>
  <c r="U759" i="3" s="1"/>
  <c r="R759" i="3"/>
  <c r="Q759" i="3"/>
  <c r="AH758" i="3"/>
  <c r="AF758" i="3"/>
  <c r="Y758" i="3"/>
  <c r="Z758" i="3" s="1"/>
  <c r="T758" i="3"/>
  <c r="U758" i="3" s="1"/>
  <c r="Q758" i="3"/>
  <c r="R758" i="3" s="1"/>
  <c r="Z757" i="3"/>
  <c r="U757" i="3"/>
  <c r="R757" i="3"/>
  <c r="AH756" i="3"/>
  <c r="AF756" i="3"/>
  <c r="Z756" i="3"/>
  <c r="Y756" i="3"/>
  <c r="U756" i="3"/>
  <c r="T756" i="3"/>
  <c r="R756" i="3"/>
  <c r="AD756" i="3" s="1"/>
  <c r="Q756" i="3"/>
  <c r="AH755" i="3"/>
  <c r="AF755" i="3"/>
  <c r="Z755" i="3"/>
  <c r="Y755" i="3"/>
  <c r="U755" i="3"/>
  <c r="T755" i="3"/>
  <c r="R755" i="3"/>
  <c r="AD755" i="3" s="1"/>
  <c r="Q755" i="3"/>
  <c r="AH754" i="3"/>
  <c r="AF754" i="3"/>
  <c r="Y754" i="3"/>
  <c r="Z754" i="3" s="1"/>
  <c r="U754" i="3"/>
  <c r="T754" i="3"/>
  <c r="R754" i="3"/>
  <c r="AD754" i="3" s="1"/>
  <c r="Q754" i="3"/>
  <c r="AH753" i="3"/>
  <c r="AF753" i="3"/>
  <c r="Y753" i="3"/>
  <c r="Z753" i="3" s="1"/>
  <c r="T753" i="3"/>
  <c r="U753" i="3" s="1"/>
  <c r="R753" i="3"/>
  <c r="Q753" i="3"/>
  <c r="AH752" i="3"/>
  <c r="AF752" i="3"/>
  <c r="Z752" i="3"/>
  <c r="Y752" i="3"/>
  <c r="T752" i="3"/>
  <c r="U752" i="3" s="1"/>
  <c r="Q752" i="3"/>
  <c r="R752" i="3" s="1"/>
  <c r="Z751" i="3"/>
  <c r="U751" i="3"/>
  <c r="R751" i="3"/>
  <c r="AH750" i="3"/>
  <c r="AF750" i="3"/>
  <c r="Z750" i="3"/>
  <c r="Y750" i="3"/>
  <c r="U750" i="3"/>
  <c r="T750" i="3"/>
  <c r="R750" i="3"/>
  <c r="AD750" i="3" s="1"/>
  <c r="Q750" i="3"/>
  <c r="AH749" i="3"/>
  <c r="AF749" i="3"/>
  <c r="Y749" i="3"/>
  <c r="Z749" i="3" s="1"/>
  <c r="AD749" i="3" s="1"/>
  <c r="U749" i="3"/>
  <c r="T749" i="3"/>
  <c r="R749" i="3"/>
  <c r="Q749" i="3"/>
  <c r="AH748" i="3"/>
  <c r="AF748" i="3"/>
  <c r="Y748" i="3"/>
  <c r="Z748" i="3" s="1"/>
  <c r="T748" i="3"/>
  <c r="U748" i="3" s="1"/>
  <c r="R748" i="3"/>
  <c r="Q748" i="3"/>
  <c r="AH747" i="3"/>
  <c r="AF747" i="3"/>
  <c r="Y747" i="3"/>
  <c r="Z747" i="3" s="1"/>
  <c r="T747" i="3"/>
  <c r="U747" i="3" s="1"/>
  <c r="Q747" i="3"/>
  <c r="R747" i="3" s="1"/>
  <c r="AH746" i="3"/>
  <c r="AF746" i="3"/>
  <c r="Y746" i="3"/>
  <c r="Z746" i="3" s="1"/>
  <c r="T746" i="3"/>
  <c r="U746" i="3" s="1"/>
  <c r="Q746" i="3"/>
  <c r="R746" i="3" s="1"/>
  <c r="AH745" i="3"/>
  <c r="AF745" i="3"/>
  <c r="Z745" i="3"/>
  <c r="Y745" i="3"/>
  <c r="T745" i="3"/>
  <c r="U745" i="3" s="1"/>
  <c r="Q745" i="3"/>
  <c r="R745" i="3" s="1"/>
  <c r="AD745" i="3" s="1"/>
  <c r="Z744" i="3"/>
  <c r="U744" i="3"/>
  <c r="R744" i="3"/>
  <c r="AH743" i="3"/>
  <c r="AF743" i="3"/>
  <c r="Y743" i="3"/>
  <c r="Z743" i="3" s="1"/>
  <c r="U743" i="3"/>
  <c r="T743" i="3"/>
  <c r="R743" i="3"/>
  <c r="Q743" i="3"/>
  <c r="AH742" i="3"/>
  <c r="AF742" i="3"/>
  <c r="Y742" i="3"/>
  <c r="Z742" i="3" s="1"/>
  <c r="T742" i="3"/>
  <c r="U742" i="3" s="1"/>
  <c r="R742" i="3"/>
  <c r="Q742" i="3"/>
  <c r="AH741" i="3"/>
  <c r="AF741" i="3"/>
  <c r="Z741" i="3"/>
  <c r="Y741" i="3"/>
  <c r="T741" i="3"/>
  <c r="U741" i="3" s="1"/>
  <c r="Q741" i="3"/>
  <c r="R741" i="3" s="1"/>
  <c r="AD741" i="3" s="1"/>
  <c r="AH740" i="3"/>
  <c r="AF740" i="3"/>
  <c r="Z740" i="3"/>
  <c r="Y740" i="3"/>
  <c r="U740" i="3"/>
  <c r="T740" i="3"/>
  <c r="Q740" i="3"/>
  <c r="R740" i="3" s="1"/>
  <c r="AD740" i="3" s="1"/>
  <c r="AH739" i="3"/>
  <c r="AF739" i="3"/>
  <c r="Z739" i="3"/>
  <c r="Y739" i="3"/>
  <c r="U739" i="3"/>
  <c r="T739" i="3"/>
  <c r="R739" i="3"/>
  <c r="AD739" i="3" s="1"/>
  <c r="Q739" i="3"/>
  <c r="Z738" i="3"/>
  <c r="U738" i="3"/>
  <c r="R738" i="3"/>
  <c r="AH737" i="3"/>
  <c r="AF737" i="3"/>
  <c r="Y737" i="3"/>
  <c r="Z737" i="3" s="1"/>
  <c r="T737" i="3"/>
  <c r="U737" i="3" s="1"/>
  <c r="R737" i="3"/>
  <c r="Q737" i="3"/>
  <c r="AH736" i="3"/>
  <c r="AF736" i="3"/>
  <c r="Y736" i="3"/>
  <c r="Z736" i="3" s="1"/>
  <c r="T736" i="3"/>
  <c r="U736" i="3" s="1"/>
  <c r="Q736" i="3"/>
  <c r="R736" i="3" s="1"/>
  <c r="AH735" i="3"/>
  <c r="AF735" i="3"/>
  <c r="Y735" i="3"/>
  <c r="Z735" i="3" s="1"/>
  <c r="T735" i="3"/>
  <c r="U735" i="3" s="1"/>
  <c r="Q735" i="3"/>
  <c r="R735" i="3" s="1"/>
  <c r="Z734" i="3"/>
  <c r="U734" i="3"/>
  <c r="R734" i="3"/>
  <c r="AH733" i="3"/>
  <c r="AF733" i="3"/>
  <c r="Z733" i="3"/>
  <c r="Y733" i="3"/>
  <c r="U733" i="3"/>
  <c r="T733" i="3"/>
  <c r="R733" i="3"/>
  <c r="AD733" i="3" s="1"/>
  <c r="Q733" i="3"/>
  <c r="AH732" i="3"/>
  <c r="AF732" i="3"/>
  <c r="Y732" i="3"/>
  <c r="Z732" i="3" s="1"/>
  <c r="U732" i="3"/>
  <c r="T732" i="3"/>
  <c r="R732" i="3"/>
  <c r="Q732" i="3"/>
  <c r="AH731" i="3"/>
  <c r="AF731" i="3"/>
  <c r="Y731" i="3"/>
  <c r="Z731" i="3" s="1"/>
  <c r="T731" i="3"/>
  <c r="U731" i="3" s="1"/>
  <c r="R731" i="3"/>
  <c r="Q731" i="3"/>
  <c r="AH730" i="3"/>
  <c r="AF730" i="3"/>
  <c r="Z730" i="3"/>
  <c r="Y730" i="3"/>
  <c r="T730" i="3"/>
  <c r="U730" i="3" s="1"/>
  <c r="Q730" i="3"/>
  <c r="R730" i="3" s="1"/>
  <c r="AD730" i="3" s="1"/>
  <c r="AH729" i="3"/>
  <c r="AF729" i="3"/>
  <c r="Z729" i="3"/>
  <c r="Y729" i="3"/>
  <c r="U729" i="3"/>
  <c r="T729" i="3"/>
  <c r="Q729" i="3"/>
  <c r="R729" i="3" s="1"/>
  <c r="AD729" i="3" s="1"/>
  <c r="Z728" i="3"/>
  <c r="U728" i="3"/>
  <c r="R728" i="3"/>
  <c r="AH727" i="3"/>
  <c r="AF727" i="3"/>
  <c r="Y727" i="3"/>
  <c r="Z727" i="3" s="1"/>
  <c r="AD727" i="3" s="1"/>
  <c r="U727" i="3"/>
  <c r="T727" i="3"/>
  <c r="R727" i="3"/>
  <c r="Q727" i="3"/>
  <c r="AH726" i="3"/>
  <c r="AF726" i="3"/>
  <c r="Y726" i="3"/>
  <c r="Z726" i="3" s="1"/>
  <c r="T726" i="3"/>
  <c r="U726" i="3" s="1"/>
  <c r="R726" i="3"/>
  <c r="Q726" i="3"/>
  <c r="AH725" i="3"/>
  <c r="AF725" i="3"/>
  <c r="Y725" i="3"/>
  <c r="Z725" i="3" s="1"/>
  <c r="T725" i="3"/>
  <c r="U725" i="3" s="1"/>
  <c r="Q725" i="3"/>
  <c r="R725" i="3" s="1"/>
  <c r="Z724" i="3"/>
  <c r="U724" i="3"/>
  <c r="R724" i="3"/>
  <c r="AH723" i="3"/>
  <c r="AF723" i="3"/>
  <c r="Z723" i="3"/>
  <c r="Y723" i="3"/>
  <c r="U723" i="3"/>
  <c r="T723" i="3"/>
  <c r="R723" i="3"/>
  <c r="AD723" i="3" s="1"/>
  <c r="Q723" i="3"/>
  <c r="AH722" i="3"/>
  <c r="AF722" i="3"/>
  <c r="Y722" i="3"/>
  <c r="Z722" i="3" s="1"/>
  <c r="U722" i="3"/>
  <c r="T722" i="3"/>
  <c r="R722" i="3"/>
  <c r="Q722" i="3"/>
  <c r="AH721" i="3"/>
  <c r="AF721" i="3"/>
  <c r="Y721" i="3"/>
  <c r="Z721" i="3" s="1"/>
  <c r="T721" i="3"/>
  <c r="U721" i="3" s="1"/>
  <c r="R721" i="3"/>
  <c r="AD721" i="3" s="1"/>
  <c r="Q721" i="3"/>
  <c r="AH720" i="3"/>
  <c r="AF720" i="3"/>
  <c r="Y720" i="3"/>
  <c r="Z720" i="3" s="1"/>
  <c r="T720" i="3"/>
  <c r="U720" i="3" s="1"/>
  <c r="Q720" i="3"/>
  <c r="R720" i="3" s="1"/>
  <c r="AH719" i="3"/>
  <c r="AF719" i="3"/>
  <c r="Z719" i="3"/>
  <c r="Y719" i="3"/>
  <c r="T719" i="3"/>
  <c r="U719" i="3" s="1"/>
  <c r="Q719" i="3"/>
  <c r="R719" i="3" s="1"/>
  <c r="AD719" i="3" s="1"/>
  <c r="AH718" i="3"/>
  <c r="AF718" i="3"/>
  <c r="Z718" i="3"/>
  <c r="Y718" i="3"/>
  <c r="U718" i="3"/>
  <c r="T718" i="3"/>
  <c r="Q718" i="3"/>
  <c r="R718" i="3" s="1"/>
  <c r="AD718" i="3" s="1"/>
  <c r="Z717" i="3"/>
  <c r="U717" i="3"/>
  <c r="R717" i="3"/>
  <c r="AH716" i="3"/>
  <c r="AF716" i="3"/>
  <c r="Y716" i="3"/>
  <c r="Z716" i="3" s="1"/>
  <c r="AD716" i="3" s="1"/>
  <c r="U716" i="3"/>
  <c r="T716" i="3"/>
  <c r="R716" i="3"/>
  <c r="Q716" i="3"/>
  <c r="AH715" i="3"/>
  <c r="AF715" i="3"/>
  <c r="Y715" i="3"/>
  <c r="Z715" i="3" s="1"/>
  <c r="T715" i="3"/>
  <c r="U715" i="3" s="1"/>
  <c r="R715" i="3"/>
  <c r="Q715" i="3"/>
  <c r="AH714" i="3"/>
  <c r="AF714" i="3"/>
  <c r="Y714" i="3"/>
  <c r="Z714" i="3" s="1"/>
  <c r="T714" i="3"/>
  <c r="U714" i="3" s="1"/>
  <c r="Q714" i="3"/>
  <c r="R714" i="3" s="1"/>
  <c r="AH713" i="3"/>
  <c r="AF713" i="3"/>
  <c r="Z713" i="3"/>
  <c r="Y713" i="3"/>
  <c r="T713" i="3"/>
  <c r="U713" i="3" s="1"/>
  <c r="Q713" i="3"/>
  <c r="R713" i="3" s="1"/>
  <c r="Z712" i="3"/>
  <c r="U712" i="3"/>
  <c r="R712" i="3"/>
  <c r="AH711" i="3"/>
  <c r="AF711" i="3"/>
  <c r="Y711" i="3"/>
  <c r="Z711" i="3" s="1"/>
  <c r="U711" i="3"/>
  <c r="T711" i="3"/>
  <c r="R711" i="3"/>
  <c r="AD711" i="3" s="1"/>
  <c r="Q711" i="3"/>
  <c r="AH710" i="3"/>
  <c r="AF710" i="3"/>
  <c r="Y710" i="3"/>
  <c r="Z710" i="3" s="1"/>
  <c r="T710" i="3"/>
  <c r="U710" i="3" s="1"/>
  <c r="R710" i="3"/>
  <c r="Q710" i="3"/>
  <c r="Z709" i="3"/>
  <c r="U709" i="3"/>
  <c r="R709" i="3"/>
  <c r="AH708" i="3"/>
  <c r="AF708" i="3"/>
  <c r="Z708" i="3"/>
  <c r="Y708" i="3"/>
  <c r="U708" i="3"/>
  <c r="T708" i="3"/>
  <c r="Q708" i="3"/>
  <c r="R708" i="3" s="1"/>
  <c r="AD708" i="3" s="1"/>
  <c r="AH707" i="3"/>
  <c r="AF707" i="3"/>
  <c r="Z707" i="3"/>
  <c r="Y707" i="3"/>
  <c r="U707" i="3"/>
  <c r="T707" i="3"/>
  <c r="Q707" i="3"/>
  <c r="R707" i="3" s="1"/>
  <c r="AD707" i="3" s="1"/>
  <c r="AH706" i="3"/>
  <c r="AF706" i="3"/>
  <c r="AD706" i="3"/>
  <c r="Z706" i="3"/>
  <c r="Y706" i="3"/>
  <c r="U706" i="3"/>
  <c r="T706" i="3"/>
  <c r="R706" i="3"/>
  <c r="Q706" i="3"/>
  <c r="AH705" i="3"/>
  <c r="AF705" i="3"/>
  <c r="Y705" i="3"/>
  <c r="Z705" i="3" s="1"/>
  <c r="AD705" i="3" s="1"/>
  <c r="U705" i="3"/>
  <c r="T705" i="3"/>
  <c r="R705" i="3"/>
  <c r="Q705" i="3"/>
  <c r="AH704" i="3"/>
  <c r="AF704" i="3"/>
  <c r="Y704" i="3"/>
  <c r="Z704" i="3" s="1"/>
  <c r="T704" i="3"/>
  <c r="U704" i="3" s="1"/>
  <c r="R704" i="3"/>
  <c r="Q704" i="3"/>
  <c r="AH703" i="3"/>
  <c r="AF703" i="3"/>
  <c r="Y703" i="3"/>
  <c r="Z703" i="3" s="1"/>
  <c r="T703" i="3"/>
  <c r="U703" i="3" s="1"/>
  <c r="Q703" i="3"/>
  <c r="R703" i="3" s="1"/>
  <c r="Z702" i="3"/>
  <c r="U702" i="3"/>
  <c r="R702" i="3"/>
  <c r="AH701" i="3"/>
  <c r="AF701" i="3"/>
  <c r="Y701" i="3"/>
  <c r="Z701" i="3" s="1"/>
  <c r="U701" i="3"/>
  <c r="T701" i="3"/>
  <c r="R701" i="3"/>
  <c r="AD701" i="3" s="1"/>
  <c r="Q701" i="3"/>
  <c r="AH700" i="3"/>
  <c r="AF700" i="3"/>
  <c r="Y700" i="3"/>
  <c r="Z700" i="3" s="1"/>
  <c r="T700" i="3"/>
  <c r="U700" i="3" s="1"/>
  <c r="R700" i="3"/>
  <c r="Q700" i="3"/>
  <c r="AH699" i="3"/>
  <c r="AF699" i="3"/>
  <c r="Y699" i="3"/>
  <c r="Z699" i="3" s="1"/>
  <c r="T699" i="3"/>
  <c r="U699" i="3" s="1"/>
  <c r="Q699" i="3"/>
  <c r="R699" i="3" s="1"/>
  <c r="Z698" i="3"/>
  <c r="U698" i="3"/>
  <c r="R698" i="3"/>
  <c r="AH697" i="3"/>
  <c r="AF697" i="3"/>
  <c r="Z697" i="3"/>
  <c r="Y697" i="3"/>
  <c r="T697" i="3"/>
  <c r="U697" i="3" s="1"/>
  <c r="Q697" i="3"/>
  <c r="R697" i="3" s="1"/>
  <c r="AH696" i="3"/>
  <c r="AF696" i="3"/>
  <c r="Z696" i="3"/>
  <c r="Y696" i="3"/>
  <c r="U696" i="3"/>
  <c r="T696" i="3"/>
  <c r="Q696" i="3"/>
  <c r="R696" i="3" s="1"/>
  <c r="AD696" i="3" s="1"/>
  <c r="AH695" i="3"/>
  <c r="AF695" i="3"/>
  <c r="AD695" i="3"/>
  <c r="Z695" i="3"/>
  <c r="Y695" i="3"/>
  <c r="U695" i="3"/>
  <c r="T695" i="3"/>
  <c r="R695" i="3"/>
  <c r="Q695" i="3"/>
  <c r="AH694" i="3"/>
  <c r="AF694" i="3"/>
  <c r="Y694" i="3"/>
  <c r="Z694" i="3" s="1"/>
  <c r="U694" i="3"/>
  <c r="T694" i="3"/>
  <c r="Q694" i="3"/>
  <c r="R694" i="3" s="1"/>
  <c r="AD694" i="3" s="1"/>
  <c r="Z693" i="3"/>
  <c r="U693" i="3"/>
  <c r="R693" i="3"/>
  <c r="AH692" i="3"/>
  <c r="AF692" i="3"/>
  <c r="Z692" i="3"/>
  <c r="Y692" i="3"/>
  <c r="T692" i="3"/>
  <c r="U692" i="3" s="1"/>
  <c r="Q692" i="3"/>
  <c r="R692" i="3" s="1"/>
  <c r="AH691" i="3"/>
  <c r="AF691" i="3"/>
  <c r="Z691" i="3"/>
  <c r="Y691" i="3"/>
  <c r="U691" i="3"/>
  <c r="T691" i="3"/>
  <c r="Q691" i="3"/>
  <c r="R691" i="3" s="1"/>
  <c r="AD691" i="3" s="1"/>
  <c r="AH690" i="3"/>
  <c r="AF690" i="3"/>
  <c r="Y690" i="3"/>
  <c r="Z690" i="3" s="1"/>
  <c r="U690" i="3"/>
  <c r="T690" i="3"/>
  <c r="R690" i="3"/>
  <c r="Q690" i="3"/>
  <c r="AH689" i="3"/>
  <c r="AF689" i="3"/>
  <c r="Z689" i="3"/>
  <c r="Y689" i="3"/>
  <c r="T689" i="3"/>
  <c r="U689" i="3" s="1"/>
  <c r="R689" i="3"/>
  <c r="AD689" i="3" s="1"/>
  <c r="Q689" i="3"/>
  <c r="Z688" i="3"/>
  <c r="U688" i="3"/>
  <c r="R688" i="3"/>
  <c r="AH687" i="3"/>
  <c r="AF687" i="3"/>
  <c r="Y687" i="3"/>
  <c r="Z687" i="3" s="1"/>
  <c r="T687" i="3"/>
  <c r="U687" i="3" s="1"/>
  <c r="Q687" i="3"/>
  <c r="R687" i="3" s="1"/>
  <c r="AH686" i="3"/>
  <c r="AF686" i="3"/>
  <c r="Z686" i="3"/>
  <c r="Y686" i="3"/>
  <c r="T686" i="3"/>
  <c r="U686" i="3" s="1"/>
  <c r="Q686" i="3"/>
  <c r="R686" i="3" s="1"/>
  <c r="AH685" i="3"/>
  <c r="AF685" i="3"/>
  <c r="Y685" i="3"/>
  <c r="Z685" i="3" s="1"/>
  <c r="T685" i="3"/>
  <c r="U685" i="3" s="1"/>
  <c r="Q685" i="3"/>
  <c r="R685" i="3" s="1"/>
  <c r="AH684" i="3"/>
  <c r="AF684" i="3"/>
  <c r="Z684" i="3"/>
  <c r="Y684" i="3"/>
  <c r="T684" i="3"/>
  <c r="U684" i="3" s="1"/>
  <c r="Q684" i="3"/>
  <c r="R684" i="3" s="1"/>
  <c r="AD684" i="3" s="1"/>
  <c r="AH683" i="3"/>
  <c r="AF683" i="3"/>
  <c r="Y683" i="3"/>
  <c r="Z683" i="3" s="1"/>
  <c r="U683" i="3"/>
  <c r="T683" i="3"/>
  <c r="Q683" i="3"/>
  <c r="R683" i="3" s="1"/>
  <c r="Z682" i="3"/>
  <c r="U682" i="3"/>
  <c r="R682" i="3"/>
  <c r="AH681" i="3"/>
  <c r="AF681" i="3"/>
  <c r="Z681" i="3"/>
  <c r="Y681" i="3"/>
  <c r="U681" i="3"/>
  <c r="T681" i="3"/>
  <c r="Q681" i="3"/>
  <c r="R681" i="3" s="1"/>
  <c r="AD681" i="3" s="1"/>
  <c r="AH680" i="3"/>
  <c r="AF680" i="3"/>
  <c r="Z680" i="3"/>
  <c r="Y680" i="3"/>
  <c r="U680" i="3"/>
  <c r="T680" i="3"/>
  <c r="Q680" i="3"/>
  <c r="R680" i="3" s="1"/>
  <c r="AD680" i="3" s="1"/>
  <c r="AH679" i="3"/>
  <c r="AF679" i="3"/>
  <c r="Y679" i="3"/>
  <c r="Z679" i="3" s="1"/>
  <c r="U679" i="3"/>
  <c r="T679" i="3"/>
  <c r="R679" i="3"/>
  <c r="AD679" i="3" s="1"/>
  <c r="Q679" i="3"/>
  <c r="AH678" i="3"/>
  <c r="AF678" i="3"/>
  <c r="Z678" i="3"/>
  <c r="Y678" i="3"/>
  <c r="T678" i="3"/>
  <c r="U678" i="3" s="1"/>
  <c r="R678" i="3"/>
  <c r="AD678" i="3" s="1"/>
  <c r="AE678" i="3" s="1"/>
  <c r="Q678" i="3"/>
  <c r="Z677" i="3"/>
  <c r="U677" i="3"/>
  <c r="R677" i="3"/>
  <c r="AH676" i="3"/>
  <c r="AF676" i="3"/>
  <c r="Y676" i="3"/>
  <c r="Z676" i="3" s="1"/>
  <c r="T676" i="3"/>
  <c r="U676" i="3" s="1"/>
  <c r="Q676" i="3"/>
  <c r="R676" i="3" s="1"/>
  <c r="AH675" i="3"/>
  <c r="AF675" i="3"/>
  <c r="Y675" i="3"/>
  <c r="Z675" i="3" s="1"/>
  <c r="T675" i="3"/>
  <c r="U675" i="3" s="1"/>
  <c r="Q675" i="3"/>
  <c r="R675" i="3" s="1"/>
  <c r="AH674" i="3"/>
  <c r="AF674" i="3"/>
  <c r="Y674" i="3"/>
  <c r="Z674" i="3" s="1"/>
  <c r="T674" i="3"/>
  <c r="U674" i="3" s="1"/>
  <c r="Q674" i="3"/>
  <c r="R674" i="3" s="1"/>
  <c r="Z673" i="3"/>
  <c r="U673" i="3"/>
  <c r="R673" i="3"/>
  <c r="AH672" i="3"/>
  <c r="AF672" i="3"/>
  <c r="Y672" i="3"/>
  <c r="Z672" i="3" s="1"/>
  <c r="U672" i="3"/>
  <c r="T672" i="3"/>
  <c r="Q672" i="3"/>
  <c r="R672" i="3" s="1"/>
  <c r="AD672" i="3" s="1"/>
  <c r="AH671" i="3"/>
  <c r="AF671" i="3"/>
  <c r="Y671" i="3"/>
  <c r="Z671" i="3" s="1"/>
  <c r="T671" i="3"/>
  <c r="U671" i="3" s="1"/>
  <c r="R671" i="3"/>
  <c r="Q671" i="3"/>
  <c r="AH670" i="3"/>
  <c r="AF670" i="3"/>
  <c r="Z670" i="3"/>
  <c r="Y670" i="3"/>
  <c r="T670" i="3"/>
  <c r="U670" i="3" s="1"/>
  <c r="Q670" i="3"/>
  <c r="R670" i="3" s="1"/>
  <c r="Z669" i="3"/>
  <c r="U669" i="3"/>
  <c r="R669" i="3"/>
  <c r="AH668" i="3"/>
  <c r="AF668" i="3"/>
  <c r="Z668" i="3"/>
  <c r="Y668" i="3"/>
  <c r="U668" i="3"/>
  <c r="T668" i="3"/>
  <c r="Q668" i="3"/>
  <c r="R668" i="3" s="1"/>
  <c r="AD668" i="3" s="1"/>
  <c r="AH667" i="3"/>
  <c r="AF667" i="3"/>
  <c r="Y667" i="3"/>
  <c r="Z667" i="3" s="1"/>
  <c r="U667" i="3"/>
  <c r="T667" i="3"/>
  <c r="Q667" i="3"/>
  <c r="R667" i="3" s="1"/>
  <c r="AD667" i="3" s="1"/>
  <c r="AH666" i="3"/>
  <c r="AF666" i="3"/>
  <c r="Y666" i="3"/>
  <c r="Z666" i="3" s="1"/>
  <c r="T666" i="3"/>
  <c r="U666" i="3" s="1"/>
  <c r="AD666" i="3" s="1"/>
  <c r="R666" i="3"/>
  <c r="Q666" i="3"/>
  <c r="AH665" i="3"/>
  <c r="AF665" i="3"/>
  <c r="Y665" i="3"/>
  <c r="Z665" i="3" s="1"/>
  <c r="T665" i="3"/>
  <c r="U665" i="3" s="1"/>
  <c r="Q665" i="3"/>
  <c r="R665" i="3" s="1"/>
  <c r="AH664" i="3"/>
  <c r="AF664" i="3"/>
  <c r="Y664" i="3"/>
  <c r="Z664" i="3" s="1"/>
  <c r="T664" i="3"/>
  <c r="U664" i="3" s="1"/>
  <c r="Q664" i="3"/>
  <c r="R664" i="3" s="1"/>
  <c r="AD664" i="3" s="1"/>
  <c r="Z663" i="3"/>
  <c r="U663" i="3"/>
  <c r="R663" i="3"/>
  <c r="AH662" i="3"/>
  <c r="AF662" i="3"/>
  <c r="Z662" i="3"/>
  <c r="Y662" i="3"/>
  <c r="U662" i="3"/>
  <c r="T662" i="3"/>
  <c r="R662" i="3"/>
  <c r="AD662" i="3" s="1"/>
  <c r="Q662" i="3"/>
  <c r="AH661" i="3"/>
  <c r="AF661" i="3"/>
  <c r="Y661" i="3"/>
  <c r="Z661" i="3" s="1"/>
  <c r="U661" i="3"/>
  <c r="T661" i="3"/>
  <c r="Q661" i="3"/>
  <c r="R661" i="3" s="1"/>
  <c r="AD661" i="3" s="1"/>
  <c r="AH660" i="3"/>
  <c r="AF660" i="3"/>
  <c r="Y660" i="3"/>
  <c r="Z660" i="3" s="1"/>
  <c r="T660" i="3"/>
  <c r="U660" i="3" s="1"/>
  <c r="R660" i="3"/>
  <c r="Q660" i="3"/>
  <c r="Z659" i="3"/>
  <c r="U659" i="3"/>
  <c r="R659" i="3"/>
  <c r="AH658" i="3"/>
  <c r="AF658" i="3"/>
  <c r="Z658" i="3"/>
  <c r="Y658" i="3"/>
  <c r="T658" i="3"/>
  <c r="U658" i="3" s="1"/>
  <c r="Q658" i="3"/>
  <c r="R658" i="3" s="1"/>
  <c r="AD658" i="3" s="1"/>
  <c r="AH657" i="3"/>
  <c r="AF657" i="3"/>
  <c r="Z657" i="3"/>
  <c r="Y657" i="3"/>
  <c r="T657" i="3"/>
  <c r="U657" i="3" s="1"/>
  <c r="Q657" i="3"/>
  <c r="R657" i="3" s="1"/>
  <c r="AH656" i="3"/>
  <c r="AF656" i="3"/>
  <c r="AD656" i="3"/>
  <c r="Y656" i="3"/>
  <c r="Z656" i="3" s="1"/>
  <c r="U656" i="3"/>
  <c r="T656" i="3"/>
  <c r="Q656" i="3"/>
  <c r="R656" i="3" s="1"/>
  <c r="AH655" i="3"/>
  <c r="AF655" i="3"/>
  <c r="Y655" i="3"/>
  <c r="Z655" i="3" s="1"/>
  <c r="T655" i="3"/>
  <c r="U655" i="3" s="1"/>
  <c r="R655" i="3"/>
  <c r="Q655" i="3"/>
  <c r="AH654" i="3"/>
  <c r="AF654" i="3"/>
  <c r="Y654" i="3"/>
  <c r="Z654" i="3" s="1"/>
  <c r="T654" i="3"/>
  <c r="U654" i="3" s="1"/>
  <c r="Q654" i="3"/>
  <c r="R654" i="3" s="1"/>
  <c r="AD654" i="3" s="1"/>
  <c r="AH653" i="3"/>
  <c r="AF653" i="3"/>
  <c r="Y653" i="3"/>
  <c r="Z653" i="3" s="1"/>
  <c r="T653" i="3"/>
  <c r="U653" i="3" s="1"/>
  <c r="Q653" i="3"/>
  <c r="R653" i="3" s="1"/>
  <c r="Z652" i="3"/>
  <c r="U652" i="3"/>
  <c r="R652" i="3"/>
  <c r="AH651" i="3"/>
  <c r="AF651" i="3"/>
  <c r="Z651" i="3"/>
  <c r="Y651" i="3"/>
  <c r="U651" i="3"/>
  <c r="T651" i="3"/>
  <c r="R651" i="3"/>
  <c r="AD651" i="3" s="1"/>
  <c r="Q651" i="3"/>
  <c r="AH650" i="3"/>
  <c r="AF650" i="3"/>
  <c r="Y650" i="3"/>
  <c r="Z650" i="3" s="1"/>
  <c r="U650" i="3"/>
  <c r="T650" i="3"/>
  <c r="R650" i="3"/>
  <c r="Q650" i="3"/>
  <c r="AH649" i="3"/>
  <c r="AF649" i="3"/>
  <c r="Z649" i="3"/>
  <c r="Y649" i="3"/>
  <c r="T649" i="3"/>
  <c r="U649" i="3" s="1"/>
  <c r="R649" i="3"/>
  <c r="Q649" i="3"/>
  <c r="AH648" i="3"/>
  <c r="AF648" i="3"/>
  <c r="Z648" i="3"/>
  <c r="Y648" i="3"/>
  <c r="U648" i="3"/>
  <c r="T648" i="3"/>
  <c r="Q648" i="3"/>
  <c r="R648" i="3" s="1"/>
  <c r="AD648" i="3" s="1"/>
  <c r="Z647" i="3"/>
  <c r="U647" i="3"/>
  <c r="R647" i="3"/>
  <c r="AH646" i="3"/>
  <c r="AF646" i="3"/>
  <c r="Z646" i="3"/>
  <c r="Y646" i="3"/>
  <c r="T646" i="3"/>
  <c r="U646" i="3" s="1"/>
  <c r="Q646" i="3"/>
  <c r="R646" i="3" s="1"/>
  <c r="AH645" i="3"/>
  <c r="AF645" i="3"/>
  <c r="AD645" i="3"/>
  <c r="Y645" i="3"/>
  <c r="Z645" i="3" s="1"/>
  <c r="U645" i="3"/>
  <c r="T645" i="3"/>
  <c r="Q645" i="3"/>
  <c r="R645" i="3" s="1"/>
  <c r="AH644" i="3"/>
  <c r="AF644" i="3"/>
  <c r="Y644" i="3"/>
  <c r="Z644" i="3" s="1"/>
  <c r="T644" i="3"/>
  <c r="U644" i="3" s="1"/>
  <c r="R644" i="3"/>
  <c r="Q644" i="3"/>
  <c r="AH643" i="3"/>
  <c r="AF643" i="3"/>
  <c r="Y643" i="3"/>
  <c r="Z643" i="3" s="1"/>
  <c r="T643" i="3"/>
  <c r="U643" i="3" s="1"/>
  <c r="Q643" i="3"/>
  <c r="R643" i="3" s="1"/>
  <c r="AH642" i="3"/>
  <c r="AF642" i="3"/>
  <c r="Y642" i="3"/>
  <c r="Z642" i="3" s="1"/>
  <c r="T642" i="3"/>
  <c r="U642" i="3" s="1"/>
  <c r="Q642" i="3"/>
  <c r="R642" i="3" s="1"/>
  <c r="AH641" i="3"/>
  <c r="AF641" i="3"/>
  <c r="Y641" i="3"/>
  <c r="Z641" i="3" s="1"/>
  <c r="T641" i="3"/>
  <c r="U641" i="3" s="1"/>
  <c r="Q641" i="3"/>
  <c r="R641" i="3" s="1"/>
  <c r="AH640" i="3"/>
  <c r="AF640" i="3"/>
  <c r="Y640" i="3"/>
  <c r="Z640" i="3" s="1"/>
  <c r="T640" i="3"/>
  <c r="U640" i="3" s="1"/>
  <c r="Q640" i="3"/>
  <c r="R640" i="3" s="1"/>
  <c r="Z639" i="3"/>
  <c r="U639" i="3"/>
  <c r="R639" i="3"/>
  <c r="AH638" i="3"/>
  <c r="AF638" i="3"/>
  <c r="Z638" i="3"/>
  <c r="Y638" i="3"/>
  <c r="T638" i="3"/>
  <c r="U638" i="3" s="1"/>
  <c r="R638" i="3"/>
  <c r="Q638" i="3"/>
  <c r="AH637" i="3"/>
  <c r="AF637" i="3"/>
  <c r="Z637" i="3"/>
  <c r="Y637" i="3"/>
  <c r="U637" i="3"/>
  <c r="T637" i="3"/>
  <c r="Q637" i="3"/>
  <c r="R637" i="3" s="1"/>
  <c r="AD637" i="3" s="1"/>
  <c r="AH636" i="3"/>
  <c r="AF636" i="3"/>
  <c r="Z636" i="3"/>
  <c r="Y636" i="3"/>
  <c r="U636" i="3"/>
  <c r="AD636" i="3" s="1"/>
  <c r="T636" i="3"/>
  <c r="R636" i="3"/>
  <c r="Q636" i="3"/>
  <c r="Z635" i="3"/>
  <c r="U635" i="3"/>
  <c r="R635" i="3"/>
  <c r="AH634" i="3"/>
  <c r="AF634" i="3"/>
  <c r="AD634" i="3"/>
  <c r="Y634" i="3"/>
  <c r="Z634" i="3" s="1"/>
  <c r="U634" i="3"/>
  <c r="T634" i="3"/>
  <c r="Q634" i="3"/>
  <c r="R634" i="3" s="1"/>
  <c r="AH633" i="3"/>
  <c r="AF633" i="3"/>
  <c r="Y633" i="3"/>
  <c r="Z633" i="3" s="1"/>
  <c r="T633" i="3"/>
  <c r="U633" i="3" s="1"/>
  <c r="Q633" i="3"/>
  <c r="R633" i="3" s="1"/>
  <c r="AH632" i="3"/>
  <c r="AF632" i="3"/>
  <c r="Y632" i="3"/>
  <c r="Z632" i="3" s="1"/>
  <c r="T632" i="3"/>
  <c r="U632" i="3" s="1"/>
  <c r="Q632" i="3"/>
  <c r="R632" i="3" s="1"/>
  <c r="AH631" i="3"/>
  <c r="AF631" i="3"/>
  <c r="Y631" i="3"/>
  <c r="Z631" i="3" s="1"/>
  <c r="T631" i="3"/>
  <c r="U631" i="3" s="1"/>
  <c r="Q631" i="3"/>
  <c r="R631" i="3" s="1"/>
  <c r="Z630" i="3"/>
  <c r="U630" i="3"/>
  <c r="R630" i="3"/>
  <c r="AH629" i="3"/>
  <c r="AF629" i="3"/>
  <c r="Z629" i="3"/>
  <c r="Y629" i="3"/>
  <c r="U629" i="3"/>
  <c r="T629" i="3"/>
  <c r="R629" i="3"/>
  <c r="AD629" i="3" s="1"/>
  <c r="Q629" i="3"/>
  <c r="AH628" i="3"/>
  <c r="AF628" i="3"/>
  <c r="Y628" i="3"/>
  <c r="Z628" i="3" s="1"/>
  <c r="U628" i="3"/>
  <c r="T628" i="3"/>
  <c r="R628" i="3"/>
  <c r="AD628" i="3" s="1"/>
  <c r="Q628" i="3"/>
  <c r="AH627" i="3"/>
  <c r="AF627" i="3"/>
  <c r="Z627" i="3"/>
  <c r="Y627" i="3"/>
  <c r="T627" i="3"/>
  <c r="U627" i="3" s="1"/>
  <c r="R627" i="3"/>
  <c r="AD627" i="3" s="1"/>
  <c r="AE627" i="3" s="1"/>
  <c r="Q627" i="3"/>
  <c r="Z626" i="3"/>
  <c r="U626" i="3"/>
  <c r="R626" i="3"/>
  <c r="AH625" i="3"/>
  <c r="AF625" i="3"/>
  <c r="Y625" i="3"/>
  <c r="Z625" i="3" s="1"/>
  <c r="T625" i="3"/>
  <c r="U625" i="3" s="1"/>
  <c r="Q625" i="3"/>
  <c r="R625" i="3" s="1"/>
  <c r="AD625" i="3" s="1"/>
  <c r="AH624" i="3"/>
  <c r="AF624" i="3"/>
  <c r="AD624" i="3"/>
  <c r="Y624" i="3"/>
  <c r="Z624" i="3" s="1"/>
  <c r="T624" i="3"/>
  <c r="U624" i="3" s="1"/>
  <c r="Q624" i="3"/>
  <c r="R624" i="3" s="1"/>
  <c r="AH623" i="3"/>
  <c r="AF623" i="3"/>
  <c r="Y623" i="3"/>
  <c r="Z623" i="3" s="1"/>
  <c r="T623" i="3"/>
  <c r="U623" i="3" s="1"/>
  <c r="Q623" i="3"/>
  <c r="R623" i="3" s="1"/>
  <c r="AD623" i="3" s="1"/>
  <c r="AH622" i="3"/>
  <c r="AF622" i="3"/>
  <c r="Y622" i="3"/>
  <c r="Z622" i="3" s="1"/>
  <c r="T622" i="3"/>
  <c r="U622" i="3" s="1"/>
  <c r="Q622" i="3"/>
  <c r="R622" i="3" s="1"/>
  <c r="AH621" i="3"/>
  <c r="AF621" i="3"/>
  <c r="Y621" i="3"/>
  <c r="Z621" i="3" s="1"/>
  <c r="T621" i="3"/>
  <c r="U621" i="3" s="1"/>
  <c r="Q621" i="3"/>
  <c r="R621" i="3" s="1"/>
  <c r="AD621" i="3" s="1"/>
  <c r="Z620" i="3"/>
  <c r="U620" i="3"/>
  <c r="R620" i="3"/>
  <c r="AH619" i="3"/>
  <c r="AF619" i="3"/>
  <c r="Z619" i="3"/>
  <c r="Y619" i="3"/>
  <c r="U619" i="3"/>
  <c r="T619" i="3"/>
  <c r="R619" i="3"/>
  <c r="Q619" i="3"/>
  <c r="AH618" i="3"/>
  <c r="AF618" i="3"/>
  <c r="Z618" i="3"/>
  <c r="Y618" i="3"/>
  <c r="U618" i="3"/>
  <c r="T618" i="3"/>
  <c r="R618" i="3"/>
  <c r="Q618" i="3"/>
  <c r="AH617" i="3"/>
  <c r="AF617" i="3"/>
  <c r="Y617" i="3"/>
  <c r="Z617" i="3" s="1"/>
  <c r="U617" i="3"/>
  <c r="T617" i="3"/>
  <c r="R617" i="3"/>
  <c r="AD617" i="3" s="1"/>
  <c r="Q617" i="3"/>
  <c r="AH616" i="3"/>
  <c r="AF616" i="3"/>
  <c r="Z616" i="3"/>
  <c r="Y616" i="3"/>
  <c r="T616" i="3"/>
  <c r="U616" i="3" s="1"/>
  <c r="R616" i="3"/>
  <c r="AD616" i="3" s="1"/>
  <c r="Q616" i="3"/>
  <c r="AH615" i="3"/>
  <c r="AF615" i="3"/>
  <c r="Z615" i="3"/>
  <c r="Y615" i="3"/>
  <c r="U615" i="3"/>
  <c r="T615" i="3"/>
  <c r="Q615" i="3"/>
  <c r="R615" i="3" s="1"/>
  <c r="Z614" i="3"/>
  <c r="U614" i="3"/>
  <c r="R614" i="3"/>
  <c r="AH613" i="3"/>
  <c r="AF613" i="3"/>
  <c r="AD613" i="3"/>
  <c r="Y613" i="3"/>
  <c r="Z613" i="3" s="1"/>
  <c r="T613" i="3"/>
  <c r="U613" i="3" s="1"/>
  <c r="Q613" i="3"/>
  <c r="R613" i="3" s="1"/>
  <c r="AH612" i="3"/>
  <c r="AF612" i="3"/>
  <c r="Y612" i="3"/>
  <c r="Z612" i="3" s="1"/>
  <c r="T612" i="3"/>
  <c r="U612" i="3" s="1"/>
  <c r="Q612" i="3"/>
  <c r="R612" i="3" s="1"/>
  <c r="AD612" i="3" s="1"/>
  <c r="AE612" i="3" s="1"/>
  <c r="AH611" i="3"/>
  <c r="AF611" i="3"/>
  <c r="Y611" i="3"/>
  <c r="Z611" i="3" s="1"/>
  <c r="T611" i="3"/>
  <c r="U611" i="3" s="1"/>
  <c r="AD611" i="3" s="1"/>
  <c r="Q611" i="3"/>
  <c r="R611" i="3" s="1"/>
  <c r="AH610" i="3"/>
  <c r="AF610" i="3"/>
  <c r="Y610" i="3"/>
  <c r="Z610" i="3" s="1"/>
  <c r="T610" i="3"/>
  <c r="U610" i="3" s="1"/>
  <c r="Q610" i="3"/>
  <c r="R610" i="3" s="1"/>
  <c r="AD610" i="3" s="1"/>
  <c r="Z609" i="3"/>
  <c r="U609" i="3"/>
  <c r="R609" i="3"/>
  <c r="AH608" i="3"/>
  <c r="AF608" i="3"/>
  <c r="Z608" i="3"/>
  <c r="Y608" i="3"/>
  <c r="U608" i="3"/>
  <c r="T608" i="3"/>
  <c r="R608" i="3"/>
  <c r="AD608" i="3" s="1"/>
  <c r="Q608" i="3"/>
  <c r="AH607" i="3"/>
  <c r="AF607" i="3"/>
  <c r="Z607" i="3"/>
  <c r="Y607" i="3"/>
  <c r="U607" i="3"/>
  <c r="T607" i="3"/>
  <c r="R607" i="3"/>
  <c r="Q607" i="3"/>
  <c r="AH606" i="3"/>
  <c r="AF606" i="3"/>
  <c r="Y606" i="3"/>
  <c r="Z606" i="3" s="1"/>
  <c r="U606" i="3"/>
  <c r="T606" i="3"/>
  <c r="R606" i="3"/>
  <c r="Q606" i="3"/>
  <c r="AH605" i="3"/>
  <c r="AF605" i="3"/>
  <c r="Z605" i="3"/>
  <c r="Y605" i="3"/>
  <c r="T605" i="3"/>
  <c r="U605" i="3" s="1"/>
  <c r="R605" i="3"/>
  <c r="AD605" i="3" s="1"/>
  <c r="Q605" i="3"/>
  <c r="Z604" i="3"/>
  <c r="U604" i="3"/>
  <c r="R604" i="3"/>
  <c r="AH603" i="3"/>
  <c r="AF603" i="3"/>
  <c r="Y603" i="3"/>
  <c r="Z603" i="3" s="1"/>
  <c r="U603" i="3"/>
  <c r="T603" i="3"/>
  <c r="R603" i="3"/>
  <c r="AD603" i="3" s="1"/>
  <c r="Q603" i="3"/>
  <c r="AH602" i="3"/>
  <c r="AF602" i="3"/>
  <c r="AD602" i="3"/>
  <c r="Y602" i="3"/>
  <c r="Z602" i="3" s="1"/>
  <c r="T602" i="3"/>
  <c r="U602" i="3" s="1"/>
  <c r="R602" i="3"/>
  <c r="Q602" i="3"/>
  <c r="AH601" i="3"/>
  <c r="AF601" i="3"/>
  <c r="AD601" i="3"/>
  <c r="Y601" i="3"/>
  <c r="Z601" i="3" s="1"/>
  <c r="T601" i="3"/>
  <c r="U601" i="3" s="1"/>
  <c r="Q601" i="3"/>
  <c r="R601" i="3" s="1"/>
  <c r="AH600" i="3"/>
  <c r="AF600" i="3"/>
  <c r="Y600" i="3"/>
  <c r="Z600" i="3" s="1"/>
  <c r="AD600" i="3" s="1"/>
  <c r="T600" i="3"/>
  <c r="U600" i="3" s="1"/>
  <c r="Q600" i="3"/>
  <c r="R600" i="3" s="1"/>
  <c r="AH599" i="3"/>
  <c r="AF599" i="3"/>
  <c r="Z599" i="3"/>
  <c r="Y599" i="3"/>
  <c r="T599" i="3"/>
  <c r="U599" i="3" s="1"/>
  <c r="Q599" i="3"/>
  <c r="R599" i="3" s="1"/>
  <c r="Z598" i="3"/>
  <c r="U598" i="3"/>
  <c r="R598" i="3"/>
  <c r="AH597" i="3"/>
  <c r="AF597" i="3"/>
  <c r="Z597" i="3"/>
  <c r="Y597" i="3"/>
  <c r="U597" i="3"/>
  <c r="T597" i="3"/>
  <c r="R597" i="3"/>
  <c r="AD597" i="3" s="1"/>
  <c r="Q597" i="3"/>
  <c r="AH596" i="3"/>
  <c r="AF596" i="3"/>
  <c r="Y596" i="3"/>
  <c r="Z596" i="3" s="1"/>
  <c r="T596" i="3"/>
  <c r="U596" i="3" s="1"/>
  <c r="R596" i="3"/>
  <c r="Q596" i="3"/>
  <c r="AH595" i="3"/>
  <c r="AF595" i="3"/>
  <c r="Y595" i="3"/>
  <c r="Z595" i="3" s="1"/>
  <c r="U595" i="3"/>
  <c r="T595" i="3"/>
  <c r="R595" i="3"/>
  <c r="AD595" i="3" s="1"/>
  <c r="Q595" i="3"/>
  <c r="Z594" i="3"/>
  <c r="U594" i="3"/>
  <c r="R594" i="3"/>
  <c r="AH593" i="3"/>
  <c r="AF593" i="3"/>
  <c r="Y593" i="3"/>
  <c r="Z593" i="3" s="1"/>
  <c r="U593" i="3"/>
  <c r="T593" i="3"/>
  <c r="Q593" i="3"/>
  <c r="R593" i="3" s="1"/>
  <c r="AH592" i="3"/>
  <c r="AF592" i="3"/>
  <c r="Y592" i="3"/>
  <c r="Z592" i="3" s="1"/>
  <c r="U592" i="3"/>
  <c r="T592" i="3"/>
  <c r="Q592" i="3"/>
  <c r="R592" i="3" s="1"/>
  <c r="AD592" i="3" s="1"/>
  <c r="AH591" i="3"/>
  <c r="AF591" i="3"/>
  <c r="Y591" i="3"/>
  <c r="Z591" i="3" s="1"/>
  <c r="T591" i="3"/>
  <c r="U591" i="3" s="1"/>
  <c r="Q591" i="3"/>
  <c r="R591" i="3" s="1"/>
  <c r="AD591" i="3" s="1"/>
  <c r="AH590" i="3"/>
  <c r="AF590" i="3"/>
  <c r="Y590" i="3"/>
  <c r="Z590" i="3" s="1"/>
  <c r="T590" i="3"/>
  <c r="U590" i="3" s="1"/>
  <c r="Q590" i="3"/>
  <c r="R590" i="3" s="1"/>
  <c r="AD590" i="3" s="1"/>
  <c r="Z589" i="3"/>
  <c r="U589" i="3"/>
  <c r="R589" i="3"/>
  <c r="AH588" i="3"/>
  <c r="AF588" i="3"/>
  <c r="Z588" i="3"/>
  <c r="Y588" i="3"/>
  <c r="U588" i="3"/>
  <c r="T588" i="3"/>
  <c r="Q588" i="3"/>
  <c r="R588" i="3" s="1"/>
  <c r="AD588" i="3" s="1"/>
  <c r="AH587" i="3"/>
  <c r="AF587" i="3"/>
  <c r="Z587" i="3"/>
  <c r="Y587" i="3"/>
  <c r="U587" i="3"/>
  <c r="AD587" i="3" s="1"/>
  <c r="T587" i="3"/>
  <c r="R587" i="3"/>
  <c r="Q587" i="3"/>
  <c r="AH586" i="3"/>
  <c r="AF586" i="3"/>
  <c r="Z586" i="3"/>
  <c r="Y586" i="3"/>
  <c r="U586" i="3"/>
  <c r="T586" i="3"/>
  <c r="R586" i="3"/>
  <c r="AD586" i="3" s="1"/>
  <c r="AE586" i="3" s="1"/>
  <c r="Q586" i="3"/>
  <c r="Z585" i="3"/>
  <c r="U585" i="3"/>
  <c r="R585" i="3"/>
  <c r="AH584" i="3"/>
  <c r="AF584" i="3"/>
  <c r="Y584" i="3"/>
  <c r="Z584" i="3" s="1"/>
  <c r="AD584" i="3" s="1"/>
  <c r="T584" i="3"/>
  <c r="U584" i="3" s="1"/>
  <c r="Q584" i="3"/>
  <c r="R584" i="3" s="1"/>
  <c r="AH583" i="3"/>
  <c r="AF583" i="3"/>
  <c r="Z583" i="3"/>
  <c r="Y583" i="3"/>
  <c r="T583" i="3"/>
  <c r="U583" i="3" s="1"/>
  <c r="AD583" i="3" s="1"/>
  <c r="Q583" i="3"/>
  <c r="R583" i="3" s="1"/>
  <c r="AH582" i="3"/>
  <c r="AF582" i="3"/>
  <c r="Z582" i="3"/>
  <c r="Y582" i="3"/>
  <c r="T582" i="3"/>
  <c r="U582" i="3" s="1"/>
  <c r="AD582" i="3" s="1"/>
  <c r="AE582" i="3" s="1"/>
  <c r="R582" i="3"/>
  <c r="Q582" i="3"/>
  <c r="AH581" i="3"/>
  <c r="AF581" i="3"/>
  <c r="Y581" i="3"/>
  <c r="Z581" i="3" s="1"/>
  <c r="T581" i="3"/>
  <c r="U581" i="3" s="1"/>
  <c r="AD581" i="3" s="1"/>
  <c r="R581" i="3"/>
  <c r="Q581" i="3"/>
  <c r="AH580" i="3"/>
  <c r="AF580" i="3"/>
  <c r="Y580" i="3"/>
  <c r="Z580" i="3" s="1"/>
  <c r="T580" i="3"/>
  <c r="U580" i="3" s="1"/>
  <c r="R580" i="3"/>
  <c r="AD580" i="3" s="1"/>
  <c r="Q580" i="3"/>
  <c r="AH579" i="3"/>
  <c r="AF579" i="3"/>
  <c r="Y579" i="3"/>
  <c r="Z579" i="3" s="1"/>
  <c r="T579" i="3"/>
  <c r="U579" i="3" s="1"/>
  <c r="Q579" i="3"/>
  <c r="R579" i="3" s="1"/>
  <c r="AD579" i="3" s="1"/>
  <c r="Z578" i="3"/>
  <c r="U578" i="3"/>
  <c r="R578" i="3"/>
  <c r="AH577" i="3"/>
  <c r="AF577" i="3"/>
  <c r="Z577" i="3"/>
  <c r="Y577" i="3"/>
  <c r="U577" i="3"/>
  <c r="T577" i="3"/>
  <c r="Q577" i="3"/>
  <c r="R577" i="3" s="1"/>
  <c r="AD577" i="3" s="1"/>
  <c r="AH576" i="3"/>
  <c r="AF576" i="3"/>
  <c r="AD576" i="3"/>
  <c r="Z576" i="3"/>
  <c r="Y576" i="3"/>
  <c r="U576" i="3"/>
  <c r="T576" i="3"/>
  <c r="R576" i="3"/>
  <c r="Q576" i="3"/>
  <c r="AH575" i="3"/>
  <c r="AF575" i="3"/>
  <c r="Y575" i="3"/>
  <c r="Z575" i="3" s="1"/>
  <c r="AD575" i="3" s="1"/>
  <c r="U575" i="3"/>
  <c r="T575" i="3"/>
  <c r="R575" i="3"/>
  <c r="Q575" i="3"/>
  <c r="AH574" i="3"/>
  <c r="AF574" i="3"/>
  <c r="Y574" i="3"/>
  <c r="Z574" i="3" s="1"/>
  <c r="T574" i="3"/>
  <c r="U574" i="3" s="1"/>
  <c r="R574" i="3"/>
  <c r="Q574" i="3"/>
  <c r="AH573" i="3"/>
  <c r="AF573" i="3"/>
  <c r="Y573" i="3"/>
  <c r="Z573" i="3" s="1"/>
  <c r="U573" i="3"/>
  <c r="T573" i="3"/>
  <c r="R573" i="3"/>
  <c r="Q573" i="3"/>
  <c r="Z572" i="3"/>
  <c r="U572" i="3"/>
  <c r="R572" i="3"/>
  <c r="AH571" i="3"/>
  <c r="AF571" i="3"/>
  <c r="Y571" i="3"/>
  <c r="Z571" i="3" s="1"/>
  <c r="T571" i="3"/>
  <c r="U571" i="3" s="1"/>
  <c r="R571" i="3"/>
  <c r="Q571" i="3"/>
  <c r="AH570" i="3"/>
  <c r="AF570" i="3"/>
  <c r="Y570" i="3"/>
  <c r="Z570" i="3" s="1"/>
  <c r="U570" i="3"/>
  <c r="T570" i="3"/>
  <c r="Q570" i="3"/>
  <c r="R570" i="3" s="1"/>
  <c r="AD570" i="3" s="1"/>
  <c r="AH569" i="3"/>
  <c r="AF569" i="3"/>
  <c r="Z569" i="3"/>
  <c r="Y569" i="3"/>
  <c r="T569" i="3"/>
  <c r="U569" i="3" s="1"/>
  <c r="Q569" i="3"/>
  <c r="R569" i="3" s="1"/>
  <c r="AD569" i="3" s="1"/>
  <c r="AH568" i="3"/>
  <c r="AF568" i="3"/>
  <c r="Y568" i="3"/>
  <c r="Z568" i="3" s="1"/>
  <c r="U568" i="3"/>
  <c r="T568" i="3"/>
  <c r="Q568" i="3"/>
  <c r="R568" i="3" s="1"/>
  <c r="AD568" i="3" s="1"/>
  <c r="Z567" i="3"/>
  <c r="U567" i="3"/>
  <c r="R567" i="3"/>
  <c r="AH566" i="3"/>
  <c r="AF566" i="3"/>
  <c r="Y566" i="3"/>
  <c r="Z566" i="3" s="1"/>
  <c r="U566" i="3"/>
  <c r="T566" i="3"/>
  <c r="Q566" i="3"/>
  <c r="R566" i="3" s="1"/>
  <c r="AD566" i="3" s="1"/>
  <c r="AH565" i="3"/>
  <c r="AF565" i="3"/>
  <c r="Z565" i="3"/>
  <c r="Y565" i="3"/>
  <c r="T565" i="3"/>
  <c r="U565" i="3" s="1"/>
  <c r="AD565" i="3" s="1"/>
  <c r="AE565" i="3" s="1"/>
  <c r="R565" i="3"/>
  <c r="Q565" i="3"/>
  <c r="Z564" i="3"/>
  <c r="U564" i="3"/>
  <c r="R564" i="3"/>
  <c r="AH563" i="3"/>
  <c r="AF563" i="3"/>
  <c r="Y563" i="3"/>
  <c r="Z563" i="3" s="1"/>
  <c r="U563" i="3"/>
  <c r="T563" i="3"/>
  <c r="Q563" i="3"/>
  <c r="R563" i="3" s="1"/>
  <c r="AD563" i="3" s="1"/>
  <c r="AH562" i="3"/>
  <c r="AF562" i="3"/>
  <c r="Y562" i="3"/>
  <c r="Z562" i="3" s="1"/>
  <c r="T562" i="3"/>
  <c r="U562" i="3" s="1"/>
  <c r="Q562" i="3"/>
  <c r="R562" i="3" s="1"/>
  <c r="AH561" i="3"/>
  <c r="AF561" i="3"/>
  <c r="Y561" i="3"/>
  <c r="Z561" i="3" s="1"/>
  <c r="T561" i="3"/>
  <c r="U561" i="3" s="1"/>
  <c r="Q561" i="3"/>
  <c r="R561" i="3" s="1"/>
  <c r="AD561" i="3" s="1"/>
  <c r="Z560" i="3"/>
  <c r="U560" i="3"/>
  <c r="R560" i="3"/>
  <c r="AH559" i="3"/>
  <c r="AF559" i="3"/>
  <c r="Z559" i="3"/>
  <c r="Y559" i="3"/>
  <c r="U559" i="3"/>
  <c r="T559" i="3"/>
  <c r="Q559" i="3"/>
  <c r="R559" i="3" s="1"/>
  <c r="AD559" i="3" s="1"/>
  <c r="AH558" i="3"/>
  <c r="AF558" i="3"/>
  <c r="Z558" i="3"/>
  <c r="Y558" i="3"/>
  <c r="U558" i="3"/>
  <c r="T558" i="3"/>
  <c r="R558" i="3"/>
  <c r="AD558" i="3" s="1"/>
  <c r="Q558" i="3"/>
  <c r="AH557" i="3"/>
  <c r="AF557" i="3"/>
  <c r="Z557" i="3"/>
  <c r="Y557" i="3"/>
  <c r="U557" i="3"/>
  <c r="AD557" i="3" s="1"/>
  <c r="T557" i="3"/>
  <c r="R557" i="3"/>
  <c r="Q557" i="3"/>
  <c r="AH556" i="3"/>
  <c r="AF556" i="3"/>
  <c r="Z556" i="3"/>
  <c r="Y556" i="3"/>
  <c r="U556" i="3"/>
  <c r="T556" i="3"/>
  <c r="R556" i="3"/>
  <c r="AD556" i="3" s="1"/>
  <c r="Q556" i="3"/>
  <c r="AH555" i="3"/>
  <c r="AF555" i="3"/>
  <c r="Y555" i="3"/>
  <c r="Z555" i="3" s="1"/>
  <c r="T555" i="3"/>
  <c r="U555" i="3" s="1"/>
  <c r="R555" i="3"/>
  <c r="AD555" i="3" s="1"/>
  <c r="Q555" i="3"/>
  <c r="AH554" i="3"/>
  <c r="AF554" i="3"/>
  <c r="Z554" i="3"/>
  <c r="Y554" i="3"/>
  <c r="T554" i="3"/>
  <c r="U554" i="3" s="1"/>
  <c r="Q554" i="3"/>
  <c r="R554" i="3" s="1"/>
  <c r="AH553" i="3"/>
  <c r="AF553" i="3"/>
  <c r="Z553" i="3"/>
  <c r="Y553" i="3"/>
  <c r="U553" i="3"/>
  <c r="T553" i="3"/>
  <c r="Q553" i="3"/>
  <c r="R553" i="3" s="1"/>
  <c r="AD553" i="3" s="1"/>
  <c r="AH552" i="3"/>
  <c r="AF552" i="3"/>
  <c r="Z552" i="3"/>
  <c r="Y552" i="3"/>
  <c r="U552" i="3"/>
  <c r="T552" i="3"/>
  <c r="R552" i="3"/>
  <c r="AD552" i="3" s="1"/>
  <c r="Q552" i="3"/>
  <c r="Z551" i="3"/>
  <c r="U551" i="3"/>
  <c r="R551" i="3"/>
  <c r="AH550" i="3"/>
  <c r="AF550" i="3"/>
  <c r="Y550" i="3"/>
  <c r="Z550" i="3" s="1"/>
  <c r="T550" i="3"/>
  <c r="U550" i="3" s="1"/>
  <c r="AD550" i="3" s="1"/>
  <c r="R550" i="3"/>
  <c r="Q550" i="3"/>
  <c r="AH549" i="3"/>
  <c r="AF549" i="3"/>
  <c r="Y549" i="3"/>
  <c r="Z549" i="3" s="1"/>
  <c r="T549" i="3"/>
  <c r="U549" i="3" s="1"/>
  <c r="Q549" i="3"/>
  <c r="R549" i="3" s="1"/>
  <c r="AD549" i="3" s="1"/>
  <c r="AH548" i="3"/>
  <c r="AF548" i="3"/>
  <c r="Z548" i="3"/>
  <c r="Y548" i="3"/>
  <c r="T548" i="3"/>
  <c r="U548" i="3" s="1"/>
  <c r="Q548" i="3"/>
  <c r="R548" i="3" s="1"/>
  <c r="AD548" i="3" s="1"/>
  <c r="AH547" i="3"/>
  <c r="AF547" i="3"/>
  <c r="Y547" i="3"/>
  <c r="Z547" i="3" s="1"/>
  <c r="U547" i="3"/>
  <c r="T547" i="3"/>
  <c r="Q547" i="3"/>
  <c r="R547" i="3" s="1"/>
  <c r="Z546" i="3"/>
  <c r="U546" i="3"/>
  <c r="R546" i="3"/>
  <c r="AH545" i="3"/>
  <c r="AF545" i="3"/>
  <c r="Y545" i="3"/>
  <c r="Z545" i="3" s="1"/>
  <c r="U545" i="3"/>
  <c r="T545" i="3"/>
  <c r="R545" i="3"/>
  <c r="AD545" i="3" s="1"/>
  <c r="Q545" i="3"/>
  <c r="AH544" i="3"/>
  <c r="AF544" i="3"/>
  <c r="Y544" i="3"/>
  <c r="Z544" i="3" s="1"/>
  <c r="T544" i="3"/>
  <c r="U544" i="3" s="1"/>
  <c r="R544" i="3"/>
  <c r="Q544" i="3"/>
  <c r="AH543" i="3"/>
  <c r="AF543" i="3"/>
  <c r="Z543" i="3"/>
  <c r="Y543" i="3"/>
  <c r="T543" i="3"/>
  <c r="U543" i="3" s="1"/>
  <c r="Q543" i="3"/>
  <c r="R543" i="3" s="1"/>
  <c r="AH542" i="3"/>
  <c r="AF542" i="3"/>
  <c r="Z542" i="3"/>
  <c r="Y542" i="3"/>
  <c r="U542" i="3"/>
  <c r="T542" i="3"/>
  <c r="Q542" i="3"/>
  <c r="R542" i="3" s="1"/>
  <c r="AD542" i="3" s="1"/>
  <c r="Z541" i="3"/>
  <c r="U541" i="3"/>
  <c r="R541" i="3"/>
  <c r="AH540" i="3"/>
  <c r="AF540" i="3"/>
  <c r="Y540" i="3"/>
  <c r="Z540" i="3" s="1"/>
  <c r="U540" i="3"/>
  <c r="T540" i="3"/>
  <c r="R540" i="3"/>
  <c r="Q540" i="3"/>
  <c r="AH539" i="3"/>
  <c r="AF539" i="3"/>
  <c r="Y539" i="3"/>
  <c r="Z539" i="3" s="1"/>
  <c r="T539" i="3"/>
  <c r="U539" i="3" s="1"/>
  <c r="R539" i="3"/>
  <c r="Q539" i="3"/>
  <c r="AH538" i="3"/>
  <c r="AF538" i="3"/>
  <c r="Y538" i="3"/>
  <c r="Z538" i="3" s="1"/>
  <c r="T538" i="3"/>
  <c r="U538" i="3" s="1"/>
  <c r="Q538" i="3"/>
  <c r="R538" i="3" s="1"/>
  <c r="Z537" i="3"/>
  <c r="U537" i="3"/>
  <c r="R537" i="3"/>
  <c r="AH536" i="3"/>
  <c r="AF536" i="3"/>
  <c r="Z536" i="3"/>
  <c r="Y536" i="3"/>
  <c r="U536" i="3"/>
  <c r="T536" i="3"/>
  <c r="R536" i="3"/>
  <c r="AD536" i="3" s="1"/>
  <c r="Q536" i="3"/>
  <c r="AH535" i="3"/>
  <c r="AF535" i="3"/>
  <c r="Z535" i="3"/>
  <c r="Y535" i="3"/>
  <c r="U535" i="3"/>
  <c r="AD535" i="3" s="1"/>
  <c r="T535" i="3"/>
  <c r="R535" i="3"/>
  <c r="Q535" i="3"/>
  <c r="AH534" i="3"/>
  <c r="AF534" i="3"/>
  <c r="Y534" i="3"/>
  <c r="Z534" i="3" s="1"/>
  <c r="U534" i="3"/>
  <c r="T534" i="3"/>
  <c r="R534" i="3"/>
  <c r="Q534" i="3"/>
  <c r="Z533" i="3"/>
  <c r="U533" i="3"/>
  <c r="R533" i="3"/>
  <c r="AH532" i="3"/>
  <c r="AF532" i="3"/>
  <c r="Z532" i="3"/>
  <c r="Y532" i="3"/>
  <c r="T532" i="3"/>
  <c r="U532" i="3" s="1"/>
  <c r="Q532" i="3"/>
  <c r="R532" i="3" s="1"/>
  <c r="AH531" i="3"/>
  <c r="AF531" i="3"/>
  <c r="Z531" i="3"/>
  <c r="Y531" i="3"/>
  <c r="U531" i="3"/>
  <c r="T531" i="3"/>
  <c r="Q531" i="3"/>
  <c r="R531" i="3" s="1"/>
  <c r="AD531" i="3" s="1"/>
  <c r="AH530" i="3"/>
  <c r="AF530" i="3"/>
  <c r="Z530" i="3"/>
  <c r="Y530" i="3"/>
  <c r="T530" i="3"/>
  <c r="U530" i="3" s="1"/>
  <c r="R530" i="3"/>
  <c r="Q530" i="3"/>
  <c r="AH529" i="3"/>
  <c r="AF529" i="3"/>
  <c r="Y529" i="3"/>
  <c r="Z529" i="3" s="1"/>
  <c r="U529" i="3"/>
  <c r="T529" i="3"/>
  <c r="Q529" i="3"/>
  <c r="R529" i="3" s="1"/>
  <c r="AD529" i="3" s="1"/>
  <c r="Z528" i="3"/>
  <c r="U528" i="3"/>
  <c r="R528" i="3"/>
  <c r="AH527" i="3"/>
  <c r="AF527" i="3"/>
  <c r="Z527" i="3"/>
  <c r="Y527" i="3"/>
  <c r="T527" i="3"/>
  <c r="U527" i="3" s="1"/>
  <c r="Q527" i="3"/>
  <c r="R527" i="3" s="1"/>
  <c r="AD527" i="3" s="1"/>
  <c r="AH526" i="3"/>
  <c r="AF526" i="3"/>
  <c r="Z526" i="3"/>
  <c r="Y526" i="3"/>
  <c r="U526" i="3"/>
  <c r="T526" i="3"/>
  <c r="Q526" i="3"/>
  <c r="R526" i="3" s="1"/>
  <c r="AD526" i="3" s="1"/>
  <c r="AH525" i="3"/>
  <c r="AF525" i="3"/>
  <c r="Z525" i="3"/>
  <c r="Y525" i="3"/>
  <c r="U525" i="3"/>
  <c r="T525" i="3"/>
  <c r="R525" i="3"/>
  <c r="AD525" i="3" s="1"/>
  <c r="Q525" i="3"/>
  <c r="AH524" i="3"/>
  <c r="AF524" i="3"/>
  <c r="Z524" i="3"/>
  <c r="Y524" i="3"/>
  <c r="U524" i="3"/>
  <c r="AD524" i="3" s="1"/>
  <c r="T524" i="3"/>
  <c r="R524" i="3"/>
  <c r="Q524" i="3"/>
  <c r="AH523" i="3"/>
  <c r="AF523" i="3"/>
  <c r="Y523" i="3"/>
  <c r="Z523" i="3" s="1"/>
  <c r="U523" i="3"/>
  <c r="T523" i="3"/>
  <c r="R523" i="3"/>
  <c r="AD523" i="3" s="1"/>
  <c r="Q523" i="3"/>
  <c r="AH522" i="3"/>
  <c r="AF522" i="3"/>
  <c r="Y522" i="3"/>
  <c r="Z522" i="3" s="1"/>
  <c r="T522" i="3"/>
  <c r="U522" i="3" s="1"/>
  <c r="R522" i="3"/>
  <c r="AD522" i="3" s="1"/>
  <c r="Q522" i="3"/>
  <c r="AH521" i="3"/>
  <c r="AF521" i="3"/>
  <c r="Z521" i="3"/>
  <c r="Y521" i="3"/>
  <c r="T521" i="3"/>
  <c r="U521" i="3" s="1"/>
  <c r="Q521" i="3"/>
  <c r="R521" i="3" s="1"/>
  <c r="AD521" i="3" s="1"/>
  <c r="AH520" i="3"/>
  <c r="AF520" i="3"/>
  <c r="Z520" i="3"/>
  <c r="Y520" i="3"/>
  <c r="U520" i="3"/>
  <c r="T520" i="3"/>
  <c r="Q520" i="3"/>
  <c r="R520" i="3" s="1"/>
  <c r="AD520" i="3" s="1"/>
  <c r="AH519" i="3"/>
  <c r="AF519" i="3"/>
  <c r="Z519" i="3"/>
  <c r="Y519" i="3"/>
  <c r="T519" i="3"/>
  <c r="U519" i="3" s="1"/>
  <c r="R519" i="3"/>
  <c r="Q519" i="3"/>
  <c r="AH518" i="3"/>
  <c r="AF518" i="3"/>
  <c r="Z518" i="3"/>
  <c r="Y518" i="3"/>
  <c r="U518" i="3"/>
  <c r="T518" i="3"/>
  <c r="Q518" i="3"/>
  <c r="R518" i="3" s="1"/>
  <c r="AD518" i="3" s="1"/>
  <c r="AH517" i="3"/>
  <c r="AF517" i="3"/>
  <c r="Y517" i="3"/>
  <c r="Z517" i="3" s="1"/>
  <c r="T517" i="3"/>
  <c r="U517" i="3" s="1"/>
  <c r="R517" i="3"/>
  <c r="Q517" i="3"/>
  <c r="AH516" i="3"/>
  <c r="AF516" i="3"/>
  <c r="Y516" i="3"/>
  <c r="Z516" i="3" s="1"/>
  <c r="T516" i="3"/>
  <c r="U516" i="3" s="1"/>
  <c r="Q516" i="3"/>
  <c r="R516" i="3" s="1"/>
  <c r="AH515" i="3"/>
  <c r="AF515" i="3"/>
  <c r="Z515" i="3"/>
  <c r="Y515" i="3"/>
  <c r="T515" i="3"/>
  <c r="U515" i="3" s="1"/>
  <c r="Q515" i="3"/>
  <c r="R515" i="3" s="1"/>
  <c r="AH514" i="3"/>
  <c r="AF514" i="3"/>
  <c r="Y514" i="3"/>
  <c r="Z514" i="3" s="1"/>
  <c r="U514" i="3"/>
  <c r="T514" i="3"/>
  <c r="Q514" i="3"/>
  <c r="R514" i="3" s="1"/>
  <c r="AH513" i="3"/>
  <c r="AF513" i="3"/>
  <c r="Z513" i="3"/>
  <c r="Y513" i="3"/>
  <c r="T513" i="3"/>
  <c r="U513" i="3" s="1"/>
  <c r="R513" i="3"/>
  <c r="Q513" i="3"/>
  <c r="AH512" i="3"/>
  <c r="AF512" i="3"/>
  <c r="Y512" i="3"/>
  <c r="Z512" i="3" s="1"/>
  <c r="U512" i="3"/>
  <c r="T512" i="3"/>
  <c r="Q512" i="3"/>
  <c r="R512" i="3" s="1"/>
  <c r="AD512" i="3" s="1"/>
  <c r="AH511" i="3"/>
  <c r="AF511" i="3"/>
  <c r="Y511" i="3"/>
  <c r="Z511" i="3" s="1"/>
  <c r="T511" i="3"/>
  <c r="U511" i="3" s="1"/>
  <c r="R511" i="3"/>
  <c r="Q511" i="3"/>
  <c r="Z510" i="3"/>
  <c r="U510" i="3"/>
  <c r="R510" i="3"/>
  <c r="AH509" i="3"/>
  <c r="AF509" i="3"/>
  <c r="Z509" i="3"/>
  <c r="Y509" i="3"/>
  <c r="T509" i="3"/>
  <c r="U509" i="3" s="1"/>
  <c r="AD509" i="3" s="1"/>
  <c r="R509" i="3"/>
  <c r="Q509" i="3"/>
  <c r="AH508" i="3"/>
  <c r="AF508" i="3"/>
  <c r="Z508" i="3"/>
  <c r="Y508" i="3"/>
  <c r="U508" i="3"/>
  <c r="T508" i="3"/>
  <c r="Q508" i="3"/>
  <c r="R508" i="3" s="1"/>
  <c r="AD508" i="3" s="1"/>
  <c r="AH507" i="3"/>
  <c r="AF507" i="3"/>
  <c r="Z507" i="3"/>
  <c r="Y507" i="3"/>
  <c r="U507" i="3"/>
  <c r="T507" i="3"/>
  <c r="R507" i="3"/>
  <c r="AD507" i="3" s="1"/>
  <c r="AE507" i="3" s="1"/>
  <c r="Q507" i="3"/>
  <c r="Z506" i="3"/>
  <c r="U506" i="3"/>
  <c r="R506" i="3"/>
  <c r="AH505" i="3"/>
  <c r="AF505" i="3"/>
  <c r="Y505" i="3"/>
  <c r="Z505" i="3" s="1"/>
  <c r="T505" i="3"/>
  <c r="U505" i="3" s="1"/>
  <c r="R505" i="3"/>
  <c r="AD505" i="3" s="1"/>
  <c r="Q505" i="3"/>
  <c r="AH504" i="3"/>
  <c r="AF504" i="3"/>
  <c r="Z504" i="3"/>
  <c r="Y504" i="3"/>
  <c r="T504" i="3"/>
  <c r="U504" i="3" s="1"/>
  <c r="Q504" i="3"/>
  <c r="R504" i="3" s="1"/>
  <c r="AH503" i="3"/>
  <c r="AF503" i="3"/>
  <c r="Y503" i="3"/>
  <c r="Z503" i="3" s="1"/>
  <c r="T503" i="3"/>
  <c r="U503" i="3" s="1"/>
  <c r="Q503" i="3"/>
  <c r="R503" i="3" s="1"/>
  <c r="AD503" i="3" s="1"/>
  <c r="Z502" i="3"/>
  <c r="U502" i="3"/>
  <c r="R502" i="3"/>
  <c r="AH501" i="3"/>
  <c r="AF501" i="3"/>
  <c r="Z501" i="3"/>
  <c r="Y501" i="3"/>
  <c r="U501" i="3"/>
  <c r="T501" i="3"/>
  <c r="R501" i="3"/>
  <c r="AD501" i="3" s="1"/>
  <c r="Q501" i="3"/>
  <c r="AH500" i="3"/>
  <c r="AF500" i="3"/>
  <c r="Y500" i="3"/>
  <c r="Z500" i="3" s="1"/>
  <c r="AD500" i="3" s="1"/>
  <c r="U500" i="3"/>
  <c r="T500" i="3"/>
  <c r="R500" i="3"/>
  <c r="Q500" i="3"/>
  <c r="AH499" i="3"/>
  <c r="AF499" i="3"/>
  <c r="Y499" i="3"/>
  <c r="Z499" i="3" s="1"/>
  <c r="T499" i="3"/>
  <c r="U499" i="3" s="1"/>
  <c r="R499" i="3"/>
  <c r="Q499" i="3"/>
  <c r="AH498" i="3"/>
  <c r="AF498" i="3"/>
  <c r="Z498" i="3"/>
  <c r="Y498" i="3"/>
  <c r="T498" i="3"/>
  <c r="U498" i="3" s="1"/>
  <c r="Q498" i="3"/>
  <c r="R498" i="3" s="1"/>
  <c r="AD498" i="3" s="1"/>
  <c r="AH497" i="3"/>
  <c r="AF497" i="3"/>
  <c r="Z497" i="3"/>
  <c r="Y497" i="3"/>
  <c r="U497" i="3"/>
  <c r="T497" i="3"/>
  <c r="Q497" i="3"/>
  <c r="R497" i="3" s="1"/>
  <c r="AD497" i="3" s="1"/>
  <c r="AH496" i="3"/>
  <c r="AF496" i="3"/>
  <c r="Z496" i="3"/>
  <c r="Y496" i="3"/>
  <c r="U496" i="3"/>
  <c r="T496" i="3"/>
  <c r="R496" i="3"/>
  <c r="AD496" i="3" s="1"/>
  <c r="Q496" i="3"/>
  <c r="Z495" i="3"/>
  <c r="U495" i="3"/>
  <c r="R495" i="3"/>
  <c r="AH494" i="3"/>
  <c r="AF494" i="3"/>
  <c r="Y494" i="3"/>
  <c r="Z494" i="3" s="1"/>
  <c r="T494" i="3"/>
  <c r="U494" i="3" s="1"/>
  <c r="R494" i="3"/>
  <c r="AD494" i="3" s="1"/>
  <c r="Q494" i="3"/>
  <c r="AH493" i="3"/>
  <c r="AF493" i="3"/>
  <c r="Z493" i="3"/>
  <c r="Y493" i="3"/>
  <c r="T493" i="3"/>
  <c r="U493" i="3" s="1"/>
  <c r="Q493" i="3"/>
  <c r="R493" i="3" s="1"/>
  <c r="AD493" i="3" s="1"/>
  <c r="AH492" i="3"/>
  <c r="AF492" i="3"/>
  <c r="Y492" i="3"/>
  <c r="Z492" i="3" s="1"/>
  <c r="U492" i="3"/>
  <c r="T492" i="3"/>
  <c r="Q492" i="3"/>
  <c r="R492" i="3" s="1"/>
  <c r="AD492" i="3" s="1"/>
  <c r="AH491" i="3"/>
  <c r="AF491" i="3"/>
  <c r="Z491" i="3"/>
  <c r="Y491" i="3"/>
  <c r="T491" i="3"/>
  <c r="U491" i="3" s="1"/>
  <c r="Q491" i="3"/>
  <c r="R491" i="3" s="1"/>
  <c r="AD491" i="3" s="1"/>
  <c r="AE491" i="3" s="1"/>
  <c r="AH490" i="3"/>
  <c r="AF490" i="3"/>
  <c r="Z490" i="3"/>
  <c r="Y490" i="3"/>
  <c r="U490" i="3"/>
  <c r="T490" i="3"/>
  <c r="Q490" i="3"/>
  <c r="R490" i="3" s="1"/>
  <c r="AD490" i="3" s="1"/>
  <c r="Z489" i="3"/>
  <c r="U489" i="3"/>
  <c r="R489" i="3"/>
  <c r="AH488" i="3"/>
  <c r="AF488" i="3"/>
  <c r="Y488" i="3"/>
  <c r="Z488" i="3" s="1"/>
  <c r="T488" i="3"/>
  <c r="U488" i="3" s="1"/>
  <c r="R488" i="3"/>
  <c r="Q488" i="3"/>
  <c r="AH487" i="3"/>
  <c r="AF487" i="3"/>
  <c r="Z487" i="3"/>
  <c r="Y487" i="3"/>
  <c r="T487" i="3"/>
  <c r="U487" i="3" s="1"/>
  <c r="Q487" i="3"/>
  <c r="R487" i="3" s="1"/>
  <c r="AH486" i="3"/>
  <c r="AF486" i="3"/>
  <c r="Z486" i="3"/>
  <c r="Y486" i="3"/>
  <c r="U486" i="3"/>
  <c r="T486" i="3"/>
  <c r="Q486" i="3"/>
  <c r="R486" i="3" s="1"/>
  <c r="AD486" i="3" s="1"/>
  <c r="Z485" i="3"/>
  <c r="U485" i="3"/>
  <c r="R485" i="3"/>
  <c r="AH484" i="3"/>
  <c r="AF484" i="3"/>
  <c r="Y484" i="3"/>
  <c r="Z484" i="3" s="1"/>
  <c r="U484" i="3"/>
  <c r="T484" i="3"/>
  <c r="R484" i="3"/>
  <c r="Q484" i="3"/>
  <c r="AH483" i="3"/>
  <c r="AF483" i="3"/>
  <c r="Y483" i="3"/>
  <c r="Z483" i="3" s="1"/>
  <c r="T483" i="3"/>
  <c r="U483" i="3" s="1"/>
  <c r="R483" i="3"/>
  <c r="Q483" i="3"/>
  <c r="AH482" i="3"/>
  <c r="AF482" i="3"/>
  <c r="Y482" i="3"/>
  <c r="Z482" i="3" s="1"/>
  <c r="T482" i="3"/>
  <c r="U482" i="3" s="1"/>
  <c r="Q482" i="3"/>
  <c r="R482" i="3" s="1"/>
  <c r="AH481" i="3"/>
  <c r="AF481" i="3"/>
  <c r="Y481" i="3"/>
  <c r="Z481" i="3" s="1"/>
  <c r="T481" i="3"/>
  <c r="U481" i="3" s="1"/>
  <c r="Q481" i="3"/>
  <c r="R481" i="3" s="1"/>
  <c r="AH480" i="3"/>
  <c r="AF480" i="3"/>
  <c r="Z480" i="3"/>
  <c r="Y480" i="3"/>
  <c r="T480" i="3"/>
  <c r="U480" i="3" s="1"/>
  <c r="Q480" i="3"/>
  <c r="R480" i="3" s="1"/>
  <c r="Z479" i="3"/>
  <c r="U479" i="3"/>
  <c r="R479" i="3"/>
  <c r="AH478" i="3"/>
  <c r="AF478" i="3"/>
  <c r="Y478" i="3"/>
  <c r="Z478" i="3" s="1"/>
  <c r="AD478" i="3" s="1"/>
  <c r="U478" i="3"/>
  <c r="T478" i="3"/>
  <c r="R478" i="3"/>
  <c r="Q478" i="3"/>
  <c r="AH477" i="3"/>
  <c r="AF477" i="3"/>
  <c r="Y477" i="3"/>
  <c r="Z477" i="3" s="1"/>
  <c r="T477" i="3"/>
  <c r="U477" i="3" s="1"/>
  <c r="R477" i="3"/>
  <c r="Q477" i="3"/>
  <c r="AH476" i="3"/>
  <c r="AF476" i="3"/>
  <c r="Z476" i="3"/>
  <c r="Y476" i="3"/>
  <c r="T476" i="3"/>
  <c r="U476" i="3" s="1"/>
  <c r="Q476" i="3"/>
  <c r="R476" i="3" s="1"/>
  <c r="AH475" i="3"/>
  <c r="AF475" i="3"/>
  <c r="Z475" i="3"/>
  <c r="Y475" i="3"/>
  <c r="U475" i="3"/>
  <c r="T475" i="3"/>
  <c r="Q475" i="3"/>
  <c r="R475" i="3" s="1"/>
  <c r="AD475" i="3" s="1"/>
  <c r="Z474" i="3"/>
  <c r="U474" i="3"/>
  <c r="R474" i="3"/>
  <c r="AH473" i="3"/>
  <c r="AF473" i="3"/>
  <c r="Y473" i="3"/>
  <c r="Z473" i="3" s="1"/>
  <c r="U473" i="3"/>
  <c r="T473" i="3"/>
  <c r="R473" i="3"/>
  <c r="Q473" i="3"/>
  <c r="AH472" i="3"/>
  <c r="AF472" i="3"/>
  <c r="Y472" i="3"/>
  <c r="Z472" i="3" s="1"/>
  <c r="T472" i="3"/>
  <c r="U472" i="3" s="1"/>
  <c r="R472" i="3"/>
  <c r="AD472" i="3" s="1"/>
  <c r="Q472" i="3"/>
  <c r="AH471" i="3"/>
  <c r="AF471" i="3"/>
  <c r="Y471" i="3"/>
  <c r="Z471" i="3" s="1"/>
  <c r="T471" i="3"/>
  <c r="U471" i="3" s="1"/>
  <c r="Q471" i="3"/>
  <c r="R471" i="3" s="1"/>
  <c r="AH470" i="3"/>
  <c r="AF470" i="3"/>
  <c r="Y470" i="3"/>
  <c r="Z470" i="3" s="1"/>
  <c r="T470" i="3"/>
  <c r="U470" i="3" s="1"/>
  <c r="Q470" i="3"/>
  <c r="R470" i="3" s="1"/>
  <c r="AH469" i="3"/>
  <c r="AF469" i="3"/>
  <c r="Z469" i="3"/>
  <c r="Y469" i="3"/>
  <c r="T469" i="3"/>
  <c r="U469" i="3" s="1"/>
  <c r="Q469" i="3"/>
  <c r="R469" i="3" s="1"/>
  <c r="Z468" i="3"/>
  <c r="U468" i="3"/>
  <c r="R468" i="3"/>
  <c r="AH467" i="3"/>
  <c r="AF467" i="3"/>
  <c r="Y467" i="3"/>
  <c r="Z467" i="3" s="1"/>
  <c r="AD467" i="3" s="1"/>
  <c r="U467" i="3"/>
  <c r="T467" i="3"/>
  <c r="R467" i="3"/>
  <c r="Q467" i="3"/>
  <c r="AH466" i="3"/>
  <c r="AF466" i="3"/>
  <c r="Y466" i="3"/>
  <c r="Z466" i="3" s="1"/>
  <c r="T466" i="3"/>
  <c r="U466" i="3" s="1"/>
  <c r="R466" i="3"/>
  <c r="AD466" i="3" s="1"/>
  <c r="Q466" i="3"/>
  <c r="AH465" i="3"/>
  <c r="AF465" i="3"/>
  <c r="Z465" i="3"/>
  <c r="Y465" i="3"/>
  <c r="T465" i="3"/>
  <c r="U465" i="3" s="1"/>
  <c r="Q465" i="3"/>
  <c r="R465" i="3" s="1"/>
  <c r="AD465" i="3" s="1"/>
  <c r="AE465" i="3" s="1"/>
  <c r="Z464" i="3"/>
  <c r="U464" i="3"/>
  <c r="R464" i="3"/>
  <c r="AH463" i="3"/>
  <c r="AF463" i="3"/>
  <c r="Z463" i="3"/>
  <c r="Y463" i="3"/>
  <c r="U463" i="3"/>
  <c r="T463" i="3"/>
  <c r="Q463" i="3"/>
  <c r="R463" i="3" s="1"/>
  <c r="AD463" i="3" s="1"/>
  <c r="AH462" i="3"/>
  <c r="AF462" i="3"/>
  <c r="Y462" i="3"/>
  <c r="Z462" i="3" s="1"/>
  <c r="U462" i="3"/>
  <c r="T462" i="3"/>
  <c r="R462" i="3"/>
  <c r="Q462" i="3"/>
  <c r="AH461" i="3"/>
  <c r="AF461" i="3"/>
  <c r="Y461" i="3"/>
  <c r="Z461" i="3" s="1"/>
  <c r="T461" i="3"/>
  <c r="U461" i="3" s="1"/>
  <c r="Q461" i="3"/>
  <c r="R461" i="3" s="1"/>
  <c r="AH460" i="3"/>
  <c r="AF460" i="3"/>
  <c r="Y460" i="3"/>
  <c r="Z460" i="3" s="1"/>
  <c r="T460" i="3"/>
  <c r="U460" i="3" s="1"/>
  <c r="Q460" i="3"/>
  <c r="R460" i="3" s="1"/>
  <c r="Z459" i="3"/>
  <c r="U459" i="3"/>
  <c r="R459" i="3"/>
  <c r="AH458" i="3"/>
  <c r="AF458" i="3"/>
  <c r="Z458" i="3"/>
  <c r="Y458" i="3"/>
  <c r="U458" i="3"/>
  <c r="T458" i="3"/>
  <c r="R458" i="3"/>
  <c r="AD458" i="3" s="1"/>
  <c r="Q458" i="3"/>
  <c r="AH457" i="3"/>
  <c r="AF457" i="3"/>
  <c r="Z457" i="3"/>
  <c r="Y457" i="3"/>
  <c r="U457" i="3"/>
  <c r="T457" i="3"/>
  <c r="R457" i="3"/>
  <c r="AD457" i="3" s="1"/>
  <c r="Q457" i="3"/>
  <c r="AH456" i="3"/>
  <c r="AF456" i="3"/>
  <c r="Y456" i="3"/>
  <c r="Z456" i="3" s="1"/>
  <c r="AD456" i="3" s="1"/>
  <c r="U456" i="3"/>
  <c r="T456" i="3"/>
  <c r="R456" i="3"/>
  <c r="Q456" i="3"/>
  <c r="AH455" i="3"/>
  <c r="AF455" i="3"/>
  <c r="Y455" i="3"/>
  <c r="Z455" i="3" s="1"/>
  <c r="T455" i="3"/>
  <c r="U455" i="3" s="1"/>
  <c r="R455" i="3"/>
  <c r="Q455" i="3"/>
  <c r="AH454" i="3"/>
  <c r="AF454" i="3"/>
  <c r="Z454" i="3"/>
  <c r="Y454" i="3"/>
  <c r="T454" i="3"/>
  <c r="U454" i="3" s="1"/>
  <c r="Q454" i="3"/>
  <c r="R454" i="3" s="1"/>
  <c r="AD454" i="3" s="1"/>
  <c r="Z453" i="3"/>
  <c r="U453" i="3"/>
  <c r="R453" i="3"/>
  <c r="AH452" i="3"/>
  <c r="AF452" i="3"/>
  <c r="Z452" i="3"/>
  <c r="Y452" i="3"/>
  <c r="U452" i="3"/>
  <c r="T452" i="3"/>
  <c r="Q452" i="3"/>
  <c r="R452" i="3" s="1"/>
  <c r="AD452" i="3" s="1"/>
  <c r="AH451" i="3"/>
  <c r="AF451" i="3"/>
  <c r="Y451" i="3"/>
  <c r="Z451" i="3" s="1"/>
  <c r="T451" i="3"/>
  <c r="U451" i="3" s="1"/>
  <c r="R451" i="3"/>
  <c r="Q451" i="3"/>
  <c r="AH450" i="3"/>
  <c r="AF450" i="3"/>
  <c r="Y450" i="3"/>
  <c r="Z450" i="3" s="1"/>
  <c r="T450" i="3"/>
  <c r="U450" i="3" s="1"/>
  <c r="Q450" i="3"/>
  <c r="R450" i="3" s="1"/>
  <c r="AH449" i="3"/>
  <c r="AF449" i="3"/>
  <c r="Y449" i="3"/>
  <c r="Z449" i="3" s="1"/>
  <c r="T449" i="3"/>
  <c r="U449" i="3" s="1"/>
  <c r="Q449" i="3"/>
  <c r="R449" i="3" s="1"/>
  <c r="Z448" i="3"/>
  <c r="U448" i="3"/>
  <c r="R448" i="3"/>
  <c r="AH447" i="3"/>
  <c r="AF447" i="3"/>
  <c r="Z447" i="3"/>
  <c r="Y447" i="3"/>
  <c r="U447" i="3"/>
  <c r="T447" i="3"/>
  <c r="R447" i="3"/>
  <c r="AD447" i="3" s="1"/>
  <c r="Q447" i="3"/>
  <c r="AH446" i="3"/>
  <c r="AF446" i="3"/>
  <c r="Z446" i="3"/>
  <c r="Y446" i="3"/>
  <c r="U446" i="3"/>
  <c r="T446" i="3"/>
  <c r="R446" i="3"/>
  <c r="AD446" i="3" s="1"/>
  <c r="Q446" i="3"/>
  <c r="AH445" i="3"/>
  <c r="AF445" i="3"/>
  <c r="Y445" i="3"/>
  <c r="Z445" i="3" s="1"/>
  <c r="AD445" i="3" s="1"/>
  <c r="U445" i="3"/>
  <c r="T445" i="3"/>
  <c r="R445" i="3"/>
  <c r="Q445" i="3"/>
  <c r="AH444" i="3"/>
  <c r="AF444" i="3"/>
  <c r="Y444" i="3"/>
  <c r="Z444" i="3" s="1"/>
  <c r="T444" i="3"/>
  <c r="U444" i="3" s="1"/>
  <c r="Q444" i="3"/>
  <c r="R444" i="3" s="1"/>
  <c r="Z443" i="3"/>
  <c r="U443" i="3"/>
  <c r="R443" i="3"/>
  <c r="AH442" i="3"/>
  <c r="AF442" i="3"/>
  <c r="Z442" i="3"/>
  <c r="Y442" i="3"/>
  <c r="T442" i="3"/>
  <c r="U442" i="3" s="1"/>
  <c r="R442" i="3"/>
  <c r="Q442" i="3"/>
  <c r="AH441" i="3"/>
  <c r="AF441" i="3"/>
  <c r="Y441" i="3"/>
  <c r="Z441" i="3" s="1"/>
  <c r="U441" i="3"/>
  <c r="T441" i="3"/>
  <c r="Q441" i="3"/>
  <c r="R441" i="3" s="1"/>
  <c r="AD441" i="3" s="1"/>
  <c r="AH440" i="3"/>
  <c r="AF440" i="3"/>
  <c r="Y440" i="3"/>
  <c r="Z440" i="3" s="1"/>
  <c r="T440" i="3"/>
  <c r="U440" i="3" s="1"/>
  <c r="R440" i="3"/>
  <c r="Q440" i="3"/>
  <c r="Z439" i="3"/>
  <c r="U439" i="3"/>
  <c r="R439" i="3"/>
  <c r="AH438" i="3"/>
  <c r="AF438" i="3"/>
  <c r="Z438" i="3"/>
  <c r="Y438" i="3"/>
  <c r="T438" i="3"/>
  <c r="U438" i="3" s="1"/>
  <c r="Q438" i="3"/>
  <c r="R438" i="3" s="1"/>
  <c r="AD438" i="3" s="1"/>
  <c r="AE438" i="3" s="1"/>
  <c r="AH437" i="3"/>
  <c r="AF437" i="3"/>
  <c r="Z437" i="3"/>
  <c r="Y437" i="3"/>
  <c r="U437" i="3"/>
  <c r="T437" i="3"/>
  <c r="Q437" i="3"/>
  <c r="R437" i="3" s="1"/>
  <c r="AD437" i="3" s="1"/>
  <c r="Z436" i="3"/>
  <c r="U436" i="3"/>
  <c r="R436" i="3"/>
  <c r="AH435" i="3"/>
  <c r="AF435" i="3"/>
  <c r="Y435" i="3"/>
  <c r="Z435" i="3" s="1"/>
  <c r="T435" i="3"/>
  <c r="U435" i="3" s="1"/>
  <c r="R435" i="3"/>
  <c r="AD435" i="3" s="1"/>
  <c r="Q435" i="3"/>
  <c r="AH434" i="3"/>
  <c r="AF434" i="3"/>
  <c r="Y434" i="3"/>
  <c r="Z434" i="3" s="1"/>
  <c r="T434" i="3"/>
  <c r="U434" i="3" s="1"/>
  <c r="Q434" i="3"/>
  <c r="R434" i="3" s="1"/>
  <c r="AD434" i="3" s="1"/>
  <c r="AH433" i="3"/>
  <c r="AF433" i="3"/>
  <c r="Z433" i="3"/>
  <c r="Y433" i="3"/>
  <c r="T433" i="3"/>
  <c r="U433" i="3" s="1"/>
  <c r="Q433" i="3"/>
  <c r="R433" i="3" s="1"/>
  <c r="AD433" i="3" s="1"/>
  <c r="AE433" i="3" s="1"/>
  <c r="Z432" i="3"/>
  <c r="U432" i="3"/>
  <c r="R432" i="3"/>
  <c r="AH431" i="3"/>
  <c r="AF431" i="3"/>
  <c r="Z431" i="3"/>
  <c r="Y431" i="3"/>
  <c r="U431" i="3"/>
  <c r="T431" i="3"/>
  <c r="R431" i="3"/>
  <c r="AD431" i="3" s="1"/>
  <c r="Q431" i="3"/>
  <c r="AH430" i="3"/>
  <c r="AF430" i="3"/>
  <c r="Z430" i="3"/>
  <c r="Y430" i="3"/>
  <c r="U430" i="3"/>
  <c r="T430" i="3"/>
  <c r="R430" i="3"/>
  <c r="AD430" i="3" s="1"/>
  <c r="Q430" i="3"/>
  <c r="AH429" i="3"/>
  <c r="AF429" i="3"/>
  <c r="Y429" i="3"/>
  <c r="Z429" i="3" s="1"/>
  <c r="T429" i="3"/>
  <c r="U429" i="3" s="1"/>
  <c r="Q429" i="3"/>
  <c r="R429" i="3" s="1"/>
  <c r="AD429" i="3" s="1"/>
  <c r="AE429" i="3" s="1"/>
  <c r="AH428" i="3"/>
  <c r="AF428" i="3"/>
  <c r="Y428" i="3"/>
  <c r="Z428" i="3" s="1"/>
  <c r="T428" i="3"/>
  <c r="U428" i="3" s="1"/>
  <c r="Q428" i="3"/>
  <c r="R428" i="3" s="1"/>
  <c r="AD428" i="3" s="1"/>
  <c r="Z427" i="3"/>
  <c r="U427" i="3"/>
  <c r="R427" i="3"/>
  <c r="AH426" i="3"/>
  <c r="AF426" i="3"/>
  <c r="Z426" i="3"/>
  <c r="Y426" i="3"/>
  <c r="U426" i="3"/>
  <c r="T426" i="3"/>
  <c r="R426" i="3"/>
  <c r="AD426" i="3" s="1"/>
  <c r="Q426" i="3"/>
  <c r="AH425" i="3"/>
  <c r="AF425" i="3"/>
  <c r="Y425" i="3"/>
  <c r="Z425" i="3" s="1"/>
  <c r="U425" i="3"/>
  <c r="T425" i="3"/>
  <c r="Q425" i="3"/>
  <c r="R425" i="3" s="1"/>
  <c r="AH424" i="3"/>
  <c r="AF424" i="3"/>
  <c r="Y424" i="3"/>
  <c r="Z424" i="3" s="1"/>
  <c r="T424" i="3"/>
  <c r="U424" i="3" s="1"/>
  <c r="R424" i="3"/>
  <c r="Q424" i="3"/>
  <c r="Z423" i="3"/>
  <c r="U423" i="3"/>
  <c r="R423" i="3"/>
  <c r="AH422" i="3"/>
  <c r="AF422" i="3"/>
  <c r="Z422" i="3"/>
  <c r="Y422" i="3"/>
  <c r="T422" i="3"/>
  <c r="U422" i="3" s="1"/>
  <c r="Q422" i="3"/>
  <c r="R422" i="3" s="1"/>
  <c r="AH421" i="3"/>
  <c r="AF421" i="3"/>
  <c r="Z421" i="3"/>
  <c r="Y421" i="3"/>
  <c r="U421" i="3"/>
  <c r="T421" i="3"/>
  <c r="Q421" i="3"/>
  <c r="R421" i="3" s="1"/>
  <c r="AD421" i="3" s="1"/>
  <c r="AH420" i="3"/>
  <c r="AF420" i="3"/>
  <c r="Y420" i="3"/>
  <c r="Z420" i="3" s="1"/>
  <c r="U420" i="3"/>
  <c r="T420" i="3"/>
  <c r="R420" i="3"/>
  <c r="Q420" i="3"/>
  <c r="AH419" i="3"/>
  <c r="AF419" i="3"/>
  <c r="Y419" i="3"/>
  <c r="Z419" i="3" s="1"/>
  <c r="T419" i="3"/>
  <c r="U419" i="3" s="1"/>
  <c r="R419" i="3"/>
  <c r="Q419" i="3"/>
  <c r="AH418" i="3"/>
  <c r="AF418" i="3"/>
  <c r="Y418" i="3"/>
  <c r="Z418" i="3" s="1"/>
  <c r="T418" i="3"/>
  <c r="U418" i="3" s="1"/>
  <c r="Q418" i="3"/>
  <c r="R418" i="3" s="1"/>
  <c r="Z417" i="3"/>
  <c r="U417" i="3"/>
  <c r="R417" i="3"/>
  <c r="AH416" i="3"/>
  <c r="AF416" i="3"/>
  <c r="Z416" i="3"/>
  <c r="Y416" i="3"/>
  <c r="U416" i="3"/>
  <c r="T416" i="3"/>
  <c r="Q416" i="3"/>
  <c r="R416" i="3" s="1"/>
  <c r="AD416" i="3" s="1"/>
  <c r="AE416" i="3" s="1"/>
  <c r="AH415" i="3"/>
  <c r="AF415" i="3"/>
  <c r="Z415" i="3"/>
  <c r="Y415" i="3"/>
  <c r="T415" i="3"/>
  <c r="U415" i="3" s="1"/>
  <c r="R415" i="3"/>
  <c r="AD415" i="3" s="1"/>
  <c r="Q415" i="3"/>
  <c r="AH414" i="3"/>
  <c r="AF414" i="3"/>
  <c r="Y414" i="3"/>
  <c r="Z414" i="3" s="1"/>
  <c r="U414" i="3"/>
  <c r="T414" i="3"/>
  <c r="Q414" i="3"/>
  <c r="R414" i="3" s="1"/>
  <c r="AD414" i="3" s="1"/>
  <c r="Z413" i="3"/>
  <c r="U413" i="3"/>
  <c r="R413" i="3"/>
  <c r="AH412" i="3"/>
  <c r="AF412" i="3"/>
  <c r="Y412" i="3"/>
  <c r="Z412" i="3" s="1"/>
  <c r="T412" i="3"/>
  <c r="U412" i="3" s="1"/>
  <c r="R412" i="3"/>
  <c r="AD412" i="3" s="1"/>
  <c r="Q412" i="3"/>
  <c r="AH411" i="3"/>
  <c r="AF411" i="3"/>
  <c r="Z411" i="3"/>
  <c r="Y411" i="3"/>
  <c r="T411" i="3"/>
  <c r="U411" i="3" s="1"/>
  <c r="Q411" i="3"/>
  <c r="R411" i="3" s="1"/>
  <c r="AH410" i="3"/>
  <c r="AF410" i="3"/>
  <c r="Z410" i="3"/>
  <c r="Y410" i="3"/>
  <c r="U410" i="3"/>
  <c r="T410" i="3"/>
  <c r="Q410" i="3"/>
  <c r="R410" i="3" s="1"/>
  <c r="AD410" i="3" s="1"/>
  <c r="AH409" i="3"/>
  <c r="AF409" i="3"/>
  <c r="Y409" i="3"/>
  <c r="Z409" i="3" s="1"/>
  <c r="U409" i="3"/>
  <c r="T409" i="3"/>
  <c r="R409" i="3"/>
  <c r="AD409" i="3" s="1"/>
  <c r="Q409" i="3"/>
  <c r="Z408" i="3"/>
  <c r="U408" i="3"/>
  <c r="R408" i="3"/>
  <c r="AH407" i="3"/>
  <c r="AF407" i="3"/>
  <c r="Y407" i="3"/>
  <c r="Z407" i="3" s="1"/>
  <c r="T407" i="3"/>
  <c r="U407" i="3" s="1"/>
  <c r="R407" i="3"/>
  <c r="Q407" i="3"/>
  <c r="AH406" i="3"/>
  <c r="AF406" i="3"/>
  <c r="Z406" i="3"/>
  <c r="Y406" i="3"/>
  <c r="T406" i="3"/>
  <c r="U406" i="3" s="1"/>
  <c r="Q406" i="3"/>
  <c r="R406" i="3" s="1"/>
  <c r="AD406" i="3" s="1"/>
  <c r="Z405" i="3"/>
  <c r="U405" i="3"/>
  <c r="R405" i="3"/>
  <c r="AH404" i="3"/>
  <c r="AF404" i="3"/>
  <c r="Y404" i="3"/>
  <c r="Z404" i="3" s="1"/>
  <c r="U404" i="3"/>
  <c r="T404" i="3"/>
  <c r="R404" i="3"/>
  <c r="AD404" i="3" s="1"/>
  <c r="Q404" i="3"/>
  <c r="AH403" i="3"/>
  <c r="AF403" i="3"/>
  <c r="Y403" i="3"/>
  <c r="Z403" i="3" s="1"/>
  <c r="T403" i="3"/>
  <c r="U403" i="3" s="1"/>
  <c r="R403" i="3"/>
  <c r="AD403" i="3" s="1"/>
  <c r="Q403" i="3"/>
  <c r="AH402" i="3"/>
  <c r="AF402" i="3"/>
  <c r="Y402" i="3"/>
  <c r="Z402" i="3" s="1"/>
  <c r="T402" i="3"/>
  <c r="U402" i="3" s="1"/>
  <c r="Q402" i="3"/>
  <c r="R402" i="3" s="1"/>
  <c r="AD402" i="3" s="1"/>
  <c r="AE402" i="3" s="1"/>
  <c r="Z401" i="3"/>
  <c r="U401" i="3"/>
  <c r="R401" i="3"/>
  <c r="AH400" i="3"/>
  <c r="AF400" i="3"/>
  <c r="Z400" i="3"/>
  <c r="Y400" i="3"/>
  <c r="U400" i="3"/>
  <c r="T400" i="3"/>
  <c r="Q400" i="3"/>
  <c r="R400" i="3" s="1"/>
  <c r="AD400" i="3" s="1"/>
  <c r="AH399" i="3"/>
  <c r="AF399" i="3"/>
  <c r="Z399" i="3"/>
  <c r="Y399" i="3"/>
  <c r="T399" i="3"/>
  <c r="U399" i="3" s="1"/>
  <c r="R399" i="3"/>
  <c r="Q399" i="3"/>
  <c r="AH398" i="3"/>
  <c r="AF398" i="3"/>
  <c r="Z398" i="3"/>
  <c r="Y398" i="3"/>
  <c r="U398" i="3"/>
  <c r="T398" i="3"/>
  <c r="Q398" i="3"/>
  <c r="R398" i="3" s="1"/>
  <c r="AD398" i="3" s="1"/>
  <c r="AH397" i="3"/>
  <c r="AF397" i="3"/>
  <c r="Y397" i="3"/>
  <c r="Z397" i="3" s="1"/>
  <c r="U397" i="3"/>
  <c r="T397" i="3"/>
  <c r="R397" i="3"/>
  <c r="Q397" i="3"/>
  <c r="Z396" i="3"/>
  <c r="U396" i="3"/>
  <c r="R396" i="3"/>
  <c r="AH395" i="3"/>
  <c r="AF395" i="3"/>
  <c r="Z395" i="3"/>
  <c r="Y395" i="3"/>
  <c r="T395" i="3"/>
  <c r="U395" i="3" s="1"/>
  <c r="Q395" i="3"/>
  <c r="R395" i="3" s="1"/>
  <c r="AH394" i="3"/>
  <c r="AF394" i="3"/>
  <c r="Z394" i="3"/>
  <c r="Y394" i="3"/>
  <c r="U394" i="3"/>
  <c r="T394" i="3"/>
  <c r="Q394" i="3"/>
  <c r="R394" i="3" s="1"/>
  <c r="AD394" i="3" s="1"/>
  <c r="AH393" i="3"/>
  <c r="AF393" i="3"/>
  <c r="Y393" i="3"/>
  <c r="Z393" i="3" s="1"/>
  <c r="U393" i="3"/>
  <c r="T393" i="3"/>
  <c r="R393" i="3"/>
  <c r="AD393" i="3" s="1"/>
  <c r="Q393" i="3"/>
  <c r="AH392" i="3"/>
  <c r="AF392" i="3"/>
  <c r="Y392" i="3"/>
  <c r="Z392" i="3" s="1"/>
  <c r="T392" i="3"/>
  <c r="U392" i="3" s="1"/>
  <c r="R392" i="3"/>
  <c r="AD392" i="3" s="1"/>
  <c r="Q392" i="3"/>
  <c r="AH391" i="3"/>
  <c r="AF391" i="3"/>
  <c r="Y391" i="3"/>
  <c r="Z391" i="3" s="1"/>
  <c r="T391" i="3"/>
  <c r="U391" i="3" s="1"/>
  <c r="Q391" i="3"/>
  <c r="R391" i="3" s="1"/>
  <c r="AH390" i="3"/>
  <c r="AF390" i="3"/>
  <c r="Y390" i="3"/>
  <c r="Z390" i="3" s="1"/>
  <c r="T390" i="3"/>
  <c r="U390" i="3" s="1"/>
  <c r="Q390" i="3"/>
  <c r="R390" i="3" s="1"/>
  <c r="AH389" i="3"/>
  <c r="AF389" i="3"/>
  <c r="Z389" i="3"/>
  <c r="Y389" i="3"/>
  <c r="T389" i="3"/>
  <c r="U389" i="3" s="1"/>
  <c r="Q389" i="3"/>
  <c r="R389" i="3" s="1"/>
  <c r="AH388" i="3"/>
  <c r="AF388" i="3"/>
  <c r="Z388" i="3"/>
  <c r="Y388" i="3"/>
  <c r="U388" i="3"/>
  <c r="T388" i="3"/>
  <c r="Q388" i="3"/>
  <c r="R388" i="3" s="1"/>
  <c r="AD388" i="3" s="1"/>
  <c r="AH387" i="3"/>
  <c r="AF387" i="3"/>
  <c r="Y387" i="3"/>
  <c r="Z387" i="3" s="1"/>
  <c r="U387" i="3"/>
  <c r="T387" i="3"/>
  <c r="R387" i="3"/>
  <c r="AD387" i="3" s="1"/>
  <c r="Q387" i="3"/>
  <c r="Z386" i="3"/>
  <c r="U386" i="3"/>
  <c r="R386" i="3"/>
  <c r="AH385" i="3"/>
  <c r="AF385" i="3"/>
  <c r="Y385" i="3"/>
  <c r="Z385" i="3" s="1"/>
  <c r="T385" i="3"/>
  <c r="U385" i="3" s="1"/>
  <c r="R385" i="3"/>
  <c r="Q385" i="3"/>
  <c r="AH384" i="3"/>
  <c r="AF384" i="3"/>
  <c r="Z384" i="3"/>
  <c r="Y384" i="3"/>
  <c r="T384" i="3"/>
  <c r="U384" i="3" s="1"/>
  <c r="Q384" i="3"/>
  <c r="R384" i="3" s="1"/>
  <c r="AD384" i="3" s="1"/>
  <c r="AH383" i="3"/>
  <c r="AF383" i="3"/>
  <c r="Z383" i="3"/>
  <c r="Y383" i="3"/>
  <c r="U383" i="3"/>
  <c r="T383" i="3"/>
  <c r="Q383" i="3"/>
  <c r="R383" i="3" s="1"/>
  <c r="AD383" i="3" s="1"/>
  <c r="AH382" i="3"/>
  <c r="AF382" i="3"/>
  <c r="Z382" i="3"/>
  <c r="Y382" i="3"/>
  <c r="U382" i="3"/>
  <c r="T382" i="3"/>
  <c r="R382" i="3"/>
  <c r="AD382" i="3" s="1"/>
  <c r="Q382" i="3"/>
  <c r="AH381" i="3"/>
  <c r="AF381" i="3"/>
  <c r="Z381" i="3"/>
  <c r="Y381" i="3"/>
  <c r="U381" i="3"/>
  <c r="T381" i="3"/>
  <c r="Q381" i="3"/>
  <c r="R381" i="3" s="1"/>
  <c r="AD381" i="3" s="1"/>
  <c r="AH380" i="3"/>
  <c r="AF380" i="3"/>
  <c r="Y380" i="3"/>
  <c r="Z380" i="3" s="1"/>
  <c r="U380" i="3"/>
  <c r="T380" i="3"/>
  <c r="R380" i="3"/>
  <c r="AD380" i="3" s="1"/>
  <c r="Q380" i="3"/>
  <c r="AH379" i="3"/>
  <c r="AF379" i="3"/>
  <c r="Y379" i="3"/>
  <c r="Z379" i="3" s="1"/>
  <c r="T379" i="3"/>
  <c r="U379" i="3" s="1"/>
  <c r="R379" i="3"/>
  <c r="Q379" i="3"/>
  <c r="AH378" i="3"/>
  <c r="AF378" i="3"/>
  <c r="Z378" i="3"/>
  <c r="Y378" i="3"/>
  <c r="T378" i="3"/>
  <c r="U378" i="3" s="1"/>
  <c r="Q378" i="3"/>
  <c r="R378" i="3" s="1"/>
  <c r="AH377" i="3"/>
  <c r="AF377" i="3"/>
  <c r="Y377" i="3"/>
  <c r="Z377" i="3" s="1"/>
  <c r="T377" i="3"/>
  <c r="U377" i="3" s="1"/>
  <c r="Q377" i="3"/>
  <c r="R377" i="3" s="1"/>
  <c r="AH376" i="3"/>
  <c r="AF376" i="3"/>
  <c r="Z376" i="3"/>
  <c r="Y376" i="3"/>
  <c r="T376" i="3"/>
  <c r="U376" i="3" s="1"/>
  <c r="Q376" i="3"/>
  <c r="R376" i="3" s="1"/>
  <c r="AH375" i="3"/>
  <c r="AF375" i="3"/>
  <c r="Z375" i="3"/>
  <c r="Y375" i="3"/>
  <c r="U375" i="3"/>
  <c r="T375" i="3"/>
  <c r="Q375" i="3"/>
  <c r="R375" i="3" s="1"/>
  <c r="AD375" i="3" s="1"/>
  <c r="Z374" i="3"/>
  <c r="U374" i="3"/>
  <c r="R374" i="3"/>
  <c r="AH373" i="3"/>
  <c r="AF373" i="3"/>
  <c r="Y373" i="3"/>
  <c r="Z373" i="3" s="1"/>
  <c r="U373" i="3"/>
  <c r="T373" i="3"/>
  <c r="R373" i="3"/>
  <c r="AD373" i="3" s="1"/>
  <c r="Q373" i="3"/>
  <c r="AH372" i="3"/>
  <c r="AF372" i="3"/>
  <c r="Z372" i="3"/>
  <c r="Y372" i="3"/>
  <c r="T372" i="3"/>
  <c r="U372" i="3" s="1"/>
  <c r="Q372" i="3"/>
  <c r="R372" i="3" s="1"/>
  <c r="AD372" i="3" s="1"/>
  <c r="AE372" i="3" s="1"/>
  <c r="Z371" i="3"/>
  <c r="U371" i="3"/>
  <c r="R371" i="3"/>
  <c r="AH370" i="3"/>
  <c r="AF370" i="3"/>
  <c r="Z370" i="3"/>
  <c r="Y370" i="3"/>
  <c r="U370" i="3"/>
  <c r="T370" i="3"/>
  <c r="Q370" i="3"/>
  <c r="R370" i="3" s="1"/>
  <c r="AD370" i="3" s="1"/>
  <c r="AH369" i="3"/>
  <c r="AF369" i="3"/>
  <c r="Y369" i="3"/>
  <c r="Z369" i="3" s="1"/>
  <c r="U369" i="3"/>
  <c r="T369" i="3"/>
  <c r="R369" i="3"/>
  <c r="Q369" i="3"/>
  <c r="AH368" i="3"/>
  <c r="AF368" i="3"/>
  <c r="Y368" i="3"/>
  <c r="Z368" i="3" s="1"/>
  <c r="T368" i="3"/>
  <c r="U368" i="3" s="1"/>
  <c r="Q368" i="3"/>
  <c r="R368" i="3" s="1"/>
  <c r="Z367" i="3"/>
  <c r="U367" i="3"/>
  <c r="R367" i="3"/>
  <c r="AH366" i="3"/>
  <c r="AF366" i="3"/>
  <c r="Z366" i="3"/>
  <c r="Y366" i="3"/>
  <c r="U366" i="3"/>
  <c r="T366" i="3"/>
  <c r="Q366" i="3"/>
  <c r="R366" i="3" s="1"/>
  <c r="AD366" i="3" s="1"/>
  <c r="AH365" i="3"/>
  <c r="AF365" i="3"/>
  <c r="Z365" i="3"/>
  <c r="Y365" i="3"/>
  <c r="U365" i="3"/>
  <c r="T365" i="3"/>
  <c r="R365" i="3"/>
  <c r="AD365" i="3" s="1"/>
  <c r="Q365" i="3"/>
  <c r="AH364" i="3"/>
  <c r="AF364" i="3"/>
  <c r="Z364" i="3"/>
  <c r="Y364" i="3"/>
  <c r="T364" i="3"/>
  <c r="U364" i="3" s="1"/>
  <c r="R364" i="3"/>
  <c r="Q364" i="3"/>
  <c r="AH363" i="3"/>
  <c r="AF363" i="3"/>
  <c r="Z363" i="3"/>
  <c r="Y363" i="3"/>
  <c r="U363" i="3"/>
  <c r="T363" i="3"/>
  <c r="Q363" i="3"/>
  <c r="R363" i="3" s="1"/>
  <c r="AD363" i="3" s="1"/>
  <c r="AH362" i="3"/>
  <c r="AF362" i="3"/>
  <c r="Y362" i="3"/>
  <c r="Z362" i="3" s="1"/>
  <c r="T362" i="3"/>
  <c r="U362" i="3" s="1"/>
  <c r="R362" i="3"/>
  <c r="Q362" i="3"/>
  <c r="AH361" i="3"/>
  <c r="AF361" i="3"/>
  <c r="Z361" i="3"/>
  <c r="Y361" i="3"/>
  <c r="T361" i="3"/>
  <c r="U361" i="3" s="1"/>
  <c r="Q361" i="3"/>
  <c r="R361" i="3" s="1"/>
  <c r="AD361" i="3" s="1"/>
  <c r="AH360" i="3"/>
  <c r="AF360" i="3"/>
  <c r="Z360" i="3"/>
  <c r="Y360" i="3"/>
  <c r="U360" i="3"/>
  <c r="T360" i="3"/>
  <c r="Q360" i="3"/>
  <c r="R360" i="3" s="1"/>
  <c r="AD360" i="3" s="1"/>
  <c r="AH359" i="3"/>
  <c r="AF359" i="3"/>
  <c r="Y359" i="3"/>
  <c r="Z359" i="3" s="1"/>
  <c r="U359" i="3"/>
  <c r="T359" i="3"/>
  <c r="R359" i="3"/>
  <c r="AD359" i="3" s="1"/>
  <c r="Q359" i="3"/>
  <c r="AH358" i="3"/>
  <c r="AF358" i="3"/>
  <c r="Y358" i="3"/>
  <c r="Z358" i="3" s="1"/>
  <c r="T358" i="3"/>
  <c r="U358" i="3" s="1"/>
  <c r="R358" i="3"/>
  <c r="Q358" i="3"/>
  <c r="Z357" i="3"/>
  <c r="U357" i="3"/>
  <c r="R357" i="3"/>
  <c r="AH356" i="3"/>
  <c r="AF356" i="3"/>
  <c r="Z356" i="3"/>
  <c r="Y356" i="3"/>
  <c r="T356" i="3"/>
  <c r="U356" i="3" s="1"/>
  <c r="Q356" i="3"/>
  <c r="R356" i="3" s="1"/>
  <c r="AD356" i="3" s="1"/>
  <c r="AE356" i="3" s="1"/>
  <c r="AH355" i="3"/>
  <c r="AF355" i="3"/>
  <c r="Y355" i="3"/>
  <c r="Z355" i="3" s="1"/>
  <c r="U355" i="3"/>
  <c r="T355" i="3"/>
  <c r="Q355" i="3"/>
  <c r="R355" i="3" s="1"/>
  <c r="AD355" i="3" s="1"/>
  <c r="Z354" i="3"/>
  <c r="U354" i="3"/>
  <c r="R354" i="3"/>
  <c r="AH353" i="3"/>
  <c r="AF353" i="3"/>
  <c r="Y353" i="3"/>
  <c r="Z353" i="3" s="1"/>
  <c r="T353" i="3"/>
  <c r="U353" i="3" s="1"/>
  <c r="R353" i="3"/>
  <c r="Q353" i="3"/>
  <c r="AH352" i="3"/>
  <c r="AF352" i="3"/>
  <c r="Y352" i="3"/>
  <c r="Z352" i="3" s="1"/>
  <c r="T352" i="3"/>
  <c r="U352" i="3" s="1"/>
  <c r="Q352" i="3"/>
  <c r="R352" i="3" s="1"/>
  <c r="AH351" i="3"/>
  <c r="AF351" i="3"/>
  <c r="Y351" i="3"/>
  <c r="Z351" i="3" s="1"/>
  <c r="T351" i="3"/>
  <c r="U351" i="3" s="1"/>
  <c r="Q351" i="3"/>
  <c r="R351" i="3" s="1"/>
  <c r="AD351" i="3" s="1"/>
  <c r="AH350" i="3"/>
  <c r="AF350" i="3"/>
  <c r="Z350" i="3"/>
  <c r="Y350" i="3"/>
  <c r="T350" i="3"/>
  <c r="U350" i="3" s="1"/>
  <c r="Q350" i="3"/>
  <c r="R350" i="3" s="1"/>
  <c r="AD350" i="3" s="1"/>
  <c r="AH349" i="3"/>
  <c r="AF349" i="3"/>
  <c r="Z349" i="3"/>
  <c r="Y349" i="3"/>
  <c r="U349" i="3"/>
  <c r="T349" i="3"/>
  <c r="Q349" i="3"/>
  <c r="R349" i="3" s="1"/>
  <c r="AD349" i="3" s="1"/>
  <c r="AH348" i="3"/>
  <c r="AF348" i="3"/>
  <c r="Y348" i="3"/>
  <c r="Z348" i="3" s="1"/>
  <c r="U348" i="3"/>
  <c r="T348" i="3"/>
  <c r="R348" i="3"/>
  <c r="AD348" i="3" s="1"/>
  <c r="Q348" i="3"/>
  <c r="AH347" i="3"/>
  <c r="AF347" i="3"/>
  <c r="Y347" i="3"/>
  <c r="Z347" i="3" s="1"/>
  <c r="T347" i="3"/>
  <c r="U347" i="3" s="1"/>
  <c r="Q347" i="3"/>
  <c r="R347" i="3" s="1"/>
  <c r="Z346" i="3"/>
  <c r="U346" i="3"/>
  <c r="R346" i="3"/>
  <c r="AH345" i="3"/>
  <c r="AF345" i="3"/>
  <c r="Z345" i="3"/>
  <c r="Y345" i="3"/>
  <c r="T345" i="3"/>
  <c r="U345" i="3" s="1"/>
  <c r="Q345" i="3"/>
  <c r="R345" i="3" s="1"/>
  <c r="AD345" i="3" s="1"/>
  <c r="AH344" i="3"/>
  <c r="AF344" i="3"/>
  <c r="Z344" i="3"/>
  <c r="Y344" i="3"/>
  <c r="U344" i="3"/>
  <c r="T344" i="3"/>
  <c r="Q344" i="3"/>
  <c r="R344" i="3" s="1"/>
  <c r="AD344" i="3" s="1"/>
  <c r="AH343" i="3"/>
  <c r="AF343" i="3"/>
  <c r="Z343" i="3"/>
  <c r="Y343" i="3"/>
  <c r="U343" i="3"/>
  <c r="T343" i="3"/>
  <c r="R343" i="3"/>
  <c r="AD343" i="3" s="1"/>
  <c r="AE343" i="3" s="1"/>
  <c r="Q343" i="3"/>
  <c r="AH342" i="3"/>
  <c r="AF342" i="3"/>
  <c r="Z342" i="3"/>
  <c r="Y342" i="3"/>
  <c r="U342" i="3"/>
  <c r="T342" i="3"/>
  <c r="Q342" i="3"/>
  <c r="R342" i="3" s="1"/>
  <c r="AD342" i="3" s="1"/>
  <c r="Z341" i="3"/>
  <c r="U341" i="3"/>
  <c r="R341" i="3"/>
  <c r="AH340" i="3"/>
  <c r="AF340" i="3"/>
  <c r="Y340" i="3"/>
  <c r="Z340" i="3" s="1"/>
  <c r="T340" i="3"/>
  <c r="U340" i="3" s="1"/>
  <c r="Q340" i="3"/>
  <c r="R340" i="3" s="1"/>
  <c r="AH339" i="3"/>
  <c r="AF339" i="3"/>
  <c r="Z339" i="3"/>
  <c r="Y339" i="3"/>
  <c r="T339" i="3"/>
  <c r="U339" i="3" s="1"/>
  <c r="Q339" i="3"/>
  <c r="R339" i="3" s="1"/>
  <c r="AH338" i="3"/>
  <c r="AF338" i="3"/>
  <c r="Y338" i="3"/>
  <c r="Z338" i="3" s="1"/>
  <c r="U338" i="3"/>
  <c r="T338" i="3"/>
  <c r="Q338" i="3"/>
  <c r="R338" i="3" s="1"/>
  <c r="AH337" i="3"/>
  <c r="AF337" i="3"/>
  <c r="Y337" i="3"/>
  <c r="Z337" i="3" s="1"/>
  <c r="T337" i="3"/>
  <c r="U337" i="3" s="1"/>
  <c r="R337" i="3"/>
  <c r="Q337" i="3"/>
  <c r="AH336" i="3"/>
  <c r="AF336" i="3"/>
  <c r="Y336" i="3"/>
  <c r="Z336" i="3" s="1"/>
  <c r="T336" i="3"/>
  <c r="U336" i="3" s="1"/>
  <c r="Q336" i="3"/>
  <c r="R336" i="3" s="1"/>
  <c r="AD336" i="3" s="1"/>
  <c r="AH335" i="3"/>
  <c r="AF335" i="3"/>
  <c r="AD335" i="3"/>
  <c r="Y335" i="3"/>
  <c r="Z335" i="3" s="1"/>
  <c r="T335" i="3"/>
  <c r="U335" i="3" s="1"/>
  <c r="Q335" i="3"/>
  <c r="R335" i="3" s="1"/>
  <c r="Z334" i="3"/>
  <c r="U334" i="3"/>
  <c r="R334" i="3"/>
  <c r="AH333" i="3"/>
  <c r="AF333" i="3"/>
  <c r="Z333" i="3"/>
  <c r="Y333" i="3"/>
  <c r="U333" i="3"/>
  <c r="T333" i="3"/>
  <c r="Q333" i="3"/>
  <c r="R333" i="3" s="1"/>
  <c r="AD333" i="3" s="1"/>
  <c r="AH332" i="3"/>
  <c r="AF332" i="3"/>
  <c r="Z332" i="3"/>
  <c r="Y332" i="3"/>
  <c r="U332" i="3"/>
  <c r="T332" i="3"/>
  <c r="R332" i="3"/>
  <c r="AD332" i="3" s="1"/>
  <c r="AE332" i="3" s="1"/>
  <c r="Q332" i="3"/>
  <c r="AH331" i="3"/>
  <c r="AF331" i="3"/>
  <c r="Z331" i="3"/>
  <c r="Y331" i="3"/>
  <c r="U331" i="3"/>
  <c r="T331" i="3"/>
  <c r="Q331" i="3"/>
  <c r="R331" i="3" s="1"/>
  <c r="AD331" i="3" s="1"/>
  <c r="AH330" i="3"/>
  <c r="AF330" i="3"/>
  <c r="Y330" i="3"/>
  <c r="Z330" i="3" s="1"/>
  <c r="U330" i="3"/>
  <c r="T330" i="3"/>
  <c r="R330" i="3"/>
  <c r="AD330" i="3" s="1"/>
  <c r="Q330" i="3"/>
  <c r="Z329" i="3"/>
  <c r="U329" i="3"/>
  <c r="R329" i="3"/>
  <c r="AH328" i="3"/>
  <c r="AF328" i="3"/>
  <c r="Z328" i="3"/>
  <c r="Y328" i="3"/>
  <c r="T328" i="3"/>
  <c r="U328" i="3" s="1"/>
  <c r="Q328" i="3"/>
  <c r="R328" i="3" s="1"/>
  <c r="AD328" i="3" s="1"/>
  <c r="AH327" i="3"/>
  <c r="AF327" i="3"/>
  <c r="Y327" i="3"/>
  <c r="Z327" i="3" s="1"/>
  <c r="T327" i="3"/>
  <c r="U327" i="3" s="1"/>
  <c r="Q327" i="3"/>
  <c r="R327" i="3" s="1"/>
  <c r="AH326" i="3"/>
  <c r="AF326" i="3"/>
  <c r="Y326" i="3"/>
  <c r="Z326" i="3" s="1"/>
  <c r="T326" i="3"/>
  <c r="U326" i="3" s="1"/>
  <c r="Q326" i="3"/>
  <c r="R326" i="3" s="1"/>
  <c r="AH325" i="3"/>
  <c r="AF325" i="3"/>
  <c r="Y325" i="3"/>
  <c r="Z325" i="3" s="1"/>
  <c r="T325" i="3"/>
  <c r="U325" i="3" s="1"/>
  <c r="Q325" i="3"/>
  <c r="R325" i="3" s="1"/>
  <c r="AD325" i="3" s="1"/>
  <c r="AH324" i="3"/>
  <c r="AF324" i="3"/>
  <c r="Y324" i="3"/>
  <c r="Z324" i="3" s="1"/>
  <c r="T324" i="3"/>
  <c r="U324" i="3" s="1"/>
  <c r="Q324" i="3"/>
  <c r="R324" i="3" s="1"/>
  <c r="AD324" i="3" s="1"/>
  <c r="AH323" i="3"/>
  <c r="AF323" i="3"/>
  <c r="Y323" i="3"/>
  <c r="Z323" i="3" s="1"/>
  <c r="T323" i="3"/>
  <c r="U323" i="3" s="1"/>
  <c r="Q323" i="3"/>
  <c r="R323" i="3" s="1"/>
  <c r="AH322" i="3"/>
  <c r="AF322" i="3"/>
  <c r="Y322" i="3"/>
  <c r="Z322" i="3" s="1"/>
  <c r="T322" i="3"/>
  <c r="U322" i="3" s="1"/>
  <c r="Q322" i="3"/>
  <c r="R322" i="3" s="1"/>
  <c r="AH321" i="3"/>
  <c r="AF321" i="3"/>
  <c r="Y321" i="3"/>
  <c r="Z321" i="3" s="1"/>
  <c r="T321" i="3"/>
  <c r="U321" i="3" s="1"/>
  <c r="Q321" i="3"/>
  <c r="R321" i="3" s="1"/>
  <c r="AD321" i="3" s="1"/>
  <c r="Z320" i="3"/>
  <c r="U320" i="3"/>
  <c r="R320" i="3"/>
  <c r="AH319" i="3"/>
  <c r="AF319" i="3"/>
  <c r="Z319" i="3"/>
  <c r="Y319" i="3"/>
  <c r="U319" i="3"/>
  <c r="T319" i="3"/>
  <c r="R319" i="3"/>
  <c r="AD319" i="3" s="1"/>
  <c r="Q319" i="3"/>
  <c r="AH318" i="3"/>
  <c r="AF318" i="3"/>
  <c r="Z318" i="3"/>
  <c r="Y318" i="3"/>
  <c r="U318" i="3"/>
  <c r="T318" i="3"/>
  <c r="R318" i="3"/>
  <c r="AD318" i="3" s="1"/>
  <c r="Q318" i="3"/>
  <c r="AH317" i="3"/>
  <c r="AF317" i="3"/>
  <c r="Z317" i="3"/>
  <c r="Y317" i="3"/>
  <c r="T317" i="3"/>
  <c r="U317" i="3" s="1"/>
  <c r="R317" i="3"/>
  <c r="Q317" i="3"/>
  <c r="AH316" i="3"/>
  <c r="AF316" i="3"/>
  <c r="Z316" i="3"/>
  <c r="Y316" i="3"/>
  <c r="U316" i="3"/>
  <c r="T316" i="3"/>
  <c r="Q316" i="3"/>
  <c r="R316" i="3" s="1"/>
  <c r="AD316" i="3" s="1"/>
  <c r="AH315" i="3"/>
  <c r="AF315" i="3"/>
  <c r="Z315" i="3"/>
  <c r="Y315" i="3"/>
  <c r="U315" i="3"/>
  <c r="T315" i="3"/>
  <c r="R315" i="3"/>
  <c r="Q315" i="3"/>
  <c r="Z314" i="3"/>
  <c r="U314" i="3"/>
  <c r="R314" i="3"/>
  <c r="AH313" i="3"/>
  <c r="AF313" i="3"/>
  <c r="AD313" i="3"/>
  <c r="Y313" i="3"/>
  <c r="Z313" i="3" s="1"/>
  <c r="T313" i="3"/>
  <c r="U313" i="3" s="1"/>
  <c r="Q313" i="3"/>
  <c r="R313" i="3" s="1"/>
  <c r="AH312" i="3"/>
  <c r="AF312" i="3"/>
  <c r="Y312" i="3"/>
  <c r="Z312" i="3" s="1"/>
  <c r="T312" i="3"/>
  <c r="U312" i="3" s="1"/>
  <c r="Q312" i="3"/>
  <c r="R312" i="3" s="1"/>
  <c r="AD312" i="3" s="1"/>
  <c r="AH311" i="3"/>
  <c r="AF311" i="3"/>
  <c r="Y311" i="3"/>
  <c r="Z311" i="3" s="1"/>
  <c r="T311" i="3"/>
  <c r="U311" i="3" s="1"/>
  <c r="Q311" i="3"/>
  <c r="R311" i="3" s="1"/>
  <c r="AH310" i="3"/>
  <c r="AF310" i="3"/>
  <c r="Y310" i="3"/>
  <c r="Z310" i="3" s="1"/>
  <c r="T310" i="3"/>
  <c r="U310" i="3" s="1"/>
  <c r="Q310" i="3"/>
  <c r="R310" i="3" s="1"/>
  <c r="AD310" i="3" s="1"/>
  <c r="AH309" i="3"/>
  <c r="AF309" i="3"/>
  <c r="Y309" i="3"/>
  <c r="Z309" i="3" s="1"/>
  <c r="T309" i="3"/>
  <c r="U309" i="3" s="1"/>
  <c r="Q309" i="3"/>
  <c r="R309" i="3" s="1"/>
  <c r="AH308" i="3"/>
  <c r="AF308" i="3"/>
  <c r="Y308" i="3"/>
  <c r="Z308" i="3" s="1"/>
  <c r="T308" i="3"/>
  <c r="U308" i="3" s="1"/>
  <c r="Q308" i="3"/>
  <c r="R308" i="3" s="1"/>
  <c r="AD308" i="3" s="1"/>
  <c r="AH307" i="3"/>
  <c r="AF307" i="3"/>
  <c r="Y307" i="3"/>
  <c r="Z307" i="3" s="1"/>
  <c r="T307" i="3"/>
  <c r="U307" i="3" s="1"/>
  <c r="Q307" i="3"/>
  <c r="R307" i="3" s="1"/>
  <c r="AD307" i="3" s="1"/>
  <c r="AH306" i="3"/>
  <c r="AF306" i="3"/>
  <c r="Y306" i="3"/>
  <c r="Z306" i="3" s="1"/>
  <c r="T306" i="3"/>
  <c r="U306" i="3" s="1"/>
  <c r="Q306" i="3"/>
  <c r="R306" i="3" s="1"/>
  <c r="AD306" i="3" s="1"/>
  <c r="AH305" i="3"/>
  <c r="AF305" i="3"/>
  <c r="Y305" i="3"/>
  <c r="Z305" i="3" s="1"/>
  <c r="T305" i="3"/>
  <c r="U305" i="3" s="1"/>
  <c r="Q305" i="3"/>
  <c r="R305" i="3" s="1"/>
  <c r="AD305" i="3" s="1"/>
  <c r="AH304" i="3"/>
  <c r="AF304" i="3"/>
  <c r="Y304" i="3"/>
  <c r="Z304" i="3" s="1"/>
  <c r="T304" i="3"/>
  <c r="U304" i="3" s="1"/>
  <c r="Q304" i="3"/>
  <c r="R304" i="3" s="1"/>
  <c r="AD304" i="3" s="1"/>
  <c r="AH303" i="3"/>
  <c r="AF303" i="3"/>
  <c r="Y303" i="3"/>
  <c r="Z303" i="3" s="1"/>
  <c r="T303" i="3"/>
  <c r="U303" i="3" s="1"/>
  <c r="Q303" i="3"/>
  <c r="R303" i="3" s="1"/>
  <c r="AD303" i="3" s="1"/>
  <c r="Z302" i="3"/>
  <c r="U302" i="3"/>
  <c r="R302" i="3"/>
  <c r="AH301" i="3"/>
  <c r="AF301" i="3"/>
  <c r="Z301" i="3"/>
  <c r="Y301" i="3"/>
  <c r="U301" i="3"/>
  <c r="T301" i="3"/>
  <c r="R301" i="3"/>
  <c r="AD301" i="3" s="1"/>
  <c r="Q301" i="3"/>
  <c r="AH300" i="3"/>
  <c r="AF300" i="3"/>
  <c r="Z300" i="3"/>
  <c r="Y300" i="3"/>
  <c r="U300" i="3"/>
  <c r="T300" i="3"/>
  <c r="Q300" i="3"/>
  <c r="R300" i="3" s="1"/>
  <c r="AD300" i="3" s="1"/>
  <c r="AH299" i="3"/>
  <c r="AF299" i="3"/>
  <c r="Z299" i="3"/>
  <c r="Y299" i="3"/>
  <c r="U299" i="3"/>
  <c r="T299" i="3"/>
  <c r="R299" i="3"/>
  <c r="Q299" i="3"/>
  <c r="AH298" i="3"/>
  <c r="AF298" i="3"/>
  <c r="Z298" i="3"/>
  <c r="Y298" i="3"/>
  <c r="U298" i="3"/>
  <c r="T298" i="3"/>
  <c r="R298" i="3"/>
  <c r="Q298" i="3"/>
  <c r="AH297" i="3"/>
  <c r="AF297" i="3"/>
  <c r="Z297" i="3"/>
  <c r="Y297" i="3"/>
  <c r="U297" i="3"/>
  <c r="T297" i="3"/>
  <c r="R297" i="3"/>
  <c r="AD297" i="3" s="1"/>
  <c r="Q297" i="3"/>
  <c r="AH296" i="3"/>
  <c r="AF296" i="3"/>
  <c r="Y296" i="3"/>
  <c r="Z296" i="3" s="1"/>
  <c r="U296" i="3"/>
  <c r="T296" i="3"/>
  <c r="R296" i="3"/>
  <c r="Q296" i="3"/>
  <c r="Z295" i="3"/>
  <c r="U295" i="3"/>
  <c r="R295" i="3"/>
  <c r="AH294" i="3"/>
  <c r="AF294" i="3"/>
  <c r="Y294" i="3"/>
  <c r="Z294" i="3" s="1"/>
  <c r="T294" i="3"/>
  <c r="U294" i="3" s="1"/>
  <c r="AD294" i="3" s="1"/>
  <c r="Q294" i="3"/>
  <c r="R294" i="3" s="1"/>
  <c r="AH293" i="3"/>
  <c r="AF293" i="3"/>
  <c r="Y293" i="3"/>
  <c r="Z293" i="3" s="1"/>
  <c r="U293" i="3"/>
  <c r="T293" i="3"/>
  <c r="Q293" i="3"/>
  <c r="R293" i="3" s="1"/>
  <c r="AD293" i="3" s="1"/>
  <c r="AH292" i="3"/>
  <c r="AF292" i="3"/>
  <c r="AD292" i="3"/>
  <c r="Y292" i="3"/>
  <c r="Z292" i="3" s="1"/>
  <c r="T292" i="3"/>
  <c r="U292" i="3" s="1"/>
  <c r="R292" i="3"/>
  <c r="Q292" i="3"/>
  <c r="AH291" i="3"/>
  <c r="AF291" i="3"/>
  <c r="Y291" i="3"/>
  <c r="Z291" i="3" s="1"/>
  <c r="T291" i="3"/>
  <c r="U291" i="3" s="1"/>
  <c r="Q291" i="3"/>
  <c r="R291" i="3" s="1"/>
  <c r="AD291" i="3" s="1"/>
  <c r="AH290" i="3"/>
  <c r="AF290" i="3"/>
  <c r="Y290" i="3"/>
  <c r="Z290" i="3" s="1"/>
  <c r="T290" i="3"/>
  <c r="U290" i="3" s="1"/>
  <c r="Q290" i="3"/>
  <c r="R290" i="3" s="1"/>
  <c r="AD290" i="3" s="1"/>
  <c r="AH289" i="3"/>
  <c r="AF289" i="3"/>
  <c r="AD289" i="3"/>
  <c r="Y289" i="3"/>
  <c r="Z289" i="3" s="1"/>
  <c r="T289" i="3"/>
  <c r="U289" i="3" s="1"/>
  <c r="Q289" i="3"/>
  <c r="R289" i="3" s="1"/>
  <c r="AH288" i="3"/>
  <c r="AF288" i="3"/>
  <c r="Y288" i="3"/>
  <c r="Z288" i="3" s="1"/>
  <c r="T288" i="3"/>
  <c r="U288" i="3" s="1"/>
  <c r="Q288" i="3"/>
  <c r="R288" i="3" s="1"/>
  <c r="AH287" i="3"/>
  <c r="AF287" i="3"/>
  <c r="Z287" i="3"/>
  <c r="Y287" i="3"/>
  <c r="T287" i="3"/>
  <c r="U287" i="3" s="1"/>
  <c r="AD287" i="3" s="1"/>
  <c r="Q287" i="3"/>
  <c r="R287" i="3" s="1"/>
  <c r="AH286" i="3"/>
  <c r="AF286" i="3"/>
  <c r="Y286" i="3"/>
  <c r="Z286" i="3" s="1"/>
  <c r="U286" i="3"/>
  <c r="T286" i="3"/>
  <c r="Q286" i="3"/>
  <c r="R286" i="3" s="1"/>
  <c r="AD286" i="3" s="1"/>
  <c r="Z285" i="3"/>
  <c r="U285" i="3"/>
  <c r="R285" i="3"/>
  <c r="AH284" i="3"/>
  <c r="AF284" i="3"/>
  <c r="Z284" i="3"/>
  <c r="Y284" i="3"/>
  <c r="U284" i="3"/>
  <c r="T284" i="3"/>
  <c r="R284" i="3"/>
  <c r="Q284" i="3"/>
  <c r="AH283" i="3"/>
  <c r="AF283" i="3"/>
  <c r="Z283" i="3"/>
  <c r="Y283" i="3"/>
  <c r="T283" i="3"/>
  <c r="U283" i="3" s="1"/>
  <c r="Q283" i="3"/>
  <c r="R283" i="3" s="1"/>
  <c r="AD283" i="3" s="1"/>
  <c r="AH282" i="3"/>
  <c r="AF282" i="3"/>
  <c r="Z282" i="3"/>
  <c r="Y282" i="3"/>
  <c r="U282" i="3"/>
  <c r="T282" i="3"/>
  <c r="Q282" i="3"/>
  <c r="R282" i="3" s="1"/>
  <c r="AD282" i="3" s="1"/>
  <c r="AH281" i="3"/>
  <c r="AF281" i="3"/>
  <c r="Z281" i="3"/>
  <c r="Y281" i="3"/>
  <c r="U281" i="3"/>
  <c r="T281" i="3"/>
  <c r="R281" i="3"/>
  <c r="Q281" i="3"/>
  <c r="AH280" i="3"/>
  <c r="AF280" i="3"/>
  <c r="Z280" i="3"/>
  <c r="Y280" i="3"/>
  <c r="U280" i="3"/>
  <c r="T280" i="3"/>
  <c r="R280" i="3"/>
  <c r="AD280" i="3" s="1"/>
  <c r="Q280" i="3"/>
  <c r="AH279" i="3"/>
  <c r="AF279" i="3"/>
  <c r="Y279" i="3"/>
  <c r="Z279" i="3" s="1"/>
  <c r="AD279" i="3" s="1"/>
  <c r="U279" i="3"/>
  <c r="T279" i="3"/>
  <c r="R279" i="3"/>
  <c r="Q279" i="3"/>
  <c r="Z278" i="3"/>
  <c r="U278" i="3"/>
  <c r="R278" i="3"/>
  <c r="AH277" i="3"/>
  <c r="AF277" i="3"/>
  <c r="Z277" i="3"/>
  <c r="Y277" i="3"/>
  <c r="T277" i="3"/>
  <c r="U277" i="3" s="1"/>
  <c r="AD277" i="3" s="1"/>
  <c r="Q277" i="3"/>
  <c r="R277" i="3" s="1"/>
  <c r="AH276" i="3"/>
  <c r="AF276" i="3"/>
  <c r="Y276" i="3"/>
  <c r="Z276" i="3" s="1"/>
  <c r="T276" i="3"/>
  <c r="U276" i="3" s="1"/>
  <c r="Q276" i="3"/>
  <c r="R276" i="3" s="1"/>
  <c r="AD276" i="3" s="1"/>
  <c r="AH275" i="3"/>
  <c r="AF275" i="3"/>
  <c r="Y275" i="3"/>
  <c r="Z275" i="3" s="1"/>
  <c r="U275" i="3"/>
  <c r="T275" i="3"/>
  <c r="Q275" i="3"/>
  <c r="R275" i="3" s="1"/>
  <c r="AD275" i="3" s="1"/>
  <c r="AH274" i="3"/>
  <c r="AF274" i="3"/>
  <c r="Z274" i="3"/>
  <c r="Y274" i="3"/>
  <c r="T274" i="3"/>
  <c r="U274" i="3" s="1"/>
  <c r="AD274" i="3" s="1"/>
  <c r="R274" i="3"/>
  <c r="Q274" i="3"/>
  <c r="AH273" i="3"/>
  <c r="AF273" i="3"/>
  <c r="Y273" i="3"/>
  <c r="Z273" i="3" s="1"/>
  <c r="T273" i="3"/>
  <c r="U273" i="3" s="1"/>
  <c r="Q273" i="3"/>
  <c r="R273" i="3" s="1"/>
  <c r="AH272" i="3"/>
  <c r="AF272" i="3"/>
  <c r="Y272" i="3"/>
  <c r="Z272" i="3" s="1"/>
  <c r="T272" i="3"/>
  <c r="U272" i="3" s="1"/>
  <c r="R272" i="3"/>
  <c r="AD272" i="3" s="1"/>
  <c r="Q272" i="3"/>
  <c r="AH271" i="3"/>
  <c r="AF271" i="3"/>
  <c r="Z271" i="3"/>
  <c r="Y271" i="3"/>
  <c r="T271" i="3"/>
  <c r="U271" i="3" s="1"/>
  <c r="AD271" i="3" s="1"/>
  <c r="Q271" i="3"/>
  <c r="R271" i="3" s="1"/>
  <c r="AH270" i="3"/>
  <c r="AF270" i="3"/>
  <c r="Y270" i="3"/>
  <c r="Z270" i="3" s="1"/>
  <c r="T270" i="3"/>
  <c r="U270" i="3" s="1"/>
  <c r="Q270" i="3"/>
  <c r="R270" i="3" s="1"/>
  <c r="AH269" i="3"/>
  <c r="AF269" i="3"/>
  <c r="Y269" i="3"/>
  <c r="Z269" i="3" s="1"/>
  <c r="U269" i="3"/>
  <c r="T269" i="3"/>
  <c r="Q269" i="3"/>
  <c r="R269" i="3" s="1"/>
  <c r="AD269" i="3" s="1"/>
  <c r="AH268" i="3"/>
  <c r="AF268" i="3"/>
  <c r="Z268" i="3"/>
  <c r="Y268" i="3"/>
  <c r="T268" i="3"/>
  <c r="U268" i="3" s="1"/>
  <c r="Q268" i="3"/>
  <c r="R268" i="3" s="1"/>
  <c r="AD268" i="3" s="1"/>
  <c r="AH267" i="3"/>
  <c r="AF267" i="3"/>
  <c r="Y267" i="3"/>
  <c r="Z267" i="3" s="1"/>
  <c r="T267" i="3"/>
  <c r="U267" i="3" s="1"/>
  <c r="Q267" i="3"/>
  <c r="R267" i="3" s="1"/>
  <c r="AD267" i="3" s="1"/>
  <c r="AH266" i="3"/>
  <c r="AF266" i="3"/>
  <c r="Y266" i="3"/>
  <c r="Z266" i="3" s="1"/>
  <c r="T266" i="3"/>
  <c r="U266" i="3" s="1"/>
  <c r="R266" i="3"/>
  <c r="AD266" i="3" s="1"/>
  <c r="Q266" i="3"/>
  <c r="AH265" i="3"/>
  <c r="AF265" i="3"/>
  <c r="Z265" i="3"/>
  <c r="Y265" i="3"/>
  <c r="T265" i="3"/>
  <c r="U265" i="3" s="1"/>
  <c r="AD265" i="3" s="1"/>
  <c r="Q265" i="3"/>
  <c r="R265" i="3" s="1"/>
  <c r="Z264" i="3"/>
  <c r="U264" i="3"/>
  <c r="R264" i="3"/>
  <c r="AH263" i="3"/>
  <c r="AF263" i="3"/>
  <c r="Z263" i="3"/>
  <c r="Y263" i="3"/>
  <c r="U263" i="3"/>
  <c r="T263" i="3"/>
  <c r="Q263" i="3"/>
  <c r="R263" i="3" s="1"/>
  <c r="AD263" i="3" s="1"/>
  <c r="AH262" i="3"/>
  <c r="AF262" i="3"/>
  <c r="Y262" i="3"/>
  <c r="Z262" i="3" s="1"/>
  <c r="AD262" i="3" s="1"/>
  <c r="U262" i="3"/>
  <c r="T262" i="3"/>
  <c r="R262" i="3"/>
  <c r="Q262" i="3"/>
  <c r="AH261" i="3"/>
  <c r="AF261" i="3"/>
  <c r="Z261" i="3"/>
  <c r="Y261" i="3"/>
  <c r="U261" i="3"/>
  <c r="T261" i="3"/>
  <c r="Q261" i="3"/>
  <c r="R261" i="3" s="1"/>
  <c r="AD261" i="3" s="1"/>
  <c r="AE261" i="3" s="1"/>
  <c r="AH260" i="3"/>
  <c r="AF260" i="3"/>
  <c r="Z260" i="3"/>
  <c r="Y260" i="3"/>
  <c r="U260" i="3"/>
  <c r="T260" i="3"/>
  <c r="R260" i="3"/>
  <c r="AD260" i="3" s="1"/>
  <c r="Q260" i="3"/>
  <c r="AH259" i="3"/>
  <c r="AF259" i="3"/>
  <c r="Z259" i="3"/>
  <c r="Y259" i="3"/>
  <c r="U259" i="3"/>
  <c r="T259" i="3"/>
  <c r="R259" i="3"/>
  <c r="AD259" i="3" s="1"/>
  <c r="Q259" i="3"/>
  <c r="AH258" i="3"/>
  <c r="AF258" i="3"/>
  <c r="Z258" i="3"/>
  <c r="Y258" i="3"/>
  <c r="U258" i="3"/>
  <c r="T258" i="3"/>
  <c r="Q258" i="3"/>
  <c r="R258" i="3" s="1"/>
  <c r="AD258" i="3" s="1"/>
  <c r="AH257" i="3"/>
  <c r="AF257" i="3"/>
  <c r="Y257" i="3"/>
  <c r="Z257" i="3" s="1"/>
  <c r="U257" i="3"/>
  <c r="T257" i="3"/>
  <c r="R257" i="3"/>
  <c r="AD257" i="3" s="1"/>
  <c r="Q257" i="3"/>
  <c r="Z256" i="3"/>
  <c r="U256" i="3"/>
  <c r="R256" i="3"/>
  <c r="AH255" i="3"/>
  <c r="AF255" i="3"/>
  <c r="Z255" i="3"/>
  <c r="Y255" i="3"/>
  <c r="T255" i="3"/>
  <c r="U255" i="3" s="1"/>
  <c r="Q255" i="3"/>
  <c r="R255" i="3" s="1"/>
  <c r="AH254" i="3"/>
  <c r="AF254" i="3"/>
  <c r="Y254" i="3"/>
  <c r="Z254" i="3" s="1"/>
  <c r="U254" i="3"/>
  <c r="T254" i="3"/>
  <c r="Q254" i="3"/>
  <c r="R254" i="3" s="1"/>
  <c r="AH253" i="3"/>
  <c r="AF253" i="3"/>
  <c r="Y253" i="3"/>
  <c r="Z253" i="3" s="1"/>
  <c r="T253" i="3"/>
  <c r="U253" i="3" s="1"/>
  <c r="Q253" i="3"/>
  <c r="R253" i="3" s="1"/>
  <c r="AH252" i="3"/>
  <c r="AF252" i="3"/>
  <c r="Z252" i="3"/>
  <c r="Y252" i="3"/>
  <c r="T252" i="3"/>
  <c r="U252" i="3" s="1"/>
  <c r="Q252" i="3"/>
  <c r="R252" i="3" s="1"/>
  <c r="AD252" i="3" s="1"/>
  <c r="AH251" i="3"/>
  <c r="AF251" i="3"/>
  <c r="Y251" i="3"/>
  <c r="Z251" i="3" s="1"/>
  <c r="U251" i="3"/>
  <c r="T251" i="3"/>
  <c r="Q251" i="3"/>
  <c r="R251" i="3" s="1"/>
  <c r="AH250" i="3"/>
  <c r="AF250" i="3"/>
  <c r="Y250" i="3"/>
  <c r="Z250" i="3" s="1"/>
  <c r="T250" i="3"/>
  <c r="U250" i="3" s="1"/>
  <c r="R250" i="3"/>
  <c r="Q250" i="3"/>
  <c r="Z249" i="3"/>
  <c r="U249" i="3"/>
  <c r="R249" i="3"/>
  <c r="AH248" i="3"/>
  <c r="AF248" i="3"/>
  <c r="Z248" i="3"/>
  <c r="Y248" i="3"/>
  <c r="T248" i="3"/>
  <c r="U248" i="3" s="1"/>
  <c r="R248" i="3"/>
  <c r="AD248" i="3" s="1"/>
  <c r="Q248" i="3"/>
  <c r="AH247" i="3"/>
  <c r="AF247" i="3"/>
  <c r="Z247" i="3"/>
  <c r="Y247" i="3"/>
  <c r="U247" i="3"/>
  <c r="T247" i="3"/>
  <c r="Q247" i="3"/>
  <c r="R247" i="3" s="1"/>
  <c r="AD247" i="3" s="1"/>
  <c r="AH246" i="3"/>
  <c r="AF246" i="3"/>
  <c r="Y246" i="3"/>
  <c r="Z246" i="3" s="1"/>
  <c r="U246" i="3"/>
  <c r="T246" i="3"/>
  <c r="R246" i="3"/>
  <c r="AD246" i="3" s="1"/>
  <c r="Q246" i="3"/>
  <c r="AH245" i="3"/>
  <c r="AF245" i="3"/>
  <c r="Z245" i="3"/>
  <c r="Y245" i="3"/>
  <c r="T245" i="3"/>
  <c r="U245" i="3" s="1"/>
  <c r="R245" i="3"/>
  <c r="Q245" i="3"/>
  <c r="AH244" i="3"/>
  <c r="AF244" i="3"/>
  <c r="Z244" i="3"/>
  <c r="Y244" i="3"/>
  <c r="U244" i="3"/>
  <c r="T244" i="3"/>
  <c r="Q244" i="3"/>
  <c r="R244" i="3" s="1"/>
  <c r="AD244" i="3" s="1"/>
  <c r="AH243" i="3"/>
  <c r="AF243" i="3"/>
  <c r="Y243" i="3"/>
  <c r="Z243" i="3" s="1"/>
  <c r="U243" i="3"/>
  <c r="T243" i="3"/>
  <c r="R243" i="3"/>
  <c r="Q243" i="3"/>
  <c r="AH242" i="3"/>
  <c r="AF242" i="3"/>
  <c r="Z242" i="3"/>
  <c r="Y242" i="3"/>
  <c r="T242" i="3"/>
  <c r="U242" i="3" s="1"/>
  <c r="R242" i="3"/>
  <c r="AD242" i="3" s="1"/>
  <c r="Q242" i="3"/>
  <c r="AH241" i="3"/>
  <c r="AF241" i="3"/>
  <c r="Z241" i="3"/>
  <c r="Y241" i="3"/>
  <c r="U241" i="3"/>
  <c r="T241" i="3"/>
  <c r="Q241" i="3"/>
  <c r="R241" i="3" s="1"/>
  <c r="AD241" i="3" s="1"/>
  <c r="AH240" i="3"/>
  <c r="AF240" i="3"/>
  <c r="Y240" i="3"/>
  <c r="Z240" i="3" s="1"/>
  <c r="U240" i="3"/>
  <c r="T240" i="3"/>
  <c r="R240" i="3"/>
  <c r="AD240" i="3" s="1"/>
  <c r="Q240" i="3"/>
  <c r="AH239" i="3"/>
  <c r="AF239" i="3"/>
  <c r="Z239" i="3"/>
  <c r="Y239" i="3"/>
  <c r="T239" i="3"/>
  <c r="U239" i="3" s="1"/>
  <c r="R239" i="3"/>
  <c r="Q239" i="3"/>
  <c r="AH238" i="3"/>
  <c r="AF238" i="3"/>
  <c r="Z238" i="3"/>
  <c r="Y238" i="3"/>
  <c r="U238" i="3"/>
  <c r="T238" i="3"/>
  <c r="Q238" i="3"/>
  <c r="R238" i="3" s="1"/>
  <c r="AD238" i="3" s="1"/>
  <c r="Z237" i="3"/>
  <c r="U237" i="3"/>
  <c r="R237" i="3"/>
  <c r="AH236" i="3"/>
  <c r="AF236" i="3"/>
  <c r="Y236" i="3"/>
  <c r="Z236" i="3" s="1"/>
  <c r="T236" i="3"/>
  <c r="U236" i="3" s="1"/>
  <c r="R236" i="3"/>
  <c r="AD236" i="3" s="1"/>
  <c r="Q236" i="3"/>
  <c r="AH235" i="3"/>
  <c r="AF235" i="3"/>
  <c r="Z235" i="3"/>
  <c r="Y235" i="3"/>
  <c r="T235" i="3"/>
  <c r="U235" i="3" s="1"/>
  <c r="Q235" i="3"/>
  <c r="R235" i="3" s="1"/>
  <c r="AD235" i="3" s="1"/>
  <c r="AE235" i="3" s="1"/>
  <c r="Z234" i="3"/>
  <c r="U234" i="3"/>
  <c r="R234" i="3"/>
  <c r="AH233" i="3"/>
  <c r="AF233" i="3"/>
  <c r="Z233" i="3"/>
  <c r="Y233" i="3"/>
  <c r="U233" i="3"/>
  <c r="T233" i="3"/>
  <c r="Q233" i="3"/>
  <c r="R233" i="3" s="1"/>
  <c r="AD233" i="3" s="1"/>
  <c r="AH232" i="3"/>
  <c r="AF232" i="3"/>
  <c r="Y232" i="3"/>
  <c r="Z232" i="3" s="1"/>
  <c r="U232" i="3"/>
  <c r="T232" i="3"/>
  <c r="R232" i="3"/>
  <c r="Q232" i="3"/>
  <c r="Z231" i="3"/>
  <c r="U231" i="3"/>
  <c r="R231" i="3"/>
  <c r="AH230" i="3"/>
  <c r="AF230" i="3"/>
  <c r="Z230" i="3"/>
  <c r="Y230" i="3"/>
  <c r="T230" i="3"/>
  <c r="U230" i="3" s="1"/>
  <c r="Q230" i="3"/>
  <c r="R230" i="3" s="1"/>
  <c r="AH229" i="3"/>
  <c r="AF229" i="3"/>
  <c r="Z229" i="3"/>
  <c r="Y229" i="3"/>
  <c r="U229" i="3"/>
  <c r="T229" i="3"/>
  <c r="Q229" i="3"/>
  <c r="R229" i="3" s="1"/>
  <c r="AD229" i="3" s="1"/>
  <c r="AH228" i="3"/>
  <c r="AF228" i="3"/>
  <c r="Y228" i="3"/>
  <c r="Z228" i="3" s="1"/>
  <c r="U228" i="3"/>
  <c r="T228" i="3"/>
  <c r="R228" i="3"/>
  <c r="Q228" i="3"/>
  <c r="AH227" i="3"/>
  <c r="AF227" i="3"/>
  <c r="Z227" i="3"/>
  <c r="Y227" i="3"/>
  <c r="T227" i="3"/>
  <c r="U227" i="3" s="1"/>
  <c r="R227" i="3"/>
  <c r="AD227" i="3" s="1"/>
  <c r="Q227" i="3"/>
  <c r="AH226" i="3"/>
  <c r="AF226" i="3"/>
  <c r="Y226" i="3"/>
  <c r="Z226" i="3" s="1"/>
  <c r="U226" i="3"/>
  <c r="T226" i="3"/>
  <c r="Q226" i="3"/>
  <c r="R226" i="3" s="1"/>
  <c r="AD226" i="3" s="1"/>
  <c r="AH225" i="3"/>
  <c r="AF225" i="3"/>
  <c r="Y225" i="3"/>
  <c r="Z225" i="3" s="1"/>
  <c r="T225" i="3"/>
  <c r="U225" i="3" s="1"/>
  <c r="Q225" i="3"/>
  <c r="R225" i="3" s="1"/>
  <c r="AD225" i="3" s="1"/>
  <c r="AH224" i="3"/>
  <c r="AF224" i="3"/>
  <c r="Z224" i="3"/>
  <c r="Y224" i="3"/>
  <c r="T224" i="3"/>
  <c r="U224" i="3" s="1"/>
  <c r="Q224" i="3"/>
  <c r="R224" i="3" s="1"/>
  <c r="AD224" i="3" s="1"/>
  <c r="Z223" i="3"/>
  <c r="U223" i="3"/>
  <c r="R223" i="3"/>
  <c r="AH222" i="3"/>
  <c r="AF222" i="3"/>
  <c r="Z222" i="3"/>
  <c r="Y222" i="3"/>
  <c r="U222" i="3"/>
  <c r="T222" i="3"/>
  <c r="Q222" i="3"/>
  <c r="R222" i="3" s="1"/>
  <c r="AD222" i="3" s="1"/>
  <c r="AH221" i="3"/>
  <c r="AF221" i="3"/>
  <c r="Y221" i="3"/>
  <c r="Z221" i="3" s="1"/>
  <c r="U221" i="3"/>
  <c r="T221" i="3"/>
  <c r="R221" i="3"/>
  <c r="Q221" i="3"/>
  <c r="AH220" i="3"/>
  <c r="AF220" i="3"/>
  <c r="Z220" i="3"/>
  <c r="Y220" i="3"/>
  <c r="T220" i="3"/>
  <c r="U220" i="3" s="1"/>
  <c r="R220" i="3"/>
  <c r="AD220" i="3" s="1"/>
  <c r="Q220" i="3"/>
  <c r="AH219" i="3"/>
  <c r="AF219" i="3"/>
  <c r="Z219" i="3"/>
  <c r="Y219" i="3"/>
  <c r="U219" i="3"/>
  <c r="T219" i="3"/>
  <c r="Q219" i="3"/>
  <c r="R219" i="3" s="1"/>
  <c r="AD219" i="3" s="1"/>
  <c r="AH218" i="3"/>
  <c r="AF218" i="3"/>
  <c r="Y218" i="3"/>
  <c r="Z218" i="3" s="1"/>
  <c r="U218" i="3"/>
  <c r="T218" i="3"/>
  <c r="R218" i="3"/>
  <c r="AD218" i="3" s="1"/>
  <c r="Q218" i="3"/>
  <c r="Z217" i="3"/>
  <c r="U217" i="3"/>
  <c r="R217" i="3"/>
  <c r="AH216" i="3"/>
  <c r="AF216" i="3"/>
  <c r="Y216" i="3"/>
  <c r="Z216" i="3" s="1"/>
  <c r="T216" i="3"/>
  <c r="U216" i="3" s="1"/>
  <c r="R216" i="3"/>
  <c r="Q216" i="3"/>
  <c r="AH215" i="3"/>
  <c r="AF215" i="3"/>
  <c r="Y215" i="3"/>
  <c r="Z215" i="3" s="1"/>
  <c r="T215" i="3"/>
  <c r="U215" i="3" s="1"/>
  <c r="Q215" i="3"/>
  <c r="R215" i="3" s="1"/>
  <c r="AH214" i="3"/>
  <c r="AF214" i="3"/>
  <c r="Y214" i="3"/>
  <c r="Z214" i="3" s="1"/>
  <c r="T214" i="3"/>
  <c r="U214" i="3" s="1"/>
  <c r="Q214" i="3"/>
  <c r="R214" i="3" s="1"/>
  <c r="AH213" i="3"/>
  <c r="AF213" i="3"/>
  <c r="Z213" i="3"/>
  <c r="Y213" i="3"/>
  <c r="T213" i="3"/>
  <c r="U213" i="3" s="1"/>
  <c r="Q213" i="3"/>
  <c r="R213" i="3" s="1"/>
  <c r="AH212" i="3"/>
  <c r="AF212" i="3"/>
  <c r="Z212" i="3"/>
  <c r="Y212" i="3"/>
  <c r="U212" i="3"/>
  <c r="T212" i="3"/>
  <c r="Q212" i="3"/>
  <c r="R212" i="3" s="1"/>
  <c r="AD212" i="3" s="1"/>
  <c r="Z211" i="3"/>
  <c r="U211" i="3"/>
  <c r="R211" i="3"/>
  <c r="AH210" i="3"/>
  <c r="AF210" i="3"/>
  <c r="Y210" i="3"/>
  <c r="Z210" i="3" s="1"/>
  <c r="U210" i="3"/>
  <c r="T210" i="3"/>
  <c r="R210" i="3"/>
  <c r="AD210" i="3" s="1"/>
  <c r="Q210" i="3"/>
  <c r="AH209" i="3"/>
  <c r="AF209" i="3"/>
  <c r="Z209" i="3"/>
  <c r="Y209" i="3"/>
  <c r="T209" i="3"/>
  <c r="U209" i="3" s="1"/>
  <c r="R209" i="3"/>
  <c r="Q209" i="3"/>
  <c r="AH208" i="3"/>
  <c r="AF208" i="3"/>
  <c r="Z208" i="3"/>
  <c r="Y208" i="3"/>
  <c r="U208" i="3"/>
  <c r="T208" i="3"/>
  <c r="Q208" i="3"/>
  <c r="R208" i="3" s="1"/>
  <c r="AD208" i="3" s="1"/>
  <c r="AH207" i="3"/>
  <c r="AF207" i="3"/>
  <c r="Y207" i="3"/>
  <c r="Z207" i="3" s="1"/>
  <c r="U207" i="3"/>
  <c r="T207" i="3"/>
  <c r="R207" i="3"/>
  <c r="Q207" i="3"/>
  <c r="AH206" i="3"/>
  <c r="AF206" i="3"/>
  <c r="Z206" i="3"/>
  <c r="Y206" i="3"/>
  <c r="T206" i="3"/>
  <c r="U206" i="3" s="1"/>
  <c r="R206" i="3"/>
  <c r="AD206" i="3" s="1"/>
  <c r="Q206" i="3"/>
  <c r="AH205" i="3"/>
  <c r="AF205" i="3"/>
  <c r="Z205" i="3"/>
  <c r="Y205" i="3"/>
  <c r="U205" i="3"/>
  <c r="T205" i="3"/>
  <c r="Q205" i="3"/>
  <c r="R205" i="3" s="1"/>
  <c r="AD205" i="3" s="1"/>
  <c r="Z204" i="3"/>
  <c r="U204" i="3"/>
  <c r="R204" i="3"/>
  <c r="AH203" i="3"/>
  <c r="AF203" i="3"/>
  <c r="Y203" i="3"/>
  <c r="Z203" i="3" s="1"/>
  <c r="T203" i="3"/>
  <c r="U203" i="3" s="1"/>
  <c r="Q203" i="3"/>
  <c r="R203" i="3" s="1"/>
  <c r="AH202" i="3"/>
  <c r="AF202" i="3"/>
  <c r="Z202" i="3"/>
  <c r="Y202" i="3"/>
  <c r="T202" i="3"/>
  <c r="U202" i="3" s="1"/>
  <c r="Q202" i="3"/>
  <c r="R202" i="3" s="1"/>
  <c r="AH201" i="3"/>
  <c r="AF201" i="3"/>
  <c r="Z201" i="3"/>
  <c r="Y201" i="3"/>
  <c r="U201" i="3"/>
  <c r="T201" i="3"/>
  <c r="Q201" i="3"/>
  <c r="R201" i="3" s="1"/>
  <c r="AD201" i="3" s="1"/>
  <c r="Z200" i="3"/>
  <c r="U200" i="3"/>
  <c r="R200" i="3"/>
  <c r="AH199" i="3"/>
  <c r="AF199" i="3"/>
  <c r="Y199" i="3"/>
  <c r="Z199" i="3" s="1"/>
  <c r="U199" i="3"/>
  <c r="T199" i="3"/>
  <c r="R199" i="3"/>
  <c r="AD199" i="3" s="1"/>
  <c r="AE199" i="3" s="1"/>
  <c r="Q199" i="3"/>
  <c r="AH198" i="3"/>
  <c r="AF198" i="3"/>
  <c r="Z198" i="3"/>
  <c r="Y198" i="3"/>
  <c r="T198" i="3"/>
  <c r="U198" i="3" s="1"/>
  <c r="R198" i="3"/>
  <c r="AD198" i="3" s="1"/>
  <c r="Q198" i="3"/>
  <c r="Z197" i="3"/>
  <c r="U197" i="3"/>
  <c r="R197" i="3"/>
  <c r="AH196" i="3"/>
  <c r="AF196" i="3"/>
  <c r="Z196" i="3"/>
  <c r="Y196" i="3"/>
  <c r="U196" i="3"/>
  <c r="T196" i="3"/>
  <c r="Q196" i="3"/>
  <c r="R196" i="3" s="1"/>
  <c r="AD196" i="3" s="1"/>
  <c r="AH195" i="3"/>
  <c r="AF195" i="3"/>
  <c r="Y195" i="3"/>
  <c r="Z195" i="3" s="1"/>
  <c r="AD195" i="3" s="1"/>
  <c r="U195" i="3"/>
  <c r="T195" i="3"/>
  <c r="R195" i="3"/>
  <c r="Q195" i="3"/>
  <c r="AH194" i="3"/>
  <c r="AF194" i="3"/>
  <c r="Y194" i="3"/>
  <c r="Z194" i="3" s="1"/>
  <c r="T194" i="3"/>
  <c r="U194" i="3" s="1"/>
  <c r="R194" i="3"/>
  <c r="Q194" i="3"/>
  <c r="AH193" i="3"/>
  <c r="AF193" i="3"/>
  <c r="Y193" i="3"/>
  <c r="Z193" i="3" s="1"/>
  <c r="T193" i="3"/>
  <c r="U193" i="3" s="1"/>
  <c r="Q193" i="3"/>
  <c r="R193" i="3" s="1"/>
  <c r="AD193" i="3" s="1"/>
  <c r="AH192" i="3"/>
  <c r="AF192" i="3"/>
  <c r="Y192" i="3"/>
  <c r="Z192" i="3" s="1"/>
  <c r="T192" i="3"/>
  <c r="U192" i="3" s="1"/>
  <c r="Q192" i="3"/>
  <c r="R192" i="3" s="1"/>
  <c r="AD192" i="3" s="1"/>
  <c r="AH191" i="3"/>
  <c r="AF191" i="3"/>
  <c r="Z191" i="3"/>
  <c r="Y191" i="3"/>
  <c r="T191" i="3"/>
  <c r="U191" i="3" s="1"/>
  <c r="Q191" i="3"/>
  <c r="R191" i="3" s="1"/>
  <c r="AD191" i="3" s="1"/>
  <c r="AH190" i="3"/>
  <c r="AF190" i="3"/>
  <c r="Z190" i="3"/>
  <c r="Y190" i="3"/>
  <c r="U190" i="3"/>
  <c r="T190" i="3"/>
  <c r="Q190" i="3"/>
  <c r="R190" i="3" s="1"/>
  <c r="AD190" i="3" s="1"/>
  <c r="AH189" i="3"/>
  <c r="AF189" i="3"/>
  <c r="Y189" i="3"/>
  <c r="Z189" i="3" s="1"/>
  <c r="AD189" i="3" s="1"/>
  <c r="U189" i="3"/>
  <c r="T189" i="3"/>
  <c r="R189" i="3"/>
  <c r="Q189" i="3"/>
  <c r="AH188" i="3"/>
  <c r="AF188" i="3"/>
  <c r="Y188" i="3"/>
  <c r="Z188" i="3" s="1"/>
  <c r="T188" i="3"/>
  <c r="U188" i="3" s="1"/>
  <c r="Q188" i="3"/>
  <c r="R188" i="3" s="1"/>
  <c r="Z187" i="3"/>
  <c r="U187" i="3"/>
  <c r="R187" i="3"/>
  <c r="AH186" i="3"/>
  <c r="AF186" i="3"/>
  <c r="Z186" i="3"/>
  <c r="Y186" i="3"/>
  <c r="U186" i="3"/>
  <c r="T186" i="3"/>
  <c r="Q186" i="3"/>
  <c r="R186" i="3" s="1"/>
  <c r="AD186" i="3" s="1"/>
  <c r="AH185" i="3"/>
  <c r="AF185" i="3"/>
  <c r="Y185" i="3"/>
  <c r="Z185" i="3" s="1"/>
  <c r="U185" i="3"/>
  <c r="T185" i="3"/>
  <c r="R185" i="3"/>
  <c r="Q185" i="3"/>
  <c r="AH184" i="3"/>
  <c r="AF184" i="3"/>
  <c r="Z184" i="3"/>
  <c r="Y184" i="3"/>
  <c r="T184" i="3"/>
  <c r="U184" i="3" s="1"/>
  <c r="R184" i="3"/>
  <c r="AD184" i="3" s="1"/>
  <c r="Q184" i="3"/>
  <c r="AH183" i="3"/>
  <c r="AF183" i="3"/>
  <c r="Z183" i="3"/>
  <c r="Y183" i="3"/>
  <c r="U183" i="3"/>
  <c r="T183" i="3"/>
  <c r="Q183" i="3"/>
  <c r="R183" i="3" s="1"/>
  <c r="AD183" i="3" s="1"/>
  <c r="AH182" i="3"/>
  <c r="AF182" i="3"/>
  <c r="Y182" i="3"/>
  <c r="Z182" i="3" s="1"/>
  <c r="U182" i="3"/>
  <c r="T182" i="3"/>
  <c r="R182" i="3"/>
  <c r="AD182" i="3" s="1"/>
  <c r="Q182" i="3"/>
  <c r="AH181" i="3"/>
  <c r="AF181" i="3"/>
  <c r="Z181" i="3"/>
  <c r="Y181" i="3"/>
  <c r="T181" i="3"/>
  <c r="U181" i="3" s="1"/>
  <c r="R181" i="3"/>
  <c r="Q181" i="3"/>
  <c r="AH180" i="3"/>
  <c r="AF180" i="3"/>
  <c r="Z180" i="3"/>
  <c r="Y180" i="3"/>
  <c r="U180" i="3"/>
  <c r="T180" i="3"/>
  <c r="Q180" i="3"/>
  <c r="R180" i="3" s="1"/>
  <c r="AD180" i="3" s="1"/>
  <c r="Z179" i="3"/>
  <c r="U179" i="3"/>
  <c r="R179" i="3"/>
  <c r="AH178" i="3"/>
  <c r="AF178" i="3"/>
  <c r="Y178" i="3"/>
  <c r="Z178" i="3" s="1"/>
  <c r="AD178" i="3" s="1"/>
  <c r="U178" i="3"/>
  <c r="T178" i="3"/>
  <c r="R178" i="3"/>
  <c r="Q178" i="3"/>
  <c r="AH177" i="3"/>
  <c r="AF177" i="3"/>
  <c r="Y177" i="3"/>
  <c r="Z177" i="3" s="1"/>
  <c r="T177" i="3"/>
  <c r="U177" i="3" s="1"/>
  <c r="R177" i="3"/>
  <c r="Q177" i="3"/>
  <c r="AH176" i="3"/>
  <c r="AF176" i="3"/>
  <c r="Y176" i="3"/>
  <c r="Z176" i="3" s="1"/>
  <c r="T176" i="3"/>
  <c r="U176" i="3" s="1"/>
  <c r="Q176" i="3"/>
  <c r="R176" i="3" s="1"/>
  <c r="AH175" i="3"/>
  <c r="AF175" i="3"/>
  <c r="Y175" i="3"/>
  <c r="Z175" i="3" s="1"/>
  <c r="T175" i="3"/>
  <c r="U175" i="3" s="1"/>
  <c r="Q175" i="3"/>
  <c r="R175" i="3" s="1"/>
  <c r="AD175" i="3" s="1"/>
  <c r="AH174" i="3"/>
  <c r="AF174" i="3"/>
  <c r="Z174" i="3"/>
  <c r="Y174" i="3"/>
  <c r="T174" i="3"/>
  <c r="U174" i="3" s="1"/>
  <c r="Q174" i="3"/>
  <c r="R174" i="3" s="1"/>
  <c r="Z173" i="3"/>
  <c r="U173" i="3"/>
  <c r="R173" i="3"/>
  <c r="AH172" i="3"/>
  <c r="AF172" i="3"/>
  <c r="Z172" i="3"/>
  <c r="Y172" i="3"/>
  <c r="U172" i="3"/>
  <c r="T172" i="3"/>
  <c r="Q172" i="3"/>
  <c r="R172" i="3" s="1"/>
  <c r="AD172" i="3" s="1"/>
  <c r="AH171" i="3"/>
  <c r="AF171" i="3"/>
  <c r="Y171" i="3"/>
  <c r="Z171" i="3" s="1"/>
  <c r="U171" i="3"/>
  <c r="T171" i="3"/>
  <c r="R171" i="3"/>
  <c r="Q171" i="3"/>
  <c r="AH170" i="3"/>
  <c r="AF170" i="3"/>
  <c r="Z170" i="3"/>
  <c r="Y170" i="3"/>
  <c r="T170" i="3"/>
  <c r="U170" i="3" s="1"/>
  <c r="R170" i="3"/>
  <c r="AD170" i="3" s="1"/>
  <c r="Q170" i="3"/>
  <c r="AH169" i="3"/>
  <c r="AF169" i="3"/>
  <c r="Z169" i="3"/>
  <c r="Y169" i="3"/>
  <c r="U169" i="3"/>
  <c r="T169" i="3"/>
  <c r="Q169" i="3"/>
  <c r="R169" i="3" s="1"/>
  <c r="AD169" i="3" s="1"/>
  <c r="AH168" i="3"/>
  <c r="AF168" i="3"/>
  <c r="Y168" i="3"/>
  <c r="Z168" i="3" s="1"/>
  <c r="U168" i="3"/>
  <c r="T168" i="3"/>
  <c r="R168" i="3"/>
  <c r="AD168" i="3" s="1"/>
  <c r="Q168" i="3"/>
  <c r="AH167" i="3"/>
  <c r="AF167" i="3"/>
  <c r="Z167" i="3"/>
  <c r="Y167" i="3"/>
  <c r="T167" i="3"/>
  <c r="U167" i="3" s="1"/>
  <c r="R167" i="3"/>
  <c r="Q167" i="3"/>
  <c r="AH166" i="3"/>
  <c r="AF166" i="3"/>
  <c r="Z166" i="3"/>
  <c r="Y166" i="3"/>
  <c r="U166" i="3"/>
  <c r="T166" i="3"/>
  <c r="Q166" i="3"/>
  <c r="R166" i="3" s="1"/>
  <c r="AD166" i="3" s="1"/>
  <c r="AH165" i="3"/>
  <c r="AF165" i="3"/>
  <c r="Y165" i="3"/>
  <c r="Z165" i="3" s="1"/>
  <c r="U165" i="3"/>
  <c r="T165" i="3"/>
  <c r="R165" i="3"/>
  <c r="Q165" i="3"/>
  <c r="AH164" i="3"/>
  <c r="AF164" i="3"/>
  <c r="Z164" i="3"/>
  <c r="Y164" i="3"/>
  <c r="T164" i="3"/>
  <c r="U164" i="3" s="1"/>
  <c r="Q164" i="3"/>
  <c r="R164" i="3" s="1"/>
  <c r="Z163" i="3"/>
  <c r="U163" i="3"/>
  <c r="R163" i="3"/>
  <c r="AH162" i="3"/>
  <c r="AF162" i="3"/>
  <c r="Z162" i="3"/>
  <c r="Y162" i="3"/>
  <c r="U162" i="3"/>
  <c r="T162" i="3"/>
  <c r="Q162" i="3"/>
  <c r="R162" i="3" s="1"/>
  <c r="AD162" i="3" s="1"/>
  <c r="AH161" i="3"/>
  <c r="AF161" i="3"/>
  <c r="Y161" i="3"/>
  <c r="Z161" i="3" s="1"/>
  <c r="AD161" i="3" s="1"/>
  <c r="U161" i="3"/>
  <c r="T161" i="3"/>
  <c r="R161" i="3"/>
  <c r="Q161" i="3"/>
  <c r="AH160" i="3"/>
  <c r="AF160" i="3"/>
  <c r="Y160" i="3"/>
  <c r="Z160" i="3" s="1"/>
  <c r="T160" i="3"/>
  <c r="U160" i="3" s="1"/>
  <c r="R160" i="3"/>
  <c r="Q160" i="3"/>
  <c r="AH159" i="3"/>
  <c r="AF159" i="3"/>
  <c r="Y159" i="3"/>
  <c r="Z159" i="3" s="1"/>
  <c r="T159" i="3"/>
  <c r="U159" i="3" s="1"/>
  <c r="Q159" i="3"/>
  <c r="R159" i="3" s="1"/>
  <c r="AH158" i="3"/>
  <c r="AF158" i="3"/>
  <c r="Y158" i="3"/>
  <c r="Z158" i="3" s="1"/>
  <c r="T158" i="3"/>
  <c r="U158" i="3" s="1"/>
  <c r="Q158" i="3"/>
  <c r="R158" i="3" s="1"/>
  <c r="AH157" i="3"/>
  <c r="AF157" i="3"/>
  <c r="Z157" i="3"/>
  <c r="Y157" i="3"/>
  <c r="T157" i="3"/>
  <c r="U157" i="3" s="1"/>
  <c r="Q157" i="3"/>
  <c r="R157" i="3" s="1"/>
  <c r="AH156" i="3"/>
  <c r="AF156" i="3"/>
  <c r="Z156" i="3"/>
  <c r="Y156" i="3"/>
  <c r="U156" i="3"/>
  <c r="T156" i="3"/>
  <c r="Q156" i="3"/>
  <c r="R156" i="3" s="1"/>
  <c r="AD156" i="3" s="1"/>
  <c r="Z155" i="3"/>
  <c r="U155" i="3"/>
  <c r="R155" i="3"/>
  <c r="AH154" i="3"/>
  <c r="AF154" i="3"/>
  <c r="Y154" i="3"/>
  <c r="Z154" i="3" s="1"/>
  <c r="U154" i="3"/>
  <c r="T154" i="3"/>
  <c r="R154" i="3"/>
  <c r="AD154" i="3" s="1"/>
  <c r="Q154" i="3"/>
  <c r="AH153" i="3"/>
  <c r="AF153" i="3"/>
  <c r="Z153" i="3"/>
  <c r="Y153" i="3"/>
  <c r="T153" i="3"/>
  <c r="U153" i="3" s="1"/>
  <c r="R153" i="3"/>
  <c r="Q153" i="3"/>
  <c r="AH152" i="3"/>
  <c r="AF152" i="3"/>
  <c r="Z152" i="3"/>
  <c r="Y152" i="3"/>
  <c r="U152" i="3"/>
  <c r="T152" i="3"/>
  <c r="Q152" i="3"/>
  <c r="R152" i="3" s="1"/>
  <c r="AD152" i="3" s="1"/>
  <c r="AH151" i="3"/>
  <c r="AF151" i="3"/>
  <c r="Y151" i="3"/>
  <c r="Z151" i="3" s="1"/>
  <c r="U151" i="3"/>
  <c r="T151" i="3"/>
  <c r="R151" i="3"/>
  <c r="Q151" i="3"/>
  <c r="AH150" i="3"/>
  <c r="AF150" i="3"/>
  <c r="Z150" i="3"/>
  <c r="Y150" i="3"/>
  <c r="T150" i="3"/>
  <c r="U150" i="3" s="1"/>
  <c r="R150" i="3"/>
  <c r="AD150" i="3" s="1"/>
  <c r="Q150" i="3"/>
  <c r="AH149" i="3"/>
  <c r="AF149" i="3"/>
  <c r="Z149" i="3"/>
  <c r="Y149" i="3"/>
  <c r="U149" i="3"/>
  <c r="T149" i="3"/>
  <c r="Q149" i="3"/>
  <c r="R149" i="3" s="1"/>
  <c r="AD149" i="3" s="1"/>
  <c r="AH148" i="3"/>
  <c r="AF148" i="3"/>
  <c r="Y148" i="3"/>
  <c r="Z148" i="3" s="1"/>
  <c r="U148" i="3"/>
  <c r="T148" i="3"/>
  <c r="R148" i="3"/>
  <c r="AD148" i="3" s="1"/>
  <c r="Q148" i="3"/>
  <c r="Z147" i="3"/>
  <c r="U147" i="3"/>
  <c r="R147" i="3"/>
  <c r="AH146" i="3"/>
  <c r="AF146" i="3"/>
  <c r="Z146" i="3"/>
  <c r="Y146" i="3"/>
  <c r="T146" i="3"/>
  <c r="U146" i="3" s="1"/>
  <c r="Q146" i="3"/>
  <c r="R146" i="3" s="1"/>
  <c r="AD146" i="3" s="1"/>
  <c r="AH145" i="3"/>
  <c r="AF145" i="3"/>
  <c r="Z145" i="3"/>
  <c r="Y145" i="3"/>
  <c r="U145" i="3"/>
  <c r="T145" i="3"/>
  <c r="Q145" i="3"/>
  <c r="R145" i="3" s="1"/>
  <c r="AD145" i="3" s="1"/>
  <c r="AH144" i="3"/>
  <c r="AF144" i="3"/>
  <c r="Y144" i="3"/>
  <c r="Z144" i="3" s="1"/>
  <c r="AD144" i="3" s="1"/>
  <c r="U144" i="3"/>
  <c r="T144" i="3"/>
  <c r="R144" i="3"/>
  <c r="Q144" i="3"/>
  <c r="AH143" i="3"/>
  <c r="AF143" i="3"/>
  <c r="Y143" i="3"/>
  <c r="Z143" i="3" s="1"/>
  <c r="T143" i="3"/>
  <c r="U143" i="3" s="1"/>
  <c r="R143" i="3"/>
  <c r="AD143" i="3" s="1"/>
  <c r="AE143" i="3" s="1"/>
  <c r="Q143" i="3"/>
  <c r="Z142" i="3"/>
  <c r="U142" i="3"/>
  <c r="R142" i="3"/>
  <c r="AH141" i="3"/>
  <c r="AF141" i="3"/>
  <c r="Z141" i="3"/>
  <c r="Y141" i="3"/>
  <c r="U141" i="3"/>
  <c r="T141" i="3"/>
  <c r="Q141" i="3"/>
  <c r="R141" i="3" s="1"/>
  <c r="AD141" i="3" s="1"/>
  <c r="AH140" i="3"/>
  <c r="AF140" i="3"/>
  <c r="Y140" i="3"/>
  <c r="Z140" i="3" s="1"/>
  <c r="U140" i="3"/>
  <c r="T140" i="3"/>
  <c r="R140" i="3"/>
  <c r="Q140" i="3"/>
  <c r="AH139" i="3"/>
  <c r="AF139" i="3"/>
  <c r="Z139" i="3"/>
  <c r="Y139" i="3"/>
  <c r="T139" i="3"/>
  <c r="U139" i="3" s="1"/>
  <c r="R139" i="3"/>
  <c r="AD139" i="3" s="1"/>
  <c r="Q139" i="3"/>
  <c r="Z138" i="3"/>
  <c r="U138" i="3"/>
  <c r="R138" i="3"/>
  <c r="AH137" i="3"/>
  <c r="AF137" i="3"/>
  <c r="Y137" i="3"/>
  <c r="Z137" i="3" s="1"/>
  <c r="T137" i="3"/>
  <c r="U137" i="3" s="1"/>
  <c r="Q137" i="3"/>
  <c r="R137" i="3" s="1"/>
  <c r="AH136" i="3"/>
  <c r="AF136" i="3"/>
  <c r="Y136" i="3"/>
  <c r="Z136" i="3" s="1"/>
  <c r="T136" i="3"/>
  <c r="U136" i="3" s="1"/>
  <c r="Q136" i="3"/>
  <c r="R136" i="3" s="1"/>
  <c r="AH135" i="3"/>
  <c r="AF135" i="3"/>
  <c r="Z135" i="3"/>
  <c r="Y135" i="3"/>
  <c r="T135" i="3"/>
  <c r="U135" i="3" s="1"/>
  <c r="Q135" i="3"/>
  <c r="R135" i="3" s="1"/>
  <c r="AH134" i="3"/>
  <c r="AF134" i="3"/>
  <c r="Z134" i="3"/>
  <c r="Y134" i="3"/>
  <c r="U134" i="3"/>
  <c r="T134" i="3"/>
  <c r="Q134" i="3"/>
  <c r="R134" i="3" s="1"/>
  <c r="AD134" i="3" s="1"/>
  <c r="AH133" i="3"/>
  <c r="AF133" i="3"/>
  <c r="Y133" i="3"/>
  <c r="Z133" i="3" s="1"/>
  <c r="AD133" i="3" s="1"/>
  <c r="U133" i="3"/>
  <c r="T133" i="3"/>
  <c r="R133" i="3"/>
  <c r="Q133" i="3"/>
  <c r="AH132" i="3"/>
  <c r="AF132" i="3"/>
  <c r="Y132" i="3"/>
  <c r="Z132" i="3" s="1"/>
  <c r="T132" i="3"/>
  <c r="U132" i="3" s="1"/>
  <c r="R132" i="3"/>
  <c r="Q132" i="3"/>
  <c r="AH131" i="3"/>
  <c r="AF131" i="3"/>
  <c r="Y131" i="3"/>
  <c r="Z131" i="3" s="1"/>
  <c r="T131" i="3"/>
  <c r="U131" i="3" s="1"/>
  <c r="Q131" i="3"/>
  <c r="R131" i="3" s="1"/>
  <c r="Z130" i="3"/>
  <c r="U130" i="3"/>
  <c r="R130" i="3"/>
  <c r="AH129" i="3"/>
  <c r="AF129" i="3"/>
  <c r="Y129" i="3"/>
  <c r="Z129" i="3" s="1"/>
  <c r="U129" i="3"/>
  <c r="T129" i="3"/>
  <c r="R129" i="3"/>
  <c r="Q129" i="3"/>
  <c r="AH128" i="3"/>
  <c r="AF128" i="3"/>
  <c r="Z128" i="3"/>
  <c r="Y128" i="3"/>
  <c r="T128" i="3"/>
  <c r="U128" i="3" s="1"/>
  <c r="R128" i="3"/>
  <c r="Q128" i="3"/>
  <c r="AH127" i="3"/>
  <c r="AF127" i="3"/>
  <c r="Z127" i="3"/>
  <c r="Y127" i="3"/>
  <c r="U127" i="3"/>
  <c r="T127" i="3"/>
  <c r="Q127" i="3"/>
  <c r="R127" i="3" s="1"/>
  <c r="AD127" i="3" s="1"/>
  <c r="AH126" i="3"/>
  <c r="AF126" i="3"/>
  <c r="Y126" i="3"/>
  <c r="Z126" i="3" s="1"/>
  <c r="U126" i="3"/>
  <c r="T126" i="3"/>
  <c r="R126" i="3"/>
  <c r="Q126" i="3"/>
  <c r="AH125" i="3"/>
  <c r="AF125" i="3"/>
  <c r="Z125" i="3"/>
  <c r="Y125" i="3"/>
  <c r="T125" i="3"/>
  <c r="U125" i="3" s="1"/>
  <c r="R125" i="3"/>
  <c r="Q125" i="3"/>
  <c r="AH124" i="3"/>
  <c r="AF124" i="3"/>
  <c r="Z124" i="3"/>
  <c r="Y124" i="3"/>
  <c r="U124" i="3"/>
  <c r="T124" i="3"/>
  <c r="Q124" i="3"/>
  <c r="R124" i="3" s="1"/>
  <c r="AD124" i="3" s="1"/>
  <c r="AH123" i="3"/>
  <c r="AF123" i="3"/>
  <c r="Y123" i="3"/>
  <c r="Z123" i="3" s="1"/>
  <c r="U123" i="3"/>
  <c r="T123" i="3"/>
  <c r="R123" i="3"/>
  <c r="AD123" i="3" s="1"/>
  <c r="Q123" i="3"/>
  <c r="AH122" i="3"/>
  <c r="AF122" i="3"/>
  <c r="Z122" i="3"/>
  <c r="Y122" i="3"/>
  <c r="T122" i="3"/>
  <c r="U122" i="3" s="1"/>
  <c r="R122" i="3"/>
  <c r="AD122" i="3" s="1"/>
  <c r="Q122" i="3"/>
  <c r="AH121" i="3"/>
  <c r="AF121" i="3"/>
  <c r="Z121" i="3"/>
  <c r="Y121" i="3"/>
  <c r="U121" i="3"/>
  <c r="T121" i="3"/>
  <c r="Q121" i="3"/>
  <c r="R121" i="3" s="1"/>
  <c r="AD121" i="3" s="1"/>
  <c r="Z120" i="3"/>
  <c r="U120" i="3"/>
  <c r="R120" i="3"/>
  <c r="AH119" i="3"/>
  <c r="AF119" i="3"/>
  <c r="Y119" i="3"/>
  <c r="Z119" i="3" s="1"/>
  <c r="T119" i="3"/>
  <c r="U119" i="3" s="1"/>
  <c r="Q119" i="3"/>
  <c r="R119" i="3" s="1"/>
  <c r="AD119" i="3" s="1"/>
  <c r="AH118" i="3"/>
  <c r="AF118" i="3"/>
  <c r="Z118" i="3"/>
  <c r="Y118" i="3"/>
  <c r="T118" i="3"/>
  <c r="U118" i="3" s="1"/>
  <c r="Q118" i="3"/>
  <c r="R118" i="3" s="1"/>
  <c r="AD118" i="3" s="1"/>
  <c r="AH117" i="3"/>
  <c r="AF117" i="3"/>
  <c r="Z117" i="3"/>
  <c r="Y117" i="3"/>
  <c r="U117" i="3"/>
  <c r="T117" i="3"/>
  <c r="Q117" i="3"/>
  <c r="R117" i="3" s="1"/>
  <c r="AD117" i="3" s="1"/>
  <c r="AH116" i="3"/>
  <c r="AF116" i="3"/>
  <c r="Y116" i="3"/>
  <c r="Z116" i="3" s="1"/>
  <c r="AD116" i="3" s="1"/>
  <c r="U116" i="3"/>
  <c r="T116" i="3"/>
  <c r="R116" i="3"/>
  <c r="Q116" i="3"/>
  <c r="AH115" i="3"/>
  <c r="AF115" i="3"/>
  <c r="Y115" i="3"/>
  <c r="Z115" i="3" s="1"/>
  <c r="T115" i="3"/>
  <c r="U115" i="3" s="1"/>
  <c r="R115" i="3"/>
  <c r="AD115" i="3" s="1"/>
  <c r="AE115" i="3" s="1"/>
  <c r="Q115" i="3"/>
  <c r="Z114" i="3"/>
  <c r="U114" i="3"/>
  <c r="R114" i="3"/>
  <c r="AH113" i="3"/>
  <c r="AF113" i="3"/>
  <c r="Z113" i="3"/>
  <c r="Y113" i="3"/>
  <c r="U113" i="3"/>
  <c r="T113" i="3"/>
  <c r="Q113" i="3"/>
  <c r="R113" i="3" s="1"/>
  <c r="AD113" i="3" s="1"/>
  <c r="AH112" i="3"/>
  <c r="AF112" i="3"/>
  <c r="Y112" i="3"/>
  <c r="Z112" i="3" s="1"/>
  <c r="U112" i="3"/>
  <c r="T112" i="3"/>
  <c r="R112" i="3"/>
  <c r="Q112" i="3"/>
  <c r="AH111" i="3"/>
  <c r="AF111" i="3"/>
  <c r="Z111" i="3"/>
  <c r="Y111" i="3"/>
  <c r="T111" i="3"/>
  <c r="U111" i="3" s="1"/>
  <c r="R111" i="3"/>
  <c r="AD111" i="3" s="1"/>
  <c r="Q111" i="3"/>
  <c r="AH110" i="3"/>
  <c r="AF110" i="3"/>
  <c r="Z110" i="3"/>
  <c r="Y110" i="3"/>
  <c r="U110" i="3"/>
  <c r="T110" i="3"/>
  <c r="Q110" i="3"/>
  <c r="R110" i="3" s="1"/>
  <c r="AD110" i="3" s="1"/>
  <c r="Z109" i="3"/>
  <c r="U109" i="3"/>
  <c r="R109" i="3"/>
  <c r="AH108" i="3"/>
  <c r="AF108" i="3"/>
  <c r="Y108" i="3"/>
  <c r="Z108" i="3" s="1"/>
  <c r="T108" i="3"/>
  <c r="U108" i="3" s="1"/>
  <c r="Q108" i="3"/>
  <c r="R108" i="3" s="1"/>
  <c r="AH107" i="3"/>
  <c r="AF107" i="3"/>
  <c r="Z107" i="3"/>
  <c r="Y107" i="3"/>
  <c r="T107" i="3"/>
  <c r="U107" i="3" s="1"/>
  <c r="Q107" i="3"/>
  <c r="R107" i="3" s="1"/>
  <c r="Z106" i="3"/>
  <c r="U106" i="3"/>
  <c r="R106" i="3"/>
  <c r="AH105" i="3"/>
  <c r="AF105" i="3"/>
  <c r="Z105" i="3"/>
  <c r="Y105" i="3"/>
  <c r="U105" i="3"/>
  <c r="T105" i="3"/>
  <c r="Q105" i="3"/>
  <c r="R105" i="3" s="1"/>
  <c r="AD105" i="3" s="1"/>
  <c r="AH104" i="3"/>
  <c r="AF104" i="3"/>
  <c r="Y104" i="3"/>
  <c r="Z104" i="3" s="1"/>
  <c r="U104" i="3"/>
  <c r="T104" i="3"/>
  <c r="R104" i="3"/>
  <c r="AD104" i="3" s="1"/>
  <c r="Q104" i="3"/>
  <c r="AH103" i="3"/>
  <c r="AF103" i="3"/>
  <c r="Z103" i="3"/>
  <c r="Y103" i="3"/>
  <c r="T103" i="3"/>
  <c r="U103" i="3" s="1"/>
  <c r="R103" i="3"/>
  <c r="Q103" i="3"/>
  <c r="AH102" i="3"/>
  <c r="AF102" i="3"/>
  <c r="Z102" i="3"/>
  <c r="Y102" i="3"/>
  <c r="U102" i="3"/>
  <c r="T102" i="3"/>
  <c r="Q102" i="3"/>
  <c r="R102" i="3" s="1"/>
  <c r="AD102" i="3" s="1"/>
  <c r="AH101" i="3"/>
  <c r="AF101" i="3"/>
  <c r="Y101" i="3"/>
  <c r="Z101" i="3" s="1"/>
  <c r="U101" i="3"/>
  <c r="T101" i="3"/>
  <c r="R101" i="3"/>
  <c r="Q101" i="3"/>
  <c r="Z100" i="3"/>
  <c r="U100" i="3"/>
  <c r="R100" i="3"/>
  <c r="AH99" i="3"/>
  <c r="AF99" i="3"/>
  <c r="Y99" i="3"/>
  <c r="Z99" i="3" s="1"/>
  <c r="T99" i="3"/>
  <c r="U99" i="3" s="1"/>
  <c r="R99" i="3"/>
  <c r="Q99" i="3"/>
  <c r="AH98" i="3"/>
  <c r="AF98" i="3"/>
  <c r="Y98" i="3"/>
  <c r="Z98" i="3" s="1"/>
  <c r="T98" i="3"/>
  <c r="U98" i="3" s="1"/>
  <c r="Q98" i="3"/>
  <c r="R98" i="3" s="1"/>
  <c r="AH97" i="3"/>
  <c r="AF97" i="3"/>
  <c r="Y97" i="3"/>
  <c r="Z97" i="3" s="1"/>
  <c r="T97" i="3"/>
  <c r="U97" i="3" s="1"/>
  <c r="Q97" i="3"/>
  <c r="R97" i="3" s="1"/>
  <c r="AD97" i="3" s="1"/>
  <c r="AH96" i="3"/>
  <c r="AF96" i="3"/>
  <c r="Z96" i="3"/>
  <c r="Y96" i="3"/>
  <c r="T96" i="3"/>
  <c r="U96" i="3" s="1"/>
  <c r="Q96" i="3"/>
  <c r="R96" i="3" s="1"/>
  <c r="AH95" i="3"/>
  <c r="AF95" i="3"/>
  <c r="Z95" i="3"/>
  <c r="Y95" i="3"/>
  <c r="U95" i="3"/>
  <c r="T95" i="3"/>
  <c r="Q95" i="3"/>
  <c r="R95" i="3" s="1"/>
  <c r="AD95" i="3" s="1"/>
  <c r="Z94" i="3"/>
  <c r="U94" i="3"/>
  <c r="R94" i="3"/>
  <c r="AH93" i="3"/>
  <c r="AF93" i="3"/>
  <c r="Y93" i="3"/>
  <c r="Z93" i="3" s="1"/>
  <c r="U93" i="3"/>
  <c r="T93" i="3"/>
  <c r="R93" i="3"/>
  <c r="Q93" i="3"/>
  <c r="AH92" i="3"/>
  <c r="AF92" i="3"/>
  <c r="Z92" i="3"/>
  <c r="Y92" i="3"/>
  <c r="T92" i="3"/>
  <c r="U92" i="3" s="1"/>
  <c r="R92" i="3"/>
  <c r="AD92" i="3" s="1"/>
  <c r="Q92" i="3"/>
  <c r="AH91" i="3"/>
  <c r="AF91" i="3"/>
  <c r="Z91" i="3"/>
  <c r="Y91" i="3"/>
  <c r="U91" i="3"/>
  <c r="T91" i="3"/>
  <c r="Q91" i="3"/>
  <c r="R91" i="3" s="1"/>
  <c r="AD91" i="3" s="1"/>
  <c r="AH90" i="3"/>
  <c r="AF90" i="3"/>
  <c r="Y90" i="3"/>
  <c r="Z90" i="3" s="1"/>
  <c r="U90" i="3"/>
  <c r="T90" i="3"/>
  <c r="R90" i="3"/>
  <c r="AD90" i="3" s="1"/>
  <c r="Q90" i="3"/>
  <c r="Z89" i="3"/>
  <c r="U89" i="3"/>
  <c r="R89" i="3"/>
  <c r="AH88" i="3"/>
  <c r="AF88" i="3"/>
  <c r="Y88" i="3"/>
  <c r="Z88" i="3" s="1"/>
  <c r="T88" i="3"/>
  <c r="U88" i="3" s="1"/>
  <c r="R88" i="3"/>
  <c r="AD88" i="3" s="1"/>
  <c r="Q88" i="3"/>
  <c r="AH87" i="3"/>
  <c r="AF87" i="3"/>
  <c r="Y87" i="3"/>
  <c r="Z87" i="3" s="1"/>
  <c r="T87" i="3"/>
  <c r="U87" i="3" s="1"/>
  <c r="Q87" i="3"/>
  <c r="R87" i="3" s="1"/>
  <c r="AD87" i="3" s="1"/>
  <c r="AH86" i="3"/>
  <c r="AF86" i="3"/>
  <c r="Y86" i="3"/>
  <c r="Z86" i="3" s="1"/>
  <c r="T86" i="3"/>
  <c r="U86" i="3" s="1"/>
  <c r="Q86" i="3"/>
  <c r="R86" i="3" s="1"/>
  <c r="AH85" i="3"/>
  <c r="AF85" i="3"/>
  <c r="Z85" i="3"/>
  <c r="Y85" i="3"/>
  <c r="T85" i="3"/>
  <c r="U85" i="3" s="1"/>
  <c r="Q85" i="3"/>
  <c r="R85" i="3" s="1"/>
  <c r="AH84" i="3"/>
  <c r="AF84" i="3"/>
  <c r="Z84" i="3"/>
  <c r="Y84" i="3"/>
  <c r="U84" i="3"/>
  <c r="T84" i="3"/>
  <c r="Q84" i="3"/>
  <c r="R84" i="3" s="1"/>
  <c r="AD84" i="3" s="1"/>
  <c r="AH83" i="3"/>
  <c r="AF83" i="3"/>
  <c r="Y83" i="3"/>
  <c r="Z83" i="3" s="1"/>
  <c r="AD83" i="3" s="1"/>
  <c r="U83" i="3"/>
  <c r="T83" i="3"/>
  <c r="R83" i="3"/>
  <c r="Q83" i="3"/>
  <c r="Z82" i="3"/>
  <c r="U82" i="3"/>
  <c r="R82" i="3"/>
  <c r="AH81" i="3"/>
  <c r="AF81" i="3"/>
  <c r="Z81" i="3"/>
  <c r="Y81" i="3"/>
  <c r="T81" i="3"/>
  <c r="U81" i="3" s="1"/>
  <c r="R81" i="3"/>
  <c r="Q81" i="3"/>
  <c r="AH80" i="3"/>
  <c r="AF80" i="3"/>
  <c r="Z80" i="3"/>
  <c r="Y80" i="3"/>
  <c r="U80" i="3"/>
  <c r="T80" i="3"/>
  <c r="Q80" i="3"/>
  <c r="R80" i="3" s="1"/>
  <c r="AD80" i="3" s="1"/>
  <c r="Z79" i="3"/>
  <c r="U79" i="3"/>
  <c r="R79" i="3"/>
  <c r="AH78" i="3"/>
  <c r="AF78" i="3"/>
  <c r="Y78" i="3"/>
  <c r="Z78" i="3" s="1"/>
  <c r="AD78" i="3" s="1"/>
  <c r="U78" i="3"/>
  <c r="T78" i="3"/>
  <c r="R78" i="3"/>
  <c r="Q78" i="3"/>
  <c r="AH77" i="3"/>
  <c r="AF77" i="3"/>
  <c r="Y77" i="3"/>
  <c r="Z77" i="3" s="1"/>
  <c r="T77" i="3"/>
  <c r="U77" i="3" s="1"/>
  <c r="R77" i="3"/>
  <c r="Q77" i="3"/>
  <c r="AH76" i="3"/>
  <c r="AF76" i="3"/>
  <c r="Y76" i="3"/>
  <c r="Z76" i="3" s="1"/>
  <c r="T76" i="3"/>
  <c r="U76" i="3" s="1"/>
  <c r="Q76" i="3"/>
  <c r="R76" i="3" s="1"/>
  <c r="AH75" i="3"/>
  <c r="AF75" i="3"/>
  <c r="Y75" i="3"/>
  <c r="Z75" i="3" s="1"/>
  <c r="T75" i="3"/>
  <c r="U75" i="3" s="1"/>
  <c r="Q75" i="3"/>
  <c r="R75" i="3" s="1"/>
  <c r="AH74" i="3"/>
  <c r="AF74" i="3"/>
  <c r="Z74" i="3"/>
  <c r="Y74" i="3"/>
  <c r="T74" i="3"/>
  <c r="U74" i="3" s="1"/>
  <c r="Q74" i="3"/>
  <c r="R74" i="3" s="1"/>
  <c r="AD74" i="3" s="1"/>
  <c r="Z73" i="3"/>
  <c r="U73" i="3"/>
  <c r="R73" i="3"/>
  <c r="AH72" i="3"/>
  <c r="AF72" i="3"/>
  <c r="Z72" i="3"/>
  <c r="Y72" i="3"/>
  <c r="U72" i="3"/>
  <c r="T72" i="3"/>
  <c r="Q72" i="3"/>
  <c r="R72" i="3" s="1"/>
  <c r="AD72" i="3" s="1"/>
  <c r="AH71" i="3"/>
  <c r="AF71" i="3"/>
  <c r="Y71" i="3"/>
  <c r="Z71" i="3" s="1"/>
  <c r="U71" i="3"/>
  <c r="T71" i="3"/>
  <c r="R71" i="3"/>
  <c r="Q71" i="3"/>
  <c r="AH70" i="3"/>
  <c r="AF70" i="3"/>
  <c r="Z70" i="3"/>
  <c r="Y70" i="3"/>
  <c r="T70" i="3"/>
  <c r="U70" i="3" s="1"/>
  <c r="R70" i="3"/>
  <c r="Q70" i="3"/>
  <c r="AH69" i="3"/>
  <c r="AF69" i="3"/>
  <c r="Z69" i="3"/>
  <c r="Y69" i="3"/>
  <c r="U69" i="3"/>
  <c r="T69" i="3"/>
  <c r="Q69" i="3"/>
  <c r="R69" i="3" s="1"/>
  <c r="AD69" i="3" s="1"/>
  <c r="Z68" i="3"/>
  <c r="U68" i="3"/>
  <c r="R68" i="3"/>
  <c r="AH67" i="3"/>
  <c r="AF67" i="3"/>
  <c r="Y67" i="3"/>
  <c r="Z67" i="3" s="1"/>
  <c r="AD67" i="3" s="1"/>
  <c r="U67" i="3"/>
  <c r="T67" i="3"/>
  <c r="R67" i="3"/>
  <c r="Q67" i="3"/>
  <c r="AH66" i="3"/>
  <c r="AF66" i="3"/>
  <c r="Y66" i="3"/>
  <c r="Z66" i="3" s="1"/>
  <c r="T66" i="3"/>
  <c r="U66" i="3" s="1"/>
  <c r="R66" i="3"/>
  <c r="AD66" i="3" s="1"/>
  <c r="Q66" i="3"/>
  <c r="AH65" i="3"/>
  <c r="AF65" i="3"/>
  <c r="Y65" i="3"/>
  <c r="Z65" i="3" s="1"/>
  <c r="T65" i="3"/>
  <c r="U65" i="3" s="1"/>
  <c r="Q65" i="3"/>
  <c r="R65" i="3" s="1"/>
  <c r="AD65" i="3" s="1"/>
  <c r="AH64" i="3"/>
  <c r="AF64" i="3"/>
  <c r="Y64" i="3"/>
  <c r="Z64" i="3" s="1"/>
  <c r="T64" i="3"/>
  <c r="U64" i="3" s="1"/>
  <c r="Q64" i="3"/>
  <c r="R64" i="3" s="1"/>
  <c r="AH63" i="3"/>
  <c r="AF63" i="3"/>
  <c r="Z63" i="3"/>
  <c r="Y63" i="3"/>
  <c r="T63" i="3"/>
  <c r="U63" i="3" s="1"/>
  <c r="Q63" i="3"/>
  <c r="R63" i="3" s="1"/>
  <c r="AH62" i="3"/>
  <c r="AF62" i="3"/>
  <c r="Z62" i="3"/>
  <c r="Y62" i="3"/>
  <c r="U62" i="3"/>
  <c r="T62" i="3"/>
  <c r="Q62" i="3"/>
  <c r="R62" i="3" s="1"/>
  <c r="AD62" i="3" s="1"/>
  <c r="AH61" i="3"/>
  <c r="AF61" i="3"/>
  <c r="Y61" i="3"/>
  <c r="Z61" i="3" s="1"/>
  <c r="AD61" i="3" s="1"/>
  <c r="U61" i="3"/>
  <c r="T61" i="3"/>
  <c r="R61" i="3"/>
  <c r="Q61" i="3"/>
  <c r="AH60" i="3"/>
  <c r="AF60" i="3"/>
  <c r="Y60" i="3"/>
  <c r="Z60" i="3" s="1"/>
  <c r="T60" i="3"/>
  <c r="U60" i="3" s="1"/>
  <c r="R60" i="3"/>
  <c r="AD60" i="3" s="1"/>
  <c r="Q60" i="3"/>
  <c r="AH59" i="3"/>
  <c r="AF59" i="3"/>
  <c r="Y59" i="3"/>
  <c r="Z59" i="3" s="1"/>
  <c r="T59" i="3"/>
  <c r="U59" i="3" s="1"/>
  <c r="Q59" i="3"/>
  <c r="R59" i="3" s="1"/>
  <c r="AD59" i="3" s="1"/>
  <c r="Z58" i="3"/>
  <c r="U58" i="3"/>
  <c r="R58" i="3"/>
  <c r="AH57" i="3"/>
  <c r="AF57" i="3"/>
  <c r="Z57" i="3"/>
  <c r="Y57" i="3"/>
  <c r="U57" i="3"/>
  <c r="T57" i="3"/>
  <c r="R57" i="3"/>
  <c r="AD57" i="3" s="1"/>
  <c r="Q57" i="3"/>
  <c r="AH56" i="3"/>
  <c r="AF56" i="3"/>
  <c r="Z56" i="3"/>
  <c r="Y56" i="3"/>
  <c r="U56" i="3"/>
  <c r="T56" i="3"/>
  <c r="R56" i="3"/>
  <c r="AD56" i="3" s="1"/>
  <c r="AE56" i="3" s="1"/>
  <c r="Q56" i="3"/>
  <c r="Z55" i="3"/>
  <c r="U55" i="3"/>
  <c r="R55" i="3"/>
  <c r="AH54" i="3"/>
  <c r="AF54" i="3"/>
  <c r="Y54" i="3"/>
  <c r="Z54" i="3" s="1"/>
  <c r="T54" i="3"/>
  <c r="U54" i="3" s="1"/>
  <c r="Q54" i="3"/>
  <c r="R54" i="3" s="1"/>
  <c r="AD54" i="3" s="1"/>
  <c r="AH53" i="3"/>
  <c r="AF53" i="3"/>
  <c r="Y53" i="3"/>
  <c r="Z53" i="3" s="1"/>
  <c r="T53" i="3"/>
  <c r="U53" i="3" s="1"/>
  <c r="Q53" i="3"/>
  <c r="R53" i="3" s="1"/>
  <c r="AH52" i="3"/>
  <c r="AF52" i="3"/>
  <c r="Z52" i="3"/>
  <c r="Y52" i="3"/>
  <c r="T52" i="3"/>
  <c r="U52" i="3" s="1"/>
  <c r="Q52" i="3"/>
  <c r="R52" i="3" s="1"/>
  <c r="AH51" i="3"/>
  <c r="AF51" i="3"/>
  <c r="Z51" i="3"/>
  <c r="Y51" i="3"/>
  <c r="U51" i="3"/>
  <c r="T51" i="3"/>
  <c r="Q51" i="3"/>
  <c r="R51" i="3" s="1"/>
  <c r="AD51" i="3" s="1"/>
  <c r="Z50" i="3"/>
  <c r="U50" i="3"/>
  <c r="R50" i="3"/>
  <c r="AH49" i="3"/>
  <c r="AF49" i="3"/>
  <c r="Y49" i="3"/>
  <c r="Z49" i="3" s="1"/>
  <c r="U49" i="3"/>
  <c r="T49" i="3"/>
  <c r="R49" i="3"/>
  <c r="AD49" i="3" s="1"/>
  <c r="AE49" i="3" s="1"/>
  <c r="Q49" i="3"/>
  <c r="AH48" i="3"/>
  <c r="AF48" i="3"/>
  <c r="Z48" i="3"/>
  <c r="Y48" i="3"/>
  <c r="T48" i="3"/>
  <c r="U48" i="3" s="1"/>
  <c r="R48" i="3"/>
  <c r="AD48" i="3" s="1"/>
  <c r="Q48" i="3"/>
  <c r="AH47" i="3"/>
  <c r="AF47" i="3"/>
  <c r="Z47" i="3"/>
  <c r="Y47" i="3"/>
  <c r="U47" i="3"/>
  <c r="T47" i="3"/>
  <c r="Q47" i="3"/>
  <c r="R47" i="3" s="1"/>
  <c r="AD47" i="3" s="1"/>
  <c r="AH46" i="3"/>
  <c r="AF46" i="3"/>
  <c r="Z46" i="3"/>
  <c r="Y46" i="3"/>
  <c r="U46" i="3"/>
  <c r="T46" i="3"/>
  <c r="R46" i="3"/>
  <c r="AD46" i="3" s="1"/>
  <c r="Q46" i="3"/>
  <c r="AH45" i="3"/>
  <c r="AF45" i="3"/>
  <c r="Z45" i="3"/>
  <c r="Y45" i="3"/>
  <c r="U45" i="3"/>
  <c r="T45" i="3"/>
  <c r="R45" i="3"/>
  <c r="AD45" i="3" s="1"/>
  <c r="Q45" i="3"/>
  <c r="Z44" i="3"/>
  <c r="Y44" i="3"/>
  <c r="T44" i="3"/>
  <c r="U44" i="3" s="1"/>
  <c r="R44" i="3"/>
  <c r="Q44" i="3"/>
  <c r="AH43" i="3"/>
  <c r="AF43" i="3"/>
  <c r="Z43" i="3"/>
  <c r="Y43" i="3"/>
  <c r="U43" i="3"/>
  <c r="T43" i="3"/>
  <c r="Q43" i="3"/>
  <c r="R43" i="3" s="1"/>
  <c r="AD43" i="3" s="1"/>
  <c r="AH42" i="3"/>
  <c r="AF42" i="3"/>
  <c r="Z42" i="3"/>
  <c r="Y42" i="3"/>
  <c r="U42" i="3"/>
  <c r="T42" i="3"/>
  <c r="R42" i="3"/>
  <c r="AD42" i="3" s="1"/>
  <c r="Q42" i="3"/>
  <c r="AH41" i="3"/>
  <c r="AF41" i="3"/>
  <c r="Z41" i="3"/>
  <c r="Y41" i="3"/>
  <c r="U41" i="3"/>
  <c r="T41" i="3"/>
  <c r="R41" i="3"/>
  <c r="AD41" i="3" s="1"/>
  <c r="Q41" i="3"/>
  <c r="AH40" i="3"/>
  <c r="AF40" i="3"/>
  <c r="Z40" i="3"/>
  <c r="Y40" i="3"/>
  <c r="U40" i="3"/>
  <c r="T40" i="3"/>
  <c r="Q40" i="3"/>
  <c r="R40" i="3" s="1"/>
  <c r="AD40" i="3" s="1"/>
  <c r="AH39" i="3"/>
  <c r="AF39" i="3"/>
  <c r="Y39" i="3"/>
  <c r="Z39" i="3" s="1"/>
  <c r="U39" i="3"/>
  <c r="T39" i="3"/>
  <c r="R39" i="3"/>
  <c r="AD39" i="3" s="1"/>
  <c r="AE39" i="3" s="1"/>
  <c r="Q39" i="3"/>
  <c r="AH38" i="3"/>
  <c r="AF38" i="3"/>
  <c r="Z38" i="3"/>
  <c r="Y38" i="3"/>
  <c r="T38" i="3"/>
  <c r="U38" i="3" s="1"/>
  <c r="R38" i="3"/>
  <c r="AD38" i="3" s="1"/>
  <c r="Q38" i="3"/>
  <c r="Z37" i="3"/>
  <c r="Y37" i="3"/>
  <c r="T37" i="3"/>
  <c r="U37" i="3" s="1"/>
  <c r="R37" i="3"/>
  <c r="Q37" i="3"/>
  <c r="AH36" i="3"/>
  <c r="AF36" i="3"/>
  <c r="Z36" i="3"/>
  <c r="Y36" i="3"/>
  <c r="T36" i="3"/>
  <c r="U36" i="3" s="1"/>
  <c r="Q36" i="3"/>
  <c r="R36" i="3" s="1"/>
  <c r="AD36" i="3" s="1"/>
  <c r="Y35" i="3"/>
  <c r="Z35" i="3" s="1"/>
  <c r="T35" i="3"/>
  <c r="U35" i="3" s="1"/>
  <c r="R35" i="3"/>
  <c r="Q35" i="3"/>
  <c r="AH34" i="3"/>
  <c r="AF34" i="3"/>
  <c r="Y34" i="3"/>
  <c r="Z34" i="3" s="1"/>
  <c r="T34" i="3"/>
  <c r="U34" i="3" s="1"/>
  <c r="Q34" i="3"/>
  <c r="R34" i="3" s="1"/>
  <c r="AH33" i="3"/>
  <c r="AF33" i="3"/>
  <c r="Y33" i="3"/>
  <c r="Z33" i="3" s="1"/>
  <c r="T33" i="3"/>
  <c r="U33" i="3" s="1"/>
  <c r="Q33" i="3"/>
  <c r="R33" i="3" s="1"/>
  <c r="AH32" i="3"/>
  <c r="AF32" i="3"/>
  <c r="Z32" i="3"/>
  <c r="Y32" i="3"/>
  <c r="T32" i="3"/>
  <c r="U32" i="3" s="1"/>
  <c r="Q32" i="3"/>
  <c r="R32" i="3" s="1"/>
  <c r="AH31" i="3"/>
  <c r="AF31" i="3"/>
  <c r="Z31" i="3"/>
  <c r="Y31" i="3"/>
  <c r="U31" i="3"/>
  <c r="T31" i="3"/>
  <c r="Q31" i="3"/>
  <c r="R31" i="3" s="1"/>
  <c r="AD31" i="3" s="1"/>
  <c r="Y30" i="3"/>
  <c r="Z30" i="3" s="1"/>
  <c r="T30" i="3"/>
  <c r="U30" i="3" s="1"/>
  <c r="Q30" i="3"/>
  <c r="R30" i="3" s="1"/>
  <c r="AH29" i="3"/>
  <c r="AF29" i="3"/>
  <c r="Y29" i="3"/>
  <c r="Z29" i="3" s="1"/>
  <c r="T29" i="3"/>
  <c r="U29" i="3" s="1"/>
  <c r="Q29" i="3"/>
  <c r="R29" i="3" s="1"/>
  <c r="AD29" i="3" s="1"/>
  <c r="AH28" i="3"/>
  <c r="AF28" i="3"/>
  <c r="Z28" i="3"/>
  <c r="Y28" i="3"/>
  <c r="T28" i="3"/>
  <c r="U28" i="3" s="1"/>
  <c r="Q28" i="3"/>
  <c r="R28" i="3" s="1"/>
  <c r="AD28" i="3" s="1"/>
  <c r="AE28" i="3" s="1"/>
  <c r="Y27" i="3"/>
  <c r="Z27" i="3" s="1"/>
  <c r="T27" i="3"/>
  <c r="U27" i="3" s="1"/>
  <c r="R27" i="3"/>
  <c r="Q27" i="3"/>
  <c r="AH26" i="3"/>
  <c r="AF26" i="3"/>
  <c r="Y26" i="3"/>
  <c r="Z26" i="3" s="1"/>
  <c r="T26" i="3"/>
  <c r="U26" i="3" s="1"/>
  <c r="Q26" i="3"/>
  <c r="R26" i="3" s="1"/>
  <c r="AH25" i="3"/>
  <c r="AF25" i="3"/>
  <c r="Y25" i="3"/>
  <c r="Z25" i="3" s="1"/>
  <c r="T25" i="3"/>
  <c r="U25" i="3" s="1"/>
  <c r="Q25" i="3"/>
  <c r="R25" i="3" s="1"/>
  <c r="AH24" i="3"/>
  <c r="AF24" i="3"/>
  <c r="Z24" i="3"/>
  <c r="Y24" i="3"/>
  <c r="T24" i="3"/>
  <c r="U24" i="3" s="1"/>
  <c r="Q24" i="3"/>
  <c r="R24" i="3" s="1"/>
  <c r="AH23" i="3"/>
  <c r="AF23" i="3"/>
  <c r="Z23" i="3"/>
  <c r="Y23" i="3"/>
  <c r="U23" i="3"/>
  <c r="T23" i="3"/>
  <c r="Q23" i="3"/>
  <c r="R23" i="3" s="1"/>
  <c r="AD23" i="3" s="1"/>
  <c r="AH22" i="3"/>
  <c r="AF22" i="3"/>
  <c r="Y22" i="3"/>
  <c r="Z22" i="3" s="1"/>
  <c r="U22" i="3"/>
  <c r="T22" i="3"/>
  <c r="Q22" i="3"/>
  <c r="R22" i="3" s="1"/>
  <c r="AD22" i="3" s="1"/>
  <c r="Y21" i="3"/>
  <c r="Z21" i="3" s="1"/>
  <c r="T21" i="3"/>
  <c r="U21" i="3" s="1"/>
  <c r="Q21" i="3"/>
  <c r="R21" i="3" s="1"/>
  <c r="AH20" i="3"/>
  <c r="AF20" i="3"/>
  <c r="Y20" i="3"/>
  <c r="Z20" i="3" s="1"/>
  <c r="T20" i="3"/>
  <c r="U20" i="3" s="1"/>
  <c r="Q20" i="3"/>
  <c r="R20" i="3" s="1"/>
  <c r="AH19" i="3"/>
  <c r="AF19" i="3"/>
  <c r="Z19" i="3"/>
  <c r="Y19" i="3"/>
  <c r="T19" i="3"/>
  <c r="U19" i="3" s="1"/>
  <c r="Q19" i="3"/>
  <c r="R19" i="3" s="1"/>
  <c r="AH18" i="3"/>
  <c r="AF18" i="3"/>
  <c r="Y18" i="3"/>
  <c r="Z18" i="3" s="1"/>
  <c r="U18" i="3"/>
  <c r="T18" i="3"/>
  <c r="Q18" i="3"/>
  <c r="R18" i="3" s="1"/>
  <c r="AH17" i="3"/>
  <c r="AF17" i="3"/>
  <c r="Y17" i="3"/>
  <c r="Z17" i="3" s="1"/>
  <c r="T17" i="3"/>
  <c r="U17" i="3" s="1"/>
  <c r="AD17" i="3" s="1"/>
  <c r="R17" i="3"/>
  <c r="Q17" i="3"/>
  <c r="AH16" i="3"/>
  <c r="AF16" i="3"/>
  <c r="Y16" i="3"/>
  <c r="Z16" i="3" s="1"/>
  <c r="T16" i="3"/>
  <c r="U16" i="3" s="1"/>
  <c r="Q16" i="3"/>
  <c r="R16" i="3" s="1"/>
  <c r="AH15" i="3"/>
  <c r="AF15" i="3"/>
  <c r="Y15" i="3"/>
  <c r="Z15" i="3" s="1"/>
  <c r="T15" i="3"/>
  <c r="U15" i="3" s="1"/>
  <c r="Q15" i="3"/>
  <c r="R15" i="3" s="1"/>
  <c r="AD15" i="3" s="1"/>
  <c r="Y14" i="3"/>
  <c r="Z14" i="3" s="1"/>
  <c r="U14" i="3"/>
  <c r="T14" i="3"/>
  <c r="Q14" i="3"/>
  <c r="R14" i="3" s="1"/>
  <c r="AH13" i="3"/>
  <c r="AF13" i="3"/>
  <c r="Y13" i="3"/>
  <c r="Z13" i="3" s="1"/>
  <c r="T13" i="3"/>
  <c r="U13" i="3" s="1"/>
  <c r="R13" i="3"/>
  <c r="Q13" i="3"/>
  <c r="AH12" i="3"/>
  <c r="AF12" i="3"/>
  <c r="Y12" i="3"/>
  <c r="Z12" i="3" s="1"/>
  <c r="T12" i="3"/>
  <c r="U12" i="3" s="1"/>
  <c r="Q12" i="3"/>
  <c r="R12" i="3" s="1"/>
  <c r="AD12" i="3" s="1"/>
  <c r="AH11" i="3"/>
  <c r="AF11" i="3"/>
  <c r="Y11" i="3"/>
  <c r="Z11" i="3" s="1"/>
  <c r="T11" i="3"/>
  <c r="U11" i="3" s="1"/>
  <c r="Q11" i="3"/>
  <c r="R11" i="3" s="1"/>
  <c r="AH10" i="3"/>
  <c r="AF10" i="3"/>
  <c r="Y10" i="3"/>
  <c r="Z10" i="3" s="1"/>
  <c r="T10" i="3"/>
  <c r="U10" i="3" s="1"/>
  <c r="Q10" i="3"/>
  <c r="R10" i="3" s="1"/>
  <c r="AH9" i="3"/>
  <c r="AF9" i="3"/>
  <c r="Z9" i="3"/>
  <c r="Y9" i="3"/>
  <c r="T9" i="3"/>
  <c r="U9" i="3" s="1"/>
  <c r="Q9" i="3"/>
  <c r="R9" i="3" s="1"/>
  <c r="AH8" i="3"/>
  <c r="AF8" i="3"/>
  <c r="Y8" i="3"/>
  <c r="Z8" i="3" s="1"/>
  <c r="U8" i="3"/>
  <c r="T8" i="3"/>
  <c r="Q8" i="3"/>
  <c r="R8" i="3" s="1"/>
  <c r="Y7" i="3"/>
  <c r="Z7" i="3" s="1"/>
  <c r="T7" i="3"/>
  <c r="U7" i="3" s="1"/>
  <c r="Q7" i="3"/>
  <c r="R7" i="3" s="1"/>
  <c r="AH6" i="3"/>
  <c r="AF6" i="3"/>
  <c r="Y6" i="3"/>
  <c r="Z6" i="3" s="1"/>
  <c r="T6" i="3"/>
  <c r="U6" i="3" s="1"/>
  <c r="Q6" i="3"/>
  <c r="R6" i="3" s="1"/>
  <c r="AD6" i="3" s="1"/>
  <c r="AH5" i="3"/>
  <c r="AF5" i="3"/>
  <c r="Y5" i="3"/>
  <c r="Z5" i="3" s="1"/>
  <c r="T5" i="3"/>
  <c r="U5" i="3" s="1"/>
  <c r="Q5" i="3"/>
  <c r="R5" i="3" s="1"/>
  <c r="AH4" i="3"/>
  <c r="AF4" i="3"/>
  <c r="Y4" i="3"/>
  <c r="Z4" i="3" s="1"/>
  <c r="T4" i="3"/>
  <c r="U4" i="3" s="1"/>
  <c r="Q4" i="3"/>
  <c r="R4" i="3" s="1"/>
  <c r="AH3" i="3"/>
  <c r="AF3" i="3"/>
  <c r="Y3" i="3"/>
  <c r="Z3" i="3" s="1"/>
  <c r="T3" i="3"/>
  <c r="U3" i="3" s="1"/>
  <c r="Q3" i="3"/>
  <c r="R3" i="3" s="1"/>
  <c r="AD3" i="3" s="1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AA27" i="2" s="1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AA171" i="2" s="1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AA256" i="2" s="1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AA281" i="2" s="1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AA298" i="2" s="1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AA322" i="2" s="1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AA211" i="2" s="1"/>
  <c r="AB211" i="2" s="1"/>
  <c r="S212" i="2"/>
  <c r="S213" i="2"/>
  <c r="S214" i="2"/>
  <c r="S215" i="2"/>
  <c r="S216" i="2"/>
  <c r="S217" i="2"/>
  <c r="S218" i="2"/>
  <c r="S219" i="2"/>
  <c r="S220" i="2"/>
  <c r="S221" i="2"/>
  <c r="S222" i="2"/>
  <c r="S223" i="2"/>
  <c r="AA223" i="2" s="1"/>
  <c r="S224" i="2"/>
  <c r="S225" i="2"/>
  <c r="S226" i="2"/>
  <c r="S227" i="2"/>
  <c r="S228" i="2"/>
  <c r="AA228" i="2" s="1"/>
  <c r="S229" i="2"/>
  <c r="S230" i="2"/>
  <c r="S231" i="2"/>
  <c r="S232" i="2"/>
  <c r="S233" i="2"/>
  <c r="S234" i="2"/>
  <c r="S235" i="2"/>
  <c r="AA235" i="2" s="1"/>
  <c r="S236" i="2"/>
  <c r="S237" i="2"/>
  <c r="S238" i="2"/>
  <c r="S239" i="2"/>
  <c r="S240" i="2"/>
  <c r="AA240" i="2" s="1"/>
  <c r="S241" i="2"/>
  <c r="S242" i="2"/>
  <c r="S243" i="2"/>
  <c r="S244" i="2"/>
  <c r="S245" i="2"/>
  <c r="S246" i="2"/>
  <c r="S247" i="2"/>
  <c r="S248" i="2"/>
  <c r="S249" i="2"/>
  <c r="S250" i="2"/>
  <c r="S251" i="2"/>
  <c r="S252" i="2"/>
  <c r="AA252" i="2" s="1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AA271" i="2" s="1"/>
  <c r="S272" i="2"/>
  <c r="S273" i="2"/>
  <c r="S274" i="2"/>
  <c r="S275" i="2"/>
  <c r="S276" i="2"/>
  <c r="S277" i="2"/>
  <c r="S278" i="2"/>
  <c r="S279" i="2"/>
  <c r="S280" i="2"/>
  <c r="S281" i="2"/>
  <c r="S282" i="2"/>
  <c r="S283" i="2"/>
  <c r="AA283" i="2" s="1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AA307" i="2" s="1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" i="2"/>
  <c r="O4" i="2"/>
  <c r="O5" i="2"/>
  <c r="O6" i="2"/>
  <c r="O7" i="2"/>
  <c r="O8" i="2"/>
  <c r="O9" i="2"/>
  <c r="O10" i="2"/>
  <c r="O11" i="2"/>
  <c r="O12" i="2"/>
  <c r="O13" i="2"/>
  <c r="AA13" i="2" s="1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AA49" i="2" s="1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AA73" i="2" s="1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AA97" i="2" s="1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AA121" i="2" s="1"/>
  <c r="O122" i="2"/>
  <c r="O123" i="2"/>
  <c r="O124" i="2"/>
  <c r="O125" i="2"/>
  <c r="O126" i="2"/>
  <c r="O127" i="2"/>
  <c r="O128" i="2"/>
  <c r="O129" i="2"/>
  <c r="O130" i="2"/>
  <c r="O131" i="2"/>
  <c r="O132" i="2"/>
  <c r="O133" i="2"/>
  <c r="AA133" i="2" s="1"/>
  <c r="O134" i="2"/>
  <c r="O135" i="2"/>
  <c r="O136" i="2"/>
  <c r="O137" i="2"/>
  <c r="O138" i="2"/>
  <c r="O139" i="2"/>
  <c r="O140" i="2"/>
  <c r="O141" i="2"/>
  <c r="O142" i="2"/>
  <c r="O143" i="2"/>
  <c r="O144" i="2"/>
  <c r="O145" i="2"/>
  <c r="AA145" i="2" s="1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AA193" i="2" s="1"/>
  <c r="O194" i="2"/>
  <c r="O195" i="2"/>
  <c r="O196" i="2"/>
  <c r="O197" i="2"/>
  <c r="O198" i="2"/>
  <c r="O199" i="2"/>
  <c r="O200" i="2"/>
  <c r="O201" i="2"/>
  <c r="O202" i="2"/>
  <c r="O203" i="2"/>
  <c r="O204" i="2"/>
  <c r="O205" i="2"/>
  <c r="AA205" i="2" s="1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AA229" i="2" s="1"/>
  <c r="O230" i="2"/>
  <c r="O231" i="2"/>
  <c r="O232" i="2"/>
  <c r="O233" i="2"/>
  <c r="O234" i="2"/>
  <c r="O235" i="2"/>
  <c r="O236" i="2"/>
  <c r="O237" i="2"/>
  <c r="O238" i="2"/>
  <c r="O239" i="2"/>
  <c r="AA239" i="2" s="1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AA253" i="2" s="1"/>
  <c r="O254" i="2"/>
  <c r="O255" i="2"/>
  <c r="O256" i="2"/>
  <c r="O257" i="2"/>
  <c r="O258" i="2"/>
  <c r="AA258" i="2" s="1"/>
  <c r="O259" i="2"/>
  <c r="O260" i="2"/>
  <c r="O261" i="2"/>
  <c r="O262" i="2"/>
  <c r="O263" i="2"/>
  <c r="O264" i="2"/>
  <c r="O265" i="2"/>
  <c r="O266" i="2"/>
  <c r="O267" i="2"/>
  <c r="O268" i="2"/>
  <c r="O269" i="2"/>
  <c r="O270" i="2"/>
  <c r="AA270" i="2" s="1"/>
  <c r="O271" i="2"/>
  <c r="O272" i="2"/>
  <c r="O273" i="2"/>
  <c r="O274" i="2"/>
  <c r="O275" i="2"/>
  <c r="AA275" i="2" s="1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AA289" i="2" s="1"/>
  <c r="O290" i="2"/>
  <c r="O291" i="2"/>
  <c r="O292" i="2"/>
  <c r="O293" i="2"/>
  <c r="O294" i="2"/>
  <c r="O295" i="2"/>
  <c r="O296" i="2"/>
  <c r="O297" i="2"/>
  <c r="O298" i="2"/>
  <c r="O299" i="2"/>
  <c r="O300" i="2"/>
  <c r="O301" i="2"/>
  <c r="AA301" i="2" s="1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AA318" i="2" s="1"/>
  <c r="O319" i="2"/>
  <c r="O320" i="2"/>
  <c r="O321" i="2"/>
  <c r="O322" i="2"/>
  <c r="O323" i="2"/>
  <c r="O324" i="2"/>
  <c r="O325" i="2"/>
  <c r="O326" i="2"/>
  <c r="O327" i="2"/>
  <c r="O328" i="2"/>
  <c r="O329" i="2"/>
  <c r="O330" i="2"/>
  <c r="AA330" i="2" s="1"/>
  <c r="O331" i="2"/>
  <c r="O332" i="2"/>
  <c r="AA332" i="2" s="1"/>
  <c r="O333" i="2"/>
  <c r="O334" i="2"/>
  <c r="O335" i="2"/>
  <c r="O336" i="2"/>
  <c r="O3" i="2"/>
  <c r="Z6" i="1"/>
  <c r="Z7" i="1"/>
  <c r="Z9" i="1"/>
  <c r="Z13" i="1"/>
  <c r="Z15" i="1"/>
  <c r="Z19" i="1"/>
  <c r="Z24" i="1"/>
  <c r="Z29" i="1"/>
  <c r="Z30" i="1"/>
  <c r="Z33" i="1"/>
  <c r="Z36" i="1"/>
  <c r="Z41" i="1"/>
  <c r="Z42" i="1"/>
  <c r="Z44" i="1"/>
  <c r="Z51" i="1"/>
  <c r="Z54" i="1"/>
  <c r="Z57" i="1"/>
  <c r="Z61" i="1"/>
  <c r="Z65" i="1"/>
  <c r="Z66" i="1"/>
  <c r="Z73" i="1"/>
  <c r="Z78" i="1"/>
  <c r="Z81" i="1"/>
  <c r="Z85" i="1"/>
  <c r="Z89" i="1"/>
  <c r="Z90" i="1"/>
  <c r="Z95" i="1"/>
  <c r="Z99" i="1"/>
  <c r="Z102" i="1"/>
  <c r="Z103" i="1"/>
  <c r="Z109" i="1"/>
  <c r="Z113" i="1"/>
  <c r="Z114" i="1"/>
  <c r="Z118" i="1"/>
  <c r="Z123" i="1"/>
  <c r="Z126" i="1"/>
  <c r="Z129" i="1"/>
  <c r="Z132" i="1"/>
  <c r="Z136" i="1"/>
  <c r="Z138" i="1"/>
  <c r="Z142" i="1"/>
  <c r="Z148" i="1"/>
  <c r="Z150" i="1"/>
  <c r="Z154" i="1"/>
  <c r="Z161" i="1"/>
  <c r="Z162" i="1"/>
  <c r="Z167" i="1"/>
  <c r="Z172" i="1"/>
  <c r="Z174" i="1"/>
  <c r="Z177" i="1"/>
  <c r="Z181" i="1"/>
  <c r="Z184" i="1"/>
  <c r="Z186" i="1"/>
  <c r="Z189" i="1"/>
  <c r="Z193" i="1"/>
  <c r="Z198" i="1"/>
  <c r="Z200" i="1"/>
  <c r="Z204" i="1"/>
  <c r="Z206" i="1"/>
  <c r="Z209" i="1"/>
  <c r="Z210" i="1"/>
  <c r="Z212" i="1"/>
  <c r="Z217" i="1"/>
  <c r="Z222" i="1"/>
  <c r="Z224" i="1"/>
  <c r="Z231" i="1"/>
  <c r="Z234" i="1"/>
  <c r="Z239" i="1"/>
  <c r="Z246" i="1"/>
  <c r="Z247" i="1"/>
  <c r="Z251" i="1"/>
  <c r="Z256" i="1"/>
  <c r="Z258" i="1"/>
  <c r="Z262" i="1"/>
  <c r="Z266" i="1"/>
  <c r="Z269" i="1"/>
  <c r="Z270" i="1"/>
  <c r="Z273" i="1"/>
  <c r="Z275" i="1"/>
  <c r="Z281" i="1"/>
  <c r="Z282" i="1"/>
  <c r="Z287" i="1"/>
  <c r="Z292" i="1"/>
  <c r="Z294" i="1"/>
  <c r="Z298" i="1"/>
  <c r="Z302" i="1"/>
  <c r="Z306" i="1"/>
  <c r="Z308" i="1"/>
  <c r="Z313" i="1"/>
  <c r="Z317" i="1"/>
  <c r="Z320" i="1"/>
  <c r="Z323" i="1"/>
  <c r="Z327" i="1"/>
  <c r="Z330" i="1"/>
  <c r="Z331" i="1"/>
  <c r="Z337" i="1"/>
  <c r="Z339" i="1"/>
  <c r="Z342" i="1"/>
  <c r="Z343" i="1"/>
  <c r="Z348" i="1"/>
  <c r="Z354" i="1"/>
  <c r="Z358" i="1"/>
  <c r="Z365" i="1"/>
  <c r="Z4" i="1"/>
  <c r="P7" i="1"/>
  <c r="P9" i="1"/>
  <c r="P13" i="1"/>
  <c r="P15" i="1"/>
  <c r="P19" i="1"/>
  <c r="P24" i="1"/>
  <c r="P28" i="1"/>
  <c r="P29" i="1"/>
  <c r="P33" i="1"/>
  <c r="P36" i="1"/>
  <c r="P40" i="1"/>
  <c r="P41" i="1"/>
  <c r="P44" i="1"/>
  <c r="P51" i="1"/>
  <c r="P52" i="1"/>
  <c r="P57" i="1"/>
  <c r="P61" i="1"/>
  <c r="P64" i="1"/>
  <c r="P65" i="1"/>
  <c r="P73" i="1"/>
  <c r="P78" i="1"/>
  <c r="P81" i="1"/>
  <c r="P85" i="1"/>
  <c r="P88" i="1"/>
  <c r="P89" i="1"/>
  <c r="P95" i="1"/>
  <c r="P99" i="1"/>
  <c r="P100" i="1"/>
  <c r="P103" i="1"/>
  <c r="P109" i="1"/>
  <c r="P112" i="1"/>
  <c r="P113" i="1"/>
  <c r="P118" i="1"/>
  <c r="P123" i="1"/>
  <c r="P124" i="1"/>
  <c r="P129" i="1"/>
  <c r="P132" i="1"/>
  <c r="P136" i="1"/>
  <c r="P142" i="1"/>
  <c r="P148" i="1"/>
  <c r="P154" i="1"/>
  <c r="P161" i="1"/>
  <c r="P167" i="1"/>
  <c r="P172" i="1"/>
  <c r="P177" i="1"/>
  <c r="P181" i="1"/>
  <c r="P184" i="1"/>
  <c r="P189" i="1"/>
  <c r="P193" i="1"/>
  <c r="P196" i="1"/>
  <c r="P198" i="1"/>
  <c r="P200" i="1"/>
  <c r="P204" i="1"/>
  <c r="P206" i="1"/>
  <c r="P209" i="1"/>
  <c r="P212" i="1"/>
  <c r="P217" i="1"/>
  <c r="P220" i="1"/>
  <c r="P224" i="1"/>
  <c r="P231" i="1"/>
  <c r="P232" i="1"/>
  <c r="P234" i="1"/>
  <c r="P239" i="1"/>
  <c r="P244" i="1"/>
  <c r="P247" i="1"/>
  <c r="P251" i="1"/>
  <c r="P256" i="1"/>
  <c r="P262" i="1"/>
  <c r="P266" i="1"/>
  <c r="P269" i="1"/>
  <c r="P273" i="1"/>
  <c r="P275" i="1"/>
  <c r="P280" i="1"/>
  <c r="P281" i="1"/>
  <c r="P287" i="1"/>
  <c r="P292" i="1"/>
  <c r="P298" i="1"/>
  <c r="P302" i="1"/>
  <c r="P304" i="1"/>
  <c r="P306" i="1"/>
  <c r="P308" i="1"/>
  <c r="P313" i="1"/>
  <c r="P316" i="1"/>
  <c r="P317" i="1"/>
  <c r="P320" i="1"/>
  <c r="P323" i="1"/>
  <c r="P327" i="1"/>
  <c r="P328" i="1"/>
  <c r="P331" i="1"/>
  <c r="P337" i="1"/>
  <c r="P339" i="1"/>
  <c r="P340" i="1"/>
  <c r="P343" i="1"/>
  <c r="P348" i="1"/>
  <c r="P352" i="1"/>
  <c r="P354" i="1"/>
  <c r="P358" i="1"/>
  <c r="P364" i="1"/>
  <c r="P365" i="1"/>
  <c r="U7" i="1"/>
  <c r="U9" i="1"/>
  <c r="U13" i="1"/>
  <c r="U14" i="1"/>
  <c r="U15" i="1"/>
  <c r="U19" i="1"/>
  <c r="U24" i="1"/>
  <c r="U26" i="1"/>
  <c r="U29" i="1"/>
  <c r="U33" i="1"/>
  <c r="U36" i="1"/>
  <c r="U38" i="1"/>
  <c r="U41" i="1"/>
  <c r="U44" i="1"/>
  <c r="U50" i="1"/>
  <c r="U51" i="1"/>
  <c r="U57" i="1"/>
  <c r="U61" i="1"/>
  <c r="U62" i="1"/>
  <c r="U65" i="1"/>
  <c r="U73" i="1"/>
  <c r="U74" i="1"/>
  <c r="U78" i="1"/>
  <c r="U81" i="1"/>
  <c r="U85" i="1"/>
  <c r="U89" i="1"/>
  <c r="U95" i="1"/>
  <c r="U98" i="1"/>
  <c r="U99" i="1"/>
  <c r="U103" i="1"/>
  <c r="U109" i="1"/>
  <c r="U113" i="1"/>
  <c r="U118" i="1"/>
  <c r="U122" i="1"/>
  <c r="U123" i="1"/>
  <c r="U129" i="1"/>
  <c r="U132" i="1"/>
  <c r="U134" i="1"/>
  <c r="U136" i="1"/>
  <c r="U142" i="1"/>
  <c r="U146" i="1"/>
  <c r="U148" i="1"/>
  <c r="U154" i="1"/>
  <c r="U158" i="1"/>
  <c r="U161" i="1"/>
  <c r="U167" i="1"/>
  <c r="U170" i="1"/>
  <c r="U172" i="1"/>
  <c r="U177" i="1"/>
  <c r="U181" i="1"/>
  <c r="U182" i="1"/>
  <c r="U184" i="1"/>
  <c r="U189" i="1"/>
  <c r="U193" i="1"/>
  <c r="U194" i="1"/>
  <c r="U198" i="1"/>
  <c r="U200" i="1"/>
  <c r="U204" i="1"/>
  <c r="U206" i="1"/>
  <c r="U209" i="1"/>
  <c r="U212" i="1"/>
  <c r="U217" i="1"/>
  <c r="U224" i="1"/>
  <c r="U230" i="1"/>
  <c r="U231" i="1"/>
  <c r="U234" i="1"/>
  <c r="U239" i="1"/>
  <c r="U242" i="1"/>
  <c r="U247" i="1"/>
  <c r="U251" i="1"/>
  <c r="U254" i="1"/>
  <c r="U256" i="1"/>
  <c r="U262" i="1"/>
  <c r="U266" i="1"/>
  <c r="U269" i="1"/>
  <c r="U273" i="1"/>
  <c r="U275" i="1"/>
  <c r="U281" i="1"/>
  <c r="U287" i="1"/>
  <c r="U290" i="1"/>
  <c r="U292" i="1"/>
  <c r="U298" i="1"/>
  <c r="U302" i="1"/>
  <c r="U306" i="1"/>
  <c r="U308" i="1"/>
  <c r="U313" i="1"/>
  <c r="U314" i="1"/>
  <c r="U317" i="1"/>
  <c r="U320" i="1"/>
  <c r="U323" i="1"/>
  <c r="U326" i="1"/>
  <c r="U327" i="1"/>
  <c r="U331" i="1"/>
  <c r="U337" i="1"/>
  <c r="U338" i="1"/>
  <c r="U339" i="1"/>
  <c r="U343" i="1"/>
  <c r="U348" i="1"/>
  <c r="U350" i="1"/>
  <c r="U354" i="1"/>
  <c r="U358" i="1"/>
  <c r="U362" i="1"/>
  <c r="AE335" i="2"/>
  <c r="AC335" i="2"/>
  <c r="AE333" i="2"/>
  <c r="AC333" i="2"/>
  <c r="AA333" i="2"/>
  <c r="AE332" i="2"/>
  <c r="AC332" i="2"/>
  <c r="AE330" i="2"/>
  <c r="AC330" i="2"/>
  <c r="AE329" i="2"/>
  <c r="AC329" i="2"/>
  <c r="AE327" i="2"/>
  <c r="AC327" i="2"/>
  <c r="AE326" i="2"/>
  <c r="AC326" i="2"/>
  <c r="AA326" i="2"/>
  <c r="AE324" i="2"/>
  <c r="AC324" i="2"/>
  <c r="AE322" i="2"/>
  <c r="AC322" i="2"/>
  <c r="AE321" i="2"/>
  <c r="AC321" i="2"/>
  <c r="AA321" i="2"/>
  <c r="AE319" i="2"/>
  <c r="AC319" i="2"/>
  <c r="AE318" i="2"/>
  <c r="AC318" i="2"/>
  <c r="AE317" i="2"/>
  <c r="AC317" i="2"/>
  <c r="AE316" i="2"/>
  <c r="AC316" i="2"/>
  <c r="AA316" i="2"/>
  <c r="AE315" i="2"/>
  <c r="AC315" i="2"/>
  <c r="AE314" i="2"/>
  <c r="AC314" i="2"/>
  <c r="AA314" i="2"/>
  <c r="AE312" i="2"/>
  <c r="AC312" i="2"/>
  <c r="AE311" i="2"/>
  <c r="AC311" i="2"/>
  <c r="AE310" i="2"/>
  <c r="AC310" i="2"/>
  <c r="AA310" i="2"/>
  <c r="AE308" i="2"/>
  <c r="AC308" i="2"/>
  <c r="AA308" i="2"/>
  <c r="AE307" i="2"/>
  <c r="AC307" i="2"/>
  <c r="AE306" i="2"/>
  <c r="AC306" i="2"/>
  <c r="AE305" i="2"/>
  <c r="AC305" i="2"/>
  <c r="AE303" i="2"/>
  <c r="AC303" i="2"/>
  <c r="AE302" i="2"/>
  <c r="AC302" i="2"/>
  <c r="AA302" i="2"/>
  <c r="AE301" i="2"/>
  <c r="AC301" i="2"/>
  <c r="AE300" i="2"/>
  <c r="AC300" i="2"/>
  <c r="AE298" i="2"/>
  <c r="AC298" i="2"/>
  <c r="AE297" i="2"/>
  <c r="AC297" i="2"/>
  <c r="AA297" i="2"/>
  <c r="AE296" i="2"/>
  <c r="AC296" i="2"/>
  <c r="AA296" i="2"/>
  <c r="AE295" i="2"/>
  <c r="AC295" i="2"/>
  <c r="AA295" i="2"/>
  <c r="AE293" i="2"/>
  <c r="AC293" i="2"/>
  <c r="AE292" i="2"/>
  <c r="AC292" i="2"/>
  <c r="AA292" i="2"/>
  <c r="AE290" i="2"/>
  <c r="AC290" i="2"/>
  <c r="AE289" i="2"/>
  <c r="AC289" i="2"/>
  <c r="AE288" i="2"/>
  <c r="AC288" i="2"/>
  <c r="AE287" i="2"/>
  <c r="AC287" i="2"/>
  <c r="AA287" i="2"/>
  <c r="AE285" i="2"/>
  <c r="AC285" i="2"/>
  <c r="AA285" i="2"/>
  <c r="AE283" i="2"/>
  <c r="AC283" i="2"/>
  <c r="AE282" i="2"/>
  <c r="AC282" i="2"/>
  <c r="AA282" i="2"/>
  <c r="AE281" i="2"/>
  <c r="AC281" i="2"/>
  <c r="AE279" i="2"/>
  <c r="AC279" i="2"/>
  <c r="AE277" i="2"/>
  <c r="AC277" i="2"/>
  <c r="AE275" i="2"/>
  <c r="AC275" i="2"/>
  <c r="AE274" i="2"/>
  <c r="AC274" i="2"/>
  <c r="AE273" i="2"/>
  <c r="AC273" i="2"/>
  <c r="AA273" i="2"/>
  <c r="AE271" i="2"/>
  <c r="AC271" i="2"/>
  <c r="AE270" i="2"/>
  <c r="AC270" i="2"/>
  <c r="AE269" i="2"/>
  <c r="AC269" i="2"/>
  <c r="AE268" i="2"/>
  <c r="AC268" i="2"/>
  <c r="AA268" i="2"/>
  <c r="AE266" i="2"/>
  <c r="AC266" i="2"/>
  <c r="AA266" i="2"/>
  <c r="AE265" i="2"/>
  <c r="AC265" i="2"/>
  <c r="AE264" i="2"/>
  <c r="AC264" i="2"/>
  <c r="AE263" i="2"/>
  <c r="AC263" i="2"/>
  <c r="AA263" i="2"/>
  <c r="AE262" i="2"/>
  <c r="AC262" i="2"/>
  <c r="AA262" i="2"/>
  <c r="AE260" i="2"/>
  <c r="AC260" i="2"/>
  <c r="AA260" i="2"/>
  <c r="AE259" i="2"/>
  <c r="AC259" i="2"/>
  <c r="AE258" i="2"/>
  <c r="AC258" i="2"/>
  <c r="AE256" i="2"/>
  <c r="AC256" i="2"/>
  <c r="AE255" i="2"/>
  <c r="AC255" i="2"/>
  <c r="AE253" i="2"/>
  <c r="AC253" i="2"/>
  <c r="AE252" i="2"/>
  <c r="AC252" i="2"/>
  <c r="AE250" i="2"/>
  <c r="AC250" i="2"/>
  <c r="AA250" i="2"/>
  <c r="AE249" i="2"/>
  <c r="AC249" i="2"/>
  <c r="AA249" i="2"/>
  <c r="AE248" i="2"/>
  <c r="AC248" i="2"/>
  <c r="AA248" i="2"/>
  <c r="AE247" i="2"/>
  <c r="AC247" i="2"/>
  <c r="AE245" i="2"/>
  <c r="AC245" i="2"/>
  <c r="AA245" i="2"/>
  <c r="AE244" i="2"/>
  <c r="AC244" i="2"/>
  <c r="AA244" i="2"/>
  <c r="AE243" i="2"/>
  <c r="AC243" i="2"/>
  <c r="AE242" i="2"/>
  <c r="AC242" i="2"/>
  <c r="AA242" i="2"/>
  <c r="AE240" i="2"/>
  <c r="AC240" i="2"/>
  <c r="AE239" i="2"/>
  <c r="AC239" i="2"/>
  <c r="AE238" i="2"/>
  <c r="AC238" i="2"/>
  <c r="AA238" i="2"/>
  <c r="AE236" i="2"/>
  <c r="AC236" i="2"/>
  <c r="AA236" i="2"/>
  <c r="AE235" i="2"/>
  <c r="AC235" i="2"/>
  <c r="AE234" i="2"/>
  <c r="AC234" i="2"/>
  <c r="AE233" i="2"/>
  <c r="AC233" i="2"/>
  <c r="AA233" i="2"/>
  <c r="AE231" i="2"/>
  <c r="AC231" i="2"/>
  <c r="AE230" i="2"/>
  <c r="AC230" i="2"/>
  <c r="AA230" i="2"/>
  <c r="AE229" i="2"/>
  <c r="AC229" i="2"/>
  <c r="AE228" i="2"/>
  <c r="AC228" i="2"/>
  <c r="AE227" i="2"/>
  <c r="AC227" i="2"/>
  <c r="AA227" i="2"/>
  <c r="AE226" i="2"/>
  <c r="AC226" i="2"/>
  <c r="AA226" i="2"/>
  <c r="AE224" i="2"/>
  <c r="AC224" i="2"/>
  <c r="AA224" i="2"/>
  <c r="AE223" i="2"/>
  <c r="AC223" i="2"/>
  <c r="AE222" i="2"/>
  <c r="AC222" i="2"/>
  <c r="AA222" i="2"/>
  <c r="AE221" i="2"/>
  <c r="AC221" i="2"/>
  <c r="AA221" i="2"/>
  <c r="AE220" i="2"/>
  <c r="AC220" i="2"/>
  <c r="AE219" i="2"/>
  <c r="AC219" i="2"/>
  <c r="AE218" i="2"/>
  <c r="AC218" i="2"/>
  <c r="AA218" i="2"/>
  <c r="AE216" i="2"/>
  <c r="AC216" i="2"/>
  <c r="AA216" i="2"/>
  <c r="AE215" i="2"/>
  <c r="AC215" i="2"/>
  <c r="AA215" i="2"/>
  <c r="AE214" i="2"/>
  <c r="AC214" i="2"/>
  <c r="AA214" i="2"/>
  <c r="AE212" i="2"/>
  <c r="AC212" i="2"/>
  <c r="AA212" i="2"/>
  <c r="AE211" i="2"/>
  <c r="AC211" i="2"/>
  <c r="AE209" i="2"/>
  <c r="AC209" i="2"/>
  <c r="AA209" i="2"/>
  <c r="AE208" i="2"/>
  <c r="AC208" i="2"/>
  <c r="AA208" i="2"/>
  <c r="AE206" i="2"/>
  <c r="AC206" i="2"/>
  <c r="AA206" i="2"/>
  <c r="AE205" i="2"/>
  <c r="AC205" i="2"/>
  <c r="AE204" i="2"/>
  <c r="AC204" i="2"/>
  <c r="AE202" i="2"/>
  <c r="AC202" i="2"/>
  <c r="AA202" i="2"/>
  <c r="AE201" i="2"/>
  <c r="AC201" i="2"/>
  <c r="AA201" i="2"/>
  <c r="AB201" i="2" s="1"/>
  <c r="AE199" i="2"/>
  <c r="AC199" i="2"/>
  <c r="AA199" i="2"/>
  <c r="AE198" i="2"/>
  <c r="AC198" i="2"/>
  <c r="AA198" i="2"/>
  <c r="AE196" i="2"/>
  <c r="AC196" i="2"/>
  <c r="AA196" i="2"/>
  <c r="AB196" i="2" s="1"/>
  <c r="AE195" i="2"/>
  <c r="AC195" i="2"/>
  <c r="AE193" i="2"/>
  <c r="AC193" i="2"/>
  <c r="AE192" i="2"/>
  <c r="AC192" i="2"/>
  <c r="AA192" i="2"/>
  <c r="AE191" i="2"/>
  <c r="AC191" i="2"/>
  <c r="AA191" i="2"/>
  <c r="AE190" i="2"/>
  <c r="AC190" i="2"/>
  <c r="AA190" i="2"/>
  <c r="AE189" i="2"/>
  <c r="AC189" i="2"/>
  <c r="AA189" i="2"/>
  <c r="AE187" i="2"/>
  <c r="AC187" i="2"/>
  <c r="AE186" i="2"/>
  <c r="AC186" i="2"/>
  <c r="AA186" i="2"/>
  <c r="AE185" i="2"/>
  <c r="AC185" i="2"/>
  <c r="AA185" i="2"/>
  <c r="AE184" i="2"/>
  <c r="AC184" i="2"/>
  <c r="AA184" i="2"/>
  <c r="AE183" i="2"/>
  <c r="AC183" i="2"/>
  <c r="AE182" i="2"/>
  <c r="AC182" i="2"/>
  <c r="AE180" i="2"/>
  <c r="AC180" i="2"/>
  <c r="AA180" i="2"/>
  <c r="AE179" i="2"/>
  <c r="AC179" i="2"/>
  <c r="AA179" i="2"/>
  <c r="AE178" i="2"/>
  <c r="AC178" i="2"/>
  <c r="AA178" i="2"/>
  <c r="AE176" i="2"/>
  <c r="AC176" i="2"/>
  <c r="AA176" i="2"/>
  <c r="AE175" i="2"/>
  <c r="AC175" i="2"/>
  <c r="AA175" i="2"/>
  <c r="AE173" i="2"/>
  <c r="AC173" i="2"/>
  <c r="AA173" i="2"/>
  <c r="AE172" i="2"/>
  <c r="AC172" i="2"/>
  <c r="AA172" i="2"/>
  <c r="AE171" i="2"/>
  <c r="AC171" i="2"/>
  <c r="AE169" i="2"/>
  <c r="AC169" i="2"/>
  <c r="AE168" i="2"/>
  <c r="AC168" i="2"/>
  <c r="AA168" i="2"/>
  <c r="AE167" i="2"/>
  <c r="AC167" i="2"/>
  <c r="AA167" i="2"/>
  <c r="AE166" i="2"/>
  <c r="AC166" i="2"/>
  <c r="AE164" i="2"/>
  <c r="AC164" i="2"/>
  <c r="AA164" i="2"/>
  <c r="AE163" i="2"/>
  <c r="AC163" i="2"/>
  <c r="AA163" i="2"/>
  <c r="AE162" i="2"/>
  <c r="AC162" i="2"/>
  <c r="AA162" i="2"/>
  <c r="AE160" i="2"/>
  <c r="AC160" i="2"/>
  <c r="AA160" i="2"/>
  <c r="AE159" i="2"/>
  <c r="AC159" i="2"/>
  <c r="AE158" i="2"/>
  <c r="AC158" i="2"/>
  <c r="AA158" i="2"/>
  <c r="AE156" i="2"/>
  <c r="AC156" i="2"/>
  <c r="AA156" i="2"/>
  <c r="AE155" i="2"/>
  <c r="AC155" i="2"/>
  <c r="AA155" i="2"/>
  <c r="AE154" i="2"/>
  <c r="AC154" i="2"/>
  <c r="AA154" i="2"/>
  <c r="AE152" i="2"/>
  <c r="AC152" i="2"/>
  <c r="AA152" i="2"/>
  <c r="AE151" i="2"/>
  <c r="AC151" i="2"/>
  <c r="AA151" i="2"/>
  <c r="AE150" i="2"/>
  <c r="AC150" i="2"/>
  <c r="AE149" i="2"/>
  <c r="AC149" i="2"/>
  <c r="AA149" i="2"/>
  <c r="AE147" i="2"/>
  <c r="AC147" i="2"/>
  <c r="AE146" i="2"/>
  <c r="AC146" i="2"/>
  <c r="AA146" i="2"/>
  <c r="AE145" i="2"/>
  <c r="AC145" i="2"/>
  <c r="AE144" i="2"/>
  <c r="AC144" i="2"/>
  <c r="AA144" i="2"/>
  <c r="AE142" i="2"/>
  <c r="AC142" i="2"/>
  <c r="AA142" i="2"/>
  <c r="AE141" i="2"/>
  <c r="AC141" i="2"/>
  <c r="AA141" i="2"/>
  <c r="AE140" i="2"/>
  <c r="AC140" i="2"/>
  <c r="AA140" i="2"/>
  <c r="AE138" i="2"/>
  <c r="AC138" i="2"/>
  <c r="AA138" i="2"/>
  <c r="AE137" i="2"/>
  <c r="AC137" i="2"/>
  <c r="AA137" i="2"/>
  <c r="AE136" i="2"/>
  <c r="AC136" i="2"/>
  <c r="AA136" i="2"/>
  <c r="AE134" i="2"/>
  <c r="AC134" i="2"/>
  <c r="AA134" i="2"/>
  <c r="AE133" i="2"/>
  <c r="AC133" i="2"/>
  <c r="AE132" i="2"/>
  <c r="AC132" i="2"/>
  <c r="AA132" i="2"/>
  <c r="AE131" i="2"/>
  <c r="AC131" i="2"/>
  <c r="AA131" i="2"/>
  <c r="AE130" i="2"/>
  <c r="AC130" i="2"/>
  <c r="AA130" i="2"/>
  <c r="AE128" i="2"/>
  <c r="AC128" i="2"/>
  <c r="AA128" i="2"/>
  <c r="AE127" i="2"/>
  <c r="AC127" i="2"/>
  <c r="AA127" i="2"/>
  <c r="AE126" i="2"/>
  <c r="AC126" i="2"/>
  <c r="AE124" i="2"/>
  <c r="AC124" i="2"/>
  <c r="AA124" i="2"/>
  <c r="AE123" i="2"/>
  <c r="AC123" i="2"/>
  <c r="AE121" i="2"/>
  <c r="AC121" i="2"/>
  <c r="AE120" i="2"/>
  <c r="AC120" i="2"/>
  <c r="AA120" i="2"/>
  <c r="AE119" i="2"/>
  <c r="AC119" i="2"/>
  <c r="AE117" i="2"/>
  <c r="AC117" i="2"/>
  <c r="AE116" i="2"/>
  <c r="AC116" i="2"/>
  <c r="AA116" i="2"/>
  <c r="AE115" i="2"/>
  <c r="AC115" i="2"/>
  <c r="AA115" i="2"/>
  <c r="AE113" i="2"/>
  <c r="AC113" i="2"/>
  <c r="AA113" i="2"/>
  <c r="AE112" i="2"/>
  <c r="AC112" i="2"/>
  <c r="AA112" i="2"/>
  <c r="AE111" i="2"/>
  <c r="AC111" i="2"/>
  <c r="AE110" i="2"/>
  <c r="AC110" i="2"/>
  <c r="AE108" i="2"/>
  <c r="AC108" i="2"/>
  <c r="AA108" i="2"/>
  <c r="AE107" i="2"/>
  <c r="AC107" i="2"/>
  <c r="AA107" i="2"/>
  <c r="AE106" i="2"/>
  <c r="AC106" i="2"/>
  <c r="AA106" i="2"/>
  <c r="AE105" i="2"/>
  <c r="AC105" i="2"/>
  <c r="AA105" i="2"/>
  <c r="AE103" i="2"/>
  <c r="AC103" i="2"/>
  <c r="AA103" i="2"/>
  <c r="AE102" i="2"/>
  <c r="AC102" i="2"/>
  <c r="AA102" i="2"/>
  <c r="AE101" i="2"/>
  <c r="AC101" i="2"/>
  <c r="AA101" i="2"/>
  <c r="AE100" i="2"/>
  <c r="AC100" i="2"/>
  <c r="AA100" i="2"/>
  <c r="AE98" i="2"/>
  <c r="AC98" i="2"/>
  <c r="AA98" i="2"/>
  <c r="AE97" i="2"/>
  <c r="AC97" i="2"/>
  <c r="AE95" i="2"/>
  <c r="AC95" i="2"/>
  <c r="AE94" i="2"/>
  <c r="AC94" i="2"/>
  <c r="AE93" i="2"/>
  <c r="AC93" i="2"/>
  <c r="AA93" i="2"/>
  <c r="AE92" i="2"/>
  <c r="AC92" i="2"/>
  <c r="AA92" i="2"/>
  <c r="AE90" i="2"/>
  <c r="AC90" i="2"/>
  <c r="AA90" i="2"/>
  <c r="AE89" i="2"/>
  <c r="AC89" i="2"/>
  <c r="AA89" i="2"/>
  <c r="AB89" i="2" s="1"/>
  <c r="AE87" i="2"/>
  <c r="AC87" i="2"/>
  <c r="AE86" i="2"/>
  <c r="AC86" i="2"/>
  <c r="AE84" i="2"/>
  <c r="AC84" i="2"/>
  <c r="AA84" i="2"/>
  <c r="AE83" i="2"/>
  <c r="AC83" i="2"/>
  <c r="AA83" i="2"/>
  <c r="AE82" i="2"/>
  <c r="AC82" i="2"/>
  <c r="AA82" i="2"/>
  <c r="AE81" i="2"/>
  <c r="AC81" i="2"/>
  <c r="AA81" i="2"/>
  <c r="AE79" i="2"/>
  <c r="AC79" i="2"/>
  <c r="AA79" i="2"/>
  <c r="AE78" i="2"/>
  <c r="AC78" i="2"/>
  <c r="AE77" i="2"/>
  <c r="AC77" i="2"/>
  <c r="AA77" i="2"/>
  <c r="AE76" i="2"/>
  <c r="AC76" i="2"/>
  <c r="AA76" i="2"/>
  <c r="AE74" i="2"/>
  <c r="AC74" i="2"/>
  <c r="AA74" i="2"/>
  <c r="AE73" i="2"/>
  <c r="AC73" i="2"/>
  <c r="AE72" i="2"/>
  <c r="AC72" i="2"/>
  <c r="AA72" i="2"/>
  <c r="AE70" i="2"/>
  <c r="AC70" i="2"/>
  <c r="AA70" i="2"/>
  <c r="AE69" i="2"/>
  <c r="AC69" i="2"/>
  <c r="AA69" i="2"/>
  <c r="AE68" i="2"/>
  <c r="AC68" i="2"/>
  <c r="AA68" i="2"/>
  <c r="AE66" i="2"/>
  <c r="AC66" i="2"/>
  <c r="AA66" i="2"/>
  <c r="AE65" i="2"/>
  <c r="AC65" i="2"/>
  <c r="AA65" i="2"/>
  <c r="AE64" i="2"/>
  <c r="AC64" i="2"/>
  <c r="AE63" i="2"/>
  <c r="AC63" i="2"/>
  <c r="AE62" i="2"/>
  <c r="AC62" i="2"/>
  <c r="AA62" i="2"/>
  <c r="AE60" i="2"/>
  <c r="AC60" i="2"/>
  <c r="AA60" i="2"/>
  <c r="AE58" i="2"/>
  <c r="AC58" i="2"/>
  <c r="AA58" i="2"/>
  <c r="AE57" i="2"/>
  <c r="AC57" i="2"/>
  <c r="AA57" i="2"/>
  <c r="AE56" i="2"/>
  <c r="AC56" i="2"/>
  <c r="AA56" i="2"/>
  <c r="AE55" i="2"/>
  <c r="AC55" i="2"/>
  <c r="AA55" i="2"/>
  <c r="AE53" i="2"/>
  <c r="AC53" i="2"/>
  <c r="AA53" i="2"/>
  <c r="AE52" i="2"/>
  <c r="AC52" i="2"/>
  <c r="AA52" i="2"/>
  <c r="AE51" i="2"/>
  <c r="AC51" i="2"/>
  <c r="AE49" i="2"/>
  <c r="AC49" i="2"/>
  <c r="AE48" i="2"/>
  <c r="AC48" i="2"/>
  <c r="AA48" i="2"/>
  <c r="AE47" i="2"/>
  <c r="AC47" i="2"/>
  <c r="AA47" i="2"/>
  <c r="AE46" i="2"/>
  <c r="AC46" i="2"/>
  <c r="AA46" i="2"/>
  <c r="AE44" i="2"/>
  <c r="AC44" i="2"/>
  <c r="AA44" i="2"/>
  <c r="AE43" i="2"/>
  <c r="AC43" i="2"/>
  <c r="AA43" i="2"/>
  <c r="AE42" i="2"/>
  <c r="AC42" i="2"/>
  <c r="AE40" i="2"/>
  <c r="AC40" i="2"/>
  <c r="AA40" i="2"/>
  <c r="AE39" i="2"/>
  <c r="AC39" i="2"/>
  <c r="AE38" i="2"/>
  <c r="AC38" i="2"/>
  <c r="AA38" i="2"/>
  <c r="AE36" i="2"/>
  <c r="AC36" i="2"/>
  <c r="AA36" i="2"/>
  <c r="AE35" i="2"/>
  <c r="AC35" i="2"/>
  <c r="AA35" i="2"/>
  <c r="AE34" i="2"/>
  <c r="AC34" i="2"/>
  <c r="AE32" i="2"/>
  <c r="AC32" i="2"/>
  <c r="AA32" i="2"/>
  <c r="AE31" i="2"/>
  <c r="AC31" i="2"/>
  <c r="AA31" i="2"/>
  <c r="AE30" i="2"/>
  <c r="AC30" i="2"/>
  <c r="AA30" i="2"/>
  <c r="AE29" i="2"/>
  <c r="AC29" i="2"/>
  <c r="AA29" i="2"/>
  <c r="AE27" i="2"/>
  <c r="AC27" i="2"/>
  <c r="AE26" i="2"/>
  <c r="AC26" i="2"/>
  <c r="AA26" i="2"/>
  <c r="AE24" i="2"/>
  <c r="AC24" i="2"/>
  <c r="AA24" i="2"/>
  <c r="AE23" i="2"/>
  <c r="AC23" i="2"/>
  <c r="AA23" i="2"/>
  <c r="AE22" i="2"/>
  <c r="AC22" i="2"/>
  <c r="AA22" i="2"/>
  <c r="AE21" i="2"/>
  <c r="AC21" i="2"/>
  <c r="AA21" i="2"/>
  <c r="AE20" i="2"/>
  <c r="AC20" i="2"/>
  <c r="AE19" i="2"/>
  <c r="AC19" i="2"/>
  <c r="AA19" i="2"/>
  <c r="AE17" i="2"/>
  <c r="AC17" i="2"/>
  <c r="AA17" i="2"/>
  <c r="AE16" i="2"/>
  <c r="AC16" i="2"/>
  <c r="AA16" i="2"/>
  <c r="AE15" i="2"/>
  <c r="AC15" i="2"/>
  <c r="AA15" i="2"/>
  <c r="AE13" i="2"/>
  <c r="AC13" i="2"/>
  <c r="AE12" i="2"/>
  <c r="AC12" i="2"/>
  <c r="AE10" i="2"/>
  <c r="AC10" i="2"/>
  <c r="AE9" i="2"/>
  <c r="AC9" i="2"/>
  <c r="AA9" i="2"/>
  <c r="AE8" i="2"/>
  <c r="AC8" i="2"/>
  <c r="AA8" i="2"/>
  <c r="AE6" i="2"/>
  <c r="AC6" i="2"/>
  <c r="AA6" i="2"/>
  <c r="AE5" i="2"/>
  <c r="AC5" i="2"/>
  <c r="AA5" i="2"/>
  <c r="AE4" i="2"/>
  <c r="AC4" i="2"/>
  <c r="AE3" i="2"/>
  <c r="AC3" i="2"/>
  <c r="AA3" i="2"/>
  <c r="AH364" i="1"/>
  <c r="AF364" i="1"/>
  <c r="Y364" i="1"/>
  <c r="Z364" i="1" s="1"/>
  <c r="T364" i="1"/>
  <c r="U364" i="1" s="1"/>
  <c r="O364" i="1"/>
  <c r="AH363" i="1"/>
  <c r="AF363" i="1"/>
  <c r="Y363" i="1"/>
  <c r="Z363" i="1" s="1"/>
  <c r="T363" i="1"/>
  <c r="U363" i="1" s="1"/>
  <c r="O363" i="1"/>
  <c r="P363" i="1" s="1"/>
  <c r="AH362" i="1"/>
  <c r="AF362" i="1"/>
  <c r="Y362" i="1"/>
  <c r="Z362" i="1" s="1"/>
  <c r="T362" i="1"/>
  <c r="O362" i="1"/>
  <c r="P362" i="1" s="1"/>
  <c r="AH361" i="1"/>
  <c r="AF361" i="1"/>
  <c r="Y361" i="1"/>
  <c r="Z361" i="1" s="1"/>
  <c r="T361" i="1"/>
  <c r="U361" i="1" s="1"/>
  <c r="O361" i="1"/>
  <c r="P361" i="1" s="1"/>
  <c r="AH360" i="1"/>
  <c r="AF360" i="1"/>
  <c r="Y360" i="1"/>
  <c r="Z360" i="1" s="1"/>
  <c r="T360" i="1"/>
  <c r="U360" i="1" s="1"/>
  <c r="O360" i="1"/>
  <c r="P360" i="1" s="1"/>
  <c r="AH359" i="1"/>
  <c r="AF359" i="1"/>
  <c r="Y359" i="1"/>
  <c r="Z359" i="1" s="1"/>
  <c r="T359" i="1"/>
  <c r="U359" i="1" s="1"/>
  <c r="O359" i="1"/>
  <c r="P359" i="1" s="1"/>
  <c r="AH357" i="1"/>
  <c r="AF357" i="1"/>
  <c r="Y357" i="1"/>
  <c r="Z357" i="1" s="1"/>
  <c r="T357" i="1"/>
  <c r="U357" i="1" s="1"/>
  <c r="O357" i="1"/>
  <c r="P357" i="1" s="1"/>
  <c r="AH356" i="1"/>
  <c r="AF356" i="1"/>
  <c r="Y356" i="1"/>
  <c r="Z356" i="1" s="1"/>
  <c r="T356" i="1"/>
  <c r="U356" i="1" s="1"/>
  <c r="O356" i="1"/>
  <c r="P356" i="1" s="1"/>
  <c r="AH355" i="1"/>
  <c r="AF355" i="1"/>
  <c r="Y355" i="1"/>
  <c r="Z355" i="1" s="1"/>
  <c r="T355" i="1"/>
  <c r="U355" i="1" s="1"/>
  <c r="O355" i="1"/>
  <c r="P355" i="1" s="1"/>
  <c r="AH353" i="1"/>
  <c r="AF353" i="1"/>
  <c r="Y353" i="1"/>
  <c r="Z353" i="1" s="1"/>
  <c r="T353" i="1"/>
  <c r="U353" i="1" s="1"/>
  <c r="O353" i="1"/>
  <c r="P353" i="1" s="1"/>
  <c r="AH352" i="1"/>
  <c r="AF352" i="1"/>
  <c r="Y352" i="1"/>
  <c r="Z352" i="1" s="1"/>
  <c r="T352" i="1"/>
  <c r="U352" i="1" s="1"/>
  <c r="O352" i="1"/>
  <c r="AH351" i="1"/>
  <c r="AF351" i="1"/>
  <c r="Y351" i="1"/>
  <c r="Z351" i="1" s="1"/>
  <c r="T351" i="1"/>
  <c r="U351" i="1" s="1"/>
  <c r="O351" i="1"/>
  <c r="P351" i="1" s="1"/>
  <c r="AH350" i="1"/>
  <c r="AF350" i="1"/>
  <c r="Y350" i="1"/>
  <c r="Z350" i="1" s="1"/>
  <c r="T350" i="1"/>
  <c r="O350" i="1"/>
  <c r="P350" i="1" s="1"/>
  <c r="AH349" i="1"/>
  <c r="AF349" i="1"/>
  <c r="Y349" i="1"/>
  <c r="Z349" i="1" s="1"/>
  <c r="T349" i="1"/>
  <c r="U349" i="1" s="1"/>
  <c r="O349" i="1"/>
  <c r="P349" i="1" s="1"/>
  <c r="AH347" i="1"/>
  <c r="AF347" i="1"/>
  <c r="Y347" i="1"/>
  <c r="Z347" i="1" s="1"/>
  <c r="T347" i="1"/>
  <c r="U347" i="1" s="1"/>
  <c r="O347" i="1"/>
  <c r="P347" i="1" s="1"/>
  <c r="AH346" i="1"/>
  <c r="AF346" i="1"/>
  <c r="Y346" i="1"/>
  <c r="Z346" i="1" s="1"/>
  <c r="T346" i="1"/>
  <c r="U346" i="1" s="1"/>
  <c r="O346" i="1"/>
  <c r="P346" i="1" s="1"/>
  <c r="AH345" i="1"/>
  <c r="AF345" i="1"/>
  <c r="Y345" i="1"/>
  <c r="Z345" i="1" s="1"/>
  <c r="T345" i="1"/>
  <c r="U345" i="1" s="1"/>
  <c r="O345" i="1"/>
  <c r="P345" i="1" s="1"/>
  <c r="AH344" i="1"/>
  <c r="AF344" i="1"/>
  <c r="Y344" i="1"/>
  <c r="Z344" i="1" s="1"/>
  <c r="T344" i="1"/>
  <c r="U344" i="1" s="1"/>
  <c r="O344" i="1"/>
  <c r="P344" i="1" s="1"/>
  <c r="AH342" i="1"/>
  <c r="AF342" i="1"/>
  <c r="Y342" i="1"/>
  <c r="T342" i="1"/>
  <c r="U342" i="1" s="1"/>
  <c r="O342" i="1"/>
  <c r="P342" i="1" s="1"/>
  <c r="AH341" i="1"/>
  <c r="AF341" i="1"/>
  <c r="Y341" i="1"/>
  <c r="Z341" i="1" s="1"/>
  <c r="T341" i="1"/>
  <c r="U341" i="1" s="1"/>
  <c r="O341" i="1"/>
  <c r="P341" i="1" s="1"/>
  <c r="AH340" i="1"/>
  <c r="AF340" i="1"/>
  <c r="Y340" i="1"/>
  <c r="Z340" i="1" s="1"/>
  <c r="T340" i="1"/>
  <c r="U340" i="1" s="1"/>
  <c r="O340" i="1"/>
  <c r="AH338" i="1"/>
  <c r="AF338" i="1"/>
  <c r="Y338" i="1" a="1"/>
  <c r="Y338" i="1" s="1"/>
  <c r="Z338" i="1" s="1"/>
  <c r="T338" i="1" a="1"/>
  <c r="T338" i="1" s="1"/>
  <c r="O338" i="1" a="1"/>
  <c r="O338" i="1" s="1"/>
  <c r="P338" i="1" s="1"/>
  <c r="AH336" i="1"/>
  <c r="AF336" i="1"/>
  <c r="Y336" i="1"/>
  <c r="Z336" i="1" s="1"/>
  <c r="T336" i="1"/>
  <c r="U336" i="1" s="1"/>
  <c r="O336" i="1"/>
  <c r="P336" i="1" s="1"/>
  <c r="AH335" i="1"/>
  <c r="AF335" i="1"/>
  <c r="Y335" i="1"/>
  <c r="Z335" i="1" s="1"/>
  <c r="T335" i="1"/>
  <c r="U335" i="1" s="1"/>
  <c r="O335" i="1"/>
  <c r="P335" i="1" s="1"/>
  <c r="AH334" i="1"/>
  <c r="AF334" i="1"/>
  <c r="Y334" i="1"/>
  <c r="Z334" i="1" s="1"/>
  <c r="T334" i="1"/>
  <c r="U334" i="1" s="1"/>
  <c r="O334" i="1"/>
  <c r="P334" i="1" s="1"/>
  <c r="AH333" i="1"/>
  <c r="AF333" i="1"/>
  <c r="Y333" i="1"/>
  <c r="Z333" i="1" s="1"/>
  <c r="T333" i="1"/>
  <c r="U333" i="1" s="1"/>
  <c r="O333" i="1"/>
  <c r="AH332" i="1"/>
  <c r="AF332" i="1"/>
  <c r="Y332" i="1"/>
  <c r="Z332" i="1" s="1"/>
  <c r="T332" i="1"/>
  <c r="U332" i="1" s="1"/>
  <c r="O332" i="1"/>
  <c r="P332" i="1" s="1"/>
  <c r="AH330" i="1"/>
  <c r="AF330" i="1"/>
  <c r="Y330" i="1"/>
  <c r="T330" i="1"/>
  <c r="U330" i="1" s="1"/>
  <c r="O330" i="1"/>
  <c r="AH329" i="1"/>
  <c r="AF329" i="1"/>
  <c r="Y329" i="1"/>
  <c r="Z329" i="1" s="1"/>
  <c r="T329" i="1"/>
  <c r="U329" i="1" s="1"/>
  <c r="O329" i="1"/>
  <c r="P329" i="1" s="1"/>
  <c r="AH328" i="1"/>
  <c r="AF328" i="1"/>
  <c r="Y328" i="1"/>
  <c r="Z328" i="1" s="1"/>
  <c r="T328" i="1"/>
  <c r="U328" i="1" s="1"/>
  <c r="O328" i="1"/>
  <c r="AH326" i="1"/>
  <c r="AF326" i="1"/>
  <c r="Y326" i="1"/>
  <c r="Z326" i="1" s="1"/>
  <c r="T326" i="1"/>
  <c r="O326" i="1"/>
  <c r="P326" i="1" s="1"/>
  <c r="AH325" i="1"/>
  <c r="AF325" i="1"/>
  <c r="Y325" i="1"/>
  <c r="Z325" i="1" s="1"/>
  <c r="T325" i="1"/>
  <c r="U325" i="1" s="1"/>
  <c r="O325" i="1"/>
  <c r="P325" i="1" s="1"/>
  <c r="AH324" i="1"/>
  <c r="AF324" i="1"/>
  <c r="Y324" i="1"/>
  <c r="Z324" i="1" s="1"/>
  <c r="T324" i="1"/>
  <c r="U324" i="1" s="1"/>
  <c r="O324" i="1"/>
  <c r="P324" i="1" s="1"/>
  <c r="AH322" i="1"/>
  <c r="AF322" i="1"/>
  <c r="Y322" i="1"/>
  <c r="Z322" i="1" s="1"/>
  <c r="T322" i="1"/>
  <c r="U322" i="1" s="1"/>
  <c r="O322" i="1"/>
  <c r="P322" i="1" s="1"/>
  <c r="AH321" i="1"/>
  <c r="AF321" i="1"/>
  <c r="Y321" i="1"/>
  <c r="Z321" i="1" s="1"/>
  <c r="T321" i="1"/>
  <c r="U321" i="1" s="1"/>
  <c r="O321" i="1"/>
  <c r="P321" i="1" s="1"/>
  <c r="AH319" i="1"/>
  <c r="AF319" i="1"/>
  <c r="Y319" i="1"/>
  <c r="Z319" i="1" s="1"/>
  <c r="T319" i="1"/>
  <c r="U319" i="1" s="1"/>
  <c r="O319" i="1"/>
  <c r="P319" i="1" s="1"/>
  <c r="AH318" i="1"/>
  <c r="AF318" i="1"/>
  <c r="Y318" i="1"/>
  <c r="Z318" i="1" s="1"/>
  <c r="T318" i="1"/>
  <c r="U318" i="1" s="1"/>
  <c r="O318" i="1"/>
  <c r="P318" i="1" s="1"/>
  <c r="AH316" i="1"/>
  <c r="AF316" i="1"/>
  <c r="Y316" i="1"/>
  <c r="Z316" i="1" s="1"/>
  <c r="T316" i="1"/>
  <c r="U316" i="1" s="1"/>
  <c r="O316" i="1"/>
  <c r="AH315" i="1"/>
  <c r="AF315" i="1"/>
  <c r="Y315" i="1"/>
  <c r="Z315" i="1" s="1"/>
  <c r="T315" i="1"/>
  <c r="U315" i="1" s="1"/>
  <c r="O315" i="1"/>
  <c r="P315" i="1" s="1"/>
  <c r="AH314" i="1"/>
  <c r="AF314" i="1"/>
  <c r="Y314" i="1"/>
  <c r="Z314" i="1" s="1"/>
  <c r="T314" i="1"/>
  <c r="O314" i="1"/>
  <c r="P314" i="1" s="1"/>
  <c r="AH312" i="1"/>
  <c r="AF312" i="1"/>
  <c r="Y312" i="1"/>
  <c r="Z312" i="1" s="1"/>
  <c r="T312" i="1"/>
  <c r="U312" i="1" s="1"/>
  <c r="O312" i="1"/>
  <c r="P312" i="1" s="1"/>
  <c r="AH311" i="1"/>
  <c r="AF311" i="1"/>
  <c r="Y311" i="1"/>
  <c r="Z311" i="1" s="1"/>
  <c r="T311" i="1"/>
  <c r="U311" i="1" s="1"/>
  <c r="O311" i="1"/>
  <c r="P311" i="1" s="1"/>
  <c r="AH310" i="1"/>
  <c r="AF310" i="1"/>
  <c r="Y310" i="1"/>
  <c r="Z310" i="1" s="1"/>
  <c r="T310" i="1"/>
  <c r="U310" i="1" s="1"/>
  <c r="O310" i="1"/>
  <c r="AH309" i="1"/>
  <c r="AF309" i="1"/>
  <c r="Y309" i="1"/>
  <c r="Z309" i="1" s="1"/>
  <c r="T309" i="1"/>
  <c r="U309" i="1" s="1"/>
  <c r="O309" i="1"/>
  <c r="P309" i="1" s="1"/>
  <c r="AH307" i="1"/>
  <c r="AF307" i="1"/>
  <c r="Y307" i="1" a="1"/>
  <c r="Y307" i="1" s="1"/>
  <c r="Z307" i="1" s="1"/>
  <c r="T307" i="1" a="1"/>
  <c r="T307" i="1" s="1"/>
  <c r="U307" i="1" s="1"/>
  <c r="O307" i="1" a="1"/>
  <c r="O307" i="1" s="1"/>
  <c r="P307" i="1" s="1"/>
  <c r="AH305" i="1"/>
  <c r="AF305" i="1"/>
  <c r="Y305" i="1"/>
  <c r="Z305" i="1" s="1"/>
  <c r="T305" i="1"/>
  <c r="U305" i="1" s="1"/>
  <c r="O305" i="1"/>
  <c r="P305" i="1" s="1"/>
  <c r="AH304" i="1"/>
  <c r="AF304" i="1"/>
  <c r="Y304" i="1"/>
  <c r="Z304" i="1" s="1"/>
  <c r="T304" i="1"/>
  <c r="U304" i="1" s="1"/>
  <c r="O304" i="1"/>
  <c r="AH303" i="1"/>
  <c r="AF303" i="1"/>
  <c r="Y303" i="1"/>
  <c r="Z303" i="1" s="1"/>
  <c r="T303" i="1"/>
  <c r="U303" i="1" s="1"/>
  <c r="O303" i="1"/>
  <c r="P303" i="1" s="1"/>
  <c r="AH301" i="1"/>
  <c r="AF301" i="1"/>
  <c r="Y301" i="1"/>
  <c r="Z301" i="1" s="1"/>
  <c r="T301" i="1"/>
  <c r="U301" i="1" s="1"/>
  <c r="O301" i="1"/>
  <c r="P301" i="1" s="1"/>
  <c r="AH300" i="1"/>
  <c r="AF300" i="1"/>
  <c r="Y300" i="1"/>
  <c r="Z300" i="1" s="1"/>
  <c r="T300" i="1"/>
  <c r="U300" i="1" s="1"/>
  <c r="O300" i="1"/>
  <c r="P300" i="1" s="1"/>
  <c r="AH299" i="1"/>
  <c r="AF299" i="1"/>
  <c r="Y299" i="1"/>
  <c r="Z299" i="1" s="1"/>
  <c r="T299" i="1"/>
  <c r="U299" i="1" s="1"/>
  <c r="O299" i="1"/>
  <c r="P299" i="1" s="1"/>
  <c r="AH297" i="1"/>
  <c r="AF297" i="1"/>
  <c r="Y297" i="1"/>
  <c r="Z297" i="1" s="1"/>
  <c r="T297" i="1"/>
  <c r="U297" i="1" s="1"/>
  <c r="O297" i="1"/>
  <c r="P297" i="1" s="1"/>
  <c r="AH296" i="1"/>
  <c r="AF296" i="1"/>
  <c r="Y296" i="1"/>
  <c r="Z296" i="1" s="1"/>
  <c r="T296" i="1"/>
  <c r="U296" i="1" s="1"/>
  <c r="O296" i="1"/>
  <c r="P296" i="1" s="1"/>
  <c r="AH295" i="1"/>
  <c r="AF295" i="1"/>
  <c r="Y295" i="1"/>
  <c r="Z295" i="1" s="1"/>
  <c r="T295" i="1"/>
  <c r="U295" i="1" s="1"/>
  <c r="O295" i="1"/>
  <c r="P295" i="1" s="1"/>
  <c r="AH294" i="1"/>
  <c r="AF294" i="1"/>
  <c r="Y294" i="1"/>
  <c r="T294" i="1"/>
  <c r="U294" i="1" s="1"/>
  <c r="O294" i="1"/>
  <c r="P294" i="1" s="1"/>
  <c r="AH293" i="1"/>
  <c r="AF293" i="1"/>
  <c r="Y293" i="1"/>
  <c r="Z293" i="1" s="1"/>
  <c r="T293" i="1"/>
  <c r="U293" i="1" s="1"/>
  <c r="O293" i="1"/>
  <c r="P293" i="1" s="1"/>
  <c r="AH291" i="1"/>
  <c r="AF291" i="1"/>
  <c r="Y291" i="1"/>
  <c r="Z291" i="1" s="1"/>
  <c r="T291" i="1"/>
  <c r="U291" i="1" s="1"/>
  <c r="O291" i="1"/>
  <c r="P291" i="1" s="1"/>
  <c r="AH290" i="1"/>
  <c r="AF290" i="1"/>
  <c r="Y290" i="1"/>
  <c r="Z290" i="1" s="1"/>
  <c r="T290" i="1"/>
  <c r="O290" i="1"/>
  <c r="P290" i="1" s="1"/>
  <c r="AH289" i="1"/>
  <c r="AF289" i="1"/>
  <c r="Y289" i="1"/>
  <c r="Z289" i="1" s="1"/>
  <c r="T289" i="1"/>
  <c r="U289" i="1" s="1"/>
  <c r="O289" i="1"/>
  <c r="P289" i="1" s="1"/>
  <c r="AH288" i="1"/>
  <c r="AF288" i="1"/>
  <c r="Y288" i="1"/>
  <c r="Z288" i="1" s="1"/>
  <c r="T288" i="1"/>
  <c r="U288" i="1" s="1"/>
  <c r="O288" i="1"/>
  <c r="P288" i="1" s="1"/>
  <c r="AH286" i="1"/>
  <c r="AF286" i="1"/>
  <c r="Y286" i="1"/>
  <c r="Z286" i="1" s="1"/>
  <c r="T286" i="1"/>
  <c r="U286" i="1" s="1"/>
  <c r="O286" i="1"/>
  <c r="P286" i="1" s="1"/>
  <c r="AH285" i="1"/>
  <c r="AF285" i="1"/>
  <c r="Y285" i="1"/>
  <c r="Z285" i="1" s="1"/>
  <c r="T285" i="1"/>
  <c r="U285" i="1" s="1"/>
  <c r="O285" i="1"/>
  <c r="P285" i="1" s="1"/>
  <c r="AH284" i="1"/>
  <c r="AF284" i="1"/>
  <c r="Y284" i="1"/>
  <c r="Z284" i="1" s="1"/>
  <c r="T284" i="1"/>
  <c r="U284" i="1" s="1"/>
  <c r="O284" i="1"/>
  <c r="P284" i="1" s="1"/>
  <c r="AH283" i="1"/>
  <c r="AF283" i="1"/>
  <c r="Y283" i="1"/>
  <c r="Z283" i="1" s="1"/>
  <c r="T283" i="1"/>
  <c r="U283" i="1" s="1"/>
  <c r="O283" i="1"/>
  <c r="P283" i="1" s="1"/>
  <c r="AH282" i="1"/>
  <c r="AF282" i="1"/>
  <c r="Y282" i="1"/>
  <c r="T282" i="1"/>
  <c r="U282" i="1" s="1"/>
  <c r="O282" i="1"/>
  <c r="P282" i="1" s="1"/>
  <c r="AH280" i="1"/>
  <c r="AF280" i="1"/>
  <c r="Y280" i="1"/>
  <c r="Z280" i="1" s="1"/>
  <c r="T280" i="1"/>
  <c r="U280" i="1" s="1"/>
  <c r="O280" i="1"/>
  <c r="AH279" i="1"/>
  <c r="AF279" i="1"/>
  <c r="Y279" i="1"/>
  <c r="Z279" i="1" s="1"/>
  <c r="T279" i="1"/>
  <c r="U279" i="1" s="1"/>
  <c r="O279" i="1"/>
  <c r="P279" i="1" s="1"/>
  <c r="AH278" i="1"/>
  <c r="AF278" i="1"/>
  <c r="Y278" i="1"/>
  <c r="Z278" i="1" s="1"/>
  <c r="T278" i="1"/>
  <c r="U278" i="1" s="1"/>
  <c r="O278" i="1"/>
  <c r="P278" i="1" s="1"/>
  <c r="AH277" i="1"/>
  <c r="AF277" i="1"/>
  <c r="Y277" i="1"/>
  <c r="Z277" i="1" s="1"/>
  <c r="T277" i="1"/>
  <c r="U277" i="1" s="1"/>
  <c r="O277" i="1"/>
  <c r="P277" i="1" s="1"/>
  <c r="AH276" i="1"/>
  <c r="AF276" i="1"/>
  <c r="Y276" i="1"/>
  <c r="Z276" i="1" s="1"/>
  <c r="T276" i="1"/>
  <c r="U276" i="1" s="1"/>
  <c r="O276" i="1"/>
  <c r="P276" i="1" s="1"/>
  <c r="AH274" i="1"/>
  <c r="AF274" i="1"/>
  <c r="Y274" i="1" a="1"/>
  <c r="Y274" i="1" s="1"/>
  <c r="Z274" i="1" s="1"/>
  <c r="T274" i="1" a="1"/>
  <c r="T274" i="1" s="1"/>
  <c r="U274" i="1" s="1"/>
  <c r="O274" i="1" a="1"/>
  <c r="O274" i="1" s="1"/>
  <c r="P274" i="1" s="1"/>
  <c r="AH272" i="1"/>
  <c r="AF272" i="1"/>
  <c r="Y272" i="1"/>
  <c r="Z272" i="1" s="1"/>
  <c r="T272" i="1"/>
  <c r="U272" i="1" s="1"/>
  <c r="O272" i="1"/>
  <c r="P272" i="1" s="1"/>
  <c r="AH271" i="1"/>
  <c r="AF271" i="1"/>
  <c r="Y271" i="1"/>
  <c r="Z271" i="1" s="1"/>
  <c r="T271" i="1"/>
  <c r="U271" i="1" s="1"/>
  <c r="O271" i="1"/>
  <c r="P271" i="1" s="1"/>
  <c r="AH270" i="1"/>
  <c r="AF270" i="1"/>
  <c r="Y270" i="1"/>
  <c r="T270" i="1"/>
  <c r="U270" i="1" s="1"/>
  <c r="O270" i="1"/>
  <c r="P270" i="1" s="1"/>
  <c r="AH268" i="1"/>
  <c r="AF268" i="1"/>
  <c r="Y268" i="1"/>
  <c r="Z268" i="1" s="1"/>
  <c r="T268" i="1"/>
  <c r="U268" i="1" s="1"/>
  <c r="O268" i="1"/>
  <c r="P268" i="1" s="1"/>
  <c r="AH267" i="1"/>
  <c r="AF267" i="1"/>
  <c r="Y267" i="1"/>
  <c r="Z267" i="1" s="1"/>
  <c r="T267" i="1"/>
  <c r="U267" i="1" s="1"/>
  <c r="O267" i="1"/>
  <c r="P267" i="1" s="1"/>
  <c r="AH265" i="1"/>
  <c r="AF265" i="1"/>
  <c r="Y265" i="1"/>
  <c r="Z265" i="1" s="1"/>
  <c r="T265" i="1"/>
  <c r="U265" i="1" s="1"/>
  <c r="O265" i="1"/>
  <c r="P265" i="1" s="1"/>
  <c r="AH264" i="1"/>
  <c r="AF264" i="1"/>
  <c r="Y264" i="1"/>
  <c r="Z264" i="1" s="1"/>
  <c r="T264" i="1"/>
  <c r="U264" i="1" s="1"/>
  <c r="O264" i="1"/>
  <c r="P264" i="1" s="1"/>
  <c r="AH263" i="1"/>
  <c r="AF263" i="1"/>
  <c r="Y263" i="1"/>
  <c r="Z263" i="1" s="1"/>
  <c r="T263" i="1"/>
  <c r="U263" i="1" s="1"/>
  <c r="O263" i="1"/>
  <c r="P263" i="1" s="1"/>
  <c r="AH261" i="1"/>
  <c r="AF261" i="1"/>
  <c r="Y261" i="1"/>
  <c r="Z261" i="1" s="1"/>
  <c r="T261" i="1"/>
  <c r="U261" i="1" s="1"/>
  <c r="O261" i="1"/>
  <c r="P261" i="1" s="1"/>
  <c r="AH260" i="1"/>
  <c r="AF260" i="1"/>
  <c r="Y260" i="1"/>
  <c r="Z260" i="1" s="1"/>
  <c r="T260" i="1"/>
  <c r="U260" i="1" s="1"/>
  <c r="O260" i="1"/>
  <c r="P260" i="1" s="1"/>
  <c r="AH259" i="1"/>
  <c r="AF259" i="1"/>
  <c r="Y259" i="1"/>
  <c r="Z259" i="1" s="1"/>
  <c r="T259" i="1"/>
  <c r="U259" i="1" s="1"/>
  <c r="O259" i="1"/>
  <c r="P259" i="1" s="1"/>
  <c r="AH258" i="1"/>
  <c r="AF258" i="1"/>
  <c r="Y258" i="1"/>
  <c r="T258" i="1"/>
  <c r="U258" i="1" s="1"/>
  <c r="O258" i="1"/>
  <c r="P258" i="1" s="1"/>
  <c r="AH257" i="1"/>
  <c r="AF257" i="1"/>
  <c r="Y257" i="1"/>
  <c r="Z257" i="1" s="1"/>
  <c r="T257" i="1"/>
  <c r="U257" i="1" s="1"/>
  <c r="O257" i="1"/>
  <c r="P257" i="1" s="1"/>
  <c r="AH255" i="1"/>
  <c r="AF255" i="1"/>
  <c r="Y255" i="1"/>
  <c r="Z255" i="1" s="1"/>
  <c r="T255" i="1"/>
  <c r="U255" i="1" s="1"/>
  <c r="O255" i="1"/>
  <c r="P255" i="1" s="1"/>
  <c r="AH254" i="1"/>
  <c r="AF254" i="1"/>
  <c r="Y254" i="1"/>
  <c r="Z254" i="1" s="1"/>
  <c r="T254" i="1"/>
  <c r="O254" i="1"/>
  <c r="P254" i="1" s="1"/>
  <c r="AH253" i="1"/>
  <c r="AF253" i="1"/>
  <c r="Y253" i="1"/>
  <c r="Z253" i="1" s="1"/>
  <c r="T253" i="1"/>
  <c r="U253" i="1" s="1"/>
  <c r="O253" i="1"/>
  <c r="P253" i="1" s="1"/>
  <c r="AH252" i="1"/>
  <c r="AF252" i="1"/>
  <c r="Y252" i="1"/>
  <c r="Z252" i="1" s="1"/>
  <c r="T252" i="1"/>
  <c r="U252" i="1" s="1"/>
  <c r="O252" i="1"/>
  <c r="P252" i="1" s="1"/>
  <c r="AH250" i="1"/>
  <c r="AF250" i="1"/>
  <c r="Y250" i="1"/>
  <c r="Z250" i="1" s="1"/>
  <c r="T250" i="1"/>
  <c r="U250" i="1" s="1"/>
  <c r="O250" i="1"/>
  <c r="P250" i="1" s="1"/>
  <c r="AH249" i="1"/>
  <c r="AF249" i="1"/>
  <c r="Y249" i="1"/>
  <c r="Z249" i="1" s="1"/>
  <c r="T249" i="1"/>
  <c r="U249" i="1" s="1"/>
  <c r="O249" i="1"/>
  <c r="P249" i="1" s="1"/>
  <c r="AH248" i="1"/>
  <c r="AF248" i="1"/>
  <c r="Y248" i="1"/>
  <c r="Z248" i="1" s="1"/>
  <c r="T248" i="1"/>
  <c r="U248" i="1" s="1"/>
  <c r="O248" i="1"/>
  <c r="P248" i="1" s="1"/>
  <c r="AH246" i="1"/>
  <c r="AF246" i="1"/>
  <c r="Y246" i="1"/>
  <c r="T246" i="1"/>
  <c r="U246" i="1" s="1"/>
  <c r="O246" i="1"/>
  <c r="P246" i="1" s="1"/>
  <c r="AH245" i="1"/>
  <c r="AF245" i="1"/>
  <c r="Y245" i="1"/>
  <c r="Z245" i="1" s="1"/>
  <c r="T245" i="1"/>
  <c r="U245" i="1" s="1"/>
  <c r="O245" i="1"/>
  <c r="P245" i="1" s="1"/>
  <c r="AH244" i="1"/>
  <c r="AF244" i="1"/>
  <c r="Y244" i="1"/>
  <c r="Z244" i="1" s="1"/>
  <c r="T244" i="1"/>
  <c r="U244" i="1" s="1"/>
  <c r="O244" i="1"/>
  <c r="AH243" i="1"/>
  <c r="AF243" i="1"/>
  <c r="Y243" i="1"/>
  <c r="Z243" i="1" s="1"/>
  <c r="T243" i="1"/>
  <c r="U243" i="1" s="1"/>
  <c r="O243" i="1"/>
  <c r="P243" i="1" s="1"/>
  <c r="AH242" i="1"/>
  <c r="AF242" i="1"/>
  <c r="Y242" i="1"/>
  <c r="Z242" i="1" s="1"/>
  <c r="T242" i="1"/>
  <c r="O242" i="1"/>
  <c r="P242" i="1" s="1"/>
  <c r="AH241" i="1"/>
  <c r="AF241" i="1"/>
  <c r="Y241" i="1"/>
  <c r="Z241" i="1" s="1"/>
  <c r="T241" i="1"/>
  <c r="U241" i="1" s="1"/>
  <c r="O241" i="1"/>
  <c r="P241" i="1" s="1"/>
  <c r="AH240" i="1"/>
  <c r="AF240" i="1"/>
  <c r="Y240" i="1"/>
  <c r="Z240" i="1" s="1"/>
  <c r="T240" i="1"/>
  <c r="U240" i="1" s="1"/>
  <c r="O240" i="1"/>
  <c r="P240" i="1" s="1"/>
  <c r="AH238" i="1"/>
  <c r="AF238" i="1"/>
  <c r="Y238" i="1"/>
  <c r="Z238" i="1" s="1"/>
  <c r="T238" i="1"/>
  <c r="U238" i="1" s="1"/>
  <c r="O238" i="1"/>
  <c r="P238" i="1" s="1"/>
  <c r="AH237" i="1"/>
  <c r="AF237" i="1"/>
  <c r="Y237" i="1"/>
  <c r="Z237" i="1" s="1"/>
  <c r="T237" i="1"/>
  <c r="U237" i="1" s="1"/>
  <c r="O237" i="1"/>
  <c r="P237" i="1" s="1"/>
  <c r="AH236" i="1"/>
  <c r="AF236" i="1"/>
  <c r="Y236" i="1"/>
  <c r="Z236" i="1" s="1"/>
  <c r="T236" i="1"/>
  <c r="U236" i="1" s="1"/>
  <c r="O236" i="1"/>
  <c r="P236" i="1" s="1"/>
  <c r="AH235" i="1"/>
  <c r="AF235" i="1"/>
  <c r="Y235" i="1"/>
  <c r="Z235" i="1" s="1"/>
  <c r="T235" i="1"/>
  <c r="U235" i="1" s="1"/>
  <c r="O235" i="1"/>
  <c r="P235" i="1" s="1"/>
  <c r="AH233" i="1"/>
  <c r="AF233" i="1"/>
  <c r="Y233" i="1"/>
  <c r="Z233" i="1" s="1"/>
  <c r="T233" i="1"/>
  <c r="U233" i="1" s="1"/>
  <c r="O233" i="1"/>
  <c r="P233" i="1" s="1"/>
  <c r="AH232" i="1"/>
  <c r="AF232" i="1"/>
  <c r="Y232" i="1"/>
  <c r="Z232" i="1" s="1"/>
  <c r="T232" i="1"/>
  <c r="U232" i="1" s="1"/>
  <c r="O232" i="1"/>
  <c r="AH230" i="1"/>
  <c r="AF230" i="1"/>
  <c r="Y230" i="1"/>
  <c r="Z230" i="1" s="1"/>
  <c r="T230" i="1"/>
  <c r="O230" i="1"/>
  <c r="P230" i="1" s="1"/>
  <c r="AH229" i="1"/>
  <c r="AF229" i="1"/>
  <c r="Y229" i="1"/>
  <c r="Z229" i="1" s="1"/>
  <c r="T229" i="1"/>
  <c r="U229" i="1" s="1"/>
  <c r="O229" i="1"/>
  <c r="P229" i="1" s="1"/>
  <c r="AH228" i="1"/>
  <c r="AF228" i="1"/>
  <c r="Y228" i="1"/>
  <c r="Z228" i="1" s="1"/>
  <c r="T228" i="1"/>
  <c r="U228" i="1" s="1"/>
  <c r="O228" i="1"/>
  <c r="P228" i="1" s="1"/>
  <c r="AH227" i="1"/>
  <c r="AF227" i="1"/>
  <c r="Y227" i="1"/>
  <c r="Z227" i="1" s="1"/>
  <c r="T227" i="1"/>
  <c r="U227" i="1" s="1"/>
  <c r="O227" i="1"/>
  <c r="P227" i="1" s="1"/>
  <c r="AH226" i="1"/>
  <c r="AF226" i="1"/>
  <c r="Y226" i="1"/>
  <c r="Z226" i="1" s="1"/>
  <c r="T226" i="1"/>
  <c r="U226" i="1" s="1"/>
  <c r="O226" i="1"/>
  <c r="P226" i="1" s="1"/>
  <c r="AH225" i="1"/>
  <c r="AF225" i="1"/>
  <c r="Y225" i="1"/>
  <c r="Z225" i="1" s="1"/>
  <c r="T225" i="1"/>
  <c r="U225" i="1" s="1"/>
  <c r="O225" i="1"/>
  <c r="P225" i="1" s="1"/>
  <c r="AH223" i="1"/>
  <c r="AF223" i="1"/>
  <c r="Y223" i="1"/>
  <c r="Z223" i="1" s="1"/>
  <c r="T223" i="1"/>
  <c r="U223" i="1" s="1"/>
  <c r="O223" i="1"/>
  <c r="P223" i="1" s="1"/>
  <c r="AH222" i="1"/>
  <c r="AF222" i="1"/>
  <c r="Y222" i="1"/>
  <c r="T222" i="1"/>
  <c r="U222" i="1" s="1"/>
  <c r="O222" i="1"/>
  <c r="P222" i="1" s="1"/>
  <c r="AH221" i="1"/>
  <c r="AF221" i="1"/>
  <c r="Y221" i="1"/>
  <c r="Z221" i="1" s="1"/>
  <c r="T221" i="1"/>
  <c r="U221" i="1" s="1"/>
  <c r="O221" i="1"/>
  <c r="P221" i="1" s="1"/>
  <c r="AH220" i="1"/>
  <c r="AF220" i="1"/>
  <c r="Y220" i="1"/>
  <c r="Z220" i="1" s="1"/>
  <c r="T220" i="1"/>
  <c r="U220" i="1" s="1"/>
  <c r="O220" i="1"/>
  <c r="AH219" i="1"/>
  <c r="AF219" i="1"/>
  <c r="Y219" i="1"/>
  <c r="Z219" i="1" s="1"/>
  <c r="T219" i="1"/>
  <c r="U219" i="1" s="1"/>
  <c r="O219" i="1"/>
  <c r="P219" i="1" s="1"/>
  <c r="AH218" i="1"/>
  <c r="AF218" i="1"/>
  <c r="Y218" i="1"/>
  <c r="Z218" i="1" s="1"/>
  <c r="T218" i="1"/>
  <c r="U218" i="1" s="1"/>
  <c r="O218" i="1"/>
  <c r="P218" i="1" s="1"/>
  <c r="AH216" i="1"/>
  <c r="AF216" i="1"/>
  <c r="Y216" i="1"/>
  <c r="Z216" i="1" s="1"/>
  <c r="T216" i="1"/>
  <c r="U216" i="1" s="1"/>
  <c r="O216" i="1"/>
  <c r="P216" i="1" s="1"/>
  <c r="AH215" i="1"/>
  <c r="AF215" i="1"/>
  <c r="Y215" i="1"/>
  <c r="Z215" i="1" s="1"/>
  <c r="T215" i="1"/>
  <c r="U215" i="1" s="1"/>
  <c r="O215" i="1"/>
  <c r="P215" i="1" s="1"/>
  <c r="AH214" i="1"/>
  <c r="AF214" i="1"/>
  <c r="Y214" i="1"/>
  <c r="Z214" i="1" s="1"/>
  <c r="T214" i="1"/>
  <c r="U214" i="1" s="1"/>
  <c r="O214" i="1"/>
  <c r="P214" i="1" s="1"/>
  <c r="AH213" i="1"/>
  <c r="AF213" i="1"/>
  <c r="Y213" i="1"/>
  <c r="Z213" i="1" s="1"/>
  <c r="T213" i="1"/>
  <c r="U213" i="1" s="1"/>
  <c r="O213" i="1"/>
  <c r="AH211" i="1"/>
  <c r="AF211" i="1"/>
  <c r="Y211" i="1"/>
  <c r="Z211" i="1" s="1"/>
  <c r="T211" i="1"/>
  <c r="U211" i="1" s="1"/>
  <c r="O211" i="1"/>
  <c r="P211" i="1" s="1"/>
  <c r="AH210" i="1"/>
  <c r="AF210" i="1"/>
  <c r="Y210" i="1"/>
  <c r="T210" i="1"/>
  <c r="U210" i="1" s="1"/>
  <c r="O210" i="1"/>
  <c r="P210" i="1" s="1"/>
  <c r="AH208" i="1"/>
  <c r="AF208" i="1"/>
  <c r="Y208" i="1"/>
  <c r="Z208" i="1" s="1"/>
  <c r="T208" i="1"/>
  <c r="U208" i="1" s="1"/>
  <c r="O208" i="1"/>
  <c r="P208" i="1" s="1"/>
  <c r="AH207" i="1"/>
  <c r="AF207" i="1"/>
  <c r="Y207" i="1"/>
  <c r="Z207" i="1" s="1"/>
  <c r="T207" i="1"/>
  <c r="U207" i="1" s="1"/>
  <c r="O207" i="1"/>
  <c r="P207" i="1" s="1"/>
  <c r="AH205" i="1"/>
  <c r="AF205" i="1"/>
  <c r="Y205" i="1" a="1"/>
  <c r="Y205" i="1" s="1"/>
  <c r="Z205" i="1" s="1"/>
  <c r="T205" i="1" a="1"/>
  <c r="T205" i="1" s="1"/>
  <c r="U205" i="1" s="1"/>
  <c r="O205" i="1" a="1"/>
  <c r="O205" i="1" s="1"/>
  <c r="P205" i="1" s="1"/>
  <c r="AH203" i="1"/>
  <c r="AF203" i="1"/>
  <c r="Y203" i="1"/>
  <c r="Z203" i="1" s="1"/>
  <c r="T203" i="1"/>
  <c r="U203" i="1" s="1"/>
  <c r="O203" i="1"/>
  <c r="P203" i="1" s="1"/>
  <c r="AH202" i="1"/>
  <c r="AF202" i="1"/>
  <c r="Y202" i="1"/>
  <c r="Z202" i="1" s="1"/>
  <c r="T202" i="1"/>
  <c r="U202" i="1" s="1"/>
  <c r="O202" i="1"/>
  <c r="P202" i="1" s="1"/>
  <c r="AH201" i="1"/>
  <c r="AF201" i="1"/>
  <c r="Y201" i="1"/>
  <c r="Z201" i="1" s="1"/>
  <c r="T201" i="1"/>
  <c r="U201" i="1" s="1"/>
  <c r="O201" i="1"/>
  <c r="P201" i="1" s="1"/>
  <c r="AH199" i="1"/>
  <c r="AF199" i="1"/>
  <c r="Y199" i="1" a="1"/>
  <c r="Y199" i="1" s="1"/>
  <c r="Z199" i="1" s="1"/>
  <c r="T199" i="1" a="1"/>
  <c r="T199" i="1" s="1"/>
  <c r="U199" i="1" s="1"/>
  <c r="O199" i="1" a="1"/>
  <c r="O199" i="1" s="1"/>
  <c r="P199" i="1" s="1"/>
  <c r="AH197" i="1"/>
  <c r="AF197" i="1"/>
  <c r="Y197" i="1"/>
  <c r="Z197" i="1" s="1"/>
  <c r="T197" i="1"/>
  <c r="U197" i="1" s="1"/>
  <c r="O197" i="1"/>
  <c r="P197" i="1" s="1"/>
  <c r="AH196" i="1"/>
  <c r="AF196" i="1"/>
  <c r="Y196" i="1"/>
  <c r="Z196" i="1" s="1"/>
  <c r="T196" i="1"/>
  <c r="U196" i="1" s="1"/>
  <c r="O196" i="1"/>
  <c r="AH195" i="1"/>
  <c r="AF195" i="1"/>
  <c r="Y195" i="1"/>
  <c r="Z195" i="1" s="1"/>
  <c r="T195" i="1"/>
  <c r="U195" i="1" s="1"/>
  <c r="O195" i="1"/>
  <c r="P195" i="1" s="1"/>
  <c r="AH194" i="1"/>
  <c r="AF194" i="1"/>
  <c r="Y194" i="1"/>
  <c r="Z194" i="1" s="1"/>
  <c r="T194" i="1"/>
  <c r="O194" i="1"/>
  <c r="P194" i="1" s="1"/>
  <c r="AH192" i="1"/>
  <c r="AF192" i="1"/>
  <c r="Y192" i="1"/>
  <c r="Z192" i="1" s="1"/>
  <c r="T192" i="1"/>
  <c r="U192" i="1" s="1"/>
  <c r="O192" i="1"/>
  <c r="P192" i="1" s="1"/>
  <c r="AH191" i="1"/>
  <c r="AF191" i="1"/>
  <c r="Y191" i="1"/>
  <c r="Z191" i="1" s="1"/>
  <c r="T191" i="1"/>
  <c r="U191" i="1" s="1"/>
  <c r="O191" i="1"/>
  <c r="P191" i="1" s="1"/>
  <c r="AH190" i="1"/>
  <c r="AF190" i="1"/>
  <c r="Y190" i="1"/>
  <c r="Z190" i="1" s="1"/>
  <c r="T190" i="1"/>
  <c r="U190" i="1" s="1"/>
  <c r="O190" i="1"/>
  <c r="P190" i="1" s="1"/>
  <c r="AH188" i="1"/>
  <c r="AF188" i="1"/>
  <c r="Y188" i="1"/>
  <c r="Z188" i="1" s="1"/>
  <c r="T188" i="1"/>
  <c r="U188" i="1" s="1"/>
  <c r="O188" i="1"/>
  <c r="P188" i="1" s="1"/>
  <c r="AH187" i="1"/>
  <c r="AF187" i="1"/>
  <c r="Y187" i="1"/>
  <c r="Z187" i="1" s="1"/>
  <c r="T187" i="1"/>
  <c r="U187" i="1" s="1"/>
  <c r="O187" i="1"/>
  <c r="P187" i="1" s="1"/>
  <c r="AH186" i="1"/>
  <c r="AF186" i="1"/>
  <c r="Y186" i="1"/>
  <c r="T186" i="1"/>
  <c r="U186" i="1" s="1"/>
  <c r="O186" i="1"/>
  <c r="P186" i="1" s="1"/>
  <c r="AH185" i="1"/>
  <c r="AF185" i="1"/>
  <c r="Y185" i="1"/>
  <c r="Z185" i="1" s="1"/>
  <c r="T185" i="1"/>
  <c r="U185" i="1" s="1"/>
  <c r="O185" i="1"/>
  <c r="P185" i="1" s="1"/>
  <c r="AH183" i="1"/>
  <c r="AF183" i="1"/>
  <c r="Y183" i="1"/>
  <c r="Z183" i="1" s="1"/>
  <c r="T183" i="1"/>
  <c r="U183" i="1" s="1"/>
  <c r="O183" i="1"/>
  <c r="P183" i="1" s="1"/>
  <c r="AH182" i="1"/>
  <c r="AF182" i="1"/>
  <c r="Y182" i="1"/>
  <c r="Z182" i="1" s="1"/>
  <c r="T182" i="1"/>
  <c r="O182" i="1"/>
  <c r="P182" i="1" s="1"/>
  <c r="AH180" i="1"/>
  <c r="AF180" i="1"/>
  <c r="Y180" i="1"/>
  <c r="Z180" i="1" s="1"/>
  <c r="T180" i="1"/>
  <c r="U180" i="1" s="1"/>
  <c r="O180" i="1"/>
  <c r="P180" i="1" s="1"/>
  <c r="AH179" i="1"/>
  <c r="AF179" i="1"/>
  <c r="Y179" i="1"/>
  <c r="Z179" i="1" s="1"/>
  <c r="T179" i="1"/>
  <c r="U179" i="1" s="1"/>
  <c r="O179" i="1"/>
  <c r="P179" i="1" s="1"/>
  <c r="AH178" i="1"/>
  <c r="AF178" i="1"/>
  <c r="Y178" i="1"/>
  <c r="Z178" i="1" s="1"/>
  <c r="T178" i="1"/>
  <c r="U178" i="1" s="1"/>
  <c r="O178" i="1"/>
  <c r="P178" i="1" s="1"/>
  <c r="AH176" i="1"/>
  <c r="AF176" i="1"/>
  <c r="Y176" i="1"/>
  <c r="Z176" i="1" s="1"/>
  <c r="T176" i="1"/>
  <c r="U176" i="1" s="1"/>
  <c r="O176" i="1"/>
  <c r="P176" i="1" s="1"/>
  <c r="AH175" i="1"/>
  <c r="AF175" i="1"/>
  <c r="Y175" i="1"/>
  <c r="Z175" i="1" s="1"/>
  <c r="T175" i="1"/>
  <c r="U175" i="1" s="1"/>
  <c r="O175" i="1"/>
  <c r="P175" i="1" s="1"/>
  <c r="AH174" i="1"/>
  <c r="AF174" i="1"/>
  <c r="Y174" i="1"/>
  <c r="T174" i="1"/>
  <c r="U174" i="1" s="1"/>
  <c r="O174" i="1"/>
  <c r="P174" i="1" s="1"/>
  <c r="AH173" i="1"/>
  <c r="AF173" i="1"/>
  <c r="Y173" i="1"/>
  <c r="Z173" i="1" s="1"/>
  <c r="T173" i="1"/>
  <c r="U173" i="1" s="1"/>
  <c r="O173" i="1"/>
  <c r="P173" i="1" s="1"/>
  <c r="AH171" i="1"/>
  <c r="AF171" i="1"/>
  <c r="Y171" i="1"/>
  <c r="Z171" i="1" s="1"/>
  <c r="T171" i="1"/>
  <c r="U171" i="1" s="1"/>
  <c r="O171" i="1"/>
  <c r="P171" i="1" s="1"/>
  <c r="AH170" i="1"/>
  <c r="AF170" i="1"/>
  <c r="Y170" i="1"/>
  <c r="Z170" i="1" s="1"/>
  <c r="T170" i="1"/>
  <c r="O170" i="1"/>
  <c r="P170" i="1" s="1"/>
  <c r="AH169" i="1"/>
  <c r="AF169" i="1"/>
  <c r="Y169" i="1"/>
  <c r="Z169" i="1" s="1"/>
  <c r="T169" i="1"/>
  <c r="U169" i="1" s="1"/>
  <c r="O169" i="1"/>
  <c r="P169" i="1" s="1"/>
  <c r="AH168" i="1"/>
  <c r="AF168" i="1"/>
  <c r="Y168" i="1"/>
  <c r="Z168" i="1" s="1"/>
  <c r="T168" i="1"/>
  <c r="U168" i="1" s="1"/>
  <c r="O168" i="1"/>
  <c r="P168" i="1" s="1"/>
  <c r="AH166" i="1"/>
  <c r="AF166" i="1"/>
  <c r="Y166" i="1"/>
  <c r="Z166" i="1" s="1"/>
  <c r="T166" i="1"/>
  <c r="U166" i="1" s="1"/>
  <c r="O166" i="1"/>
  <c r="P166" i="1" s="1"/>
  <c r="AH165" i="1"/>
  <c r="AF165" i="1"/>
  <c r="Y165" i="1"/>
  <c r="Z165" i="1" s="1"/>
  <c r="T165" i="1"/>
  <c r="U165" i="1" s="1"/>
  <c r="O165" i="1"/>
  <c r="P165" i="1" s="1"/>
  <c r="AH164" i="1"/>
  <c r="AF164" i="1"/>
  <c r="Y164" i="1"/>
  <c r="Z164" i="1" s="1"/>
  <c r="T164" i="1"/>
  <c r="U164" i="1" s="1"/>
  <c r="O164" i="1"/>
  <c r="P164" i="1" s="1"/>
  <c r="AH163" i="1"/>
  <c r="AF163" i="1"/>
  <c r="Y163" i="1"/>
  <c r="Z163" i="1" s="1"/>
  <c r="T163" i="1"/>
  <c r="U163" i="1" s="1"/>
  <c r="O163" i="1"/>
  <c r="P163" i="1" s="1"/>
  <c r="AH162" i="1"/>
  <c r="AF162" i="1"/>
  <c r="Y162" i="1"/>
  <c r="T162" i="1"/>
  <c r="U162" i="1" s="1"/>
  <c r="O162" i="1"/>
  <c r="P162" i="1" s="1"/>
  <c r="AH160" i="1"/>
  <c r="AF160" i="1"/>
  <c r="Y160" i="1"/>
  <c r="Z160" i="1" s="1"/>
  <c r="T160" i="1"/>
  <c r="U160" i="1" s="1"/>
  <c r="O160" i="1"/>
  <c r="P160" i="1" s="1"/>
  <c r="AH159" i="1"/>
  <c r="AF159" i="1"/>
  <c r="Y159" i="1"/>
  <c r="Z159" i="1" s="1"/>
  <c r="T159" i="1"/>
  <c r="U159" i="1" s="1"/>
  <c r="O159" i="1"/>
  <c r="P159" i="1" s="1"/>
  <c r="AH158" i="1"/>
  <c r="AF158" i="1"/>
  <c r="Y158" i="1"/>
  <c r="Z158" i="1" s="1"/>
  <c r="T158" i="1"/>
  <c r="O158" i="1"/>
  <c r="P158" i="1" s="1"/>
  <c r="AH157" i="1"/>
  <c r="AF157" i="1"/>
  <c r="Y157" i="1"/>
  <c r="Z157" i="1" s="1"/>
  <c r="T157" i="1"/>
  <c r="U157" i="1" s="1"/>
  <c r="O157" i="1"/>
  <c r="P157" i="1" s="1"/>
  <c r="AH156" i="1"/>
  <c r="AF156" i="1"/>
  <c r="Y156" i="1"/>
  <c r="Z156" i="1" s="1"/>
  <c r="T156" i="1"/>
  <c r="U156" i="1" s="1"/>
  <c r="O156" i="1"/>
  <c r="P156" i="1" s="1"/>
  <c r="AH155" i="1"/>
  <c r="AF155" i="1"/>
  <c r="Y155" i="1"/>
  <c r="Z155" i="1" s="1"/>
  <c r="T155" i="1"/>
  <c r="U155" i="1" s="1"/>
  <c r="O155" i="1"/>
  <c r="P155" i="1" s="1"/>
  <c r="AH153" i="1"/>
  <c r="AF153" i="1"/>
  <c r="Y153" i="1"/>
  <c r="Z153" i="1" s="1"/>
  <c r="T153" i="1"/>
  <c r="U153" i="1" s="1"/>
  <c r="O153" i="1"/>
  <c r="P153" i="1" s="1"/>
  <c r="AH152" i="1"/>
  <c r="AF152" i="1"/>
  <c r="Y152" i="1"/>
  <c r="Z152" i="1" s="1"/>
  <c r="T152" i="1"/>
  <c r="U152" i="1" s="1"/>
  <c r="O152" i="1"/>
  <c r="P152" i="1" s="1"/>
  <c r="AH151" i="1"/>
  <c r="AF151" i="1"/>
  <c r="Y151" i="1"/>
  <c r="Z151" i="1" s="1"/>
  <c r="T151" i="1"/>
  <c r="U151" i="1" s="1"/>
  <c r="O151" i="1"/>
  <c r="P151" i="1" s="1"/>
  <c r="AH150" i="1"/>
  <c r="AF150" i="1"/>
  <c r="Y150" i="1"/>
  <c r="T150" i="1"/>
  <c r="U150" i="1" s="1"/>
  <c r="O150" i="1"/>
  <c r="P150" i="1" s="1"/>
  <c r="AH149" i="1"/>
  <c r="AF149" i="1"/>
  <c r="Y149" i="1"/>
  <c r="Z149" i="1" s="1"/>
  <c r="T149" i="1"/>
  <c r="U149" i="1" s="1"/>
  <c r="O149" i="1"/>
  <c r="P149" i="1" s="1"/>
  <c r="AH147" i="1"/>
  <c r="AF147" i="1"/>
  <c r="Y147" i="1"/>
  <c r="Z147" i="1" s="1"/>
  <c r="T147" i="1"/>
  <c r="U147" i="1" s="1"/>
  <c r="O147" i="1"/>
  <c r="P147" i="1" s="1"/>
  <c r="AH146" i="1"/>
  <c r="AF146" i="1"/>
  <c r="Y146" i="1"/>
  <c r="Z146" i="1" s="1"/>
  <c r="T146" i="1"/>
  <c r="O146" i="1"/>
  <c r="P146" i="1" s="1"/>
  <c r="AH145" i="1"/>
  <c r="AF145" i="1"/>
  <c r="Y145" i="1"/>
  <c r="Z145" i="1" s="1"/>
  <c r="T145" i="1"/>
  <c r="U145" i="1" s="1"/>
  <c r="O145" i="1"/>
  <c r="P145" i="1" s="1"/>
  <c r="AH144" i="1"/>
  <c r="AF144" i="1"/>
  <c r="Y144" i="1"/>
  <c r="Z144" i="1" s="1"/>
  <c r="T144" i="1"/>
  <c r="U144" i="1" s="1"/>
  <c r="O144" i="1"/>
  <c r="P144" i="1" s="1"/>
  <c r="AH143" i="1"/>
  <c r="AF143" i="1"/>
  <c r="Y143" i="1"/>
  <c r="Z143" i="1" s="1"/>
  <c r="T143" i="1"/>
  <c r="U143" i="1" s="1"/>
  <c r="O143" i="1"/>
  <c r="P143" i="1" s="1"/>
  <c r="AH141" i="1"/>
  <c r="AF141" i="1"/>
  <c r="Y141" i="1"/>
  <c r="Z141" i="1" s="1"/>
  <c r="T141" i="1"/>
  <c r="U141" i="1" s="1"/>
  <c r="O141" i="1"/>
  <c r="P141" i="1" s="1"/>
  <c r="AH140" i="1"/>
  <c r="AF140" i="1"/>
  <c r="Y140" i="1"/>
  <c r="Z140" i="1" s="1"/>
  <c r="T140" i="1"/>
  <c r="U140" i="1" s="1"/>
  <c r="O140" i="1"/>
  <c r="P140" i="1" s="1"/>
  <c r="AH139" i="1"/>
  <c r="AF139" i="1"/>
  <c r="Y139" i="1"/>
  <c r="Z139" i="1" s="1"/>
  <c r="T139" i="1"/>
  <c r="U139" i="1" s="1"/>
  <c r="O139" i="1"/>
  <c r="P139" i="1" s="1"/>
  <c r="AH138" i="1"/>
  <c r="AF138" i="1"/>
  <c r="Y138" i="1"/>
  <c r="T138" i="1"/>
  <c r="U138" i="1" s="1"/>
  <c r="O138" i="1"/>
  <c r="P138" i="1" s="1"/>
  <c r="AH137" i="1"/>
  <c r="AF137" i="1"/>
  <c r="Y137" i="1"/>
  <c r="Z137" i="1" s="1"/>
  <c r="T137" i="1"/>
  <c r="U137" i="1" s="1"/>
  <c r="O137" i="1"/>
  <c r="P137" i="1" s="1"/>
  <c r="AH135" i="1"/>
  <c r="AF135" i="1"/>
  <c r="Y135" i="1"/>
  <c r="Z135" i="1" s="1"/>
  <c r="T135" i="1"/>
  <c r="U135" i="1" s="1"/>
  <c r="O135" i="1"/>
  <c r="P135" i="1" s="1"/>
  <c r="AH134" i="1"/>
  <c r="AF134" i="1"/>
  <c r="Y134" i="1"/>
  <c r="Z134" i="1" s="1"/>
  <c r="T134" i="1"/>
  <c r="O134" i="1"/>
  <c r="P134" i="1" s="1"/>
  <c r="AH133" i="1"/>
  <c r="AF133" i="1"/>
  <c r="Y133" i="1"/>
  <c r="Z133" i="1" s="1"/>
  <c r="T133" i="1"/>
  <c r="U133" i="1" s="1"/>
  <c r="O133" i="1"/>
  <c r="P133" i="1" s="1"/>
  <c r="AH131" i="1"/>
  <c r="AF131" i="1"/>
  <c r="Y131" i="1"/>
  <c r="Z131" i="1" s="1"/>
  <c r="T131" i="1"/>
  <c r="U131" i="1" s="1"/>
  <c r="O131" i="1"/>
  <c r="P131" i="1" s="1"/>
  <c r="AH130" i="1"/>
  <c r="AF130" i="1"/>
  <c r="Y130" i="1"/>
  <c r="Z130" i="1" s="1"/>
  <c r="T130" i="1"/>
  <c r="U130" i="1" s="1"/>
  <c r="O130" i="1"/>
  <c r="P130" i="1" s="1"/>
  <c r="AH128" i="1"/>
  <c r="AF128" i="1"/>
  <c r="Y128" i="1"/>
  <c r="Z128" i="1" s="1"/>
  <c r="T128" i="1"/>
  <c r="U128" i="1" s="1"/>
  <c r="O128" i="1"/>
  <c r="P128" i="1" s="1"/>
  <c r="AH127" i="1"/>
  <c r="AF127" i="1"/>
  <c r="Y127" i="1"/>
  <c r="Z127" i="1" s="1"/>
  <c r="T127" i="1"/>
  <c r="U127" i="1" s="1"/>
  <c r="O127" i="1"/>
  <c r="P127" i="1" s="1"/>
  <c r="AH126" i="1"/>
  <c r="AF126" i="1"/>
  <c r="Y126" i="1"/>
  <c r="T126" i="1"/>
  <c r="U126" i="1" s="1"/>
  <c r="O126" i="1"/>
  <c r="P126" i="1" s="1"/>
  <c r="AH125" i="1"/>
  <c r="AF125" i="1"/>
  <c r="Y125" i="1"/>
  <c r="Z125" i="1" s="1"/>
  <c r="T125" i="1"/>
  <c r="U125" i="1" s="1"/>
  <c r="O125" i="1"/>
  <c r="P125" i="1" s="1"/>
  <c r="AH124" i="1"/>
  <c r="AF124" i="1"/>
  <c r="Y124" i="1"/>
  <c r="Z124" i="1" s="1"/>
  <c r="T124" i="1"/>
  <c r="U124" i="1" s="1"/>
  <c r="O124" i="1"/>
  <c r="AH122" i="1"/>
  <c r="AF122" i="1"/>
  <c r="Y122" i="1"/>
  <c r="Z122" i="1" s="1"/>
  <c r="T122" i="1"/>
  <c r="O122" i="1"/>
  <c r="P122" i="1" s="1"/>
  <c r="AH121" i="1"/>
  <c r="AF121" i="1"/>
  <c r="Y121" i="1"/>
  <c r="Z121" i="1" s="1"/>
  <c r="T121" i="1"/>
  <c r="U121" i="1" s="1"/>
  <c r="O121" i="1"/>
  <c r="P121" i="1" s="1"/>
  <c r="AH120" i="1"/>
  <c r="AF120" i="1"/>
  <c r="Y120" i="1"/>
  <c r="Z120" i="1" s="1"/>
  <c r="T120" i="1"/>
  <c r="U120" i="1" s="1"/>
  <c r="O120" i="1"/>
  <c r="P120" i="1" s="1"/>
  <c r="AH119" i="1"/>
  <c r="AF119" i="1"/>
  <c r="Y119" i="1"/>
  <c r="Z119" i="1" s="1"/>
  <c r="T119" i="1"/>
  <c r="U119" i="1" s="1"/>
  <c r="O119" i="1"/>
  <c r="P119" i="1" s="1"/>
  <c r="AH117" i="1"/>
  <c r="AF117" i="1"/>
  <c r="Y117" i="1"/>
  <c r="Z117" i="1" s="1"/>
  <c r="T117" i="1"/>
  <c r="U117" i="1" s="1"/>
  <c r="O117" i="1"/>
  <c r="P117" i="1" s="1"/>
  <c r="AH116" i="1"/>
  <c r="AF116" i="1"/>
  <c r="Y116" i="1"/>
  <c r="Z116" i="1" s="1"/>
  <c r="T116" i="1"/>
  <c r="U116" i="1" s="1"/>
  <c r="O116" i="1"/>
  <c r="P116" i="1" s="1"/>
  <c r="AH115" i="1"/>
  <c r="AF115" i="1"/>
  <c r="Y115" i="1"/>
  <c r="Z115" i="1" s="1"/>
  <c r="T115" i="1"/>
  <c r="U115" i="1" s="1"/>
  <c r="O115" i="1"/>
  <c r="P115" i="1" s="1"/>
  <c r="AH114" i="1"/>
  <c r="AF114" i="1"/>
  <c r="Y114" i="1"/>
  <c r="T114" i="1"/>
  <c r="U114" i="1" s="1"/>
  <c r="O114" i="1"/>
  <c r="P114" i="1" s="1"/>
  <c r="AH112" i="1"/>
  <c r="AF112" i="1"/>
  <c r="Y112" i="1"/>
  <c r="Z112" i="1" s="1"/>
  <c r="T112" i="1"/>
  <c r="U112" i="1" s="1"/>
  <c r="O112" i="1"/>
  <c r="AH111" i="1"/>
  <c r="AF111" i="1"/>
  <c r="Y111" i="1"/>
  <c r="Z111" i="1" s="1"/>
  <c r="T111" i="1"/>
  <c r="U111" i="1" s="1"/>
  <c r="O111" i="1"/>
  <c r="P111" i="1" s="1"/>
  <c r="AH110" i="1"/>
  <c r="AF110" i="1"/>
  <c r="Y110" i="1"/>
  <c r="Z110" i="1" s="1"/>
  <c r="T110" i="1"/>
  <c r="U110" i="1" s="1"/>
  <c r="O110" i="1"/>
  <c r="P110" i="1" s="1"/>
  <c r="AH108" i="1"/>
  <c r="AF108" i="1"/>
  <c r="Y108" i="1"/>
  <c r="Z108" i="1" s="1"/>
  <c r="T108" i="1"/>
  <c r="U108" i="1" s="1"/>
  <c r="O108" i="1"/>
  <c r="P108" i="1" s="1"/>
  <c r="AH107" i="1"/>
  <c r="AF107" i="1"/>
  <c r="Y107" i="1"/>
  <c r="Z107" i="1" s="1"/>
  <c r="T107" i="1"/>
  <c r="U107" i="1" s="1"/>
  <c r="O107" i="1"/>
  <c r="P107" i="1" s="1"/>
  <c r="AH106" i="1"/>
  <c r="AF106" i="1"/>
  <c r="Y106" i="1"/>
  <c r="Z106" i="1" s="1"/>
  <c r="T106" i="1"/>
  <c r="U106" i="1" s="1"/>
  <c r="O106" i="1"/>
  <c r="P106" i="1" s="1"/>
  <c r="AH105" i="1"/>
  <c r="AF105" i="1"/>
  <c r="Y105" i="1"/>
  <c r="Z105" i="1" s="1"/>
  <c r="T105" i="1"/>
  <c r="U105" i="1" s="1"/>
  <c r="O105" i="1"/>
  <c r="P105" i="1" s="1"/>
  <c r="AH104" i="1"/>
  <c r="AF104" i="1"/>
  <c r="Y104" i="1"/>
  <c r="Z104" i="1" s="1"/>
  <c r="T104" i="1"/>
  <c r="U104" i="1" s="1"/>
  <c r="O104" i="1"/>
  <c r="P104" i="1" s="1"/>
  <c r="AH102" i="1"/>
  <c r="AF102" i="1"/>
  <c r="Y102" i="1"/>
  <c r="T102" i="1"/>
  <c r="U102" i="1" s="1"/>
  <c r="O102" i="1"/>
  <c r="P102" i="1" s="1"/>
  <c r="AH101" i="1"/>
  <c r="AF101" i="1"/>
  <c r="Y101" i="1"/>
  <c r="Z101" i="1" s="1"/>
  <c r="T101" i="1"/>
  <c r="U101" i="1" s="1"/>
  <c r="O101" i="1"/>
  <c r="P101" i="1" s="1"/>
  <c r="AH100" i="1"/>
  <c r="AF100" i="1"/>
  <c r="Y100" i="1"/>
  <c r="Z100" i="1" s="1"/>
  <c r="T100" i="1"/>
  <c r="U100" i="1" s="1"/>
  <c r="O100" i="1"/>
  <c r="AH98" i="1"/>
  <c r="AF98" i="1"/>
  <c r="Y98" i="1"/>
  <c r="Z98" i="1" s="1"/>
  <c r="T98" i="1"/>
  <c r="O98" i="1"/>
  <c r="P98" i="1" s="1"/>
  <c r="AH97" i="1"/>
  <c r="AF97" i="1"/>
  <c r="Y97" i="1"/>
  <c r="Z97" i="1" s="1"/>
  <c r="T97" i="1"/>
  <c r="U97" i="1" s="1"/>
  <c r="O97" i="1"/>
  <c r="P97" i="1" s="1"/>
  <c r="AH96" i="1"/>
  <c r="AF96" i="1"/>
  <c r="Y96" i="1"/>
  <c r="Z96" i="1" s="1"/>
  <c r="T96" i="1"/>
  <c r="U96" i="1" s="1"/>
  <c r="O96" i="1"/>
  <c r="P96" i="1" s="1"/>
  <c r="AH94" i="1"/>
  <c r="AF94" i="1"/>
  <c r="Y94" i="1"/>
  <c r="Z94" i="1" s="1"/>
  <c r="T94" i="1"/>
  <c r="U94" i="1" s="1"/>
  <c r="O94" i="1"/>
  <c r="P94" i="1" s="1"/>
  <c r="AH93" i="1"/>
  <c r="AF93" i="1"/>
  <c r="Y93" i="1"/>
  <c r="Z93" i="1" s="1"/>
  <c r="T93" i="1"/>
  <c r="U93" i="1" s="1"/>
  <c r="O93" i="1"/>
  <c r="P93" i="1" s="1"/>
  <c r="AH92" i="1"/>
  <c r="AF92" i="1"/>
  <c r="Y92" i="1"/>
  <c r="Z92" i="1" s="1"/>
  <c r="T92" i="1"/>
  <c r="U92" i="1" s="1"/>
  <c r="O92" i="1"/>
  <c r="P92" i="1" s="1"/>
  <c r="AH91" i="1"/>
  <c r="AF91" i="1"/>
  <c r="Y91" i="1"/>
  <c r="Z91" i="1" s="1"/>
  <c r="T91" i="1"/>
  <c r="U91" i="1" s="1"/>
  <c r="O91" i="1"/>
  <c r="P91" i="1" s="1"/>
  <c r="AH90" i="1"/>
  <c r="AF90" i="1"/>
  <c r="Y90" i="1"/>
  <c r="T90" i="1"/>
  <c r="U90" i="1" s="1"/>
  <c r="O90" i="1"/>
  <c r="P90" i="1" s="1"/>
  <c r="AH88" i="1"/>
  <c r="AF88" i="1"/>
  <c r="Y88" i="1"/>
  <c r="Z88" i="1" s="1"/>
  <c r="T88" i="1"/>
  <c r="U88" i="1" s="1"/>
  <c r="O88" i="1"/>
  <c r="AH87" i="1"/>
  <c r="AF87" i="1"/>
  <c r="Y87" i="1"/>
  <c r="Z87" i="1" s="1"/>
  <c r="T87" i="1"/>
  <c r="U87" i="1" s="1"/>
  <c r="O87" i="1"/>
  <c r="P87" i="1" s="1"/>
  <c r="AH86" i="1"/>
  <c r="AF86" i="1"/>
  <c r="Y86" i="1"/>
  <c r="Z86" i="1" s="1"/>
  <c r="T86" i="1"/>
  <c r="U86" i="1" s="1"/>
  <c r="O86" i="1"/>
  <c r="P86" i="1" s="1"/>
  <c r="AH84" i="1"/>
  <c r="AF84" i="1"/>
  <c r="Y84" i="1"/>
  <c r="Z84" i="1" s="1"/>
  <c r="T84" i="1"/>
  <c r="U84" i="1" s="1"/>
  <c r="O84" i="1"/>
  <c r="P84" i="1" s="1"/>
  <c r="AH83" i="1"/>
  <c r="AF83" i="1"/>
  <c r="Y83" i="1"/>
  <c r="Z83" i="1" s="1"/>
  <c r="T83" i="1"/>
  <c r="U83" i="1" s="1"/>
  <c r="O83" i="1"/>
  <c r="P83" i="1" s="1"/>
  <c r="AH82" i="1"/>
  <c r="AF82" i="1"/>
  <c r="Y82" i="1"/>
  <c r="Z82" i="1" s="1"/>
  <c r="T82" i="1"/>
  <c r="U82" i="1" s="1"/>
  <c r="O82" i="1"/>
  <c r="P82" i="1" s="1"/>
  <c r="AH80" i="1"/>
  <c r="AF80" i="1"/>
  <c r="Y80" i="1"/>
  <c r="Z80" i="1" s="1"/>
  <c r="T80" i="1"/>
  <c r="U80" i="1" s="1"/>
  <c r="O80" i="1"/>
  <c r="P80" i="1" s="1"/>
  <c r="AH79" i="1"/>
  <c r="AF79" i="1"/>
  <c r="Y79" i="1"/>
  <c r="Z79" i="1" s="1"/>
  <c r="T79" i="1"/>
  <c r="U79" i="1" s="1"/>
  <c r="O79" i="1"/>
  <c r="P79" i="1" s="1"/>
  <c r="AH77" i="1"/>
  <c r="AF77" i="1"/>
  <c r="Y77" i="1"/>
  <c r="Z77" i="1" s="1"/>
  <c r="T77" i="1"/>
  <c r="U77" i="1" s="1"/>
  <c r="O77" i="1"/>
  <c r="P77" i="1" s="1"/>
  <c r="AH76" i="1"/>
  <c r="AF76" i="1"/>
  <c r="Y76" i="1"/>
  <c r="Z76" i="1" s="1"/>
  <c r="T76" i="1"/>
  <c r="U76" i="1" s="1"/>
  <c r="O76" i="1"/>
  <c r="P76" i="1" s="1"/>
  <c r="AH75" i="1"/>
  <c r="AF75" i="1"/>
  <c r="Y75" i="1"/>
  <c r="Z75" i="1" s="1"/>
  <c r="T75" i="1"/>
  <c r="U75" i="1" s="1"/>
  <c r="O75" i="1"/>
  <c r="P75" i="1" s="1"/>
  <c r="AH74" i="1"/>
  <c r="AF74" i="1"/>
  <c r="Y74" i="1"/>
  <c r="Z74" i="1" s="1"/>
  <c r="T74" i="1"/>
  <c r="O74" i="1"/>
  <c r="P74" i="1" s="1"/>
  <c r="AH72" i="1"/>
  <c r="AF72" i="1"/>
  <c r="Y72" i="1"/>
  <c r="Z72" i="1" s="1"/>
  <c r="T72" i="1"/>
  <c r="U72" i="1" s="1"/>
  <c r="O72" i="1"/>
  <c r="P72" i="1" s="1"/>
  <c r="AH71" i="1"/>
  <c r="AF71" i="1"/>
  <c r="Y71" i="1"/>
  <c r="Z71" i="1" s="1"/>
  <c r="T71" i="1"/>
  <c r="U71" i="1" s="1"/>
  <c r="O71" i="1"/>
  <c r="P71" i="1" s="1"/>
  <c r="AH70" i="1"/>
  <c r="AF70" i="1"/>
  <c r="Y70" i="1"/>
  <c r="Z70" i="1" s="1"/>
  <c r="T70" i="1"/>
  <c r="U70" i="1" s="1"/>
  <c r="O70" i="1"/>
  <c r="P70" i="1" s="1"/>
  <c r="AH69" i="1"/>
  <c r="AF69" i="1"/>
  <c r="Y69" i="1"/>
  <c r="Z69" i="1" s="1"/>
  <c r="T69" i="1"/>
  <c r="U69" i="1" s="1"/>
  <c r="O69" i="1"/>
  <c r="P69" i="1" s="1"/>
  <c r="AH68" i="1"/>
  <c r="AF68" i="1"/>
  <c r="Y68" i="1"/>
  <c r="Z68" i="1" s="1"/>
  <c r="T68" i="1"/>
  <c r="U68" i="1" s="1"/>
  <c r="O68" i="1"/>
  <c r="P68" i="1" s="1"/>
  <c r="AH67" i="1"/>
  <c r="AF67" i="1"/>
  <c r="Y67" i="1"/>
  <c r="Z67" i="1" s="1"/>
  <c r="T67" i="1"/>
  <c r="U67" i="1" s="1"/>
  <c r="O67" i="1"/>
  <c r="P67" i="1" s="1"/>
  <c r="AH66" i="1"/>
  <c r="AF66" i="1"/>
  <c r="Y66" i="1"/>
  <c r="T66" i="1"/>
  <c r="U66" i="1" s="1"/>
  <c r="O66" i="1"/>
  <c r="P66" i="1" s="1"/>
  <c r="AH64" i="1"/>
  <c r="AF64" i="1"/>
  <c r="Y64" i="1"/>
  <c r="Z64" i="1" s="1"/>
  <c r="T64" i="1"/>
  <c r="U64" i="1" s="1"/>
  <c r="O64" i="1"/>
  <c r="AH63" i="1"/>
  <c r="AF63" i="1"/>
  <c r="Y63" i="1"/>
  <c r="Z63" i="1" s="1"/>
  <c r="T63" i="1"/>
  <c r="U63" i="1" s="1"/>
  <c r="O63" i="1"/>
  <c r="P63" i="1" s="1"/>
  <c r="AH62" i="1"/>
  <c r="AF62" i="1"/>
  <c r="Y62" i="1"/>
  <c r="Z62" i="1" s="1"/>
  <c r="T62" i="1"/>
  <c r="O62" i="1"/>
  <c r="P62" i="1" s="1"/>
  <c r="AH60" i="1"/>
  <c r="AF60" i="1"/>
  <c r="Y60" i="1"/>
  <c r="Z60" i="1" s="1"/>
  <c r="T60" i="1"/>
  <c r="U60" i="1" s="1"/>
  <c r="O60" i="1"/>
  <c r="P60" i="1" s="1"/>
  <c r="AH59" i="1"/>
  <c r="AF59" i="1"/>
  <c r="Y59" i="1"/>
  <c r="Z59" i="1" s="1"/>
  <c r="T59" i="1"/>
  <c r="U59" i="1" s="1"/>
  <c r="O59" i="1"/>
  <c r="P59" i="1" s="1"/>
  <c r="AH58" i="1"/>
  <c r="AF58" i="1"/>
  <c r="Y58" i="1"/>
  <c r="Z58" i="1" s="1"/>
  <c r="T58" i="1"/>
  <c r="U58" i="1" s="1"/>
  <c r="O58" i="1"/>
  <c r="P58" i="1" s="1"/>
  <c r="AH56" i="1"/>
  <c r="AF56" i="1"/>
  <c r="Y56" i="1"/>
  <c r="Z56" i="1" s="1"/>
  <c r="T56" i="1"/>
  <c r="U56" i="1" s="1"/>
  <c r="O56" i="1"/>
  <c r="P56" i="1" s="1"/>
  <c r="AH55" i="1"/>
  <c r="AF55" i="1"/>
  <c r="Y55" i="1"/>
  <c r="Z55" i="1" s="1"/>
  <c r="T55" i="1"/>
  <c r="U55" i="1" s="1"/>
  <c r="O55" i="1"/>
  <c r="P55" i="1" s="1"/>
  <c r="AH54" i="1"/>
  <c r="AF54" i="1"/>
  <c r="Y54" i="1"/>
  <c r="T54" i="1"/>
  <c r="U54" i="1" s="1"/>
  <c r="O54" i="1"/>
  <c r="P54" i="1" s="1"/>
  <c r="AH53" i="1"/>
  <c r="AF53" i="1"/>
  <c r="Y53" i="1"/>
  <c r="Z53" i="1" s="1"/>
  <c r="T53" i="1"/>
  <c r="U53" i="1" s="1"/>
  <c r="O53" i="1"/>
  <c r="P53" i="1" s="1"/>
  <c r="AH52" i="1"/>
  <c r="AF52" i="1"/>
  <c r="Y52" i="1"/>
  <c r="Z52" i="1" s="1"/>
  <c r="T52" i="1"/>
  <c r="U52" i="1" s="1"/>
  <c r="O52" i="1"/>
  <c r="AH50" i="1"/>
  <c r="AF50" i="1"/>
  <c r="Y50" i="1"/>
  <c r="Z50" i="1" s="1"/>
  <c r="T50" i="1"/>
  <c r="O50" i="1"/>
  <c r="P50" i="1" s="1"/>
  <c r="AH49" i="1"/>
  <c r="AF49" i="1"/>
  <c r="Y49" i="1"/>
  <c r="Z49" i="1" s="1"/>
  <c r="T49" i="1"/>
  <c r="U49" i="1" s="1"/>
  <c r="O49" i="1"/>
  <c r="P49" i="1" s="1"/>
  <c r="AH48" i="1"/>
  <c r="AF48" i="1"/>
  <c r="Y48" i="1"/>
  <c r="Z48" i="1" s="1"/>
  <c r="T48" i="1"/>
  <c r="U48" i="1" s="1"/>
  <c r="O48" i="1"/>
  <c r="P48" i="1" s="1"/>
  <c r="AH47" i="1"/>
  <c r="AF47" i="1"/>
  <c r="Y47" i="1"/>
  <c r="Z47" i="1" s="1"/>
  <c r="T47" i="1"/>
  <c r="U47" i="1" s="1"/>
  <c r="O47" i="1"/>
  <c r="P47" i="1" s="1"/>
  <c r="AH46" i="1"/>
  <c r="AF46" i="1"/>
  <c r="Y46" i="1"/>
  <c r="Z46" i="1" s="1"/>
  <c r="T46" i="1"/>
  <c r="U46" i="1" s="1"/>
  <c r="O46" i="1"/>
  <c r="P46" i="1" s="1"/>
  <c r="AH45" i="1"/>
  <c r="AF45" i="1"/>
  <c r="Y45" i="1"/>
  <c r="Z45" i="1" s="1"/>
  <c r="T45" i="1"/>
  <c r="U45" i="1" s="1"/>
  <c r="O45" i="1"/>
  <c r="P45" i="1" s="1"/>
  <c r="AH43" i="1"/>
  <c r="AF43" i="1"/>
  <c r="Y43" i="1"/>
  <c r="Z43" i="1" s="1"/>
  <c r="T43" i="1"/>
  <c r="U43" i="1" s="1"/>
  <c r="O43" i="1"/>
  <c r="P43" i="1" s="1"/>
  <c r="AH42" i="1"/>
  <c r="AF42" i="1"/>
  <c r="Y42" i="1"/>
  <c r="T42" i="1"/>
  <c r="U42" i="1" s="1"/>
  <c r="O42" i="1"/>
  <c r="P42" i="1" s="1"/>
  <c r="AH40" i="1"/>
  <c r="AF40" i="1"/>
  <c r="Y40" i="1"/>
  <c r="Z40" i="1" s="1"/>
  <c r="T40" i="1"/>
  <c r="U40" i="1" s="1"/>
  <c r="O40" i="1"/>
  <c r="AH39" i="1"/>
  <c r="AF39" i="1"/>
  <c r="Y39" i="1"/>
  <c r="Z39" i="1" s="1"/>
  <c r="T39" i="1"/>
  <c r="U39" i="1" s="1"/>
  <c r="O39" i="1"/>
  <c r="P39" i="1" s="1"/>
  <c r="AH38" i="1"/>
  <c r="AF38" i="1"/>
  <c r="Y38" i="1"/>
  <c r="Z38" i="1" s="1"/>
  <c r="T38" i="1"/>
  <c r="O38" i="1"/>
  <c r="P38" i="1" s="1"/>
  <c r="AH37" i="1"/>
  <c r="AF37" i="1"/>
  <c r="Y37" i="1"/>
  <c r="Z37" i="1" s="1"/>
  <c r="T37" i="1"/>
  <c r="U37" i="1" s="1"/>
  <c r="O37" i="1"/>
  <c r="P37" i="1" s="1"/>
  <c r="AH35" i="1"/>
  <c r="AF35" i="1"/>
  <c r="Y35" i="1"/>
  <c r="Z35" i="1" s="1"/>
  <c r="T35" i="1"/>
  <c r="U35" i="1" s="1"/>
  <c r="O35" i="1"/>
  <c r="P35" i="1" s="1"/>
  <c r="AH34" i="1"/>
  <c r="AF34" i="1"/>
  <c r="Y34" i="1"/>
  <c r="Z34" i="1" s="1"/>
  <c r="T34" i="1"/>
  <c r="U34" i="1" s="1"/>
  <c r="O34" i="1"/>
  <c r="P34" i="1" s="1"/>
  <c r="AH32" i="1"/>
  <c r="AF32" i="1"/>
  <c r="Y32" i="1"/>
  <c r="Z32" i="1" s="1"/>
  <c r="T32" i="1"/>
  <c r="U32" i="1" s="1"/>
  <c r="O32" i="1"/>
  <c r="P32" i="1" s="1"/>
  <c r="AH31" i="1"/>
  <c r="AF31" i="1"/>
  <c r="Y31" i="1"/>
  <c r="Z31" i="1" s="1"/>
  <c r="T31" i="1"/>
  <c r="U31" i="1" s="1"/>
  <c r="O31" i="1"/>
  <c r="P31" i="1" s="1"/>
  <c r="AH30" i="1"/>
  <c r="AF30" i="1"/>
  <c r="Y30" i="1"/>
  <c r="T30" i="1"/>
  <c r="U30" i="1" s="1"/>
  <c r="O30" i="1"/>
  <c r="P30" i="1" s="1"/>
  <c r="AH28" i="1"/>
  <c r="AF28" i="1"/>
  <c r="Y28" i="1"/>
  <c r="Z28" i="1" s="1"/>
  <c r="T28" i="1"/>
  <c r="U28" i="1" s="1"/>
  <c r="O28" i="1"/>
  <c r="AH27" i="1"/>
  <c r="AF27" i="1"/>
  <c r="Y27" i="1"/>
  <c r="Z27" i="1" s="1"/>
  <c r="T27" i="1"/>
  <c r="U27" i="1" s="1"/>
  <c r="O27" i="1"/>
  <c r="P27" i="1" s="1"/>
  <c r="AH26" i="1"/>
  <c r="AF26" i="1"/>
  <c r="Y26" i="1"/>
  <c r="Z26" i="1" s="1"/>
  <c r="T26" i="1"/>
  <c r="O26" i="1"/>
  <c r="P26" i="1" s="1"/>
  <c r="AH25" i="1"/>
  <c r="AF25" i="1"/>
  <c r="Y25" i="1"/>
  <c r="Z25" i="1" s="1"/>
  <c r="T25" i="1"/>
  <c r="U25" i="1" s="1"/>
  <c r="O25" i="1"/>
  <c r="P25" i="1" s="1"/>
  <c r="AH23" i="1"/>
  <c r="AF23" i="1"/>
  <c r="Y23" i="1"/>
  <c r="Z23" i="1" s="1"/>
  <c r="T23" i="1"/>
  <c r="U23" i="1" s="1"/>
  <c r="O23" i="1"/>
  <c r="P23" i="1" s="1"/>
  <c r="AH22" i="1"/>
  <c r="AF22" i="1"/>
  <c r="Y22" i="1"/>
  <c r="Z22" i="1" s="1"/>
  <c r="T22" i="1"/>
  <c r="U22" i="1" s="1"/>
  <c r="O22" i="1"/>
  <c r="P22" i="1" s="1"/>
  <c r="AH21" i="1"/>
  <c r="AF21" i="1"/>
  <c r="Y21" i="1"/>
  <c r="Z21" i="1" s="1"/>
  <c r="T21" i="1"/>
  <c r="U21" i="1" s="1"/>
  <c r="O21" i="1"/>
  <c r="P21" i="1" s="1"/>
  <c r="AH20" i="1"/>
  <c r="AF20" i="1"/>
  <c r="Y20" i="1"/>
  <c r="Z20" i="1" s="1"/>
  <c r="T20" i="1"/>
  <c r="U20" i="1" s="1"/>
  <c r="O20" i="1"/>
  <c r="P20" i="1" s="1"/>
  <c r="AH18" i="1"/>
  <c r="AF18" i="1"/>
  <c r="Y18" i="1"/>
  <c r="Z18" i="1" s="1"/>
  <c r="T18" i="1"/>
  <c r="U18" i="1" s="1"/>
  <c r="O18" i="1"/>
  <c r="P18" i="1" s="1"/>
  <c r="AH17" i="1"/>
  <c r="AF17" i="1"/>
  <c r="Y17" i="1"/>
  <c r="Z17" i="1" s="1"/>
  <c r="T17" i="1"/>
  <c r="U17" i="1" s="1"/>
  <c r="O17" i="1"/>
  <c r="P17" i="1" s="1"/>
  <c r="AH16" i="1"/>
  <c r="AF16" i="1"/>
  <c r="Y16" i="1"/>
  <c r="Z16" i="1" s="1"/>
  <c r="T16" i="1"/>
  <c r="U16" i="1" s="1"/>
  <c r="O16" i="1"/>
  <c r="P16" i="1" s="1"/>
  <c r="AH14" i="1"/>
  <c r="AF14" i="1"/>
  <c r="Y14" i="1" a="1"/>
  <c r="Y14" i="1" s="1"/>
  <c r="Z14" i="1" s="1"/>
  <c r="T14" i="1" a="1"/>
  <c r="T14" i="1" s="1"/>
  <c r="O14" i="1" a="1"/>
  <c r="O14" i="1" s="1"/>
  <c r="P14" i="1" s="1"/>
  <c r="AH12" i="1"/>
  <c r="AF12" i="1"/>
  <c r="Y12" i="1"/>
  <c r="Z12" i="1" s="1"/>
  <c r="T12" i="1"/>
  <c r="U12" i="1" s="1"/>
  <c r="O12" i="1"/>
  <c r="P12" i="1" s="1"/>
  <c r="AH11" i="1"/>
  <c r="AF11" i="1"/>
  <c r="Y11" i="1"/>
  <c r="Z11" i="1" s="1"/>
  <c r="T11" i="1"/>
  <c r="U11" i="1" s="1"/>
  <c r="O11" i="1"/>
  <c r="P11" i="1" s="1"/>
  <c r="AH10" i="1"/>
  <c r="AF10" i="1"/>
  <c r="Y10" i="1"/>
  <c r="Z10" i="1" s="1"/>
  <c r="T10" i="1"/>
  <c r="U10" i="1" s="1"/>
  <c r="O10" i="1"/>
  <c r="P10" i="1" s="1"/>
  <c r="AH8" i="1"/>
  <c r="AF8" i="1"/>
  <c r="Y8" i="1" a="1"/>
  <c r="Y8" i="1" s="1"/>
  <c r="Z8" i="1" s="1"/>
  <c r="T8" i="1" a="1"/>
  <c r="T8" i="1" s="1"/>
  <c r="U8" i="1" s="1"/>
  <c r="O8" i="1" a="1"/>
  <c r="O8" i="1" s="1"/>
  <c r="P8" i="1" s="1"/>
  <c r="AH6" i="1"/>
  <c r="AF6" i="1"/>
  <c r="Y6" i="1"/>
  <c r="T6" i="1"/>
  <c r="U6" i="1" s="1"/>
  <c r="O6" i="1"/>
  <c r="P6" i="1" s="1"/>
  <c r="AH5" i="1"/>
  <c r="AF5" i="1"/>
  <c r="Y5" i="1"/>
  <c r="Z5" i="1" s="1"/>
  <c r="T5" i="1"/>
  <c r="U5" i="1" s="1"/>
  <c r="O5" i="1"/>
  <c r="P5" i="1" s="1"/>
  <c r="AH4" i="1"/>
  <c r="AF4" i="1"/>
  <c r="Y4" i="1"/>
  <c r="T4" i="1"/>
  <c r="U4" i="1" s="1"/>
  <c r="O4" i="1"/>
  <c r="P4" i="1" s="1"/>
  <c r="AD93" i="3" l="1"/>
  <c r="AE93" i="3" s="1"/>
  <c r="AD112" i="3"/>
  <c r="AE112" i="3" s="1"/>
  <c r="AE118" i="3"/>
  <c r="AD140" i="3"/>
  <c r="AE140" i="3" s="1"/>
  <c r="AE146" i="3"/>
  <c r="AD171" i="3"/>
  <c r="AD185" i="3"/>
  <c r="AE220" i="3"/>
  <c r="AD228" i="3"/>
  <c r="AE228" i="3" s="1"/>
  <c r="AE263" i="3"/>
  <c r="AD5" i="3"/>
  <c r="AD19" i="3"/>
  <c r="AD64" i="3"/>
  <c r="AE64" i="3" s="1"/>
  <c r="AD85" i="3"/>
  <c r="AD108" i="3"/>
  <c r="AD160" i="3"/>
  <c r="AD216" i="3"/>
  <c r="AE222" i="3"/>
  <c r="AD230" i="3"/>
  <c r="AD254" i="3"/>
  <c r="AD8" i="3"/>
  <c r="AD10" i="3"/>
  <c r="AE41" i="3"/>
  <c r="AE46" i="3"/>
  <c r="AD81" i="3"/>
  <c r="AE81" i="3" s="1"/>
  <c r="AE116" i="3"/>
  <c r="AD126" i="3"/>
  <c r="AD132" i="3"/>
  <c r="AE144" i="3"/>
  <c r="AD158" i="3"/>
  <c r="AE158" i="3" s="1"/>
  <c r="AD202" i="3"/>
  <c r="AD214" i="3"/>
  <c r="AD239" i="3"/>
  <c r="AE290" i="3"/>
  <c r="AE294" i="3"/>
  <c r="AD26" i="3"/>
  <c r="AE26" i="3" s="1"/>
  <c r="AD33" i="3"/>
  <c r="AD77" i="3"/>
  <c r="AE90" i="3"/>
  <c r="AD98" i="3"/>
  <c r="AE98" i="3" s="1"/>
  <c r="AD136" i="3"/>
  <c r="AD176" i="3"/>
  <c r="AE182" i="3"/>
  <c r="AE198" i="3"/>
  <c r="AE260" i="3"/>
  <c r="AD270" i="3"/>
  <c r="AE266" i="3" s="1"/>
  <c r="AE286" i="3"/>
  <c r="AD24" i="3"/>
  <c r="AE23" i="3" s="1"/>
  <c r="AD52" i="3"/>
  <c r="AE52" i="3" s="1"/>
  <c r="AD75" i="3"/>
  <c r="AD96" i="3"/>
  <c r="AE96" i="3" s="1"/>
  <c r="AD128" i="3"/>
  <c r="AD174" i="3"/>
  <c r="AD188" i="3"/>
  <c r="AE188" i="3" s="1"/>
  <c r="AD194" i="3"/>
  <c r="AD250" i="3"/>
  <c r="AE252" i="3" s="1"/>
  <c r="AD288" i="3"/>
  <c r="AE288" i="3" s="1"/>
  <c r="AE38" i="3"/>
  <c r="AE43" i="3"/>
  <c r="AE48" i="3"/>
  <c r="AE92" i="3"/>
  <c r="AE117" i="3"/>
  <c r="AE139" i="3"/>
  <c r="AE145" i="3"/>
  <c r="AE225" i="3"/>
  <c r="AE227" i="3"/>
  <c r="AE233" i="3"/>
  <c r="AE257" i="3"/>
  <c r="AE29" i="3"/>
  <c r="AE40" i="3"/>
  <c r="AE45" i="3"/>
  <c r="AE59" i="3"/>
  <c r="AE65" i="3"/>
  <c r="AD71" i="3"/>
  <c r="AE88" i="3"/>
  <c r="AD101" i="3"/>
  <c r="AE101" i="3" s="1"/>
  <c r="AE119" i="3"/>
  <c r="AE141" i="3"/>
  <c r="AD165" i="3"/>
  <c r="AE186" i="3"/>
  <c r="AE229" i="3"/>
  <c r="AD243" i="3"/>
  <c r="AE244" i="3" s="1"/>
  <c r="AE307" i="3"/>
  <c r="AD11" i="3"/>
  <c r="AD13" i="3"/>
  <c r="AD18" i="3"/>
  <c r="AD20" i="3"/>
  <c r="AD63" i="3"/>
  <c r="AD86" i="3"/>
  <c r="AE86" i="3" s="1"/>
  <c r="AD107" i="3"/>
  <c r="AE107" i="3" s="1"/>
  <c r="AD125" i="3"/>
  <c r="AE125" i="3" s="1"/>
  <c r="AD151" i="3"/>
  <c r="AE151" i="3" s="1"/>
  <c r="AD159" i="3"/>
  <c r="AD207" i="3"/>
  <c r="AE207" i="3" s="1"/>
  <c r="AD215" i="3"/>
  <c r="AD221" i="3"/>
  <c r="AE221" i="3" s="1"/>
  <c r="AD255" i="3"/>
  <c r="AE255" i="3" s="1"/>
  <c r="AE259" i="3"/>
  <c r="AE293" i="3"/>
  <c r="AD4" i="3"/>
  <c r="AE4" i="3" s="1"/>
  <c r="AD9" i="3"/>
  <c r="AE9" i="3" s="1"/>
  <c r="AD16" i="3"/>
  <c r="AE16" i="3" s="1"/>
  <c r="AD34" i="3"/>
  <c r="AE57" i="3"/>
  <c r="AD103" i="3"/>
  <c r="AE103" i="3" s="1"/>
  <c r="AE127" i="3"/>
  <c r="AD131" i="3"/>
  <c r="AD137" i="3"/>
  <c r="AE137" i="3" s="1"/>
  <c r="AD157" i="3"/>
  <c r="AD167" i="3"/>
  <c r="AD181" i="3"/>
  <c r="AE181" i="3" s="1"/>
  <c r="AD203" i="3"/>
  <c r="AE203" i="3" s="1"/>
  <c r="AD213" i="3"/>
  <c r="AE213" i="3" s="1"/>
  <c r="AD245" i="3"/>
  <c r="AE245" i="3" s="1"/>
  <c r="AD251" i="3"/>
  <c r="AD253" i="3"/>
  <c r="AD273" i="3"/>
  <c r="AE273" i="3" s="1"/>
  <c r="AE275" i="3"/>
  <c r="AD32" i="3"/>
  <c r="AE32" i="3" s="1"/>
  <c r="AE47" i="3"/>
  <c r="AE51" i="3"/>
  <c r="AE61" i="3"/>
  <c r="AD76" i="3"/>
  <c r="AE76" i="3" s="1"/>
  <c r="AE91" i="3"/>
  <c r="AE95" i="3"/>
  <c r="AD99" i="3"/>
  <c r="AE105" i="3"/>
  <c r="AD135" i="3"/>
  <c r="AD153" i="3"/>
  <c r="AD177" i="3"/>
  <c r="AE177" i="3" s="1"/>
  <c r="AE183" i="3"/>
  <c r="AD209" i="3"/>
  <c r="AE262" i="3"/>
  <c r="AE271" i="3"/>
  <c r="AD25" i="3"/>
  <c r="AE42" i="3"/>
  <c r="AD53" i="3"/>
  <c r="AE74" i="3"/>
  <c r="AE97" i="3"/>
  <c r="AE122" i="3"/>
  <c r="AE161" i="3"/>
  <c r="AE193" i="3"/>
  <c r="AE218" i="3"/>
  <c r="AE226" i="3"/>
  <c r="AE236" i="3"/>
  <c r="AE287" i="3"/>
  <c r="AE303" i="3"/>
  <c r="AD70" i="3"/>
  <c r="AE70" i="3" s="1"/>
  <c r="AD129" i="3"/>
  <c r="AE133" i="3"/>
  <c r="AD164" i="3"/>
  <c r="AE164" i="3" s="1"/>
  <c r="AE224" i="3"/>
  <c r="AD232" i="3"/>
  <c r="AE232" i="3" s="1"/>
  <c r="AE258" i="3"/>
  <c r="AE265" i="3"/>
  <c r="AE289" i="3"/>
  <c r="AE313" i="3"/>
  <c r="AE333" i="3"/>
  <c r="AE552" i="3"/>
  <c r="AE597" i="3"/>
  <c r="AD298" i="3"/>
  <c r="AD309" i="3"/>
  <c r="AD378" i="3"/>
  <c r="AD385" i="3"/>
  <c r="AD419" i="3"/>
  <c r="AD451" i="3"/>
  <c r="AE451" i="3" s="1"/>
  <c r="AE467" i="3"/>
  <c r="AD470" i="3"/>
  <c r="AD483" i="3"/>
  <c r="AE508" i="3"/>
  <c r="AD514" i="3"/>
  <c r="AD516" i="3"/>
  <c r="AE557" i="3"/>
  <c r="AE584" i="3"/>
  <c r="AD593" i="3"/>
  <c r="AE593" i="3" s="1"/>
  <c r="AD326" i="3"/>
  <c r="AD347" i="3"/>
  <c r="AE350" i="3" s="1"/>
  <c r="AD353" i="3"/>
  <c r="AD358" i="3"/>
  <c r="AE358" i="3" s="1"/>
  <c r="AD376" i="3"/>
  <c r="AD449" i="3"/>
  <c r="AE478" i="3"/>
  <c r="AD481" i="3"/>
  <c r="AE490" i="3"/>
  <c r="AD504" i="3"/>
  <c r="AE504" i="3" s="1"/>
  <c r="AD539" i="3"/>
  <c r="AE539" i="3" s="1"/>
  <c r="AD554" i="3"/>
  <c r="AE554" i="3" s="1"/>
  <c r="AE559" i="3"/>
  <c r="AE566" i="3"/>
  <c r="AE404" i="3"/>
  <c r="AE415" i="3"/>
  <c r="AE430" i="3"/>
  <c r="AE434" i="3"/>
  <c r="AE475" i="3"/>
  <c r="AE492" i="3"/>
  <c r="AE548" i="3"/>
  <c r="AE556" i="3"/>
  <c r="AE312" i="3"/>
  <c r="AE331" i="3"/>
  <c r="AE428" i="3"/>
  <c r="AE466" i="3"/>
  <c r="AE494" i="3"/>
  <c r="AE550" i="3"/>
  <c r="AD322" i="3"/>
  <c r="AD339" i="3"/>
  <c r="AE345" i="3"/>
  <c r="AD362" i="3"/>
  <c r="AD364" i="3"/>
  <c r="AD368" i="3"/>
  <c r="AE370" i="3" s="1"/>
  <c r="AD390" i="3"/>
  <c r="AE390" i="3" s="1"/>
  <c r="AD411" i="3"/>
  <c r="AE411" i="3" s="1"/>
  <c r="AE437" i="3"/>
  <c r="AD462" i="3"/>
  <c r="AD477" i="3"/>
  <c r="AE477" i="3" s="1"/>
  <c r="AD562" i="3"/>
  <c r="AE562" i="3" s="1"/>
  <c r="AE579" i="3"/>
  <c r="AE610" i="3"/>
  <c r="AD296" i="3"/>
  <c r="AE296" i="3" s="1"/>
  <c r="AE310" i="3"/>
  <c r="AD337" i="3"/>
  <c r="AD424" i="3"/>
  <c r="AE426" i="3"/>
  <c r="AD460" i="3"/>
  <c r="AE460" i="3" s="1"/>
  <c r="AD471" i="3"/>
  <c r="AD473" i="3"/>
  <c r="AD488" i="3"/>
  <c r="AD534" i="3"/>
  <c r="AE534" i="3" s="1"/>
  <c r="AD544" i="3"/>
  <c r="AD571" i="3"/>
  <c r="AE571" i="3" s="1"/>
  <c r="AE581" i="3"/>
  <c r="AE583" i="3"/>
  <c r="AE587" i="3"/>
  <c r="AD281" i="3"/>
  <c r="AE280" i="3" s="1"/>
  <c r="AD315" i="3"/>
  <c r="AE315" i="3" s="1"/>
  <c r="AD327" i="3"/>
  <c r="AE342" i="3"/>
  <c r="AD407" i="3"/>
  <c r="AE407" i="3" s="1"/>
  <c r="AD418" i="3"/>
  <c r="AD420" i="3"/>
  <c r="AD444" i="3"/>
  <c r="AE444" i="3" s="1"/>
  <c r="AD450" i="3"/>
  <c r="AE450" i="3" s="1"/>
  <c r="AD469" i="3"/>
  <c r="AE469" i="3" s="1"/>
  <c r="AD482" i="3"/>
  <c r="AD484" i="3"/>
  <c r="AE484" i="3" s="1"/>
  <c r="AD513" i="3"/>
  <c r="AD515" i="3"/>
  <c r="AD517" i="3"/>
  <c r="AD530" i="3"/>
  <c r="AE530" i="3" s="1"/>
  <c r="AD538" i="3"/>
  <c r="AD540" i="3"/>
  <c r="AE553" i="3"/>
  <c r="AE558" i="3"/>
  <c r="AD596" i="3"/>
  <c r="AE596" i="3" s="1"/>
  <c r="AE308" i="3"/>
  <c r="AD352" i="3"/>
  <c r="AE352" i="3" s="1"/>
  <c r="AD377" i="3"/>
  <c r="AD379" i="3"/>
  <c r="AE379" i="3" s="1"/>
  <c r="AE381" i="3"/>
  <c r="AE414" i="3"/>
  <c r="AD422" i="3"/>
  <c r="AE422" i="3" s="1"/>
  <c r="AD480" i="3"/>
  <c r="AE497" i="3"/>
  <c r="AD511" i="3"/>
  <c r="AE511" i="3" s="1"/>
  <c r="AD519" i="3"/>
  <c r="AD532" i="3"/>
  <c r="AE292" i="3"/>
  <c r="AE325" i="3"/>
  <c r="AE363" i="3"/>
  <c r="AD397" i="3"/>
  <c r="AE400" i="3" s="1"/>
  <c r="AE403" i="3"/>
  <c r="AE435" i="3"/>
  <c r="AE493" i="3"/>
  <c r="AE503" i="3"/>
  <c r="AE505" i="3"/>
  <c r="AE536" i="3"/>
  <c r="AD547" i="3"/>
  <c r="AE547" i="3" s="1"/>
  <c r="AE555" i="3"/>
  <c r="AE590" i="3"/>
  <c r="AD284" i="3"/>
  <c r="AE284" i="3" s="1"/>
  <c r="AD299" i="3"/>
  <c r="AD323" i="3"/>
  <c r="AE323" i="3" s="1"/>
  <c r="AE330" i="3"/>
  <c r="AE344" i="3"/>
  <c r="AE355" i="3"/>
  <c r="AE373" i="3"/>
  <c r="AD391" i="3"/>
  <c r="AE410" i="3"/>
  <c r="AD440" i="3"/>
  <c r="AE441" i="3" s="1"/>
  <c r="AD442" i="3"/>
  <c r="AE442" i="3" s="1"/>
  <c r="AD476" i="3"/>
  <c r="AD499" i="3"/>
  <c r="AE499" i="3" s="1"/>
  <c r="AE509" i="3"/>
  <c r="AD599" i="3"/>
  <c r="AE599" i="3" s="1"/>
  <c r="AD311" i="3"/>
  <c r="AE311" i="3" s="1"/>
  <c r="AD317" i="3"/>
  <c r="AD338" i="3"/>
  <c r="AE336" i="3" s="1"/>
  <c r="AD340" i="3"/>
  <c r="AE340" i="3" s="1"/>
  <c r="AD369" i="3"/>
  <c r="AE369" i="3" s="1"/>
  <c r="AE383" i="3"/>
  <c r="AD389" i="3"/>
  <c r="AD395" i="3"/>
  <c r="AD399" i="3"/>
  <c r="AE399" i="3" s="1"/>
  <c r="AD425" i="3"/>
  <c r="AE425" i="3" s="1"/>
  <c r="AE431" i="3"/>
  <c r="AD455" i="3"/>
  <c r="AE455" i="3" s="1"/>
  <c r="AD461" i="3"/>
  <c r="AD487" i="3"/>
  <c r="AE487" i="3" s="1"/>
  <c r="AE501" i="3"/>
  <c r="AD543" i="3"/>
  <c r="AE543" i="3" s="1"/>
  <c r="AE568" i="3"/>
  <c r="AD574" i="3"/>
  <c r="AE580" i="3"/>
  <c r="AE588" i="3"/>
  <c r="AE611" i="3"/>
  <c r="AE648" i="3"/>
  <c r="AE595" i="3"/>
  <c r="AE667" i="3"/>
  <c r="AD607" i="3"/>
  <c r="AD631" i="3"/>
  <c r="AD646" i="3"/>
  <c r="AD665" i="3"/>
  <c r="AE665" i="3" s="1"/>
  <c r="AD674" i="3"/>
  <c r="AD687" i="3"/>
  <c r="AD697" i="3"/>
  <c r="AE697" i="3" s="1"/>
  <c r="AD714" i="3"/>
  <c r="AE714" i="3" s="1"/>
  <c r="AD743" i="3"/>
  <c r="AE762" i="3"/>
  <c r="AD776" i="3"/>
  <c r="AE776" i="3" s="1"/>
  <c r="AD797" i="3"/>
  <c r="AD573" i="3"/>
  <c r="AE573" i="3" s="1"/>
  <c r="AD642" i="3"/>
  <c r="AD644" i="3"/>
  <c r="AD650" i="3"/>
  <c r="AE650" i="3" s="1"/>
  <c r="AD683" i="3"/>
  <c r="AD685" i="3"/>
  <c r="AE685" i="3" s="1"/>
  <c r="AD704" i="3"/>
  <c r="AD735" i="3"/>
  <c r="AD737" i="3"/>
  <c r="AD752" i="3"/>
  <c r="AE752" i="3" s="1"/>
  <c r="AE783" i="3"/>
  <c r="AD791" i="3"/>
  <c r="AE791" i="3" s="1"/>
  <c r="AE629" i="3"/>
  <c r="AE679" i="3"/>
  <c r="AE695" i="3"/>
  <c r="AD731" i="3"/>
  <c r="AE730" i="3" s="1"/>
  <c r="AE764" i="3"/>
  <c r="AD768" i="3"/>
  <c r="AE768" i="3" s="1"/>
  <c r="AE789" i="3"/>
  <c r="AE812" i="3"/>
  <c r="AD640" i="3"/>
  <c r="AD670" i="3"/>
  <c r="AE681" i="3"/>
  <c r="AD700" i="3"/>
  <c r="AE700" i="3" s="1"/>
  <c r="AD710" i="3"/>
  <c r="AE710" i="3" s="1"/>
  <c r="AE716" i="3"/>
  <c r="AD725" i="3"/>
  <c r="AD746" i="3"/>
  <c r="AE749" i="3" s="1"/>
  <c r="AD748" i="3"/>
  <c r="AD758" i="3"/>
  <c r="AD785" i="3"/>
  <c r="AE613" i="3"/>
  <c r="AE621" i="3"/>
  <c r="AE636" i="3"/>
  <c r="AD690" i="3"/>
  <c r="AE740" i="3"/>
  <c r="AE766" i="3"/>
  <c r="AE793" i="3"/>
  <c r="AE803" i="3"/>
  <c r="AD606" i="3"/>
  <c r="AE606" i="3" s="1"/>
  <c r="AD632" i="3"/>
  <c r="AD657" i="3"/>
  <c r="AE657" i="3" s="1"/>
  <c r="AE668" i="3"/>
  <c r="AD675" i="3"/>
  <c r="AD692" i="3"/>
  <c r="AE692" i="3" s="1"/>
  <c r="AE696" i="3"/>
  <c r="AE723" i="3"/>
  <c r="AE756" i="3"/>
  <c r="AD779" i="3"/>
  <c r="AD781" i="3"/>
  <c r="AD796" i="3"/>
  <c r="AE796" i="3" s="1"/>
  <c r="AD619" i="3"/>
  <c r="AE619" i="3" s="1"/>
  <c r="AD638" i="3"/>
  <c r="AD643" i="3"/>
  <c r="AD649" i="3"/>
  <c r="AD653" i="3"/>
  <c r="AD655" i="3"/>
  <c r="AD686" i="3"/>
  <c r="AE686" i="3" s="1"/>
  <c r="AD703" i="3"/>
  <c r="AE703" i="3" s="1"/>
  <c r="AE706" i="3"/>
  <c r="AD713" i="3"/>
  <c r="AD715" i="3"/>
  <c r="AE727" i="3"/>
  <c r="AD736" i="3"/>
  <c r="AE736" i="3" s="1"/>
  <c r="AD742" i="3"/>
  <c r="AE742" i="3" s="1"/>
  <c r="AE760" i="3"/>
  <c r="AD775" i="3"/>
  <c r="AD798" i="3"/>
  <c r="AE602" i="3"/>
  <c r="AE628" i="3"/>
  <c r="AE664" i="3"/>
  <c r="AE666" i="3"/>
  <c r="AE684" i="3"/>
  <c r="AE769" i="3"/>
  <c r="AE792" i="3"/>
  <c r="AE794" i="3"/>
  <c r="AE804" i="3"/>
  <c r="AD641" i="3"/>
  <c r="AE641" i="3" s="1"/>
  <c r="AE680" i="3"/>
  <c r="AD732" i="3"/>
  <c r="AE732" i="3" s="1"/>
  <c r="AD747" i="3"/>
  <c r="AE747" i="3" s="1"/>
  <c r="AD753" i="3"/>
  <c r="AE773" i="3"/>
  <c r="AE784" i="3"/>
  <c r="AD790" i="3"/>
  <c r="AE790" i="3" s="1"/>
  <c r="AD622" i="3"/>
  <c r="AE622" i="3" s="1"/>
  <c r="AD660" i="3"/>
  <c r="AE660" i="3" s="1"/>
  <c r="AE662" i="3"/>
  <c r="AD699" i="3"/>
  <c r="AE701" i="3"/>
  <c r="AE705" i="3"/>
  <c r="AE711" i="3"/>
  <c r="AE755" i="3"/>
  <c r="AE765" i="3"/>
  <c r="AE814" i="3"/>
  <c r="AD615" i="3"/>
  <c r="AD618" i="3"/>
  <c r="AD633" i="3"/>
  <c r="AE633" i="3" s="1"/>
  <c r="AD671" i="3"/>
  <c r="AE671" i="3" s="1"/>
  <c r="AD676" i="3"/>
  <c r="AE676" i="3" s="1"/>
  <c r="AE691" i="3"/>
  <c r="AD720" i="3"/>
  <c r="AE720" i="3" s="1"/>
  <c r="AD722" i="3"/>
  <c r="AD726" i="3"/>
  <c r="AE726" i="3" s="1"/>
  <c r="AD759" i="3"/>
  <c r="AE759" i="3" s="1"/>
  <c r="AE771" i="3"/>
  <c r="AD780" i="3"/>
  <c r="AE780" i="3" s="1"/>
  <c r="AD786" i="3"/>
  <c r="AE786" i="3" s="1"/>
  <c r="AE895" i="3"/>
  <c r="AD815" i="3"/>
  <c r="AE817" i="3" s="1"/>
  <c r="AD833" i="3"/>
  <c r="AD839" i="3"/>
  <c r="AD843" i="3"/>
  <c r="AD845" i="3"/>
  <c r="AD853" i="3"/>
  <c r="AD860" i="3"/>
  <c r="AD867" i="3"/>
  <c r="AD878" i="3"/>
  <c r="AE878" i="3" s="1"/>
  <c r="AD893" i="3"/>
  <c r="AD913" i="3"/>
  <c r="AD942" i="3"/>
  <c r="AD944" i="3"/>
  <c r="AD966" i="3"/>
  <c r="AD972" i="3"/>
  <c r="AD818" i="3"/>
  <c r="AE818" i="3" s="1"/>
  <c r="AE819" i="3"/>
  <c r="AD822" i="3"/>
  <c r="AD851" i="3"/>
  <c r="AD898" i="3"/>
  <c r="AD900" i="3"/>
  <c r="AD909" i="3"/>
  <c r="AD826" i="3"/>
  <c r="AE832" i="3" s="1"/>
  <c r="AD829" i="3"/>
  <c r="AD856" i="3"/>
  <c r="AD905" i="3"/>
  <c r="AE922" i="3"/>
  <c r="AE928" i="3"/>
  <c r="AD952" i="3"/>
  <c r="AD962" i="3"/>
  <c r="AE962" i="3" s="1"/>
  <c r="AE981" i="3"/>
  <c r="AE810" i="3"/>
  <c r="AE881" i="3"/>
  <c r="AE960" i="3"/>
  <c r="AE985" i="3"/>
  <c r="AE987" i="3"/>
  <c r="AD872" i="3"/>
  <c r="AD916" i="3"/>
  <c r="AE916" i="3" s="1"/>
  <c r="AD918" i="3"/>
  <c r="AD920" i="3"/>
  <c r="AE930" i="3"/>
  <c r="AD973" i="3"/>
  <c r="AE973" i="3" s="1"/>
  <c r="AD979" i="3"/>
  <c r="AD994" i="3"/>
  <c r="AD828" i="3"/>
  <c r="AD831" i="3"/>
  <c r="AD844" i="3"/>
  <c r="AE844" i="3" s="1"/>
  <c r="AD852" i="3"/>
  <c r="AE852" i="3" s="1"/>
  <c r="AD861" i="3"/>
  <c r="AD866" i="3"/>
  <c r="AE870" i="3" s="1"/>
  <c r="AD892" i="3"/>
  <c r="AE892" i="3" s="1"/>
  <c r="AD894" i="3"/>
  <c r="AE925" i="3"/>
  <c r="AD937" i="3"/>
  <c r="AE937" i="3" s="1"/>
  <c r="AD943" i="3"/>
  <c r="AD967" i="3"/>
  <c r="AE967" i="3" s="1"/>
  <c r="AE1059" i="3"/>
  <c r="AD821" i="3"/>
  <c r="AE821" i="3" s="1"/>
  <c r="AD840" i="3"/>
  <c r="AE840" i="3" s="1"/>
  <c r="AD846" i="3"/>
  <c r="AD868" i="3"/>
  <c r="AE868" i="3" s="1"/>
  <c r="AD879" i="3"/>
  <c r="AD899" i="3"/>
  <c r="AE899" i="3" s="1"/>
  <c r="AD914" i="3"/>
  <c r="AE915" i="3" s="1"/>
  <c r="AD941" i="3"/>
  <c r="AE941" i="3" s="1"/>
  <c r="AD947" i="3"/>
  <c r="AE947" i="3" s="1"/>
  <c r="AE989" i="3"/>
  <c r="AD1009" i="3"/>
  <c r="AD1013" i="3"/>
  <c r="AD816" i="3"/>
  <c r="AD855" i="3"/>
  <c r="AD904" i="3"/>
  <c r="AD906" i="3"/>
  <c r="AD910" i="3"/>
  <c r="AE910" i="3" s="1"/>
  <c r="AE924" i="3"/>
  <c r="AE927" i="3"/>
  <c r="AD935" i="3"/>
  <c r="AE935" i="3" s="1"/>
  <c r="AD951" i="3"/>
  <c r="AE957" i="3" s="1"/>
  <c r="AD953" i="3"/>
  <c r="AE959" i="3"/>
  <c r="AD963" i="3"/>
  <c r="AD969" i="3"/>
  <c r="AD857" i="3"/>
  <c r="AE857" i="3" s="1"/>
  <c r="AD875" i="3"/>
  <c r="AE875" i="3" s="1"/>
  <c r="AD933" i="3"/>
  <c r="AE934" i="3" s="1"/>
  <c r="AE939" i="3"/>
  <c r="AD955" i="3"/>
  <c r="AE955" i="3" s="1"/>
  <c r="AD961" i="3"/>
  <c r="AE1079" i="3"/>
  <c r="AE1081" i="3"/>
  <c r="AD807" i="3"/>
  <c r="AE807" i="3" s="1"/>
  <c r="AD827" i="3"/>
  <c r="AD830" i="3"/>
  <c r="AE830" i="3" s="1"/>
  <c r="AD864" i="3"/>
  <c r="AE864" i="3" s="1"/>
  <c r="AD873" i="3"/>
  <c r="AD882" i="3"/>
  <c r="AE882" i="3" s="1"/>
  <c r="AD890" i="3"/>
  <c r="AE890" i="3" s="1"/>
  <c r="AD902" i="3"/>
  <c r="AE902" i="3" s="1"/>
  <c r="AD982" i="3"/>
  <c r="AE1040" i="3"/>
  <c r="AE1045" i="3"/>
  <c r="AE1106" i="3"/>
  <c r="AD999" i="3"/>
  <c r="AE999" i="3" s="1"/>
  <c r="AD1020" i="3"/>
  <c r="AE1019" i="3" s="1"/>
  <c r="AD1028" i="3"/>
  <c r="AE1028" i="3" s="1"/>
  <c r="AE1036" i="3"/>
  <c r="AE1064" i="3"/>
  <c r="AD1076" i="3"/>
  <c r="AE1092" i="3"/>
  <c r="AE1112" i="3"/>
  <c r="AD1142" i="3"/>
  <c r="AD1144" i="3"/>
  <c r="AE1140" i="3" s="1"/>
  <c r="AD1146" i="3"/>
  <c r="AE1146" i="3" s="1"/>
  <c r="AE1147" i="3"/>
  <c r="AE1175" i="3"/>
  <c r="AE1244" i="3"/>
  <c r="AE1042" i="3"/>
  <c r="AE1072" i="3"/>
  <c r="AE1080" i="3"/>
  <c r="AE1104" i="3"/>
  <c r="AD1132" i="3"/>
  <c r="AE1094" i="3"/>
  <c r="AE1115" i="3"/>
  <c r="AE1117" i="3"/>
  <c r="AE990" i="3"/>
  <c r="AD1010" i="3"/>
  <c r="AE1010" i="3" s="1"/>
  <c r="AD1015" i="3"/>
  <c r="AE1015" i="3" s="1"/>
  <c r="AE1046" i="3"/>
  <c r="AE1061" i="3"/>
  <c r="AD1121" i="3"/>
  <c r="AE1122" i="3" s="1"/>
  <c r="AD1124" i="3"/>
  <c r="AE1124" i="3" s="1"/>
  <c r="AE1071" i="3"/>
  <c r="AD1075" i="3"/>
  <c r="AD1084" i="3"/>
  <c r="AE1085" i="3" s="1"/>
  <c r="AD1097" i="3"/>
  <c r="AE1113" i="3"/>
  <c r="AD1128" i="3"/>
  <c r="AD1182" i="3"/>
  <c r="AE1271" i="3"/>
  <c r="AD1001" i="3"/>
  <c r="AD1023" i="3"/>
  <c r="AE1023" i="3" s="1"/>
  <c r="AD1035" i="3"/>
  <c r="AE1035" i="3" s="1"/>
  <c r="AD1039" i="3"/>
  <c r="AE1039" i="3" s="1"/>
  <c r="AD1077" i="3"/>
  <c r="AD1086" i="3"/>
  <c r="AE1086" i="3" s="1"/>
  <c r="AE1093" i="3"/>
  <c r="AD1099" i="3"/>
  <c r="AD1107" i="3"/>
  <c r="AE1174" i="3"/>
  <c r="AE1178" i="3"/>
  <c r="AD993" i="3"/>
  <c r="AE993" i="3" s="1"/>
  <c r="AD1005" i="3"/>
  <c r="AD1149" i="3"/>
  <c r="AE1149" i="3" s="1"/>
  <c r="AE1180" i="3"/>
  <c r="AD977" i="3"/>
  <c r="AE977" i="3" s="1"/>
  <c r="AD1021" i="3"/>
  <c r="AE1021" i="3" s="1"/>
  <c r="AD1031" i="3"/>
  <c r="AE1031" i="3" s="1"/>
  <c r="AE1037" i="3"/>
  <c r="AD1060" i="3"/>
  <c r="AE1123" i="3"/>
  <c r="AD1131" i="3"/>
  <c r="AE1131" i="3" s="1"/>
  <c r="AE1141" i="3"/>
  <c r="AD1145" i="3"/>
  <c r="AD1007" i="3"/>
  <c r="AE1033" i="3"/>
  <c r="AD1062" i="3"/>
  <c r="AE1062" i="3" s="1"/>
  <c r="AE1063" i="3"/>
  <c r="AE1067" i="3"/>
  <c r="AE1127" i="3"/>
  <c r="AE1135" i="3"/>
  <c r="AD1016" i="3"/>
  <c r="AD1051" i="3"/>
  <c r="AE1118" i="3"/>
  <c r="AD983" i="3"/>
  <c r="AE983" i="3" s="1"/>
  <c r="AE1047" i="3"/>
  <c r="AD1066" i="3"/>
  <c r="AE1066" i="3" s="1"/>
  <c r="AD1074" i="3"/>
  <c r="AE1074" i="3" s="1"/>
  <c r="AE1090" i="3"/>
  <c r="AE1102" i="3"/>
  <c r="AD1108" i="3"/>
  <c r="AE1108" i="3" s="1"/>
  <c r="AD1129" i="3"/>
  <c r="AE1133" i="3"/>
  <c r="AE1195" i="3"/>
  <c r="AE1291" i="3"/>
  <c r="AE1293" i="3"/>
  <c r="AE1429" i="3"/>
  <c r="AD1159" i="3"/>
  <c r="AD1197" i="3"/>
  <c r="AD1213" i="3"/>
  <c r="AD1219" i="3"/>
  <c r="AD1221" i="3"/>
  <c r="AD1227" i="3"/>
  <c r="AD1241" i="3"/>
  <c r="AD1252" i="3"/>
  <c r="AD1254" i="3"/>
  <c r="AD1267" i="3"/>
  <c r="AD1285" i="3"/>
  <c r="AE1285" i="3" s="1"/>
  <c r="AD1302" i="3"/>
  <c r="AE1302" i="3" s="1"/>
  <c r="AD1304" i="3"/>
  <c r="AE1350" i="3"/>
  <c r="AD1362" i="3"/>
  <c r="AD1153" i="3"/>
  <c r="AD1171" i="3"/>
  <c r="AD1185" i="3"/>
  <c r="AD1193" i="3"/>
  <c r="AD1203" i="3"/>
  <c r="AD1207" i="3"/>
  <c r="AD1215" i="3"/>
  <c r="AE1215" i="3" s="1"/>
  <c r="AD1296" i="3"/>
  <c r="AE1298" i="3" s="1"/>
  <c r="AD1313" i="3"/>
  <c r="AD1315" i="3"/>
  <c r="AD1324" i="3"/>
  <c r="AD1334" i="3"/>
  <c r="AD1356" i="3"/>
  <c r="AE1356" i="3" s="1"/>
  <c r="AD1367" i="3"/>
  <c r="AE1281" i="3"/>
  <c r="AE1345" i="3"/>
  <c r="AD1230" i="3"/>
  <c r="AD1232" i="3"/>
  <c r="AD1238" i="3"/>
  <c r="AE1238" i="3" s="1"/>
  <c r="AD1261" i="3"/>
  <c r="AE1273" i="3"/>
  <c r="AD1277" i="3"/>
  <c r="AD1283" i="3"/>
  <c r="AE1283" i="3" s="1"/>
  <c r="AD1309" i="3"/>
  <c r="AD1318" i="3"/>
  <c r="AE1347" i="3"/>
  <c r="AD1359" i="3"/>
  <c r="AE1359" i="3" s="1"/>
  <c r="AD1212" i="3"/>
  <c r="AE1240" i="3"/>
  <c r="AE1257" i="3"/>
  <c r="AE1292" i="3"/>
  <c r="AE1294" i="3"/>
  <c r="AE1352" i="3"/>
  <c r="AE1371" i="3"/>
  <c r="AE1430" i="3"/>
  <c r="AD1170" i="3"/>
  <c r="AD1196" i="3"/>
  <c r="AE1196" i="3" s="1"/>
  <c r="AD1226" i="3"/>
  <c r="AE1226" i="3" s="1"/>
  <c r="AD1251" i="3"/>
  <c r="AD1259" i="3"/>
  <c r="AD1279" i="3"/>
  <c r="AE1279" i="3" s="1"/>
  <c r="AD1290" i="3"/>
  <c r="AE1290" i="3" s="1"/>
  <c r="AD1303" i="3"/>
  <c r="AD1331" i="3"/>
  <c r="AD1337" i="3"/>
  <c r="AD1165" i="3"/>
  <c r="AD1179" i="3"/>
  <c r="AE1179" i="3" s="1"/>
  <c r="AD1316" i="3"/>
  <c r="AE1325" i="3"/>
  <c r="AD1357" i="3"/>
  <c r="AD1202" i="3"/>
  <c r="AD1206" i="3"/>
  <c r="AD1247" i="3"/>
  <c r="AD1286" i="3"/>
  <c r="AD1297" i="3"/>
  <c r="AD1323" i="3"/>
  <c r="AE1323" i="3" s="1"/>
  <c r="AD1160" i="3"/>
  <c r="AE1157" i="3" s="1"/>
  <c r="AD1163" i="3"/>
  <c r="AE1163" i="3" s="1"/>
  <c r="AD1208" i="3"/>
  <c r="AD1210" i="3"/>
  <c r="AE1210" i="3" s="1"/>
  <c r="AD1216" i="3"/>
  <c r="AD1223" i="3"/>
  <c r="AD1229" i="3"/>
  <c r="AD1237" i="3"/>
  <c r="AD1256" i="3"/>
  <c r="AD1268" i="3"/>
  <c r="AE1268" i="3" s="1"/>
  <c r="AD1272" i="3"/>
  <c r="AD1288" i="3"/>
  <c r="AD1299" i="3"/>
  <c r="AD1306" i="3"/>
  <c r="AD1308" i="3"/>
  <c r="AE1308" i="3" s="1"/>
  <c r="AE1344" i="3"/>
  <c r="AE1348" i="3"/>
  <c r="AE1351" i="3"/>
  <c r="AD1355" i="3"/>
  <c r="AD1364" i="3"/>
  <c r="AD1366" i="3"/>
  <c r="AE1366" i="3" s="1"/>
  <c r="AE1372" i="3"/>
  <c r="AD1383" i="3"/>
  <c r="AE1433" i="3"/>
  <c r="AD1154" i="3"/>
  <c r="AE1154" i="3" s="1"/>
  <c r="AD1186" i="3"/>
  <c r="AE1186" i="3" s="1"/>
  <c r="AD1190" i="3"/>
  <c r="AD1231" i="3"/>
  <c r="AD1243" i="3"/>
  <c r="AE1243" i="3" s="1"/>
  <c r="AD1249" i="3"/>
  <c r="AE1249" i="3" s="1"/>
  <c r="AD1262" i="3"/>
  <c r="AD1276" i="3"/>
  <c r="AD1278" i="3"/>
  <c r="AE1319" i="3"/>
  <c r="AE1188" i="3"/>
  <c r="AD1199" i="3"/>
  <c r="AE1235" i="3"/>
  <c r="AE1245" i="3"/>
  <c r="AD1264" i="3"/>
  <c r="AE1264" i="3" s="1"/>
  <c r="AD1321" i="3"/>
  <c r="AD1328" i="3"/>
  <c r="AE1328" i="3" s="1"/>
  <c r="AD1330" i="3"/>
  <c r="AD1336" i="3"/>
  <c r="AD1338" i="3"/>
  <c r="AD1342" i="3"/>
  <c r="AE1342" i="3" s="1"/>
  <c r="AD1393" i="3"/>
  <c r="AE1425" i="3"/>
  <c r="AE1454" i="3"/>
  <c r="AD1540" i="3"/>
  <c r="AE1540" i="3" s="1"/>
  <c r="AE1552" i="3"/>
  <c r="AE1563" i="3"/>
  <c r="AE1565" i="3"/>
  <c r="AE1674" i="3"/>
  <c r="AD1386" i="3"/>
  <c r="AE1389" i="3" s="1"/>
  <c r="AD1407" i="3"/>
  <c r="AE1460" i="3"/>
  <c r="AD1464" i="3"/>
  <c r="AE1509" i="3"/>
  <c r="AD1531" i="3"/>
  <c r="AE1531" i="3" s="1"/>
  <c r="AE1550" i="3"/>
  <c r="AD1597" i="3"/>
  <c r="AD1607" i="3"/>
  <c r="AE1607" i="3" s="1"/>
  <c r="AD1609" i="3"/>
  <c r="AE1630" i="3"/>
  <c r="AE1632" i="3"/>
  <c r="AE1668" i="3"/>
  <c r="AD1679" i="3"/>
  <c r="AE1679" i="3" s="1"/>
  <c r="AD1391" i="3"/>
  <c r="AE1394" i="3" s="1"/>
  <c r="AD1403" i="3"/>
  <c r="AD1415" i="3"/>
  <c r="AE1415" i="3" s="1"/>
  <c r="AD1439" i="3"/>
  <c r="AE1440" i="3" s="1"/>
  <c r="AD1441" i="3"/>
  <c r="AE1457" i="3"/>
  <c r="AE1481" i="3"/>
  <c r="AD1489" i="3"/>
  <c r="AD1536" i="3"/>
  <c r="AE1536" i="3" s="1"/>
  <c r="AE1544" i="3"/>
  <c r="AD1559" i="3"/>
  <c r="AE1571" i="3"/>
  <c r="AE1577" i="3"/>
  <c r="AD1591" i="3"/>
  <c r="AD1595" i="3"/>
  <c r="AD1613" i="3"/>
  <c r="AE1613" i="3" s="1"/>
  <c r="AD1617" i="3"/>
  <c r="AE1617" i="3" s="1"/>
  <c r="AD1623" i="3"/>
  <c r="AE1628" i="3"/>
  <c r="AD1641" i="3"/>
  <c r="AE1650" i="3"/>
  <c r="AE1376" i="3"/>
  <c r="AD1428" i="3"/>
  <c r="AE1444" i="3"/>
  <c r="AE1445" i="3"/>
  <c r="AE1472" i="3"/>
  <c r="AE1469" i="3"/>
  <c r="AE1507" i="3"/>
  <c r="AE1547" i="3"/>
  <c r="AE1568" i="3"/>
  <c r="AE1574" i="3"/>
  <c r="AE1639" i="3"/>
  <c r="AE1672" i="3"/>
  <c r="AE1424" i="3"/>
  <c r="AE1434" i="3"/>
  <c r="AD1437" i="3"/>
  <c r="AE1437" i="3" s="1"/>
  <c r="AD1521" i="3"/>
  <c r="AE1521" i="3" s="1"/>
  <c r="AD1555" i="3"/>
  <c r="AE1555" i="3" s="1"/>
  <c r="AD1580" i="3"/>
  <c r="AE1580" i="3" s="1"/>
  <c r="AD1587" i="3"/>
  <c r="AE1587" i="3" s="1"/>
  <c r="AD1600" i="3"/>
  <c r="AE1449" i="3"/>
  <c r="AE1455" i="3"/>
  <c r="AE1459" i="3"/>
  <c r="AE1471" i="3"/>
  <c r="AE1504" i="3"/>
  <c r="AE1551" i="3"/>
  <c r="AE1570" i="3"/>
  <c r="AE1602" i="3"/>
  <c r="AE1620" i="3"/>
  <c r="AE1675" i="3"/>
  <c r="AE1680" i="3"/>
  <c r="AE1453" i="3"/>
  <c r="AD1467" i="3"/>
  <c r="AE1483" i="3"/>
  <c r="AD1496" i="3"/>
  <c r="AD1498" i="3"/>
  <c r="AE1498" i="3" s="1"/>
  <c r="AD1500" i="3"/>
  <c r="AE1508" i="3"/>
  <c r="AD1534" i="3"/>
  <c r="AD1539" i="3"/>
  <c r="AD1564" i="3"/>
  <c r="AE1564" i="3" s="1"/>
  <c r="AE1578" i="3"/>
  <c r="AD1585" i="3"/>
  <c r="AE1585" i="3" s="1"/>
  <c r="AD1608" i="3"/>
  <c r="AE1626" i="3"/>
  <c r="AE1629" i="3"/>
  <c r="AD1661" i="3"/>
  <c r="AE1658" i="3" s="1"/>
  <c r="AD1379" i="3"/>
  <c r="AD1392" i="3"/>
  <c r="AE1392" i="3" s="1"/>
  <c r="AD1404" i="3"/>
  <c r="AD1418" i="3"/>
  <c r="AE1447" i="3"/>
  <c r="AD1465" i="3"/>
  <c r="AE1465" i="3" s="1"/>
  <c r="AE1529" i="3"/>
  <c r="AD1532" i="3"/>
  <c r="AD1558" i="3"/>
  <c r="AE1558" i="3" s="1"/>
  <c r="AD1590" i="3"/>
  <c r="AE1592" i="3" s="1"/>
  <c r="AD1598" i="3"/>
  <c r="AE1598" i="3" s="1"/>
  <c r="AD1642" i="3"/>
  <c r="AE1642" i="3" s="1"/>
  <c r="AD1414" i="3"/>
  <c r="AE1413" i="3" s="1"/>
  <c r="AE1436" i="3"/>
  <c r="AE1488" i="3"/>
  <c r="AE1537" i="3"/>
  <c r="AE1610" i="3"/>
  <c r="AE1615" i="3"/>
  <c r="AD1402" i="3"/>
  <c r="AE1406" i="3" s="1"/>
  <c r="AE1410" i="3"/>
  <c r="AD1431" i="3"/>
  <c r="AD1486" i="3"/>
  <c r="AE1487" i="3" s="1"/>
  <c r="AE1520" i="3"/>
  <c r="AD1526" i="3"/>
  <c r="AE1526" i="3" s="1"/>
  <c r="AE1581" i="3"/>
  <c r="AE1649" i="3"/>
  <c r="AE1470" i="3"/>
  <c r="AE1503" i="3"/>
  <c r="AE1554" i="3"/>
  <c r="AE1556" i="3"/>
  <c r="AE1569" i="3"/>
  <c r="AE1618" i="3"/>
  <c r="AE1681" i="3"/>
  <c r="AE1400" i="3"/>
  <c r="AE1417" i="3"/>
  <c r="AE1446" i="3"/>
  <c r="AD1450" i="3"/>
  <c r="AE1450" i="3" s="1"/>
  <c r="AE1452" i="3"/>
  <c r="AE1474" i="3"/>
  <c r="AD1478" i="3"/>
  <c r="AE1479" i="3" s="1"/>
  <c r="AD1491" i="3"/>
  <c r="AE1492" i="3" s="1"/>
  <c r="AD1511" i="3"/>
  <c r="AD1513" i="3"/>
  <c r="AE1518" i="3"/>
  <c r="AD1522" i="3"/>
  <c r="AE1560" i="3"/>
  <c r="AE1584" i="3"/>
  <c r="AE1614" i="3"/>
  <c r="AD1666" i="3"/>
  <c r="AD1700" i="3"/>
  <c r="AE1700" i="3" s="1"/>
  <c r="AD1706" i="3"/>
  <c r="AE1706" i="3" s="1"/>
  <c r="AD1717" i="3"/>
  <c r="AD1770" i="3"/>
  <c r="AE1776" i="3"/>
  <c r="AD1794" i="3"/>
  <c r="AE1794" i="3" s="1"/>
  <c r="AE1813" i="3"/>
  <c r="AE1892" i="3"/>
  <c r="AD1702" i="3"/>
  <c r="AD1704" i="3"/>
  <c r="AD1715" i="3"/>
  <c r="AD1730" i="3"/>
  <c r="AE1730" i="3" s="1"/>
  <c r="AE1735" i="3"/>
  <c r="AE1757" i="3"/>
  <c r="AD1768" i="3"/>
  <c r="AE1820" i="3"/>
  <c r="AD1822" i="3"/>
  <c r="AE1822" i="3" s="1"/>
  <c r="AD1692" i="3"/>
  <c r="AD1698" i="3"/>
  <c r="AE1723" i="3"/>
  <c r="AE1744" i="3"/>
  <c r="AD1746" i="3"/>
  <c r="AD1761" i="3"/>
  <c r="AE1761" i="3" s="1"/>
  <c r="AE1670" i="3"/>
  <c r="AE1755" i="3"/>
  <c r="AE1773" i="3"/>
  <c r="AD1637" i="3"/>
  <c r="AE1637" i="3" s="1"/>
  <c r="AE1688" i="3"/>
  <c r="AE1753" i="3"/>
  <c r="AE1759" i="3"/>
  <c r="AE1781" i="3"/>
  <c r="AD1664" i="3"/>
  <c r="AE1709" i="3"/>
  <c r="AE1720" i="3"/>
  <c r="AD1738" i="3"/>
  <c r="AE1771" i="3"/>
  <c r="AE1808" i="3"/>
  <c r="AE1812" i="3"/>
  <c r="AD1816" i="3"/>
  <c r="AE1816" i="3" s="1"/>
  <c r="AD1697" i="3"/>
  <c r="AD1734" i="3"/>
  <c r="AE1751" i="3"/>
  <c r="AD1769" i="3"/>
  <c r="AD1636" i="3"/>
  <c r="AD1694" i="3"/>
  <c r="AD1705" i="3"/>
  <c r="AD1716" i="3"/>
  <c r="AE1716" i="3" s="1"/>
  <c r="AE1722" i="3"/>
  <c r="AD1747" i="3"/>
  <c r="AD1762" i="3"/>
  <c r="AD1777" i="3"/>
  <c r="AE1777" i="3" s="1"/>
  <c r="AE1800" i="3"/>
  <c r="AE1821" i="3"/>
  <c r="AD1663" i="3"/>
  <c r="AE1663" i="3" s="1"/>
  <c r="AD1683" i="3"/>
  <c r="AD1714" i="3"/>
  <c r="AE1731" i="3"/>
  <c r="AE1741" i="3"/>
  <c r="AD1745" i="3"/>
  <c r="AE1745" i="3" s="1"/>
  <c r="AD1767" i="3"/>
  <c r="AE1767" i="3" s="1"/>
  <c r="AD1790" i="3"/>
  <c r="AD1806" i="3"/>
  <c r="AE1848" i="3"/>
  <c r="AD1653" i="3"/>
  <c r="AE1654" i="3" s="1"/>
  <c r="AE1669" i="3"/>
  <c r="AE1689" i="3"/>
  <c r="AD1712" i="3"/>
  <c r="AE1788" i="3"/>
  <c r="AE1792" i="3"/>
  <c r="AD1796" i="3"/>
  <c r="AE1796" i="3" s="1"/>
  <c r="AD1826" i="3"/>
  <c r="AE1826" i="3" s="1"/>
  <c r="AE1659" i="3"/>
  <c r="AE1671" i="3"/>
  <c r="AE1687" i="3"/>
  <c r="AE1696" i="3"/>
  <c r="AE1727" i="3"/>
  <c r="AE1774" i="3"/>
  <c r="AE1817" i="3"/>
  <c r="AE1824" i="3"/>
  <c r="AE1935" i="3"/>
  <c r="AD1645" i="3"/>
  <c r="AE1645" i="3" s="1"/>
  <c r="AE1710" i="3"/>
  <c r="AE1721" i="3"/>
  <c r="AD1725" i="3"/>
  <c r="AD1733" i="3"/>
  <c r="AD1737" i="3"/>
  <c r="AE1737" i="3" s="1"/>
  <c r="AD1750" i="3"/>
  <c r="AE1750" i="3" s="1"/>
  <c r="AD1765" i="3"/>
  <c r="AE1765" i="3" s="1"/>
  <c r="AD1780" i="3"/>
  <c r="AE1783" i="3" s="1"/>
  <c r="AD1854" i="3"/>
  <c r="AE1854" i="3" s="1"/>
  <c r="AD1864" i="3"/>
  <c r="AE1865" i="3" s="1"/>
  <c r="AE1874" i="3"/>
  <c r="AD1884" i="3"/>
  <c r="AD1899" i="3"/>
  <c r="AD1905" i="3"/>
  <c r="AD1941" i="3"/>
  <c r="AE1941" i="3" s="1"/>
  <c r="AD1958" i="3"/>
  <c r="AE1963" i="3" s="1"/>
  <c r="AD1976" i="3"/>
  <c r="AE1976" i="3" s="1"/>
  <c r="AE2096" i="3"/>
  <c r="AE2136" i="3"/>
  <c r="AD1926" i="3"/>
  <c r="AD1850" i="3"/>
  <c r="AD1856" i="3"/>
  <c r="AD1880" i="3"/>
  <c r="AE1880" i="3" s="1"/>
  <c r="AD1933" i="3"/>
  <c r="AD1937" i="3"/>
  <c r="AD1979" i="3"/>
  <c r="AE1979" i="3" s="1"/>
  <c r="AD1992" i="3"/>
  <c r="AE1862" i="3"/>
  <c r="AE1893" i="3"/>
  <c r="AE1929" i="3"/>
  <c r="AD1943" i="3"/>
  <c r="AE1860" i="3"/>
  <c r="AE1872" i="3"/>
  <c r="AD1887" i="3"/>
  <c r="AD1891" i="3"/>
  <c r="AE1891" i="3" s="1"/>
  <c r="AD1909" i="3"/>
  <c r="AE1909" i="3" s="1"/>
  <c r="AD1949" i="3"/>
  <c r="AD2110" i="3"/>
  <c r="AD1832" i="3"/>
  <c r="AE1832" i="3" s="1"/>
  <c r="AD1853" i="3"/>
  <c r="AE1857" i="3" s="1"/>
  <c r="AD1900" i="3"/>
  <c r="AD1904" i="3"/>
  <c r="AE1907" i="3" s="1"/>
  <c r="AD1914" i="3"/>
  <c r="AD1940" i="3"/>
  <c r="AD1947" i="3"/>
  <c r="AE1950" i="3" s="1"/>
  <c r="AD1961" i="3"/>
  <c r="AD1971" i="3"/>
  <c r="AE1972" i="3" s="1"/>
  <c r="AE1986" i="3"/>
  <c r="AD1836" i="3"/>
  <c r="AD1843" i="3"/>
  <c r="AE1843" i="3" s="1"/>
  <c r="AD1885" i="3"/>
  <c r="AD1889" i="3"/>
  <c r="AE1889" i="3" s="1"/>
  <c r="AD1898" i="3"/>
  <c r="AE1898" i="3" s="1"/>
  <c r="AD1902" i="3"/>
  <c r="AD1921" i="3"/>
  <c r="AD1927" i="3"/>
  <c r="AE1931" i="3"/>
  <c r="AD1959" i="3"/>
  <c r="AE1969" i="3"/>
  <c r="AD1973" i="3"/>
  <c r="AE1973" i="3" s="1"/>
  <c r="AD1982" i="3"/>
  <c r="AE1982" i="3" s="1"/>
  <c r="AE2189" i="3"/>
  <c r="AD1805" i="3"/>
  <c r="AE1805" i="3" s="1"/>
  <c r="AE1870" i="3"/>
  <c r="AE1912" i="3"/>
  <c r="AD1925" i="3"/>
  <c r="AE1925" i="3" s="1"/>
  <c r="AE1978" i="3"/>
  <c r="AD2009" i="3"/>
  <c r="AE2013" i="3" s="1"/>
  <c r="AD1849" i="3"/>
  <c r="AE1849" i="3" s="1"/>
  <c r="AD1875" i="3"/>
  <c r="AE1875" i="3" s="1"/>
  <c r="AD1879" i="3"/>
  <c r="AE1881" i="3" s="1"/>
  <c r="AE1896" i="3"/>
  <c r="AD1934" i="3"/>
  <c r="AE1934" i="3" s="1"/>
  <c r="AD1952" i="3"/>
  <c r="AE1953" i="3" s="1"/>
  <c r="AD2000" i="3"/>
  <c r="AE2003" i="3" s="1"/>
  <c r="AD2002" i="3"/>
  <c r="AE2025" i="3"/>
  <c r="AD1831" i="3"/>
  <c r="AE1845" i="3"/>
  <c r="AD1867" i="3"/>
  <c r="AE1867" i="3" s="1"/>
  <c r="AD1908" i="3"/>
  <c r="AD1917" i="3"/>
  <c r="AE1917" i="3" s="1"/>
  <c r="AE1970" i="3"/>
  <c r="AD1804" i="3"/>
  <c r="AE1827" i="3"/>
  <c r="AD1835" i="3"/>
  <c r="AE1835" i="3" s="1"/>
  <c r="AE1877" i="3"/>
  <c r="AE1888" i="3"/>
  <c r="AE1939" i="3"/>
  <c r="AE1954" i="3"/>
  <c r="AE2059" i="3"/>
  <c r="AE1842" i="3"/>
  <c r="AD1915" i="3"/>
  <c r="AE1915" i="3" s="1"/>
  <c r="AD1948" i="3"/>
  <c r="AE1948" i="3" s="1"/>
  <c r="AE1960" i="3"/>
  <c r="AD1962" i="3"/>
  <c r="AE1962" i="3" s="1"/>
  <c r="AD1966" i="3"/>
  <c r="AE1987" i="3"/>
  <c r="AE2019" i="3"/>
  <c r="AD2012" i="3"/>
  <c r="AD2017" i="3"/>
  <c r="AE2017" i="3" s="1"/>
  <c r="AD2070" i="3"/>
  <c r="AE2070" i="3" s="1"/>
  <c r="AD2074" i="3"/>
  <c r="AD2081" i="3"/>
  <c r="AD2085" i="3"/>
  <c r="AD2090" i="3"/>
  <c r="AD2101" i="3"/>
  <c r="AE2101" i="3" s="1"/>
  <c r="AD2023" i="3"/>
  <c r="AE2026" i="3" s="1"/>
  <c r="AD2035" i="3"/>
  <c r="AD2092" i="3"/>
  <c r="AE2092" i="3" s="1"/>
  <c r="AD2134" i="3"/>
  <c r="AD2146" i="3"/>
  <c r="AD2148" i="3"/>
  <c r="AD2156" i="3"/>
  <c r="AD2171" i="3"/>
  <c r="AD2194" i="3"/>
  <c r="AD2210" i="3"/>
  <c r="AD2219" i="3"/>
  <c r="AE2219" i="3" s="1"/>
  <c r="AD1998" i="3"/>
  <c r="AE1998" i="3" s="1"/>
  <c r="AD2007" i="3"/>
  <c r="AD2039" i="3"/>
  <c r="AE2039" i="3" s="1"/>
  <c r="AD2057" i="3"/>
  <c r="AD2106" i="3"/>
  <c r="AD2108" i="3"/>
  <c r="AE2200" i="3"/>
  <c r="AE2208" i="3"/>
  <c r="AE2222" i="3"/>
  <c r="AD2045" i="3"/>
  <c r="AE2045" i="3" s="1"/>
  <c r="AD2078" i="3"/>
  <c r="AD2084" i="3"/>
  <c r="AE2084" i="3" s="1"/>
  <c r="AD2116" i="3"/>
  <c r="AD2142" i="3"/>
  <c r="AD2187" i="3"/>
  <c r="AD2073" i="3"/>
  <c r="AE2114" i="3"/>
  <c r="AE2118" i="3"/>
  <c r="AE2127" i="3"/>
  <c r="AE2130" i="3"/>
  <c r="AE2280" i="3"/>
  <c r="AE2373" i="3"/>
  <c r="AD2034" i="3"/>
  <c r="AE2034" i="3" s="1"/>
  <c r="AD2104" i="3"/>
  <c r="AE2104" i="3" s="1"/>
  <c r="AD2111" i="3"/>
  <c r="AE2111" i="3" s="1"/>
  <c r="AD2133" i="3"/>
  <c r="AD2139" i="3"/>
  <c r="AE2139" i="3" s="1"/>
  <c r="AD2190" i="3"/>
  <c r="AE2190" i="3" s="1"/>
  <c r="AD2211" i="3"/>
  <c r="AE2211" i="3" s="1"/>
  <c r="AD2229" i="3"/>
  <c r="AE2367" i="3"/>
  <c r="AE2371" i="3"/>
  <c r="AD2123" i="3"/>
  <c r="AD2145" i="3"/>
  <c r="AE2145" i="3" s="1"/>
  <c r="AD2147" i="3"/>
  <c r="AD2155" i="3"/>
  <c r="AE2155" i="3" s="1"/>
  <c r="AD2166" i="3"/>
  <c r="AE2166" i="3" s="1"/>
  <c r="AD2168" i="3"/>
  <c r="AD2172" i="3"/>
  <c r="AE2172" i="3" s="1"/>
  <c r="AD2234" i="3"/>
  <c r="AE2237" i="3" s="1"/>
  <c r="AE2243" i="3"/>
  <c r="AD1995" i="3"/>
  <c r="AE1995" i="3" s="1"/>
  <c r="AD2006" i="3"/>
  <c r="AE2006" i="3" s="1"/>
  <c r="AD2010" i="3"/>
  <c r="AE2010" i="3" s="1"/>
  <c r="AD2044" i="3"/>
  <c r="AD2056" i="3"/>
  <c r="AD2060" i="3"/>
  <c r="AD2125" i="3"/>
  <c r="AE2125" i="3" s="1"/>
  <c r="AD2135" i="3"/>
  <c r="AD2137" i="3"/>
  <c r="AE2137" i="3" s="1"/>
  <c r="AD2177" i="3"/>
  <c r="AE2177" i="3" s="1"/>
  <c r="AE2185" i="3"/>
  <c r="AD2199" i="3"/>
  <c r="AE2209" i="3"/>
  <c r="AD2216" i="3"/>
  <c r="AE2216" i="3" s="1"/>
  <c r="AE2265" i="3"/>
  <c r="AE2274" i="3"/>
  <c r="AE2393" i="3"/>
  <c r="AD2001" i="3"/>
  <c r="AE2001" i="3" s="1"/>
  <c r="AE2037" i="3"/>
  <c r="AD2072" i="3"/>
  <c r="AE2072" i="3" s="1"/>
  <c r="AD2107" i="3"/>
  <c r="AE2107" i="3" s="1"/>
  <c r="AD2151" i="3"/>
  <c r="AE2151" i="3" s="1"/>
  <c r="AD2162" i="3"/>
  <c r="AE2162" i="3" s="1"/>
  <c r="AD2164" i="3"/>
  <c r="AD1990" i="3"/>
  <c r="AE1990" i="3" s="1"/>
  <c r="AE2024" i="3"/>
  <c r="AE2031" i="3"/>
  <c r="AD2033" i="3"/>
  <c r="AE2030" i="3" s="1"/>
  <c r="AD2040" i="3"/>
  <c r="AD2051" i="3"/>
  <c r="AE2051" i="3" s="1"/>
  <c r="AD2066" i="3"/>
  <c r="AE2066" i="3" s="1"/>
  <c r="AE2082" i="3"/>
  <c r="AE2121" i="3"/>
  <c r="AE2143" i="3"/>
  <c r="AD2153" i="3"/>
  <c r="AE2175" i="3"/>
  <c r="AE2223" i="3"/>
  <c r="AE2232" i="3"/>
  <c r="AE2246" i="3"/>
  <c r="AE2277" i="3"/>
  <c r="AE2278" i="3"/>
  <c r="AE2020" i="3"/>
  <c r="AD2028" i="3"/>
  <c r="AE2028" i="3" s="1"/>
  <c r="AE2042" i="3"/>
  <c r="AD2046" i="3"/>
  <c r="AD2062" i="3"/>
  <c r="AE2062" i="3" s="1"/>
  <c r="AD2064" i="3"/>
  <c r="AE2128" i="3"/>
  <c r="AD2132" i="3"/>
  <c r="AE2132" i="3" s="1"/>
  <c r="AE2158" i="3"/>
  <c r="AE2160" i="3"/>
  <c r="AE2191" i="3"/>
  <c r="AD2205" i="3"/>
  <c r="AD2251" i="3"/>
  <c r="AE2251" i="3" s="1"/>
  <c r="AE2281" i="3"/>
  <c r="AE2365" i="3"/>
  <c r="AE2376" i="3"/>
  <c r="AE2399" i="3"/>
  <c r="AE2408" i="3"/>
  <c r="AE2273" i="3"/>
  <c r="AD2300" i="3"/>
  <c r="AE2304" i="3"/>
  <c r="AD2326" i="3"/>
  <c r="AD2333" i="3"/>
  <c r="AE2333" i="3" s="1"/>
  <c r="AD2353" i="3"/>
  <c r="AD2324" i="3"/>
  <c r="AE2324" i="3" s="1"/>
  <c r="AD2345" i="3"/>
  <c r="AE2345" i="3" s="1"/>
  <c r="AD2359" i="3"/>
  <c r="AE2363" i="3"/>
  <c r="AD2370" i="3"/>
  <c r="AE2370" i="3" s="1"/>
  <c r="AD2374" i="3"/>
  <c r="AD2388" i="3"/>
  <c r="AD2406" i="3"/>
  <c r="AE2406" i="3" s="1"/>
  <c r="AD2204" i="3"/>
  <c r="AE2204" i="3" s="1"/>
  <c r="AD2256" i="3"/>
  <c r="AE2267" i="3"/>
  <c r="AE2311" i="3"/>
  <c r="AE2320" i="3"/>
  <c r="AE2329" i="3"/>
  <c r="AE2391" i="3"/>
  <c r="AD2227" i="3"/>
  <c r="AE2227" i="3" s="1"/>
  <c r="AD2235" i="3"/>
  <c r="AE2235" i="3" s="1"/>
  <c r="AD2263" i="3"/>
  <c r="AD2286" i="3"/>
  <c r="AE2402" i="3"/>
  <c r="AD2196" i="3"/>
  <c r="AE2196" i="3" s="1"/>
  <c r="AD2303" i="3"/>
  <c r="AE2303" i="3" s="1"/>
  <c r="AD2343" i="3"/>
  <c r="AE2343" i="3" s="1"/>
  <c r="AD2366" i="3"/>
  <c r="AE2366" i="3" s="1"/>
  <c r="AD2377" i="3"/>
  <c r="AE2377" i="3" s="1"/>
  <c r="AE2404" i="3"/>
  <c r="AD2254" i="3"/>
  <c r="AE2254" i="3" s="1"/>
  <c r="AD2292" i="3"/>
  <c r="AE2292" i="3" s="1"/>
  <c r="AD2318" i="3"/>
  <c r="AD2327" i="3"/>
  <c r="AD2334" i="3"/>
  <c r="AE2362" i="3"/>
  <c r="AD2245" i="3"/>
  <c r="AE2245" i="3" s="1"/>
  <c r="AE2348" i="3"/>
  <c r="AE2369" i="3"/>
  <c r="AE2375" i="3"/>
  <c r="AE2398" i="3"/>
  <c r="AD2226" i="3"/>
  <c r="AD2262" i="3"/>
  <c r="AE2262" i="3" s="1"/>
  <c r="AD2270" i="3"/>
  <c r="AE2270" i="3" s="1"/>
  <c r="AD2299" i="3"/>
  <c r="AD2316" i="3"/>
  <c r="AE2316" i="3" s="1"/>
  <c r="AD2332" i="3"/>
  <c r="AD2339" i="3"/>
  <c r="AE2339" i="3" s="1"/>
  <c r="AD2354" i="3"/>
  <c r="AE2354" i="3" s="1"/>
  <c r="AD2257" i="3"/>
  <c r="AE2257" i="3" s="1"/>
  <c r="AD2297" i="3"/>
  <c r="AE2297" i="3" s="1"/>
  <c r="AD2323" i="3"/>
  <c r="AE2325" i="3" s="1"/>
  <c r="AD2358" i="3"/>
  <c r="AE2358" i="3" s="1"/>
  <c r="AD2387" i="3"/>
  <c r="AD2396" i="3"/>
  <c r="AE2396" i="3" s="1"/>
  <c r="AD2410" i="3"/>
  <c r="AE2410" i="3" s="1"/>
  <c r="AD2261" i="3"/>
  <c r="AD2283" i="3"/>
  <c r="AE2283" i="3" s="1"/>
  <c r="AD2287" i="3"/>
  <c r="AE2287" i="3" s="1"/>
  <c r="AD2295" i="3"/>
  <c r="AE2295" i="3" s="1"/>
  <c r="AD2306" i="3"/>
  <c r="AE2306" i="3" s="1"/>
  <c r="AD2312" i="3"/>
  <c r="AD2321" i="3"/>
  <c r="AE2321" i="3" s="1"/>
  <c r="AD2335" i="3"/>
  <c r="AD2385" i="3"/>
  <c r="AE2385" i="3" s="1"/>
  <c r="AD92" i="1"/>
  <c r="AD310" i="1"/>
  <c r="AD170" i="1"/>
  <c r="P310" i="1"/>
  <c r="AD314" i="1"/>
  <c r="P333" i="1"/>
  <c r="AD333" i="1" s="1"/>
  <c r="P213" i="1"/>
  <c r="AD213" i="1" s="1"/>
  <c r="AD72" i="1"/>
  <c r="AD203" i="1"/>
  <c r="AD134" i="1"/>
  <c r="AD301" i="1"/>
  <c r="P330" i="1"/>
  <c r="AD330" i="1" s="1"/>
  <c r="AD25" i="1"/>
  <c r="AD55" i="1"/>
  <c r="AD97" i="1"/>
  <c r="AB321" i="2"/>
  <c r="AA317" i="2"/>
  <c r="AA305" i="2"/>
  <c r="AA293" i="2"/>
  <c r="AB293" i="2" s="1"/>
  <c r="AA269" i="2"/>
  <c r="AA327" i="2"/>
  <c r="AB327" i="2" s="1"/>
  <c r="AA255" i="2"/>
  <c r="AA219" i="2"/>
  <c r="AA195" i="2"/>
  <c r="AA183" i="2"/>
  <c r="AA159" i="2"/>
  <c r="AB158" i="2" s="1"/>
  <c r="AA147" i="2"/>
  <c r="AB146" i="2" s="1"/>
  <c r="AA111" i="2"/>
  <c r="AA63" i="2"/>
  <c r="AB66" i="2" s="1"/>
  <c r="AA39" i="2"/>
  <c r="AB39" i="2" s="1"/>
  <c r="AB208" i="2"/>
  <c r="AB142" i="2"/>
  <c r="AA311" i="2"/>
  <c r="AB310" i="2" s="1"/>
  <c r="AB283" i="2"/>
  <c r="AB108" i="2"/>
  <c r="AA303" i="2"/>
  <c r="AB172" i="2"/>
  <c r="AA123" i="2"/>
  <c r="AB123" i="2" s="1"/>
  <c r="AB193" i="2"/>
  <c r="AB98" i="2"/>
  <c r="AB47" i="2"/>
  <c r="AB83" i="2"/>
  <c r="AB156" i="2"/>
  <c r="AA247" i="2"/>
  <c r="AB247" i="2" s="1"/>
  <c r="AA324" i="2"/>
  <c r="AA312" i="2"/>
  <c r="AB312" i="2" s="1"/>
  <c r="AB198" i="2"/>
  <c r="AB26" i="2"/>
  <c r="AB137" i="2"/>
  <c r="AA231" i="2"/>
  <c r="AB229" i="2" s="1"/>
  <c r="AA319" i="2"/>
  <c r="AB298" i="2"/>
  <c r="AB332" i="2"/>
  <c r="AB333" i="2"/>
  <c r="AB84" i="2"/>
  <c r="AB48" i="2"/>
  <c r="AB202" i="2"/>
  <c r="AB209" i="2"/>
  <c r="AB82" i="2"/>
  <c r="AB281" i="2"/>
  <c r="AA264" i="2"/>
  <c r="AA288" i="2"/>
  <c r="AB90" i="2"/>
  <c r="AB140" i="2"/>
  <c r="AB215" i="2"/>
  <c r="AB282" i="2"/>
  <c r="AB74" i="2"/>
  <c r="AB134" i="2"/>
  <c r="AA169" i="2"/>
  <c r="AD355" i="1"/>
  <c r="AD40" i="1"/>
  <c r="AD340" i="1"/>
  <c r="AD196" i="1"/>
  <c r="AD232" i="1"/>
  <c r="AD22" i="1"/>
  <c r="AD38" i="1"/>
  <c r="AD53" i="1"/>
  <c r="AD130" i="1"/>
  <c r="AD139" i="1"/>
  <c r="AD145" i="1"/>
  <c r="AD83" i="1"/>
  <c r="AD159" i="1"/>
  <c r="AD90" i="1"/>
  <c r="AD268" i="1"/>
  <c r="AD284" i="1"/>
  <c r="AD350" i="1"/>
  <c r="AD75" i="1"/>
  <c r="AD185" i="1"/>
  <c r="AD96" i="1"/>
  <c r="AD160" i="1"/>
  <c r="AD166" i="1"/>
  <c r="AD190" i="1"/>
  <c r="AD151" i="1"/>
  <c r="AD107" i="1"/>
  <c r="AD165" i="1"/>
  <c r="AD226" i="1"/>
  <c r="AD237" i="1"/>
  <c r="AD259" i="1"/>
  <c r="AD116" i="1"/>
  <c r="AD122" i="1"/>
  <c r="AD174" i="1"/>
  <c r="AD93" i="1"/>
  <c r="AD114" i="1"/>
  <c r="AD138" i="1"/>
  <c r="AD245" i="1"/>
  <c r="AD274" i="1"/>
  <c r="AD288" i="1"/>
  <c r="AD296" i="1"/>
  <c r="AD318" i="1"/>
  <c r="AD334" i="1"/>
  <c r="AD144" i="1"/>
  <c r="AD152" i="1"/>
  <c r="AD210" i="1"/>
  <c r="AD280" i="1"/>
  <c r="AD315" i="1"/>
  <c r="AD322" i="1"/>
  <c r="AD341" i="1"/>
  <c r="AD115" i="1"/>
  <c r="AD225" i="1"/>
  <c r="AD258" i="1"/>
  <c r="AD291" i="1"/>
  <c r="AD8" i="1"/>
  <c r="AD80" i="1"/>
  <c r="AD276" i="1"/>
  <c r="AD307" i="1"/>
  <c r="AD347" i="1"/>
  <c r="AD362" i="1"/>
  <c r="AD162" i="1"/>
  <c r="AD282" i="1"/>
  <c r="AD248" i="1"/>
  <c r="AD140" i="1"/>
  <c r="AD257" i="1"/>
  <c r="AD277" i="1"/>
  <c r="AD254" i="1"/>
  <c r="AD201" i="1"/>
  <c r="AD117" i="1"/>
  <c r="AD98" i="1"/>
  <c r="AE96" i="1" s="1"/>
  <c r="AD101" i="1"/>
  <c r="AD104" i="1"/>
  <c r="AD112" i="1"/>
  <c r="AD120" i="1"/>
  <c r="AD146" i="1"/>
  <c r="AD157" i="1"/>
  <c r="AD223" i="1"/>
  <c r="AD250" i="1"/>
  <c r="AD253" i="1"/>
  <c r="AD272" i="1"/>
  <c r="AD202" i="1"/>
  <c r="AD77" i="1"/>
  <c r="AD86" i="1"/>
  <c r="AD131" i="1"/>
  <c r="AD137" i="1"/>
  <c r="AD214" i="1"/>
  <c r="AD294" i="1"/>
  <c r="AD328" i="1"/>
  <c r="AD335" i="1"/>
  <c r="AD79" i="1"/>
  <c r="AD87" i="1"/>
  <c r="AD91" i="1"/>
  <c r="AD141" i="1"/>
  <c r="AD175" i="1"/>
  <c r="AD178" i="1"/>
  <c r="AD180" i="1"/>
  <c r="AD187" i="1"/>
  <c r="AD211" i="1"/>
  <c r="AD125" i="1"/>
  <c r="AD299" i="1"/>
  <c r="AD88" i="1"/>
  <c r="AD128" i="1"/>
  <c r="AD155" i="1"/>
  <c r="AD244" i="1"/>
  <c r="AD263" i="1"/>
  <c r="AD356" i="1"/>
  <c r="AD359" i="1"/>
  <c r="AD236" i="1"/>
  <c r="AD26" i="1"/>
  <c r="AD42" i="1"/>
  <c r="AD56" i="1"/>
  <c r="AD110" i="1"/>
  <c r="AD173" i="1"/>
  <c r="AD222" i="1"/>
  <c r="AD240" i="1"/>
  <c r="AD278" i="1"/>
  <c r="AD289" i="1"/>
  <c r="AD164" i="1"/>
  <c r="AD5" i="1"/>
  <c r="AD11" i="1"/>
  <c r="AD14" i="1"/>
  <c r="AD17" i="1"/>
  <c r="AD32" i="1"/>
  <c r="AD48" i="1"/>
  <c r="AD63" i="1"/>
  <c r="AD66" i="1"/>
  <c r="AD102" i="1"/>
  <c r="AD105" i="1"/>
  <c r="AD126" i="1"/>
  <c r="AD147" i="1"/>
  <c r="AD265" i="1"/>
  <c r="AD271" i="1"/>
  <c r="AD300" i="1"/>
  <c r="AD303" i="1"/>
  <c r="AD319" i="1"/>
  <c r="AD351" i="1"/>
  <c r="AD100" i="1"/>
  <c r="AD121" i="1"/>
  <c r="AD124" i="1"/>
  <c r="AD143" i="1"/>
  <c r="AD153" i="1"/>
  <c r="AD191" i="1"/>
  <c r="AD207" i="1"/>
  <c r="AD218" i="1"/>
  <c r="AD235" i="1"/>
  <c r="AD297" i="1"/>
  <c r="AD305" i="1"/>
  <c r="AD329" i="1"/>
  <c r="AD336" i="1"/>
  <c r="AD353" i="1"/>
  <c r="AD108" i="1"/>
  <c r="AD135" i="1"/>
  <c r="AD158" i="1"/>
  <c r="AD163" i="1"/>
  <c r="AD194" i="1"/>
  <c r="AD283" i="1"/>
  <c r="AD290" i="1"/>
  <c r="AD326" i="1"/>
  <c r="AD332" i="1"/>
  <c r="AD349" i="1"/>
  <c r="AD111" i="1"/>
  <c r="AD119" i="1"/>
  <c r="AD176" i="1"/>
  <c r="AD179" i="1"/>
  <c r="AD215" i="1"/>
  <c r="AD364" i="1"/>
  <c r="AD67" i="1"/>
  <c r="AD84" i="1"/>
  <c r="AD106" i="1"/>
  <c r="AD169" i="1"/>
  <c r="AD243" i="1"/>
  <c r="AD261" i="1"/>
  <c r="AD279" i="1"/>
  <c r="AD311" i="1"/>
  <c r="AD324" i="1"/>
  <c r="AD344" i="1"/>
  <c r="AD228" i="1"/>
  <c r="AD94" i="1"/>
  <c r="AD127" i="1"/>
  <c r="AD133" i="1"/>
  <c r="AE133" i="1" s="1"/>
  <c r="AD171" i="1"/>
  <c r="AD221" i="1"/>
  <c r="AD267" i="1"/>
  <c r="AD346" i="1"/>
  <c r="AD4" i="1"/>
  <c r="AD10" i="1"/>
  <c r="AD16" i="1"/>
  <c r="AD31" i="1"/>
  <c r="AD47" i="1"/>
  <c r="AD62" i="1"/>
  <c r="AD28" i="1"/>
  <c r="AD45" i="1"/>
  <c r="AD59" i="1"/>
  <c r="AD70" i="1"/>
  <c r="AD20" i="1"/>
  <c r="AD35" i="1"/>
  <c r="AD50" i="1"/>
  <c r="AD68" i="1"/>
  <c r="AD150" i="1"/>
  <c r="AD23" i="1"/>
  <c r="AD39" i="1"/>
  <c r="AD54" i="1"/>
  <c r="AD156" i="1"/>
  <c r="AD30" i="1"/>
  <c r="AD46" i="1"/>
  <c r="AD60" i="1"/>
  <c r="AD71" i="1"/>
  <c r="AD74" i="1"/>
  <c r="AD82" i="1"/>
  <c r="AD21" i="1"/>
  <c r="AD37" i="1"/>
  <c r="AD52" i="1"/>
  <c r="AD76" i="1"/>
  <c r="AD27" i="1"/>
  <c r="AD43" i="1"/>
  <c r="AD58" i="1"/>
  <c r="AD69" i="1"/>
  <c r="AD6" i="1"/>
  <c r="AD12" i="1"/>
  <c r="AD18" i="1"/>
  <c r="AD34" i="1"/>
  <c r="AD49" i="1"/>
  <c r="AD64" i="1"/>
  <c r="AD149" i="1"/>
  <c r="AD182" i="1"/>
  <c r="AD220" i="1"/>
  <c r="AD227" i="1"/>
  <c r="AD229" i="1"/>
  <c r="AD242" i="1"/>
  <c r="AD246" i="1"/>
  <c r="AD260" i="1"/>
  <c r="AD304" i="1"/>
  <c r="AD199" i="1"/>
  <c r="AD249" i="1"/>
  <c r="AD252" i="1"/>
  <c r="AD286" i="1"/>
  <c r="AD168" i="1"/>
  <c r="AD264" i="1"/>
  <c r="AD183" i="1"/>
  <c r="AD230" i="1"/>
  <c r="AD241" i="1"/>
  <c r="AD186" i="1"/>
  <c r="AD197" i="1"/>
  <c r="AD208" i="1"/>
  <c r="AD219" i="1"/>
  <c r="AD233" i="1"/>
  <c r="AE233" i="1" s="1"/>
  <c r="AD238" i="1"/>
  <c r="AD270" i="1"/>
  <c r="AD192" i="1"/>
  <c r="AD195" i="1"/>
  <c r="AD205" i="1"/>
  <c r="AD216" i="1"/>
  <c r="AD188" i="1"/>
  <c r="AD255" i="1"/>
  <c r="AD361" i="1"/>
  <c r="AB17" i="2"/>
  <c r="AD312" i="1"/>
  <c r="AD345" i="1"/>
  <c r="AB106" i="2"/>
  <c r="AD342" i="1"/>
  <c r="AB30" i="2"/>
  <c r="AD321" i="1"/>
  <c r="AB56" i="2"/>
  <c r="AB55" i="2"/>
  <c r="AB46" i="2"/>
  <c r="AD285" i="1"/>
  <c r="AD293" i="1"/>
  <c r="AD309" i="1"/>
  <c r="AD357" i="1"/>
  <c r="AD360" i="1"/>
  <c r="AB15" i="2"/>
  <c r="AB16" i="2"/>
  <c r="AB101" i="2"/>
  <c r="AB100" i="2"/>
  <c r="AB105" i="2"/>
  <c r="AB107" i="2"/>
  <c r="AD295" i="1"/>
  <c r="AD316" i="1"/>
  <c r="AD338" i="1"/>
  <c r="AD352" i="1"/>
  <c r="AB31" i="2"/>
  <c r="AB29" i="2"/>
  <c r="AD325" i="1"/>
  <c r="AB69" i="2"/>
  <c r="AB68" i="2"/>
  <c r="AA42" i="2"/>
  <c r="AB42" i="2" s="1"/>
  <c r="AA95" i="2"/>
  <c r="AA126" i="2"/>
  <c r="AB126" i="2" s="1"/>
  <c r="AA166" i="2"/>
  <c r="AB171" i="2"/>
  <c r="AB180" i="2"/>
  <c r="AB212" i="2"/>
  <c r="AB255" i="2"/>
  <c r="AB256" i="2"/>
  <c r="AB292" i="2"/>
  <c r="AD363" i="1"/>
  <c r="AA34" i="2"/>
  <c r="AB34" i="2" s="1"/>
  <c r="AA87" i="2"/>
  <c r="AB154" i="2"/>
  <c r="AB176" i="2"/>
  <c r="AB175" i="2"/>
  <c r="AB191" i="2"/>
  <c r="AB189" i="2"/>
  <c r="AB192" i="2"/>
  <c r="AA204" i="2"/>
  <c r="AB204" i="2" s="1"/>
  <c r="AA234" i="2"/>
  <c r="AB234" i="2" s="1"/>
  <c r="AB245" i="2"/>
  <c r="AA274" i="2"/>
  <c r="AB274" i="2" s="1"/>
  <c r="AB295" i="2"/>
  <c r="AB296" i="2"/>
  <c r="AB297" i="2"/>
  <c r="AA306" i="2"/>
  <c r="AB326" i="2"/>
  <c r="AB58" i="2"/>
  <c r="AB72" i="2"/>
  <c r="AB145" i="2"/>
  <c r="AB144" i="2"/>
  <c r="AB160" i="2"/>
  <c r="AB216" i="2"/>
  <c r="AA243" i="2"/>
  <c r="AB243" i="2" s="1"/>
  <c r="AA315" i="2"/>
  <c r="AA10" i="2"/>
  <c r="AB10" i="2" s="1"/>
  <c r="AA51" i="2"/>
  <c r="AB52" i="2" s="1"/>
  <c r="AA64" i="2"/>
  <c r="AA117" i="2"/>
  <c r="AB117" i="2" s="1"/>
  <c r="AB162" i="2"/>
  <c r="AB163" i="2"/>
  <c r="AB253" i="2"/>
  <c r="AB252" i="2"/>
  <c r="AB97" i="2"/>
  <c r="AA110" i="2"/>
  <c r="AB141" i="2"/>
  <c r="AA182" i="2"/>
  <c r="AB195" i="2"/>
  <c r="AB214" i="2"/>
  <c r="AB271" i="2"/>
  <c r="AA279" i="2"/>
  <c r="AB102" i="2"/>
  <c r="AB130" i="2"/>
  <c r="AB131" i="2"/>
  <c r="AB132" i="2"/>
  <c r="AB190" i="2"/>
  <c r="AB27" i="2"/>
  <c r="AB81" i="2"/>
  <c r="AA94" i="2"/>
  <c r="AB136" i="2"/>
  <c r="AA150" i="2"/>
  <c r="AB150" i="2" s="1"/>
  <c r="AB155" i="2"/>
  <c r="AB164" i="2"/>
  <c r="AB238" i="2"/>
  <c r="AB239" i="2"/>
  <c r="AB240" i="2"/>
  <c r="AA290" i="2"/>
  <c r="AB311" i="2"/>
  <c r="AA335" i="2"/>
  <c r="AA20" i="2"/>
  <c r="AB20" i="2" s="1"/>
  <c r="AB138" i="2"/>
  <c r="AB159" i="2"/>
  <c r="AB173" i="2"/>
  <c r="AA187" i="2"/>
  <c r="AB199" i="2"/>
  <c r="AA220" i="2"/>
  <c r="AB220" i="2" s="1"/>
  <c r="AA259" i="2"/>
  <c r="AB259" i="2" s="1"/>
  <c r="AA4" i="2"/>
  <c r="AB4" i="2" s="1"/>
  <c r="AA12" i="2"/>
  <c r="AB12" i="2" s="1"/>
  <c r="AA78" i="2"/>
  <c r="AB78" i="2" s="1"/>
  <c r="AA86" i="2"/>
  <c r="AA119" i="2"/>
  <c r="AB119" i="2" s="1"/>
  <c r="AB124" i="2"/>
  <c r="AB133" i="2"/>
  <c r="AB178" i="2"/>
  <c r="AB179" i="2"/>
  <c r="AB269" i="2"/>
  <c r="AB270" i="2"/>
  <c r="AB268" i="2"/>
  <c r="AA300" i="2"/>
  <c r="AA329" i="2"/>
  <c r="AB329" i="2" s="1"/>
  <c r="AB32" i="2"/>
  <c r="AB57" i="2"/>
  <c r="AB70" i="2"/>
  <c r="AB228" i="2"/>
  <c r="AB242" i="2"/>
  <c r="AB49" i="2"/>
  <c r="AB73" i="2"/>
  <c r="AB103" i="2"/>
  <c r="AB218" i="2"/>
  <c r="AA265" i="2"/>
  <c r="AA277" i="2"/>
  <c r="AB322" i="2"/>
  <c r="AE2411" i="3" l="1"/>
  <c r="AE2374" i="3"/>
  <c r="AE2300" i="3"/>
  <c r="AE1997" i="3"/>
  <c r="AE2379" i="3"/>
  <c r="AE2060" i="3"/>
  <c r="AE2133" i="3"/>
  <c r="AE2218" i="3"/>
  <c r="AE2178" i="3"/>
  <c r="AE2108" i="3"/>
  <c r="AE2171" i="3"/>
  <c r="AE2090" i="3"/>
  <c r="AE1994" i="3"/>
  <c r="AE1804" i="3"/>
  <c r="AE1831" i="3"/>
  <c r="AE1959" i="3"/>
  <c r="AE2052" i="3"/>
  <c r="AE2179" i="3"/>
  <c r="AE2016" i="3"/>
  <c r="AE1956" i="3"/>
  <c r="AE2055" i="3"/>
  <c r="AE1905" i="3"/>
  <c r="AE1733" i="3"/>
  <c r="AE1786" i="3"/>
  <c r="AE1919" i="3"/>
  <c r="AE1806" i="3"/>
  <c r="AE1734" i="3"/>
  <c r="AE1664" i="3"/>
  <c r="AE1596" i="3"/>
  <c r="AE1496" i="3"/>
  <c r="AE1516" i="3"/>
  <c r="AE1623" i="3"/>
  <c r="AE1622" i="3"/>
  <c r="AE1624" i="3"/>
  <c r="AE1517" i="3"/>
  <c r="AE1647" i="3"/>
  <c r="AE1360" i="3"/>
  <c r="AE1288" i="3"/>
  <c r="AE1337" i="3"/>
  <c r="AE1318" i="3"/>
  <c r="AE1320" i="3"/>
  <c r="AE1327" i="3"/>
  <c r="AE1207" i="3"/>
  <c r="AE1205" i="3"/>
  <c r="AE1267" i="3"/>
  <c r="AE1269" i="3"/>
  <c r="AE2261" i="3"/>
  <c r="AE2332" i="3"/>
  <c r="AE2336" i="3"/>
  <c r="AE2314" i="3"/>
  <c r="AE2087" i="3"/>
  <c r="AE2056" i="3"/>
  <c r="AE2147" i="3"/>
  <c r="AE2215" i="3"/>
  <c r="AE2142" i="3"/>
  <c r="AE2106" i="3"/>
  <c r="AE2156" i="3"/>
  <c r="AE2085" i="3"/>
  <c r="AE1964" i="3"/>
  <c r="AE2167" i="3"/>
  <c r="AE2103" i="3"/>
  <c r="AE2110" i="3"/>
  <c r="AE1899" i="3"/>
  <c r="AE1725" i="3"/>
  <c r="AE1726" i="3"/>
  <c r="AE1784" i="3"/>
  <c r="AE1790" i="3"/>
  <c r="AE1697" i="3"/>
  <c r="AE1825" i="3"/>
  <c r="AE1791" i="3"/>
  <c r="AE1698" i="3"/>
  <c r="AE1702" i="3"/>
  <c r="AE1541" i="3"/>
  <c r="AE1489" i="3"/>
  <c r="AE1621" i="3"/>
  <c r="AE1383" i="3"/>
  <c r="AE1382" i="3"/>
  <c r="AE1384" i="3"/>
  <c r="AE1272" i="3"/>
  <c r="AE1274" i="3"/>
  <c r="AE1297" i="3"/>
  <c r="AE1333" i="3"/>
  <c r="AE1361" i="3"/>
  <c r="AE1311" i="3"/>
  <c r="AE1128" i="3"/>
  <c r="AE1126" i="3"/>
  <c r="AE2307" i="3"/>
  <c r="AE2352" i="3"/>
  <c r="AE2195" i="3"/>
  <c r="AE2044" i="3"/>
  <c r="AE2116" i="3"/>
  <c r="AE2117" i="3"/>
  <c r="AE2057" i="3"/>
  <c r="AE2148" i="3"/>
  <c r="AE2081" i="3"/>
  <c r="AE2061" i="3"/>
  <c r="AE2075" i="3"/>
  <c r="AE2149" i="3"/>
  <c r="AE1834" i="3"/>
  <c r="AE1927" i="3"/>
  <c r="AE2032" i="3"/>
  <c r="AE1943" i="3"/>
  <c r="AE1937" i="3"/>
  <c r="AE1926" i="3"/>
  <c r="AE1884" i="3"/>
  <c r="AE1782" i="3"/>
  <c r="AE1798" i="3"/>
  <c r="AE1762" i="3"/>
  <c r="AE1818" i="3"/>
  <c r="AE1785" i="3"/>
  <c r="AE1692" i="3"/>
  <c r="AE1693" i="3"/>
  <c r="AE1640" i="3"/>
  <c r="AE1524" i="3"/>
  <c r="AE1477" i="3"/>
  <c r="AE1338" i="3"/>
  <c r="AE1310" i="3"/>
  <c r="AE1286" i="3"/>
  <c r="AE1287" i="3"/>
  <c r="AE1051" i="3"/>
  <c r="AE1054" i="3"/>
  <c r="AE1053" i="3"/>
  <c r="AE1050" i="3"/>
  <c r="AE1049" i="3"/>
  <c r="AE1052" i="3"/>
  <c r="AE2299" i="3"/>
  <c r="AE2260" i="3"/>
  <c r="AE2359" i="3"/>
  <c r="AE2076" i="3"/>
  <c r="AE2164" i="3"/>
  <c r="AE2250" i="3"/>
  <c r="AE2123" i="3"/>
  <c r="AE2146" i="3"/>
  <c r="AE2074" i="3"/>
  <c r="AE2011" i="3"/>
  <c r="AE2067" i="3"/>
  <c r="AE2009" i="3"/>
  <c r="AE1921" i="3"/>
  <c r="AE1922" i="3"/>
  <c r="AE1971" i="3"/>
  <c r="AE1975" i="3"/>
  <c r="AE1933" i="3"/>
  <c r="AE1882" i="3"/>
  <c r="AE1747" i="3"/>
  <c r="AE1980" i="3"/>
  <c r="AE1797" i="3"/>
  <c r="AE1837" i="3"/>
  <c r="AE1522" i="3"/>
  <c r="AE1467" i="3"/>
  <c r="AE1462" i="3"/>
  <c r="AE1336" i="3"/>
  <c r="AE1340" i="3"/>
  <c r="AE1339" i="3"/>
  <c r="AE1278" i="3"/>
  <c r="AE1329" i="3"/>
  <c r="AE1183" i="3"/>
  <c r="AE1099" i="3"/>
  <c r="AE1100" i="3"/>
  <c r="AE1096" i="3"/>
  <c r="AE2387" i="3"/>
  <c r="AE2315" i="3"/>
  <c r="AE2093" i="3"/>
  <c r="AE2253" i="3"/>
  <c r="AE2395" i="3"/>
  <c r="AE2078" i="3"/>
  <c r="AE2079" i="3"/>
  <c r="AE2007" i="3"/>
  <c r="AE2134" i="3"/>
  <c r="AE1991" i="3"/>
  <c r="AE2027" i="3"/>
  <c r="AE1989" i="3"/>
  <c r="AE2203" i="3"/>
  <c r="AE1902" i="3"/>
  <c r="AE1961" i="3"/>
  <c r="AE1949" i="3"/>
  <c r="AE1918" i="3"/>
  <c r="AE1866" i="3"/>
  <c r="AE1864" i="3"/>
  <c r="AE1868" i="3"/>
  <c r="AE1739" i="3"/>
  <c r="AE1764" i="3"/>
  <c r="AE1591" i="3"/>
  <c r="AE1330" i="3"/>
  <c r="AE1277" i="3"/>
  <c r="AE1171" i="3"/>
  <c r="AE1169" i="3"/>
  <c r="AE1227" i="3"/>
  <c r="AE1513" i="3"/>
  <c r="AE1512" i="3"/>
  <c r="AE1439" i="3"/>
  <c r="AE1442" i="3"/>
  <c r="AE1947" i="3"/>
  <c r="AE2335" i="3"/>
  <c r="AE2351" i="3"/>
  <c r="AE2226" i="3"/>
  <c r="AE2334" i="3"/>
  <c r="AE2271" i="3"/>
  <c r="AE2353" i="3"/>
  <c r="AE2356" i="3"/>
  <c r="AE2040" i="3"/>
  <c r="AE2199" i="3"/>
  <c r="AE2201" i="3"/>
  <c r="AE2198" i="3"/>
  <c r="AE2294" i="3"/>
  <c r="AE2341" i="3"/>
  <c r="AE2073" i="3"/>
  <c r="AE2269" i="3"/>
  <c r="AE2355" i="3"/>
  <c r="AE2035" i="3"/>
  <c r="AE2012" i="3"/>
  <c r="AE1968" i="3"/>
  <c r="AE2002" i="3"/>
  <c r="AE2112" i="3"/>
  <c r="AE1940" i="3"/>
  <c r="AE1876" i="3"/>
  <c r="AE1856" i="3"/>
  <c r="AE1924" i="3"/>
  <c r="AE1846" i="3"/>
  <c r="AE1703" i="3"/>
  <c r="AE1712" i="3"/>
  <c r="AE1713" i="3"/>
  <c r="AE1714" i="3"/>
  <c r="AE1705" i="3"/>
  <c r="AE1775" i="3"/>
  <c r="AE1732" i="3"/>
  <c r="AE1778" i="3"/>
  <c r="AE1770" i="3"/>
  <c r="AE1588" i="3"/>
  <c r="AE1486" i="3"/>
  <c r="AE1485" i="3"/>
  <c r="AE1418" i="3"/>
  <c r="AE1419" i="3"/>
  <c r="AE1539" i="3"/>
  <c r="AE1611" i="3"/>
  <c r="AE1428" i="3"/>
  <c r="AE1427" i="3"/>
  <c r="AE1533" i="3"/>
  <c r="AE1223" i="3"/>
  <c r="AE1225" i="3"/>
  <c r="AE1224" i="3"/>
  <c r="AE1368" i="3"/>
  <c r="AE1261" i="3"/>
  <c r="AE1263" i="3"/>
  <c r="AE1265" i="3"/>
  <c r="AE1334" i="3"/>
  <c r="AE1381" i="3"/>
  <c r="AE1219" i="3"/>
  <c r="AE1220" i="3"/>
  <c r="AE2346" i="3"/>
  <c r="AE2407" i="3"/>
  <c r="AE2327" i="3"/>
  <c r="AE2386" i="3"/>
  <c r="AE2338" i="3"/>
  <c r="AE2342" i="3"/>
  <c r="AE2053" i="3"/>
  <c r="AE2033" i="3"/>
  <c r="AE2091" i="3"/>
  <c r="AE2225" i="3"/>
  <c r="AE2298" i="3"/>
  <c r="AE2378" i="3"/>
  <c r="AE2249" i="3"/>
  <c r="AE2290" i="3"/>
  <c r="AE2023" i="3"/>
  <c r="AE2170" i="3"/>
  <c r="AE1901" i="3"/>
  <c r="AE1942" i="3"/>
  <c r="AE2000" i="3"/>
  <c r="AE1945" i="3"/>
  <c r="AE2069" i="3"/>
  <c r="AE1885" i="3"/>
  <c r="AE1914" i="3"/>
  <c r="AE1887" i="3"/>
  <c r="AE1850" i="3"/>
  <c r="AE2041" i="3"/>
  <c r="AE1841" i="3"/>
  <c r="AE1828" i="3"/>
  <c r="AE1701" i="3"/>
  <c r="AE1683" i="3"/>
  <c r="AE1684" i="3"/>
  <c r="AE1685" i="3"/>
  <c r="AE1694" i="3"/>
  <c r="AE1793" i="3"/>
  <c r="AE1728" i="3"/>
  <c r="AE1491" i="3"/>
  <c r="AE1493" i="3"/>
  <c r="AE1494" i="3"/>
  <c r="AE1404" i="3"/>
  <c r="AE1534" i="3"/>
  <c r="AE1646" i="3"/>
  <c r="AE1600" i="3"/>
  <c r="AE1601" i="3"/>
  <c r="AE1603" i="3"/>
  <c r="AE1604" i="3"/>
  <c r="AE1605" i="3"/>
  <c r="AE1559" i="3"/>
  <c r="AE1403" i="3"/>
  <c r="AE1464" i="3"/>
  <c r="AE1463" i="3"/>
  <c r="AE1466" i="3"/>
  <c r="AE1499" i="3"/>
  <c r="AE1251" i="3"/>
  <c r="AE1253" i="3"/>
  <c r="AE1324" i="3"/>
  <c r="AE1362" i="3"/>
  <c r="AE1213" i="3"/>
  <c r="AE1217" i="3"/>
  <c r="AE2312" i="3"/>
  <c r="AE2310" i="3"/>
  <c r="AE2323" i="3"/>
  <c r="AE2318" i="3"/>
  <c r="AE2286" i="3"/>
  <c r="AE2288" i="3"/>
  <c r="AE2285" i="3"/>
  <c r="AE2256" i="3"/>
  <c r="AE2046" i="3"/>
  <c r="AE2234" i="3"/>
  <c r="AE2291" i="3"/>
  <c r="AE2282" i="3"/>
  <c r="AE2258" i="3"/>
  <c r="AE2308" i="3"/>
  <c r="AE2115" i="3"/>
  <c r="AE1855" i="3"/>
  <c r="AE1952" i="3"/>
  <c r="AE1955" i="3"/>
  <c r="AE1936" i="3"/>
  <c r="AE2050" i="3"/>
  <c r="AE1858" i="3"/>
  <c r="AE1904" i="3"/>
  <c r="AE1906" i="3"/>
  <c r="AE1844" i="3"/>
  <c r="AE2140" i="3"/>
  <c r="AE2015" i="3"/>
  <c r="AE1780" i="3"/>
  <c r="AE1787" i="3"/>
  <c r="AE1636" i="3"/>
  <c r="AE1635" i="3"/>
  <c r="AE1478" i="3"/>
  <c r="AE1475" i="3"/>
  <c r="AE1476" i="3"/>
  <c r="AE1665" i="3"/>
  <c r="AE1514" i="3"/>
  <c r="AE1391" i="3"/>
  <c r="AE1395" i="3"/>
  <c r="AE1497" i="3"/>
  <c r="AE1231" i="3"/>
  <c r="AE1233" i="3"/>
  <c r="AE1234" i="3"/>
  <c r="AE2389" i="3"/>
  <c r="AE2263" i="3"/>
  <c r="AE2326" i="3"/>
  <c r="AE2048" i="3"/>
  <c r="AE2206" i="3"/>
  <c r="AE2302" i="3"/>
  <c r="AE2080" i="3"/>
  <c r="AE2099" i="3"/>
  <c r="AE1852" i="3"/>
  <c r="AE1908" i="3"/>
  <c r="AE1900" i="3"/>
  <c r="AE2088" i="3"/>
  <c r="AE2100" i="3"/>
  <c r="AE1655" i="3"/>
  <c r="AE1653" i="3"/>
  <c r="AE1944" i="3"/>
  <c r="AE1830" i="3"/>
  <c r="AE1738" i="3"/>
  <c r="AE1749" i="3"/>
  <c r="AE1402" i="3"/>
  <c r="AE1405" i="3"/>
  <c r="AE1407" i="3"/>
  <c r="AE1190" i="3"/>
  <c r="AE1189" i="3"/>
  <c r="AE1208" i="3"/>
  <c r="AE1316" i="3"/>
  <c r="AE1314" i="3"/>
  <c r="AE2317" i="3"/>
  <c r="AE2205" i="3"/>
  <c r="AE2153" i="3"/>
  <c r="AE2135" i="3"/>
  <c r="AE2168" i="3"/>
  <c r="AE2152" i="3"/>
  <c r="AE2247" i="3"/>
  <c r="AE2192" i="3"/>
  <c r="AE2210" i="3"/>
  <c r="AE2141" i="3"/>
  <c r="AE2036" i="3"/>
  <c r="AE1836" i="3"/>
  <c r="AE1853" i="3"/>
  <c r="AE2124" i="3"/>
  <c r="AE1992" i="3"/>
  <c r="AE2094" i="3"/>
  <c r="AE1958" i="3"/>
  <c r="AE1815" i="3"/>
  <c r="AE1840" i="3"/>
  <c r="AE1769" i="3"/>
  <c r="AE1746" i="3"/>
  <c r="AE1666" i="3"/>
  <c r="AE1695" i="3"/>
  <c r="AE1500" i="3"/>
  <c r="AE1641" i="3"/>
  <c r="AE1643" i="3"/>
  <c r="AE1525" i="3"/>
  <c r="AE1386" i="3"/>
  <c r="AE1387" i="3"/>
  <c r="AE1388" i="3"/>
  <c r="AE1199" i="3"/>
  <c r="AE1200" i="3"/>
  <c r="AE1201" i="3"/>
  <c r="AE1306" i="3"/>
  <c r="AE1365" i="3"/>
  <c r="AE1296" i="3"/>
  <c r="AE1300" i="3"/>
  <c r="AE1007" i="3"/>
  <c r="AE1004" i="3"/>
  <c r="AE1003" i="3"/>
  <c r="AE1006" i="3"/>
  <c r="AE2388" i="3"/>
  <c r="AE2384" i="3"/>
  <c r="AE2236" i="3"/>
  <c r="AE2163" i="3"/>
  <c r="AE2194" i="3"/>
  <c r="AE2005" i="3"/>
  <c r="AE1879" i="3"/>
  <c r="AE1883" i="3"/>
  <c r="AE2054" i="3"/>
  <c r="AE2047" i="3"/>
  <c r="AE2086" i="3"/>
  <c r="AE1803" i="3"/>
  <c r="AE1838" i="3"/>
  <c r="AE1715" i="3"/>
  <c r="AE1590" i="3"/>
  <c r="AE1593" i="3"/>
  <c r="AE1661" i="3"/>
  <c r="AE1657" i="3"/>
  <c r="AE1660" i="3"/>
  <c r="AE1519" i="3"/>
  <c r="AE1393" i="3"/>
  <c r="AE1165" i="3"/>
  <c r="AE1167" i="3"/>
  <c r="AE1166" i="3"/>
  <c r="AE1332" i="3"/>
  <c r="AE1704" i="3"/>
  <c r="AE1431" i="3"/>
  <c r="AE1451" i="3"/>
  <c r="AE1532" i="3"/>
  <c r="AE1608" i="3"/>
  <c r="AE1562" i="3"/>
  <c r="AE1582" i="3"/>
  <c r="AE1321" i="3"/>
  <c r="AE1276" i="3"/>
  <c r="AE1364" i="3"/>
  <c r="AE1237" i="3"/>
  <c r="AE1206" i="3"/>
  <c r="AE1303" i="3"/>
  <c r="AE1343" i="3"/>
  <c r="AE1212" i="3"/>
  <c r="AE1214" i="3"/>
  <c r="AE1232" i="3"/>
  <c r="AE1193" i="3"/>
  <c r="AE1192" i="3"/>
  <c r="AE1252" i="3"/>
  <c r="AE1282" i="3"/>
  <c r="AE1060" i="3"/>
  <c r="AE1109" i="3"/>
  <c r="AE1075" i="3"/>
  <c r="AE1136" i="3"/>
  <c r="AE995" i="3"/>
  <c r="AE969" i="3"/>
  <c r="AE848" i="3"/>
  <c r="AE879" i="3"/>
  <c r="AE894" i="3"/>
  <c r="AE956" i="3"/>
  <c r="AE932" i="3"/>
  <c r="AE952" i="3"/>
  <c r="AE900" i="3"/>
  <c r="AE913" i="3"/>
  <c r="AE946" i="3"/>
  <c r="AE722" i="3"/>
  <c r="AE739" i="3"/>
  <c r="AE788" i="3"/>
  <c r="AE798" i="3"/>
  <c r="AE653" i="3"/>
  <c r="AE675" i="3"/>
  <c r="AE721" i="3"/>
  <c r="AE733" i="3"/>
  <c r="AE770" i="3"/>
  <c r="AE799" i="3"/>
  <c r="AE642" i="3"/>
  <c r="AE674" i="3"/>
  <c r="AE603" i="3"/>
  <c r="AE463" i="3"/>
  <c r="AE317" i="3"/>
  <c r="AE391" i="3"/>
  <c r="AE549" i="3"/>
  <c r="AE456" i="3"/>
  <c r="AE513" i="3"/>
  <c r="AE473" i="3"/>
  <c r="AE362" i="3"/>
  <c r="AE447" i="3"/>
  <c r="AE535" i="3"/>
  <c r="AE591" i="3"/>
  <c r="AE376" i="3"/>
  <c r="AE525" i="3"/>
  <c r="AE378" i="3"/>
  <c r="AE457" i="3"/>
  <c r="AE242" i="3"/>
  <c r="AE267" i="3"/>
  <c r="AE135" i="3"/>
  <c r="AE167" i="3"/>
  <c r="AE291" i="3"/>
  <c r="AE63" i="3"/>
  <c r="AE165" i="3"/>
  <c r="AE192" i="3"/>
  <c r="AE300" i="3"/>
  <c r="AE149" i="3"/>
  <c r="AE77" i="3"/>
  <c r="AE195" i="3"/>
  <c r="AE1595" i="3"/>
  <c r="AE1609" i="3"/>
  <c r="AE1262" i="3"/>
  <c r="AE1355" i="3"/>
  <c r="AE1229" i="3"/>
  <c r="AE1202" i="3"/>
  <c r="AE1230" i="3"/>
  <c r="AE1367" i="3"/>
  <c r="AE1185" i="3"/>
  <c r="AE1241" i="3"/>
  <c r="AE1005" i="3"/>
  <c r="AE1098" i="3"/>
  <c r="AE982" i="3"/>
  <c r="AE963" i="3"/>
  <c r="AE816" i="3"/>
  <c r="AE896" i="3"/>
  <c r="AE903" i="3"/>
  <c r="AE898" i="3"/>
  <c r="AE893" i="3"/>
  <c r="AE919" i="3"/>
  <c r="AE718" i="3"/>
  <c r="AE777" i="3"/>
  <c r="AE775" i="3"/>
  <c r="AE649" i="3"/>
  <c r="AE719" i="3"/>
  <c r="AE725" i="3"/>
  <c r="AE605" i="3"/>
  <c r="AE461" i="3"/>
  <c r="AE387" i="3"/>
  <c r="AE335" i="3"/>
  <c r="AE446" i="3"/>
  <c r="AE592" i="3"/>
  <c r="AE500" i="3"/>
  <c r="AE327" i="3"/>
  <c r="AE471" i="3"/>
  <c r="AE569" i="3"/>
  <c r="AE445" i="3"/>
  <c r="AE527" i="3"/>
  <c r="AE360" i="3"/>
  <c r="AE516" i="3"/>
  <c r="AE309" i="3"/>
  <c r="AE412" i="3"/>
  <c r="AE25" i="3"/>
  <c r="AE110" i="3"/>
  <c r="AE305" i="3"/>
  <c r="AE157" i="3"/>
  <c r="AE20" i="3"/>
  <c r="AE184" i="3"/>
  <c r="AE128" i="3"/>
  <c r="AE246" i="3"/>
  <c r="AE69" i="3"/>
  <c r="AE239" i="3"/>
  <c r="AE189" i="3"/>
  <c r="AE1137" i="3"/>
  <c r="AE1018" i="3"/>
  <c r="AE978" i="3"/>
  <c r="AE1000" i="3"/>
  <c r="AE1088" i="3"/>
  <c r="AE866" i="3"/>
  <c r="AE920" i="3"/>
  <c r="AE885" i="3"/>
  <c r="AE889" i="3"/>
  <c r="AE851" i="3"/>
  <c r="AE850" i="3"/>
  <c r="AE917" i="3"/>
  <c r="AE643" i="3"/>
  <c r="AE708" i="3"/>
  <c r="AE646" i="3"/>
  <c r="AE577" i="3"/>
  <c r="AE339" i="3"/>
  <c r="AE498" i="3"/>
  <c r="AE514" i="3"/>
  <c r="AE298" i="3"/>
  <c r="AE406" i="3"/>
  <c r="AE279" i="3"/>
  <c r="AE18" i="3"/>
  <c r="AE6" i="3"/>
  <c r="AE170" i="3"/>
  <c r="AE250" i="3"/>
  <c r="AE241" i="3"/>
  <c r="AE54" i="3"/>
  <c r="AE214" i="3"/>
  <c r="AE31" i="3"/>
  <c r="AE162" i="3"/>
  <c r="AE1414" i="3"/>
  <c r="AE1441" i="3"/>
  <c r="AE1597" i="3"/>
  <c r="AE1435" i="3"/>
  <c r="AE1216" i="3"/>
  <c r="AE1357" i="3"/>
  <c r="AE1259" i="3"/>
  <c r="AE1354" i="3"/>
  <c r="AE1153" i="3"/>
  <c r="AE1155" i="3"/>
  <c r="AE1221" i="3"/>
  <c r="AE1027" i="3"/>
  <c r="AE1001" i="3"/>
  <c r="AE1076" i="3"/>
  <c r="AE961" i="3"/>
  <c r="AE953" i="3"/>
  <c r="AE846" i="3"/>
  <c r="AE861" i="3"/>
  <c r="AE918" i="3"/>
  <c r="AE883" i="3"/>
  <c r="AE887" i="3"/>
  <c r="AE822" i="3"/>
  <c r="AE867" i="3"/>
  <c r="AE707" i="3"/>
  <c r="AE753" i="3"/>
  <c r="AE638" i="3"/>
  <c r="AE637" i="3"/>
  <c r="AE632" i="3"/>
  <c r="AE690" i="3"/>
  <c r="AE754" i="3"/>
  <c r="AE772" i="3"/>
  <c r="AE800" i="3"/>
  <c r="AE631" i="3"/>
  <c r="AE563" i="3"/>
  <c r="AE521" i="3"/>
  <c r="AE304" i="3"/>
  <c r="AE575" i="3"/>
  <c r="AE482" i="3"/>
  <c r="AE281" i="3"/>
  <c r="AE452" i="3"/>
  <c r="AE322" i="3"/>
  <c r="AE409" i="3"/>
  <c r="AE353" i="3"/>
  <c r="AE601" i="3"/>
  <c r="AE365" i="3"/>
  <c r="AE191" i="3"/>
  <c r="AE269" i="3"/>
  <c r="AE99" i="3"/>
  <c r="AE277" i="3"/>
  <c r="AE131" i="3"/>
  <c r="AE13" i="3"/>
  <c r="AE113" i="3"/>
  <c r="AE324" i="3"/>
  <c r="AE219" i="3"/>
  <c r="AE75" i="3"/>
  <c r="AE33" i="3"/>
  <c r="AE202" i="3"/>
  <c r="AE10" i="3"/>
  <c r="AE160" i="3"/>
  <c r="AE102" i="3"/>
  <c r="AE951" i="3"/>
  <c r="AE1013" i="3"/>
  <c r="AE858" i="3"/>
  <c r="AE869" i="3"/>
  <c r="AE911" i="3"/>
  <c r="AE860" i="3"/>
  <c r="AE731" i="3"/>
  <c r="AE797" i="3"/>
  <c r="AE607" i="3"/>
  <c r="AE523" i="3"/>
  <c r="AE600" i="3"/>
  <c r="AE462" i="3"/>
  <c r="AE576" i="3"/>
  <c r="AE394" i="3"/>
  <c r="AE349" i="3"/>
  <c r="AE496" i="3"/>
  <c r="AE215" i="3"/>
  <c r="AE11" i="3"/>
  <c r="AE316" i="3"/>
  <c r="AE210" i="3"/>
  <c r="AE8" i="3"/>
  <c r="AE156" i="3"/>
  <c r="AE1016" i="3"/>
  <c r="AE1121" i="3"/>
  <c r="AE1134" i="3"/>
  <c r="AE1009" i="3"/>
  <c r="AE908" i="3"/>
  <c r="AE863" i="3"/>
  <c r="AE874" i="3"/>
  <c r="AE905" i="3"/>
  <c r="AE853" i="3"/>
  <c r="AE862" i="3"/>
  <c r="AE737" i="3"/>
  <c r="AE824" i="3"/>
  <c r="AE532" i="3"/>
  <c r="AE424" i="3"/>
  <c r="AE392" i="3"/>
  <c r="AE520" i="3"/>
  <c r="AE347" i="3"/>
  <c r="AE483" i="3"/>
  <c r="AE561" i="3"/>
  <c r="AE175" i="3"/>
  <c r="AE247" i="3"/>
  <c r="AE297" i="3"/>
  <c r="AE123" i="3"/>
  <c r="AE205" i="3"/>
  <c r="AE24" i="3"/>
  <c r="AE176" i="3"/>
  <c r="AE22" i="3"/>
  <c r="AE306" i="3"/>
  <c r="AE152" i="3"/>
  <c r="AE206" i="3"/>
  <c r="AE87" i="3"/>
  <c r="AE1309" i="3"/>
  <c r="AE1307" i="3"/>
  <c r="AE1315" i="3"/>
  <c r="AE1197" i="3"/>
  <c r="AE1129" i="3"/>
  <c r="AE1239" i="3"/>
  <c r="AE1182" i="3"/>
  <c r="AE1132" i="3"/>
  <c r="AE1158" i="3"/>
  <c r="AE933" i="3"/>
  <c r="AE872" i="3"/>
  <c r="AE876" i="3"/>
  <c r="AE1014" i="3"/>
  <c r="AE845" i="3"/>
  <c r="AE823" i="3"/>
  <c r="AE618" i="3"/>
  <c r="AE699" i="3"/>
  <c r="AE715" i="3"/>
  <c r="AE781" i="3"/>
  <c r="AE808" i="3"/>
  <c r="AE672" i="3"/>
  <c r="AE694" i="3"/>
  <c r="AE735" i="3"/>
  <c r="AE574" i="3"/>
  <c r="AE395" i="3"/>
  <c r="AE526" i="3"/>
  <c r="AE377" i="3"/>
  <c r="AE540" i="3"/>
  <c r="AE384" i="3"/>
  <c r="AE542" i="3"/>
  <c r="AE388" i="3"/>
  <c r="AE326" i="3"/>
  <c r="AE470" i="3"/>
  <c r="AE328" i="3"/>
  <c r="AE129" i="3"/>
  <c r="AE240" i="3"/>
  <c r="AE253" i="3"/>
  <c r="AE201" i="3"/>
  <c r="AE243" i="3"/>
  <c r="AE84" i="3"/>
  <c r="AE196" i="3"/>
  <c r="AE168" i="3"/>
  <c r="AE17" i="3"/>
  <c r="AE134" i="3"/>
  <c r="AE254" i="3"/>
  <c r="AE108" i="3"/>
  <c r="AE185" i="3"/>
  <c r="AE78" i="3"/>
  <c r="AE1768" i="3"/>
  <c r="AE1717" i="3"/>
  <c r="AE1511" i="3"/>
  <c r="AE1378" i="3"/>
  <c r="AE1379" i="3"/>
  <c r="AE1184" i="3"/>
  <c r="AE1299" i="3"/>
  <c r="AE1160" i="3"/>
  <c r="AE1170" i="3"/>
  <c r="AE1313" i="3"/>
  <c r="AE1304" i="3"/>
  <c r="AE1159" i="3"/>
  <c r="AE1161" i="3"/>
  <c r="AE1145" i="3"/>
  <c r="AE1209" i="3"/>
  <c r="AE1107" i="3"/>
  <c r="AE1162" i="3"/>
  <c r="AE1150" i="3"/>
  <c r="AE1029" i="3"/>
  <c r="AE1068" i="3"/>
  <c r="AE873" i="3"/>
  <c r="AE888" i="3"/>
  <c r="AE1041" i="3"/>
  <c r="AE831" i="3"/>
  <c r="AE856" i="3"/>
  <c r="AE972" i="3"/>
  <c r="AE843" i="3"/>
  <c r="AE615" i="3"/>
  <c r="AE616" i="3"/>
  <c r="AE689" i="3"/>
  <c r="AE651" i="3"/>
  <c r="AE634" i="3"/>
  <c r="AE713" i="3"/>
  <c r="AE779" i="3"/>
  <c r="AE806" i="3"/>
  <c r="AE785" i="3"/>
  <c r="AE670" i="3"/>
  <c r="AE704" i="3"/>
  <c r="AE743" i="3"/>
  <c r="AE741" i="3"/>
  <c r="AE570" i="3"/>
  <c r="AE389" i="3"/>
  <c r="AE476" i="3"/>
  <c r="AE299" i="3"/>
  <c r="AE519" i="3"/>
  <c r="AE359" i="3"/>
  <c r="AE538" i="3"/>
  <c r="AE420" i="3"/>
  <c r="AE337" i="3"/>
  <c r="AE522" i="3"/>
  <c r="AE382" i="3"/>
  <c r="AE319" i="3"/>
  <c r="AE545" i="3"/>
  <c r="AE321" i="3"/>
  <c r="AE124" i="3"/>
  <c r="AE148" i="3"/>
  <c r="AE209" i="3"/>
  <c r="AE67" i="3"/>
  <c r="AE251" i="3"/>
  <c r="AE34" i="3"/>
  <c r="AE159" i="3"/>
  <c r="AE238" i="3"/>
  <c r="AE80" i="3"/>
  <c r="AE111" i="3"/>
  <c r="AE194" i="3"/>
  <c r="AE282" i="3"/>
  <c r="AE136" i="3"/>
  <c r="AE15" i="3"/>
  <c r="AE132" i="3"/>
  <c r="AE230" i="3"/>
  <c r="AE85" i="3"/>
  <c r="AE180" i="3"/>
  <c r="AE72" i="3"/>
  <c r="AE828" i="3"/>
  <c r="AE970" i="3"/>
  <c r="AE829" i="3"/>
  <c r="AE968" i="3"/>
  <c r="AE839" i="3"/>
  <c r="AE758" i="3"/>
  <c r="AE640" i="3"/>
  <c r="AE661" i="3"/>
  <c r="AE729" i="3"/>
  <c r="AE418" i="3"/>
  <c r="AE318" i="3"/>
  <c r="AE481" i="3"/>
  <c r="AE529" i="3"/>
  <c r="AE71" i="3"/>
  <c r="AE248" i="3"/>
  <c r="AE190" i="3"/>
  <c r="AE274" i="3"/>
  <c r="AE104" i="3"/>
  <c r="AE3" i="3"/>
  <c r="AE126" i="3"/>
  <c r="AE171" i="3"/>
  <c r="AE66" i="3"/>
  <c r="AE1151" i="3"/>
  <c r="AE1087" i="3"/>
  <c r="AE1020" i="3"/>
  <c r="AE906" i="3"/>
  <c r="AE914" i="3"/>
  <c r="AE943" i="3"/>
  <c r="AE998" i="3"/>
  <c r="AE975" i="3"/>
  <c r="AE826" i="3"/>
  <c r="AE966" i="3"/>
  <c r="AE833" i="3"/>
  <c r="AE750" i="3"/>
  <c r="AE617" i="3"/>
  <c r="AE656" i="3"/>
  <c r="AE683" i="3"/>
  <c r="AE658" i="3"/>
  <c r="AE440" i="3"/>
  <c r="AE608" i="3"/>
  <c r="AE397" i="3"/>
  <c r="AE348" i="3"/>
  <c r="AE524" i="3"/>
  <c r="AE544" i="3"/>
  <c r="AE486" i="3"/>
  <c r="AE421" i="3"/>
  <c r="AE518" i="3"/>
  <c r="AE272" i="3"/>
  <c r="AE121" i="3"/>
  <c r="AE216" i="3"/>
  <c r="AE19" i="3"/>
  <c r="AE166" i="3"/>
  <c r="AE62" i="3"/>
  <c r="AE1097" i="3"/>
  <c r="AE1083" i="3"/>
  <c r="AE1144" i="3"/>
  <c r="AE1025" i="3"/>
  <c r="AE827" i="3"/>
  <c r="AE996" i="3"/>
  <c r="AE904" i="3"/>
  <c r="AE994" i="3"/>
  <c r="AE948" i="3"/>
  <c r="AE1024" i="3"/>
  <c r="AE944" i="3"/>
  <c r="AE815" i="3"/>
  <c r="AE645" i="3"/>
  <c r="AE847" i="3"/>
  <c r="AE748" i="3"/>
  <c r="AE654" i="3"/>
  <c r="AE480" i="3"/>
  <c r="AE517" i="3"/>
  <c r="AE375" i="3"/>
  <c r="AE368" i="3"/>
  <c r="AE398" i="3"/>
  <c r="AE449" i="3"/>
  <c r="AE419" i="3"/>
  <c r="AE512" i="3"/>
  <c r="AE169" i="3"/>
  <c r="AE178" i="3"/>
  <c r="AE174" i="3"/>
  <c r="AE270" i="3"/>
  <c r="AE212" i="3"/>
  <c r="AE5" i="3"/>
  <c r="AE150" i="3"/>
  <c r="AE60" i="3"/>
  <c r="AE1256" i="3"/>
  <c r="AE1258" i="3"/>
  <c r="AE1247" i="3"/>
  <c r="AE1331" i="3"/>
  <c r="AE1248" i="3"/>
  <c r="AE1203" i="3"/>
  <c r="AE1254" i="3"/>
  <c r="AE1120" i="3"/>
  <c r="AE1143" i="3"/>
  <c r="AE1077" i="3"/>
  <c r="AE1084" i="3"/>
  <c r="AE1138" i="3"/>
  <c r="AE1142" i="3"/>
  <c r="AE1011" i="3"/>
  <c r="AE976" i="3"/>
  <c r="AE855" i="3"/>
  <c r="AE886" i="3"/>
  <c r="AE979" i="3"/>
  <c r="AE964" i="3"/>
  <c r="AE938" i="3"/>
  <c r="AE954" i="3"/>
  <c r="AE909" i="3"/>
  <c r="AE942" i="3"/>
  <c r="AE949" i="3"/>
  <c r="AE745" i="3"/>
  <c r="AE841" i="3"/>
  <c r="AE655" i="3"/>
  <c r="AE746" i="3"/>
  <c r="AE625" i="3"/>
  <c r="AE644" i="3"/>
  <c r="AE687" i="3"/>
  <c r="AE624" i="3"/>
  <c r="AE338" i="3"/>
  <c r="AE393" i="3"/>
  <c r="AE361" i="3"/>
  <c r="AE458" i="3"/>
  <c r="AE623" i="3"/>
  <c r="AE515" i="3"/>
  <c r="AE366" i="3"/>
  <c r="AE488" i="3"/>
  <c r="AE364" i="3"/>
  <c r="AE454" i="3"/>
  <c r="AE351" i="3"/>
  <c r="AE380" i="3"/>
  <c r="AE531" i="3"/>
  <c r="AE385" i="3"/>
  <c r="AE472" i="3"/>
  <c r="AE283" i="3"/>
  <c r="AE53" i="3"/>
  <c r="AE153" i="3"/>
  <c r="AE172" i="3"/>
  <c r="AE154" i="3"/>
  <c r="AE268" i="3"/>
  <c r="AE83" i="3"/>
  <c r="AE276" i="3"/>
  <c r="AE208" i="3"/>
  <c r="AE301" i="3"/>
  <c r="AE12" i="3"/>
  <c r="AE344" i="1"/>
  <c r="AE91" i="1"/>
  <c r="AE329" i="1"/>
  <c r="AE330" i="1"/>
  <c r="AE291" i="1"/>
  <c r="AE333" i="1"/>
  <c r="AE319" i="1"/>
  <c r="AE131" i="1"/>
  <c r="AB265" i="2"/>
  <c r="AB227" i="2"/>
  <c r="AB64" i="2"/>
  <c r="AB236" i="2"/>
  <c r="AB231" i="2"/>
  <c r="AB40" i="2"/>
  <c r="AB306" i="2"/>
  <c r="AB168" i="2"/>
  <c r="AB316" i="2"/>
  <c r="AB205" i="2"/>
  <c r="AB235" i="2"/>
  <c r="AB147" i="2"/>
  <c r="AB287" i="2"/>
  <c r="AB111" i="2"/>
  <c r="AB38" i="2"/>
  <c r="AB206" i="2"/>
  <c r="AB233" i="2"/>
  <c r="AB86" i="2"/>
  <c r="AB249" i="2"/>
  <c r="AB63" i="2"/>
  <c r="AB307" i="2"/>
  <c r="AB315" i="2"/>
  <c r="AB230" i="2"/>
  <c r="AB226" i="2"/>
  <c r="AB250" i="2"/>
  <c r="AB167" i="2"/>
  <c r="AB266" i="2"/>
  <c r="AB308" i="2"/>
  <c r="AB116" i="2"/>
  <c r="AB248" i="2"/>
  <c r="AB65" i="2"/>
  <c r="AB79" i="2"/>
  <c r="AB95" i="2"/>
  <c r="AB128" i="2"/>
  <c r="AB258" i="2"/>
  <c r="AB36" i="2"/>
  <c r="AB289" i="2"/>
  <c r="AB43" i="2"/>
  <c r="AB318" i="2"/>
  <c r="AB121" i="2"/>
  <c r="AB314" i="2"/>
  <c r="AB115" i="2"/>
  <c r="AB151" i="2"/>
  <c r="AB44" i="2"/>
  <c r="AB120" i="2"/>
  <c r="AB260" i="2"/>
  <c r="AB9" i="2"/>
  <c r="AB182" i="2"/>
  <c r="AB5" i="2"/>
  <c r="AE84" i="1"/>
  <c r="AE79" i="1"/>
  <c r="AE270" i="1"/>
  <c r="AE32" i="1"/>
  <c r="AE145" i="1"/>
  <c r="AE105" i="1"/>
  <c r="AE43" i="1"/>
  <c r="AE94" i="1"/>
  <c r="AE203" i="1"/>
  <c r="AE117" i="1"/>
  <c r="AE150" i="1"/>
  <c r="AE108" i="1"/>
  <c r="AE303" i="1"/>
  <c r="AE18" i="1"/>
  <c r="AE119" i="1"/>
  <c r="AE342" i="1"/>
  <c r="AE267" i="1"/>
  <c r="AE188" i="1"/>
  <c r="AE80" i="1"/>
  <c r="AE268" i="1"/>
  <c r="AE318" i="1"/>
  <c r="AE40" i="1"/>
  <c r="AE211" i="1"/>
  <c r="AE135" i="1"/>
  <c r="AE86" i="1"/>
  <c r="AE101" i="1"/>
  <c r="AE82" i="1"/>
  <c r="AE166" i="1"/>
  <c r="AE147" i="1"/>
  <c r="AE175" i="1"/>
  <c r="AE325" i="1"/>
  <c r="AE238" i="1"/>
  <c r="AE67" i="1"/>
  <c r="AE179" i="1"/>
  <c r="AE202" i="1"/>
  <c r="AE156" i="1"/>
  <c r="AE110" i="1"/>
  <c r="AE299" i="1"/>
  <c r="AE6" i="1"/>
  <c r="AE162" i="1"/>
  <c r="AE139" i="1"/>
  <c r="AE114" i="1"/>
  <c r="AE356" i="1"/>
  <c r="AE226" i="1"/>
  <c r="AE153" i="1"/>
  <c r="AE288" i="1"/>
  <c r="AE140" i="1"/>
  <c r="AE276" i="1"/>
  <c r="AE122" i="1"/>
  <c r="AE272" i="1"/>
  <c r="AE10" i="1"/>
  <c r="AE121" i="1"/>
  <c r="AE72" i="1"/>
  <c r="AE128" i="1"/>
  <c r="AE210" i="1"/>
  <c r="AE334" i="1"/>
  <c r="AE130" i="1"/>
  <c r="AE312" i="1"/>
  <c r="AE97" i="1"/>
  <c r="AE46" i="1"/>
  <c r="AE347" i="1"/>
  <c r="AE144" i="1"/>
  <c r="AE115" i="1"/>
  <c r="AE279" i="1"/>
  <c r="AE155" i="1"/>
  <c r="AE321" i="1"/>
  <c r="AE240" i="1"/>
  <c r="AE182" i="1"/>
  <c r="AE116" i="1"/>
  <c r="AE88" i="1"/>
  <c r="AE316" i="1"/>
  <c r="AE290" i="1"/>
  <c r="AE27" i="1"/>
  <c r="AE138" i="1"/>
  <c r="AE157" i="1"/>
  <c r="AE336" i="1"/>
  <c r="AE305" i="1"/>
  <c r="AE125" i="1"/>
  <c r="AE277" i="1"/>
  <c r="AE64" i="1"/>
  <c r="AE92" i="1"/>
  <c r="AE35" i="1"/>
  <c r="AE146" i="1"/>
  <c r="AE170" i="1"/>
  <c r="AE230" i="1"/>
  <c r="AE280" i="1"/>
  <c r="AE90" i="1"/>
  <c r="AE100" i="1"/>
  <c r="AE20" i="1"/>
  <c r="AE171" i="1"/>
  <c r="AE106" i="1"/>
  <c r="AE54" i="1"/>
  <c r="AE141" i="1"/>
  <c r="AE134" i="1"/>
  <c r="AE112" i="1"/>
  <c r="AE219" i="1"/>
  <c r="AE260" i="1"/>
  <c r="AE76" i="1"/>
  <c r="AE39" i="1"/>
  <c r="AE93" i="1"/>
  <c r="AE98" i="1"/>
  <c r="AE265" i="1"/>
  <c r="AE104" i="1"/>
  <c r="AE293" i="1"/>
  <c r="AE216" i="1"/>
  <c r="AE197" i="1"/>
  <c r="AE264" i="1"/>
  <c r="AE304" i="1"/>
  <c r="AE83" i="1"/>
  <c r="AE107" i="1"/>
  <c r="AE278" i="1"/>
  <c r="AE169" i="1"/>
  <c r="AE5" i="1"/>
  <c r="AE285" i="1"/>
  <c r="AE168" i="1"/>
  <c r="AE151" i="1"/>
  <c r="AE124" i="1"/>
  <c r="AE42" i="1"/>
  <c r="AE25" i="1"/>
  <c r="AE102" i="1"/>
  <c r="AE87" i="1"/>
  <c r="AE346" i="1"/>
  <c r="AE196" i="1"/>
  <c r="AE77" i="1"/>
  <c r="AE26" i="1"/>
  <c r="AE255" i="1"/>
  <c r="AE192" i="1"/>
  <c r="AE301" i="1"/>
  <c r="AE127" i="1"/>
  <c r="AE58" i="1"/>
  <c r="AE71" i="1"/>
  <c r="AE173" i="1"/>
  <c r="AE335" i="1"/>
  <c r="AE201" i="1"/>
  <c r="AE246" i="1"/>
  <c r="AE328" i="1"/>
  <c r="AE332" i="1"/>
  <c r="AE249" i="1"/>
  <c r="AE163" i="1"/>
  <c r="AE30" i="1"/>
  <c r="AE360" i="1"/>
  <c r="AE259" i="1"/>
  <c r="AE160" i="1"/>
  <c r="AE165" i="1"/>
  <c r="AE137" i="1"/>
  <c r="AE352" i="1"/>
  <c r="AE357" i="1"/>
  <c r="AE345" i="1"/>
  <c r="AE174" i="1"/>
  <c r="AE176" i="1"/>
  <c r="AE126" i="1"/>
  <c r="AE28" i="1"/>
  <c r="AE180" i="1"/>
  <c r="AE120" i="1"/>
  <c r="AE178" i="1"/>
  <c r="AE185" i="1"/>
  <c r="AE164" i="1"/>
  <c r="AE222" i="1"/>
  <c r="AE311" i="1"/>
  <c r="AE208" i="1"/>
  <c r="AE300" i="1"/>
  <c r="AE111" i="1"/>
  <c r="AE143" i="1"/>
  <c r="AE11" i="1"/>
  <c r="AE289" i="1"/>
  <c r="AB302" i="2"/>
  <c r="AB300" i="2"/>
  <c r="AB303" i="2"/>
  <c r="AE353" i="1"/>
  <c r="AB224" i="2"/>
  <c r="AB187" i="2"/>
  <c r="AB222" i="2"/>
  <c r="AB219" i="2"/>
  <c r="AB23" i="2"/>
  <c r="AB319" i="2"/>
  <c r="AB112" i="2"/>
  <c r="AB21" i="2"/>
  <c r="AE341" i="1"/>
  <c r="AE340" i="1"/>
  <c r="AB76" i="2"/>
  <c r="AE326" i="1"/>
  <c r="AE186" i="1"/>
  <c r="AE215" i="1"/>
  <c r="AE218" i="1"/>
  <c r="AE242" i="1"/>
  <c r="AE191" i="1"/>
  <c r="AE158" i="1"/>
  <c r="AE70" i="1"/>
  <c r="AE62" i="1"/>
  <c r="AB223" i="2"/>
  <c r="AB221" i="2"/>
  <c r="AE363" i="1"/>
  <c r="AB149" i="2"/>
  <c r="AB13" i="2"/>
  <c r="AE297" i="1"/>
  <c r="AE283" i="1"/>
  <c r="AE207" i="1"/>
  <c r="AE235" i="1"/>
  <c r="AE23" i="1"/>
  <c r="AE68" i="1"/>
  <c r="AE59" i="1"/>
  <c r="AE47" i="1"/>
  <c r="AB183" i="2"/>
  <c r="AB92" i="2"/>
  <c r="AB6" i="2"/>
  <c r="AB263" i="2"/>
  <c r="AB330" i="2"/>
  <c r="AE361" i="1"/>
  <c r="AE286" i="1"/>
  <c r="AE229" i="1"/>
  <c r="AE271" i="1"/>
  <c r="AE75" i="1"/>
  <c r="AE50" i="1"/>
  <c r="AE45" i="1"/>
  <c r="AE31" i="1"/>
  <c r="AB186" i="2"/>
  <c r="AB19" i="2"/>
  <c r="AB93" i="2"/>
  <c r="AE295" i="1"/>
  <c r="AE364" i="1"/>
  <c r="AB262" i="2"/>
  <c r="AE315" i="1"/>
  <c r="AE257" i="1"/>
  <c r="AE261" i="1"/>
  <c r="AE252" i="1"/>
  <c r="AE227" i="1"/>
  <c r="AE149" i="1"/>
  <c r="AE69" i="1"/>
  <c r="AE56" i="1"/>
  <c r="AE16" i="1"/>
  <c r="AB301" i="2"/>
  <c r="AE253" i="1"/>
  <c r="AE241" i="1"/>
  <c r="AE254" i="1"/>
  <c r="AE220" i="1"/>
  <c r="AB273" i="2"/>
  <c r="AB8" i="2"/>
  <c r="AE250" i="1"/>
  <c r="AE243" i="1"/>
  <c r="AE237" i="1"/>
  <c r="AE187" i="1"/>
  <c r="AE4" i="1"/>
  <c r="AB317" i="2"/>
  <c r="AB264" i="2"/>
  <c r="AB94" i="2"/>
  <c r="AB152" i="2"/>
  <c r="AB184" i="2"/>
  <c r="AE350" i="1"/>
  <c r="AB24" i="2"/>
  <c r="AE349" i="1"/>
  <c r="AB62" i="2"/>
  <c r="AE362" i="1"/>
  <c r="AE314" i="1"/>
  <c r="AE245" i="1"/>
  <c r="AE236" i="1"/>
  <c r="AE228" i="1"/>
  <c r="AE221" i="1"/>
  <c r="AE232" i="1"/>
  <c r="AE284" i="1"/>
  <c r="AE52" i="1"/>
  <c r="AE66" i="1"/>
  <c r="AE152" i="1"/>
  <c r="AB77" i="2"/>
  <c r="AE355" i="1"/>
  <c r="AE359" i="1"/>
  <c r="AE213" i="1"/>
  <c r="AE263" i="1"/>
  <c r="AE49" i="1"/>
  <c r="AE37" i="1"/>
  <c r="AE63" i="1"/>
  <c r="AE159" i="1"/>
  <c r="AB305" i="2"/>
  <c r="AB244" i="2"/>
  <c r="AB290" i="2"/>
  <c r="AB288" i="2"/>
  <c r="AB35" i="2"/>
  <c r="AB127" i="2"/>
  <c r="AB166" i="2"/>
  <c r="AB169" i="2"/>
  <c r="AE309" i="1"/>
  <c r="AE310" i="1"/>
  <c r="AE324" i="1"/>
  <c r="AE214" i="1"/>
  <c r="AE223" i="1"/>
  <c r="AE183" i="1"/>
  <c r="AE296" i="1"/>
  <c r="AE248" i="1"/>
  <c r="AE34" i="1"/>
  <c r="AE21" i="1"/>
  <c r="AE74" i="1"/>
  <c r="AE48" i="1"/>
  <c r="AE38" i="1"/>
  <c r="AE55" i="1"/>
  <c r="AB22" i="2"/>
  <c r="AB110" i="2"/>
  <c r="AB113" i="2"/>
  <c r="AB51" i="2"/>
  <c r="AB53" i="2"/>
  <c r="AE351" i="1"/>
  <c r="AE190" i="1"/>
  <c r="AE294" i="1"/>
  <c r="AE244" i="1"/>
  <c r="AE53" i="1"/>
  <c r="AB275" i="2"/>
  <c r="AB87" i="2"/>
  <c r="AB185" i="2"/>
  <c r="AE195" i="1"/>
  <c r="AE194" i="1"/>
  <c r="AE322" i="1"/>
  <c r="AE282" i="1"/>
  <c r="AE258" i="1"/>
  <c r="AE225" i="1"/>
  <c r="AE12" i="1"/>
  <c r="AE22" i="1"/>
  <c r="AE60" i="1"/>
  <c r="AE17" i="1"/>
</calcChain>
</file>

<file path=xl/sharedStrings.xml><?xml version="1.0" encoding="utf-8"?>
<sst xmlns="http://schemas.openxmlformats.org/spreadsheetml/2006/main" count="23713" uniqueCount="7525">
  <si>
    <t>num</t>
  </si>
  <si>
    <t>Sentence</t>
  </si>
  <si>
    <t>Original</t>
  </si>
  <si>
    <t>Original lemma id</t>
  </si>
  <si>
    <t>Original lemma</t>
  </si>
  <si>
    <t>Original lemma root</t>
  </si>
  <si>
    <t>Original PoS</t>
  </si>
  <si>
    <t xml:space="preserve">Substitute </t>
  </si>
  <si>
    <t>Substitute lemma id</t>
  </si>
  <si>
    <t>Substitute lemma</t>
  </si>
  <si>
    <t>Substitute lemma root</t>
  </si>
  <si>
    <t xml:space="preserve">Substitute tranformation </t>
  </si>
  <si>
    <t>ماذا تم الإضافة على transformation</t>
  </si>
  <si>
    <t>Ranking Standers رواء</t>
  </si>
  <si>
    <t>Ranking Standers دعاء</t>
  </si>
  <si>
    <t>Ranking Standers هبة</t>
  </si>
  <si>
    <t>Ranking Standers avarage</t>
  </si>
  <si>
    <t>same meaning / style/ frequant</t>
  </si>
  <si>
    <t xml:space="preserve"> (1-5)simple (ابسط) شيوع الكلمة</t>
  </si>
  <si>
    <t xml:space="preserve"> (1-5) simple (ابسط) تعويض الكلمة بالجملة </t>
  </si>
  <si>
    <t xml:space="preserve"> (1-5)       simple (ابسط) شيوع الكلمة</t>
  </si>
  <si>
    <t xml:space="preserve"> (1-5)       simple (ابسط) تعويض الكلمة بالجملة </t>
  </si>
  <si>
    <r>
      <rPr>
        <sz val="11"/>
        <color theme="1"/>
        <rFont val="Arial"/>
        <family val="2"/>
      </rPr>
      <t xml:space="preserve">كل ساعة  تجرى سبع </t>
    </r>
    <r>
      <rPr>
        <b/>
        <u/>
        <sz val="11"/>
        <color theme="1"/>
        <rFont val="Arial"/>
        <family val="2"/>
      </rPr>
      <t>عمليات</t>
    </r>
    <r>
      <rPr>
        <sz val="11"/>
        <color theme="1"/>
        <rFont val="Arial"/>
        <family val="2"/>
      </rPr>
      <t xml:space="preserve"> جراحية في المستشفيات الحكومية بالضفة الغربية</t>
    </r>
  </si>
  <si>
    <t>عمليات</t>
  </si>
  <si>
    <t>عَمَلِيَّةٌ</t>
  </si>
  <si>
    <t>عمل</t>
  </si>
  <si>
    <t>noun</t>
  </si>
  <si>
    <t>اجراء</t>
  </si>
  <si>
    <t>إِجْرَاءٌ</t>
  </si>
  <si>
    <t>جري</t>
  </si>
  <si>
    <t>اجراءات</t>
  </si>
  <si>
    <t>جمع</t>
  </si>
  <si>
    <t>80  نفس الدلالة، الأسلوب صحيح ، شائعة الى حد قليل</t>
  </si>
  <si>
    <t>60  نفس الدلالة، الأسلوب ضعيف ، غير شائعة</t>
  </si>
  <si>
    <t>90   نفس الدلالة، الأسلوب صحيح، شائعة كثيرا</t>
  </si>
  <si>
    <t xml:space="preserve"> عمل</t>
  </si>
  <si>
    <t>عَمَلٌ</t>
  </si>
  <si>
    <t xml:space="preserve"> اعمال</t>
  </si>
  <si>
    <t>70  نفس الدلالة، الأسلوب مقبول، شائعة الى حد ما</t>
  </si>
  <si>
    <t xml:space="preserve"> تدخل</t>
  </si>
  <si>
    <t>تَدَخُّلٌ</t>
  </si>
  <si>
    <t>دخل</t>
  </si>
  <si>
    <t xml:space="preserve"> تدخلات </t>
  </si>
  <si>
    <t>100 نفس الدلالة والاسلوب والشيوع</t>
  </si>
  <si>
    <r>
      <rPr>
        <sz val="11"/>
        <color theme="1"/>
        <rFont val="Arial"/>
        <family val="2"/>
      </rPr>
      <t>صداع نصفي يصيب عادة قسما واحدا من</t>
    </r>
    <r>
      <rPr>
        <b/>
        <sz val="11"/>
        <color theme="1"/>
        <rFont val="Arial"/>
        <family val="2"/>
      </rPr>
      <t xml:space="preserve"> </t>
    </r>
    <r>
      <rPr>
        <b/>
        <u/>
        <sz val="11"/>
        <color theme="1"/>
        <rFont val="Arial"/>
        <family val="2"/>
      </rPr>
      <t>الرأس</t>
    </r>
  </si>
  <si>
    <t>راس</t>
  </si>
  <si>
    <t>رَأْسٌ</t>
  </si>
  <si>
    <t>رأس</t>
  </si>
  <si>
    <t>دماغ</t>
  </si>
  <si>
    <t>دِمَاغٌ</t>
  </si>
  <si>
    <t>دمغ</t>
  </si>
  <si>
    <t>الدماغ</t>
  </si>
  <si>
    <t>إضافة ال</t>
  </si>
  <si>
    <t>50  دلاليا قريبة جدا جدا، ولا تستعمل لنفس الهدف/السياق</t>
  </si>
  <si>
    <r>
      <rPr>
        <sz val="11"/>
        <color theme="1"/>
        <rFont val="Arial"/>
        <family val="2"/>
      </rPr>
      <t xml:space="preserve">تعتبر المختبرات و </t>
    </r>
    <r>
      <rPr>
        <b/>
        <u/>
        <sz val="11"/>
        <color theme="1"/>
        <rFont val="Arial"/>
        <family val="2"/>
      </rPr>
      <t>بنوك</t>
    </r>
    <r>
      <rPr>
        <sz val="11"/>
        <color theme="1"/>
        <rFont val="Arial"/>
        <family val="2"/>
      </rPr>
      <t xml:space="preserve"> الدم جزء أساسي وحيوي وداعم في خدمات وزارة الصحة</t>
    </r>
  </si>
  <si>
    <t>بنك</t>
  </si>
  <si>
    <t>بَنْكٌ</t>
  </si>
  <si>
    <t>مخزن</t>
  </si>
  <si>
    <t>مَخْزَنٌ | مَخْزِنٌ</t>
  </si>
  <si>
    <t>خزن</t>
  </si>
  <si>
    <t>مخازن</t>
  </si>
  <si>
    <t>اقسام</t>
  </si>
  <si>
    <t>قِسْمٌ</t>
  </si>
  <si>
    <t>قسم</t>
  </si>
  <si>
    <t xml:space="preserve"> مصارف</t>
  </si>
  <si>
    <t>مَصْرَفٌ | مَصْرِفٌ</t>
  </si>
  <si>
    <t>صرف</t>
  </si>
  <si>
    <t>30  دلاليا بعيدة</t>
  </si>
  <si>
    <t>0  دلاليا مختلفة تماما</t>
  </si>
  <si>
    <t>20  دلاليا بعيدة جدا</t>
  </si>
  <si>
    <r>
      <rPr>
        <sz val="11"/>
        <color theme="1"/>
        <rFont val="Arial"/>
        <family val="2"/>
      </rPr>
      <t xml:space="preserve">تعمل جميع مكونات </t>
    </r>
    <r>
      <rPr>
        <b/>
        <u/>
        <sz val="11"/>
        <color theme="1"/>
        <rFont val="Arial"/>
        <family val="2"/>
      </rPr>
      <t>الجهاز</t>
    </r>
    <r>
      <rPr>
        <sz val="11"/>
        <color theme="1"/>
        <rFont val="Arial"/>
        <family val="2"/>
      </rPr>
      <t xml:space="preserve"> التنفسي بشكل متكامل للحفاظ على صحة الإنسان</t>
    </r>
  </si>
  <si>
    <t>جهاز</t>
  </si>
  <si>
    <t>جَهَازٌ | جِهَازٌ</t>
  </si>
  <si>
    <t>جهز</t>
  </si>
  <si>
    <t xml:space="preserve"> نظام</t>
  </si>
  <si>
    <t>نِظَامٌ</t>
  </si>
  <si>
    <t>نظم</t>
  </si>
  <si>
    <t>النظام</t>
  </si>
  <si>
    <r>
      <rPr>
        <sz val="11"/>
        <color theme="1"/>
        <rFont val="Arial"/>
        <family val="2"/>
      </rPr>
      <t xml:space="preserve">العضلات </t>
    </r>
    <r>
      <rPr>
        <b/>
        <u/>
        <sz val="11"/>
        <color theme="1"/>
        <rFont val="Arial"/>
        <family val="2"/>
      </rPr>
      <t>المركزية</t>
    </r>
    <r>
      <rPr>
        <sz val="11"/>
        <color theme="1"/>
        <rFont val="Arial"/>
        <family val="2"/>
      </rPr>
      <t xml:space="preserve"> هي العضلات التي تتحكم في أطراف الجسم</t>
    </r>
  </si>
  <si>
    <t>المركزية</t>
  </si>
  <si>
    <t>مَرْكَزِيَّةٌ</t>
  </si>
  <si>
    <t>ركز</t>
  </si>
  <si>
    <t>adjective</t>
  </si>
  <si>
    <t>اساسية</t>
  </si>
  <si>
    <t>أَسَاسِيٌّ</t>
  </si>
  <si>
    <t>أسس</t>
  </si>
  <si>
    <t>الاساسية</t>
  </si>
  <si>
    <t xml:space="preserve"> هامة</t>
  </si>
  <si>
    <t>هَامٌّ</t>
  </si>
  <si>
    <t>همم</t>
  </si>
  <si>
    <t xml:space="preserve"> الهامة</t>
  </si>
  <si>
    <t xml:space="preserve"> قيادية</t>
  </si>
  <si>
    <t>قِيَادِيٌّ</t>
  </si>
  <si>
    <t>قود</t>
  </si>
  <si>
    <t>القيادية</t>
  </si>
  <si>
    <r>
      <rPr>
        <sz val="11"/>
        <color theme="1"/>
        <rFont val="Arial"/>
        <family val="2"/>
      </rPr>
      <t xml:space="preserve"> تصيب  </t>
    </r>
    <r>
      <rPr>
        <b/>
        <u/>
        <sz val="11"/>
        <color theme="1"/>
        <rFont val="Arial"/>
        <family val="2"/>
      </rPr>
      <t>فيروس</t>
    </r>
    <r>
      <rPr>
        <sz val="11"/>
        <color theme="1"/>
        <rFont val="Arial"/>
        <family val="2"/>
      </rPr>
      <t xml:space="preserve"> كورونا الجهاز التنفسي</t>
    </r>
  </si>
  <si>
    <t>فيروس</t>
  </si>
  <si>
    <t>فَيْرُوسٌ</t>
  </si>
  <si>
    <t xml:space="preserve">طفيل  </t>
  </si>
  <si>
    <t>طُفَيْلٌ</t>
  </si>
  <si>
    <t>طفل</t>
  </si>
  <si>
    <t>نفسهم</t>
  </si>
  <si>
    <t xml:space="preserve"> ميكروب</t>
  </si>
  <si>
    <t>مَيْكْرُوب</t>
  </si>
  <si>
    <t>ميكروب</t>
  </si>
  <si>
    <t>عدوى</t>
  </si>
  <si>
    <t>عَدْوَى</t>
  </si>
  <si>
    <t>عدو</t>
  </si>
  <si>
    <t>مرض</t>
  </si>
  <si>
    <t>مَرَضٌ</t>
  </si>
  <si>
    <r>
      <rPr>
        <sz val="11"/>
        <color theme="1"/>
        <rFont val="Arial"/>
        <family val="2"/>
      </rPr>
      <t xml:space="preserve">تنفيذ نظام إدارة علاقات </t>
    </r>
    <r>
      <rPr>
        <b/>
        <u/>
        <sz val="11"/>
        <color theme="1"/>
        <rFont val="Arial"/>
        <family val="2"/>
      </rPr>
      <t>العملاء</t>
    </r>
    <r>
      <rPr>
        <sz val="11"/>
        <color theme="1"/>
        <rFont val="Arial"/>
        <family val="2"/>
      </rPr>
      <t xml:space="preserve"> (CRM) في الرعاية الصحية لمركز طبي</t>
    </r>
  </si>
  <si>
    <t>عميل</t>
  </si>
  <si>
    <t>عَمِيلٌ</t>
  </si>
  <si>
    <t>مرضى</t>
  </si>
  <si>
    <t>مَرِيضٌ</t>
  </si>
  <si>
    <t>المرضى</t>
  </si>
  <si>
    <t>إضافة ال + جمع</t>
  </si>
  <si>
    <t xml:space="preserve"> موظفين</t>
  </si>
  <si>
    <t>مُوظَّفٌ</t>
  </si>
  <si>
    <t>وظف</t>
  </si>
  <si>
    <t xml:space="preserve"> الموظفين</t>
  </si>
  <si>
    <t xml:space="preserve"> مراجعين</t>
  </si>
  <si>
    <t>مُرَاجِعٌ</t>
  </si>
  <si>
    <t>رجع</t>
  </si>
  <si>
    <t xml:space="preserve"> المراجعين</t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</si>
  <si>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جمهور</t>
    </r>
  </si>
  <si>
    <t>جُمْهُورٌ</t>
  </si>
  <si>
    <t>جمهر</t>
  </si>
  <si>
    <r>
      <rPr>
        <sz val="11"/>
        <color theme="1"/>
        <rFont val="Arial"/>
        <family val="2"/>
      </rPr>
      <t xml:space="preserve"> ال</t>
    </r>
    <r>
      <rPr>
        <sz val="11"/>
        <color rgb="FF00B050"/>
        <rFont val="Arial"/>
        <family val="2"/>
      </rPr>
      <t>جمهور</t>
    </r>
  </si>
  <si>
    <r>
      <rPr>
        <sz val="11"/>
        <color theme="1"/>
        <rFont val="Arial"/>
        <family val="2"/>
      </rPr>
      <t xml:space="preserve"> ال</t>
    </r>
    <r>
      <rPr>
        <sz val="11"/>
        <color rgb="FF00B050"/>
        <rFont val="Arial"/>
        <family val="2"/>
      </rPr>
      <t>جمهور</t>
    </r>
  </si>
  <si>
    <r>
      <rPr>
        <sz val="11"/>
        <color theme="1"/>
        <rFont val="Arial"/>
        <family val="2"/>
      </rPr>
      <t>هناك اختبارات عدة تساعد في تشخيص الإصابة ب</t>
    </r>
    <r>
      <rPr>
        <b/>
        <u/>
        <sz val="11"/>
        <color theme="1"/>
        <rFont val="Arial"/>
        <family val="2"/>
      </rPr>
      <t>تضخم</t>
    </r>
    <r>
      <rPr>
        <sz val="11"/>
        <color theme="1"/>
        <rFont val="Arial"/>
        <family val="2"/>
      </rPr>
      <t xml:space="preserve"> القلب</t>
    </r>
  </si>
  <si>
    <t>تضخم</t>
  </si>
  <si>
    <t>تَضَخُّمٌ</t>
  </si>
  <si>
    <t>ضخم</t>
  </si>
  <si>
    <t xml:space="preserve">انتفاخ </t>
  </si>
  <si>
    <t>اِنْتِفَاخٌ</t>
  </si>
  <si>
    <t>نفخ</t>
  </si>
  <si>
    <t xml:space="preserve">بانتفاخ </t>
  </si>
  <si>
    <t>إضافة حرف الجر ب</t>
  </si>
  <si>
    <t>تورم</t>
  </si>
  <si>
    <t>تَوَرُّمٌ</t>
  </si>
  <si>
    <t>ورم</t>
  </si>
  <si>
    <t>بتورم</t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</si>
  <si>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مرض</t>
    </r>
  </si>
  <si>
    <r>
      <rPr>
        <sz val="11"/>
        <color theme="1"/>
        <rFont val="Arial"/>
        <family val="2"/>
      </rPr>
      <t>ب</t>
    </r>
    <r>
      <rPr>
        <sz val="11"/>
        <color rgb="FF00B050"/>
        <rFont val="Arial"/>
        <family val="2"/>
      </rPr>
      <t>مرض</t>
    </r>
  </si>
  <si>
    <r>
      <rPr>
        <sz val="11"/>
        <color theme="1"/>
        <rFont val="Arial"/>
        <family val="2"/>
      </rPr>
      <t>ب</t>
    </r>
    <r>
      <rPr>
        <sz val="11"/>
        <color rgb="FF00B050"/>
        <rFont val="Arial"/>
        <family val="2"/>
      </rPr>
      <t>مرض</t>
    </r>
  </si>
  <si>
    <r>
      <rPr>
        <sz val="11"/>
        <color theme="1"/>
        <rFont val="Arial"/>
        <family val="2"/>
      </rPr>
      <t xml:space="preserve">آلية جديدة على عمل </t>
    </r>
    <r>
      <rPr>
        <b/>
        <u/>
        <sz val="11"/>
        <color theme="1"/>
        <rFont val="Arial"/>
        <family val="2"/>
      </rPr>
      <t>التحويلات</t>
    </r>
    <r>
      <rPr>
        <sz val="11"/>
        <color theme="1"/>
        <rFont val="Arial"/>
        <family val="2"/>
      </rPr>
      <t xml:space="preserve"> الطبية في فلسطين</t>
    </r>
  </si>
  <si>
    <t>تحويلات</t>
  </si>
  <si>
    <t>تَحْوِيلَةٌ</t>
  </si>
  <si>
    <t>حول</t>
  </si>
  <si>
    <t>لجان</t>
  </si>
  <si>
    <t>لَجْنَةٌ</t>
  </si>
  <si>
    <t>لجن</t>
  </si>
  <si>
    <t>الجان</t>
  </si>
  <si>
    <t xml:space="preserve">معاملات </t>
  </si>
  <si>
    <t>مُعَامَلَةٌ</t>
  </si>
  <si>
    <t xml:space="preserve">المعاملات </t>
  </si>
  <si>
    <r>
      <rPr>
        <sz val="11"/>
        <color theme="1"/>
        <rFont val="Arial"/>
        <family val="2"/>
      </rPr>
      <t>العملية الجراحية</t>
    </r>
    <r>
      <rPr>
        <b/>
        <u/>
        <sz val="11"/>
        <color theme="1"/>
        <rFont val="Arial"/>
        <family val="2"/>
      </rPr>
      <t xml:space="preserve"> للعمود الفقري</t>
    </r>
    <r>
      <rPr>
        <sz val="11"/>
        <color theme="1"/>
        <rFont val="Arial"/>
        <family val="2"/>
      </rPr>
      <t xml:space="preserve"> بالمنظار تعطي سرعة في التشافي و تجعل الجرح أصغر حجما وأقل ألما.</t>
    </r>
  </si>
  <si>
    <t>العمود الفقري</t>
  </si>
  <si>
    <t>عَمُودٌ</t>
  </si>
  <si>
    <t>عمد</t>
  </si>
  <si>
    <t>ظهر</t>
  </si>
  <si>
    <t>ظَهْرٌ</t>
  </si>
  <si>
    <t>عظام</t>
  </si>
  <si>
    <t>عَظْمٌ</t>
  </si>
  <si>
    <t>عظم</t>
  </si>
  <si>
    <t>ديسك</t>
  </si>
  <si>
    <t xml:space="preserve"> غضروف</t>
  </si>
  <si>
    <t>غُضْرُوفٌ</t>
  </si>
  <si>
    <t>غضرف</t>
  </si>
  <si>
    <r>
      <rPr>
        <sz val="11"/>
        <color theme="1"/>
        <rFont val="Arial"/>
        <family val="2"/>
      </rPr>
      <t xml:space="preserve">يحتوي الجسم على ثلاثمئة وستين </t>
    </r>
    <r>
      <rPr>
        <b/>
        <u/>
        <sz val="11"/>
        <color theme="1"/>
        <rFont val="Arial"/>
        <family val="2"/>
      </rPr>
      <t>مفصلا</t>
    </r>
    <r>
      <rPr>
        <sz val="11"/>
        <color theme="1"/>
        <rFont val="Arial"/>
        <family val="2"/>
      </rPr>
      <t xml:space="preserve"> بأشكال وأحجام مختلفة</t>
    </r>
  </si>
  <si>
    <t>مفصل</t>
  </si>
  <si>
    <t>مَفْصِلٌ | مِفْصَلٌ</t>
  </si>
  <si>
    <t>فصل</t>
  </si>
  <si>
    <t>نفسها</t>
  </si>
  <si>
    <t>جبة</t>
  </si>
  <si>
    <t>جُبَّةٌ</t>
  </si>
  <si>
    <t>جبب</t>
  </si>
  <si>
    <t>جُبَّة</t>
  </si>
  <si>
    <r>
      <rPr>
        <sz val="11"/>
        <color theme="1"/>
        <rFont val="Arial"/>
        <family val="2"/>
      </rPr>
      <t xml:space="preserve">مسؤولية المريض المالية هي دفع </t>
    </r>
    <r>
      <rPr>
        <b/>
        <u/>
        <sz val="11"/>
        <color theme="1"/>
        <rFont val="Arial"/>
        <family val="2"/>
      </rPr>
      <t>الحساب</t>
    </r>
    <r>
      <rPr>
        <sz val="11"/>
        <color theme="1"/>
        <rFont val="Arial"/>
        <family val="2"/>
      </rPr>
      <t xml:space="preserve"> الخاص به</t>
    </r>
  </si>
  <si>
    <t>حساب</t>
  </si>
  <si>
    <t>حِسَابٌ</t>
  </si>
  <si>
    <t>حسب</t>
  </si>
  <si>
    <t>فاتورة</t>
  </si>
  <si>
    <t>فَاتُورَةٌ</t>
  </si>
  <si>
    <t>فتر</t>
  </si>
  <si>
    <t>الفاتورة</t>
  </si>
  <si>
    <t xml:space="preserve"> تكلفة</t>
  </si>
  <si>
    <t>تَكْلِفَةٌ</t>
  </si>
  <si>
    <t>كلف</t>
  </si>
  <si>
    <t xml:space="preserve"> التكلفة</t>
  </si>
  <si>
    <t xml:space="preserve"> مصروف</t>
  </si>
  <si>
    <t>مَصْرُوفٌ</t>
  </si>
  <si>
    <t>المصروف</t>
  </si>
  <si>
    <t>مبلغ</t>
  </si>
  <si>
    <t>مَبْلَغٌ</t>
  </si>
  <si>
    <t>بلغ</t>
  </si>
  <si>
    <t>المبلغ</t>
  </si>
  <si>
    <t>اشتراك</t>
  </si>
  <si>
    <t xml:space="preserve">اِشْتِرَاكٌ </t>
  </si>
  <si>
    <t>شرك</t>
  </si>
  <si>
    <t>الاشتراك</t>
  </si>
  <si>
    <t>رصيد</t>
  </si>
  <si>
    <t>رَصِيدٌ</t>
  </si>
  <si>
    <t>رصد</t>
  </si>
  <si>
    <t>الرصيد</t>
  </si>
  <si>
    <r>
      <rPr>
        <sz val="11"/>
        <color theme="1"/>
        <rFont val="Arial"/>
        <family val="2"/>
      </rPr>
      <t xml:space="preserve">يوجد </t>
    </r>
    <r>
      <rPr>
        <b/>
        <u/>
        <sz val="11"/>
        <color theme="1"/>
        <rFont val="Arial"/>
        <family val="2"/>
      </rPr>
      <t>نقص</t>
    </r>
    <r>
      <rPr>
        <sz val="11"/>
        <color theme="1"/>
        <rFont val="Arial"/>
        <family val="2"/>
      </rPr>
      <t xml:space="preserve"> كبير في عدد كريات الدم الحمراء</t>
    </r>
  </si>
  <si>
    <t>نقص</t>
  </si>
  <si>
    <t>نَقْصٌ</t>
  </si>
  <si>
    <t xml:space="preserve"> فقر</t>
  </si>
  <si>
    <t>فَقْرٌ</t>
  </si>
  <si>
    <t>فقر</t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</si>
  <si>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انخفاض</t>
    </r>
  </si>
  <si>
    <t>اِنْخِفَاضٌ</t>
  </si>
  <si>
    <t>خفض</t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</si>
  <si>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انخفاض</t>
    </r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</si>
  <si>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انخفاض</t>
    </r>
  </si>
  <si>
    <t xml:space="preserve"> قصور</t>
  </si>
  <si>
    <t>قُصُورٌ</t>
  </si>
  <si>
    <t>قصر</t>
  </si>
  <si>
    <t xml:space="preserve"> ضعف</t>
  </si>
  <si>
    <t>ضَعْفٌ | ضُعْفٌ</t>
  </si>
  <si>
    <t>ضعف</t>
  </si>
  <si>
    <t>نقصان</t>
  </si>
  <si>
    <t>نُقْصَانٌ</t>
  </si>
  <si>
    <r>
      <rPr>
        <sz val="11"/>
        <color theme="1"/>
        <rFont val="Arial"/>
        <family val="2"/>
      </rPr>
      <t xml:space="preserve">نحتاج نظام إدارة علاقات العملاء الي </t>
    </r>
    <r>
      <rPr>
        <b/>
        <u/>
        <sz val="11"/>
        <color theme="1"/>
        <rFont val="Arial"/>
        <family val="2"/>
      </rPr>
      <t>شبكة</t>
    </r>
    <r>
      <rPr>
        <sz val="11"/>
        <color theme="1"/>
        <rFont val="Arial"/>
        <family val="2"/>
      </rPr>
      <t xml:space="preserve"> الانترت</t>
    </r>
  </si>
  <si>
    <t>شبكة</t>
  </si>
  <si>
    <t>شَبَكَةٌ</t>
  </si>
  <si>
    <t>شبك</t>
  </si>
  <si>
    <t xml:space="preserve"> نظام </t>
  </si>
  <si>
    <t xml:space="preserve"> برتوكول</t>
  </si>
  <si>
    <t>بُرُوتُوكُولٌ</t>
  </si>
  <si>
    <t>بروتوكول</t>
  </si>
  <si>
    <r>
      <rPr>
        <sz val="11"/>
        <color theme="1"/>
        <rFont val="Arial"/>
        <family val="2"/>
      </rPr>
      <t xml:space="preserve">يجب </t>
    </r>
    <r>
      <rPr>
        <b/>
        <u/>
        <sz val="11"/>
        <color theme="1"/>
        <rFont val="Arial"/>
        <family val="2"/>
      </rPr>
      <t>تطابق</t>
    </r>
    <r>
      <rPr>
        <sz val="11"/>
        <color theme="1"/>
        <rFont val="Arial"/>
        <family val="2"/>
      </rPr>
      <t xml:space="preserve"> نوع الدم المتبرع مع المصاب عند عملية نقل الدم </t>
    </r>
  </si>
  <si>
    <t>تطابق</t>
  </si>
  <si>
    <t>تَطَابُقٌ</t>
  </si>
  <si>
    <t>طبق</t>
  </si>
  <si>
    <t xml:space="preserve">تشابه </t>
  </si>
  <si>
    <t>تَشَابُهٌ</t>
  </si>
  <si>
    <t>شبه</t>
  </si>
  <si>
    <t>توافق</t>
  </si>
  <si>
    <t>تَوَافُقٌ</t>
  </si>
  <si>
    <t>وفق</t>
  </si>
  <si>
    <t xml:space="preserve"> تجانس </t>
  </si>
  <si>
    <t>تَجانُسٌ</t>
  </si>
  <si>
    <t>جنس</t>
  </si>
  <si>
    <r>
      <rPr>
        <sz val="11"/>
        <color theme="1"/>
        <rFont val="Arial"/>
        <family val="2"/>
      </rPr>
      <t xml:space="preserve"> يحمل المريض </t>
    </r>
    <r>
      <rPr>
        <b/>
        <u/>
        <sz val="11"/>
        <color theme="1"/>
        <rFont val="Arial"/>
        <family val="2"/>
      </rPr>
      <t>بطاقة</t>
    </r>
    <r>
      <rPr>
        <sz val="11"/>
        <color theme="1"/>
        <rFont val="Arial"/>
        <family val="2"/>
      </rPr>
      <t xml:space="preserve"> طبية تحتوي تفاصيل الطبية</t>
    </r>
  </si>
  <si>
    <t>بطاقة</t>
  </si>
  <si>
    <t>بِطَاقَةٌ</t>
  </si>
  <si>
    <t>بطق</t>
  </si>
  <si>
    <t xml:space="preserve">كرت </t>
  </si>
  <si>
    <t>كَرْت</t>
  </si>
  <si>
    <t>كرت</t>
  </si>
  <si>
    <t xml:space="preserve">شهادة </t>
  </si>
  <si>
    <t>شَهَادَةٌ</t>
  </si>
  <si>
    <t>شهد</t>
  </si>
  <si>
    <t xml:space="preserve">تعريف </t>
  </si>
  <si>
    <t>تَعْرِيفٌ</t>
  </si>
  <si>
    <t>عرف</t>
  </si>
  <si>
    <t xml:space="preserve"> هوية </t>
  </si>
  <si>
    <t>هُوِيَّةٌ</t>
  </si>
  <si>
    <t>هو</t>
  </si>
  <si>
    <t xml:space="preserve"> اشتراك</t>
  </si>
  <si>
    <t xml:space="preserve">تامين </t>
  </si>
  <si>
    <t>تَأْمِينٌ</t>
  </si>
  <si>
    <t>أمن</t>
  </si>
  <si>
    <t>وثيقة</t>
  </si>
  <si>
    <t>وَثِيقَةٌ</t>
  </si>
  <si>
    <r>
      <rPr>
        <sz val="11"/>
        <color theme="1"/>
        <rFont val="Arial"/>
        <family val="2"/>
      </rPr>
      <t xml:space="preserve">الرعاية المتخصصة أكثر </t>
    </r>
    <r>
      <rPr>
        <b/>
        <u/>
        <sz val="11"/>
        <color theme="1"/>
        <rFont val="Arial"/>
        <family val="2"/>
      </rPr>
      <t>تكلفة</t>
    </r>
    <r>
      <rPr>
        <sz val="11"/>
        <color theme="1"/>
        <rFont val="Arial"/>
        <family val="2"/>
      </rPr>
      <t xml:space="preserve"> من الرعاية الأولية</t>
    </r>
  </si>
  <si>
    <t>تكلفة</t>
  </si>
  <si>
    <t xml:space="preserve">ثمن </t>
  </si>
  <si>
    <t>ثَمَنٌ</t>
  </si>
  <si>
    <t>ثمن</t>
  </si>
  <si>
    <t>رسوم</t>
  </si>
  <si>
    <t>رَسْمٌ</t>
  </si>
  <si>
    <t>رسم</t>
  </si>
  <si>
    <t xml:space="preserve"> فاتورة</t>
  </si>
  <si>
    <t xml:space="preserve"> انفاق</t>
  </si>
  <si>
    <t>إِنْفَاقٌ</t>
  </si>
  <si>
    <t>نفق</t>
  </si>
  <si>
    <r>
      <rPr>
        <sz val="11"/>
        <color theme="1"/>
        <rFont val="Arial"/>
        <family val="2"/>
      </rPr>
      <t xml:space="preserve">التعرض المستمر للمواد الكيميائية الضارة يشكل </t>
    </r>
    <r>
      <rPr>
        <b/>
        <u/>
        <sz val="11"/>
        <color theme="1"/>
        <rFont val="Arial"/>
        <family val="2"/>
      </rPr>
      <t>خطرا</t>
    </r>
    <r>
      <rPr>
        <sz val="11"/>
        <color theme="1"/>
        <rFont val="Arial"/>
        <family val="2"/>
      </rPr>
      <t xml:space="preserve"> على صحة العمال</t>
    </r>
  </si>
  <si>
    <t xml:space="preserve">خطر </t>
  </si>
  <si>
    <t>خَطَرٌ</t>
  </si>
  <si>
    <t>خطر</t>
  </si>
  <si>
    <t>تهديد</t>
  </si>
  <si>
    <t>تَهْدِيدٌ</t>
  </si>
  <si>
    <t>هدد</t>
  </si>
  <si>
    <t>تهديدأ</t>
  </si>
  <si>
    <t>إضافة تنوين فتح</t>
  </si>
  <si>
    <t>ضرر</t>
  </si>
  <si>
    <t>ضَرَرٌ</t>
  </si>
  <si>
    <t>ضررأ</t>
  </si>
  <si>
    <r>
      <rPr>
        <sz val="11"/>
        <color theme="1"/>
        <rFont val="Arial"/>
        <family val="2"/>
      </rPr>
      <t xml:space="preserve">الغذاء المتوازن والمتنوع له </t>
    </r>
    <r>
      <rPr>
        <b/>
        <u/>
        <sz val="11"/>
        <color theme="1"/>
        <rFont val="Arial"/>
        <family val="2"/>
      </rPr>
      <t>فائدة</t>
    </r>
    <r>
      <rPr>
        <sz val="11"/>
        <color theme="1"/>
        <rFont val="Arial"/>
        <family val="2"/>
      </rPr>
      <t xml:space="preserve"> في تعزز صحة الجسم و الوقاية من الأمراض</t>
    </r>
  </si>
  <si>
    <t>فائدة</t>
  </si>
  <si>
    <t>فائِدَةٌ</t>
  </si>
  <si>
    <t>فيد</t>
  </si>
  <si>
    <t>منفعة</t>
  </si>
  <si>
    <t>مَنْفَعَةٌ</t>
  </si>
  <si>
    <t>نفع</t>
  </si>
  <si>
    <t>أهمية</t>
  </si>
  <si>
    <t>أَهَمِّيَّةٌ</t>
  </si>
  <si>
    <t>خير</t>
  </si>
  <si>
    <t>خَيْرٌ</t>
  </si>
  <si>
    <r>
      <rPr>
        <sz val="11"/>
        <color theme="1"/>
        <rFont val="Arial"/>
        <family val="2"/>
      </rPr>
      <t xml:space="preserve">يعتبر </t>
    </r>
    <r>
      <rPr>
        <b/>
        <u/>
        <sz val="11"/>
        <color theme="1"/>
        <rFont val="Arial"/>
        <family val="2"/>
      </rPr>
      <t>التأمين</t>
    </r>
    <r>
      <rPr>
        <sz val="11"/>
        <color theme="1"/>
        <rFont val="Arial"/>
        <family val="2"/>
      </rPr>
      <t xml:space="preserve"> الصحي أمرا ضروريا  للحفاظ على حقوق المرضى وتوفير الرعاية اللازمة</t>
    </r>
  </si>
  <si>
    <t>تامين</t>
  </si>
  <si>
    <t>ضمان</t>
  </si>
  <si>
    <t>ضَمَانٌ</t>
  </si>
  <si>
    <t>ضمن</t>
  </si>
  <si>
    <t>الضمان</t>
  </si>
  <si>
    <t>نظام</t>
  </si>
  <si>
    <r>
      <rPr>
        <sz val="11"/>
        <color theme="1"/>
        <rFont val="Arial"/>
        <family val="2"/>
      </rPr>
      <t xml:space="preserve"> يتم إزالة </t>
    </r>
    <r>
      <rPr>
        <b/>
        <u/>
        <sz val="11"/>
        <color theme="1"/>
        <rFont val="Arial"/>
        <family val="2"/>
      </rPr>
      <t>هامش</t>
    </r>
    <r>
      <rPr>
        <sz val="11"/>
        <color theme="1"/>
        <rFont val="Arial"/>
        <family val="2"/>
      </rPr>
      <t xml:space="preserve"> من النسيج في العملية  الجراحية.
</t>
    </r>
  </si>
  <si>
    <t>هامش</t>
  </si>
  <si>
    <t>هامِشٌ</t>
  </si>
  <si>
    <t>همش</t>
  </si>
  <si>
    <t>حافة</t>
  </si>
  <si>
    <t>حَافَّةٌ</t>
  </si>
  <si>
    <t>حفف، حوف</t>
  </si>
  <si>
    <t>حد</t>
  </si>
  <si>
    <t>حَدٌّ</t>
  </si>
  <si>
    <t>حدد</t>
  </si>
  <si>
    <t>طرف</t>
  </si>
  <si>
    <t>طَرَفٌ</t>
  </si>
  <si>
    <t>جزء</t>
  </si>
  <si>
    <t>جُزْءٌ</t>
  </si>
  <si>
    <t>جزأ</t>
  </si>
  <si>
    <r>
      <rPr>
        <sz val="11"/>
        <color theme="1"/>
        <rFont val="Arial"/>
        <family val="2"/>
      </rPr>
      <t xml:space="preserve">تحديد </t>
    </r>
    <r>
      <rPr>
        <b/>
        <u/>
        <sz val="11"/>
        <color theme="1"/>
        <rFont val="Arial"/>
        <family val="2"/>
      </rPr>
      <t>حجم</t>
    </r>
    <r>
      <rPr>
        <sz val="11"/>
        <color theme="1"/>
        <rFont val="Arial"/>
        <family val="2"/>
      </rPr>
      <t xml:space="preserve"> الورم في حالة السرطان يعتبر أمرا حاسما للتشخيص وتحديد خطة العلاج</t>
    </r>
  </si>
  <si>
    <t>حجم</t>
  </si>
  <si>
    <t>حَجْمٌ</t>
  </si>
  <si>
    <t>كمية</t>
  </si>
  <si>
    <t>كَمِّيَّةٌ</t>
  </si>
  <si>
    <t>كمم</t>
  </si>
  <si>
    <t>مساحة</t>
  </si>
  <si>
    <t>مِسَاحَةٌ</t>
  </si>
  <si>
    <t>مسح</t>
  </si>
  <si>
    <t>مقدار</t>
  </si>
  <si>
    <t>مِقْدَارٌ</t>
  </si>
  <si>
    <t>قدر</t>
  </si>
  <si>
    <r>
      <rPr>
        <sz val="11"/>
        <color theme="1"/>
        <rFont val="Arial"/>
        <family val="2"/>
      </rPr>
      <t xml:space="preserve"> إجراءات الحجر الصحي والتباعد الاجتماعي من أهم الإجراءات </t>
    </r>
    <r>
      <rPr>
        <b/>
        <u/>
        <sz val="11"/>
        <color theme="1"/>
        <rFont val="Arial"/>
        <family val="2"/>
      </rPr>
      <t>التحوطية</t>
    </r>
    <r>
      <rPr>
        <sz val="11"/>
        <color theme="1"/>
        <rFont val="Arial"/>
        <family val="2"/>
      </rPr>
      <t xml:space="preserve"> في جائحة كورونا.
</t>
    </r>
  </si>
  <si>
    <t>التحوطية</t>
  </si>
  <si>
    <t>تَحَوُّطِيٌّ</t>
  </si>
  <si>
    <t>حوط</t>
  </si>
  <si>
    <t>احترازية</t>
  </si>
  <si>
    <t>اِحْتِرَازِيٌّ</t>
  </si>
  <si>
    <t>حرز</t>
  </si>
  <si>
    <t>الاحترازية</t>
  </si>
  <si>
    <t xml:space="preserve">إضافة ال+ ة </t>
  </si>
  <si>
    <t>حمائي</t>
  </si>
  <si>
    <t xml:space="preserve">حِمَائِيٌّ </t>
  </si>
  <si>
    <t>حمي</t>
  </si>
  <si>
    <t>الحمائية</t>
  </si>
  <si>
    <t>وقائي</t>
  </si>
  <si>
    <t>وِقَائِيٌّ</t>
  </si>
  <si>
    <t>وقي</t>
  </si>
  <si>
    <t>الوقائية</t>
  </si>
  <si>
    <r>
      <rPr>
        <sz val="11"/>
        <color theme="1"/>
        <rFont val="Arial"/>
        <family val="2"/>
      </rPr>
      <t xml:space="preserve">يستخدم </t>
    </r>
    <r>
      <rPr>
        <b/>
        <u/>
        <sz val="11"/>
        <color theme="1"/>
        <rFont val="Arial"/>
        <family val="2"/>
      </rPr>
      <t>السند</t>
    </r>
    <r>
      <rPr>
        <sz val="11"/>
        <color theme="1"/>
        <rFont val="Arial"/>
        <family val="2"/>
      </rPr>
      <t xml:space="preserve"> الطبي لتثبيت العظام المكسورة في  الإصابات الرياضية</t>
    </r>
  </si>
  <si>
    <t>السند</t>
  </si>
  <si>
    <t>سَنَدٌ</t>
  </si>
  <si>
    <t>سند</t>
  </si>
  <si>
    <t>دعامة</t>
  </si>
  <si>
    <t>دَعَامَةٌ | دِعَامَةٌ</t>
  </si>
  <si>
    <t>دعم</t>
  </si>
  <si>
    <t>الدعامة</t>
  </si>
  <si>
    <t xml:space="preserve"> ركيزة</t>
  </si>
  <si>
    <t>رَكِيزَةٌ</t>
  </si>
  <si>
    <t xml:space="preserve"> الركيزة</t>
  </si>
  <si>
    <t xml:space="preserve"> قاعدة</t>
  </si>
  <si>
    <t>قاعِدةٌ</t>
  </si>
  <si>
    <t>قعد</t>
  </si>
  <si>
    <t>القاعدة</t>
  </si>
  <si>
    <t xml:space="preserve"> أساس</t>
  </si>
  <si>
    <t>أَسَاسٌ</t>
  </si>
  <si>
    <t>الأساس</t>
  </si>
  <si>
    <t xml:space="preserve"> استناد</t>
  </si>
  <si>
    <t>اِسْتِنَادٌ</t>
  </si>
  <si>
    <t xml:space="preserve"> الاستناد</t>
  </si>
  <si>
    <r>
      <rPr>
        <sz val="11"/>
        <color theme="1"/>
        <rFont val="Arial"/>
        <family val="2"/>
      </rPr>
      <t xml:space="preserve">يقدم الأطباء اكثر من </t>
    </r>
    <r>
      <rPr>
        <b/>
        <u/>
        <sz val="11"/>
        <color theme="1"/>
        <rFont val="Arial"/>
        <family val="2"/>
      </rPr>
      <t>خيار</t>
    </r>
    <r>
      <rPr>
        <sz val="11"/>
        <color theme="1"/>
        <rFont val="Arial"/>
        <family val="2"/>
      </rPr>
      <t xml:space="preserve"> لعلاج امراض الاعصاب</t>
    </r>
  </si>
  <si>
    <t>خيار</t>
  </si>
  <si>
    <t>خِيَارٌ</t>
  </si>
  <si>
    <t>بديل</t>
  </si>
  <si>
    <t>بَدِيلٌ</t>
  </si>
  <si>
    <t>بدل</t>
  </si>
  <si>
    <t>حل</t>
  </si>
  <si>
    <t>حَلٌّ</t>
  </si>
  <si>
    <t>حلل</t>
  </si>
  <si>
    <r>
      <rPr>
        <sz val="11"/>
        <color theme="1"/>
        <rFont val="Arial"/>
        <family val="2"/>
      </rPr>
      <t xml:space="preserve">يزيد </t>
    </r>
    <r>
      <rPr>
        <b/>
        <u/>
        <sz val="11"/>
        <color theme="1"/>
        <rFont val="Arial"/>
        <family val="2"/>
      </rPr>
      <t>انتشار</t>
    </r>
    <r>
      <rPr>
        <sz val="11"/>
        <color theme="1"/>
        <rFont val="Arial"/>
        <family val="2"/>
      </rPr>
      <t xml:space="preserve"> الأمراض المعدية بسرعة عند عدم اتباع التوجيهات الطبية الوقائية</t>
    </r>
  </si>
  <si>
    <t>انتشار</t>
  </si>
  <si>
    <t>اِنْتِشَارٌ</t>
  </si>
  <si>
    <t>نشر</t>
  </si>
  <si>
    <t>تفشي</t>
  </si>
  <si>
    <t xml:space="preserve">تَفَشٍّ </t>
  </si>
  <si>
    <t>فشو</t>
  </si>
  <si>
    <t xml:space="preserve"> عدد</t>
  </si>
  <si>
    <t>عَدَدٌ</t>
  </si>
  <si>
    <t>عدد</t>
  </si>
  <si>
    <t xml:space="preserve"> توسع</t>
  </si>
  <si>
    <t>تَوَسُّعٌ</t>
  </si>
  <si>
    <t>وسع</t>
  </si>
  <si>
    <t>انتقال</t>
  </si>
  <si>
    <t>اِنْتِقَالٌ</t>
  </si>
  <si>
    <t>نقل</t>
  </si>
  <si>
    <r>
      <rPr>
        <sz val="11"/>
        <color theme="1"/>
        <rFont val="Arial"/>
        <family val="2"/>
      </rPr>
      <t xml:space="preserve">ان دراسة </t>
    </r>
    <r>
      <rPr>
        <b/>
        <u/>
        <sz val="11"/>
        <color theme="1"/>
        <rFont val="Arial"/>
        <family val="2"/>
      </rPr>
      <t>أصل</t>
    </r>
    <r>
      <rPr>
        <sz val="11"/>
        <color theme="1"/>
        <rFont val="Arial"/>
        <family val="2"/>
      </rPr>
      <t xml:space="preserve"> الأمراض وآلياتها من الأمور الأساسية في مجال الطب</t>
    </r>
  </si>
  <si>
    <t>أصل</t>
  </si>
  <si>
    <t>أَصْلٌ</t>
  </si>
  <si>
    <t>مصدر</t>
  </si>
  <si>
    <t>مَصْدَرٌ</t>
  </si>
  <si>
    <t>صدر</t>
  </si>
  <si>
    <t xml:space="preserve"> جذر</t>
  </si>
  <si>
    <t>جَذْرٌ | جِذْرٌ</t>
  </si>
  <si>
    <t>جذر</t>
  </si>
  <si>
    <t>أساس</t>
  </si>
  <si>
    <t>منشأ</t>
  </si>
  <si>
    <t>مَنْشَأٌ</t>
  </si>
  <si>
    <t>نشأ</t>
  </si>
  <si>
    <r>
      <rPr>
        <sz val="11"/>
        <color theme="1"/>
        <rFont val="Arial"/>
        <family val="2"/>
      </rPr>
      <t xml:space="preserve">يستخدم </t>
    </r>
    <r>
      <rPr>
        <b/>
        <u/>
        <sz val="11"/>
        <color theme="1"/>
        <rFont val="Arial"/>
        <family val="2"/>
      </rPr>
      <t>غطاء</t>
    </r>
    <r>
      <rPr>
        <sz val="11"/>
        <color theme="1"/>
        <rFont val="Arial"/>
        <family val="2"/>
      </rPr>
      <t xml:space="preserve"> الوجه الواقي كإجراء وقائي لحماية من العدوى</t>
    </r>
  </si>
  <si>
    <t>غطاء</t>
  </si>
  <si>
    <t>غِطَاءٌ</t>
  </si>
  <si>
    <t>غطي</t>
  </si>
  <si>
    <t>غلاف</t>
  </si>
  <si>
    <t>غِلَافٌ</t>
  </si>
  <si>
    <t>غلف</t>
  </si>
  <si>
    <t xml:space="preserve"> واقي</t>
  </si>
  <si>
    <t>وَاقٍ</t>
  </si>
  <si>
    <t xml:space="preserve"> قناع</t>
  </si>
  <si>
    <t>قِنَاعٌ</t>
  </si>
  <si>
    <t>قنع</t>
  </si>
  <si>
    <t xml:space="preserve"> كمامة </t>
  </si>
  <si>
    <t>كِمَامَةٌ</t>
  </si>
  <si>
    <t>حجاب</t>
  </si>
  <si>
    <t>حِجَابٌ</t>
  </si>
  <si>
    <t>حجب</t>
  </si>
  <si>
    <r>
      <rPr>
        <sz val="11"/>
        <color theme="1"/>
        <rFont val="Arial"/>
        <family val="2"/>
      </rPr>
      <t xml:space="preserve"> المحافظة  على </t>
    </r>
    <r>
      <rPr>
        <b/>
        <u/>
        <sz val="11"/>
        <color theme="1"/>
        <rFont val="Arial"/>
        <family val="2"/>
      </rPr>
      <t>التوازن</t>
    </r>
    <r>
      <rPr>
        <sz val="11"/>
        <color theme="1"/>
        <rFont val="Arial"/>
        <family val="2"/>
      </rPr>
      <t xml:space="preserve"> البدني والنفسي أمرا ضروريا لتحسين جودة حياة </t>
    </r>
  </si>
  <si>
    <t>التوازن</t>
  </si>
  <si>
    <t>تَوازُنٌ</t>
  </si>
  <si>
    <t>وزن</t>
  </si>
  <si>
    <t>استقرار</t>
  </si>
  <si>
    <t>اِسْتِقْرارٌ</t>
  </si>
  <si>
    <t>قرر</t>
  </si>
  <si>
    <t>الاستقرار</t>
  </si>
  <si>
    <t>اتزان</t>
  </si>
  <si>
    <t>اتِّزانٌ</t>
  </si>
  <si>
    <t>الاتزان</t>
  </si>
  <si>
    <r>
      <rPr>
        <b/>
        <u/>
        <sz val="11"/>
        <color theme="1"/>
        <rFont val="Arial"/>
        <family val="2"/>
      </rPr>
      <t>سيولة</t>
    </r>
    <r>
      <rPr>
        <sz val="11"/>
        <color theme="1"/>
        <rFont val="Arial"/>
        <family val="2"/>
      </rPr>
      <t xml:space="preserve"> الدم من المؤشرات الحيوية المهمة لتشخيص الحالات الطبية </t>
    </r>
  </si>
  <si>
    <t>سيولة</t>
  </si>
  <si>
    <t>سُيُولَةٌ</t>
  </si>
  <si>
    <t>سيل</t>
  </si>
  <si>
    <t xml:space="preserve">تميع </t>
  </si>
  <si>
    <t>تَمَيُّعٌ</t>
  </si>
  <si>
    <t>ميع</t>
  </si>
  <si>
    <t xml:space="preserve"> تدفق</t>
  </si>
  <si>
    <t>تَدَفُّقٌ</t>
  </si>
  <si>
    <t>دفق</t>
  </si>
  <si>
    <t xml:space="preserve"> انسياب </t>
  </si>
  <si>
    <t>اِنْسِيَابٌ</t>
  </si>
  <si>
    <t>سيب</t>
  </si>
  <si>
    <r>
      <rPr>
        <sz val="11"/>
        <color theme="1"/>
        <rFont val="Arial"/>
        <family val="2"/>
      </rPr>
      <t xml:space="preserve">يقدم الأطباء </t>
    </r>
    <r>
      <rPr>
        <b/>
        <u/>
        <sz val="11"/>
        <color theme="1"/>
        <rFont val="Arial"/>
        <family val="2"/>
      </rPr>
      <t>تقييم</t>
    </r>
    <r>
      <rPr>
        <sz val="11"/>
        <color theme="1"/>
        <rFont val="Arial"/>
        <family val="2"/>
      </rPr>
      <t xml:space="preserve"> طبي دقيق لحالة المرضى قبل وصف العلاج المناسب</t>
    </r>
  </si>
  <si>
    <t>تقييم</t>
  </si>
  <si>
    <t>تَقْيِيمٌ</t>
  </si>
  <si>
    <t>قيم</t>
  </si>
  <si>
    <t>تشخيص</t>
  </si>
  <si>
    <t>تَشْخِيصٌ</t>
  </si>
  <si>
    <t>شخص</t>
  </si>
  <si>
    <t xml:space="preserve"> تقدير </t>
  </si>
  <si>
    <t>تَقْدِيرٌ</t>
  </si>
  <si>
    <t>تقرير</t>
  </si>
  <si>
    <t>تَقْرِيرٌ</t>
  </si>
  <si>
    <t xml:space="preserve"> تحليل</t>
  </si>
  <si>
    <t>تَحْلِيلٌ</t>
  </si>
  <si>
    <t xml:space="preserve"> دراسة</t>
  </si>
  <si>
    <t>دِرَاسَةٌ</t>
  </si>
  <si>
    <t>درس</t>
  </si>
  <si>
    <t>إضافة  ة الي طبي لتصبح طبية</t>
  </si>
  <si>
    <r>
      <rPr>
        <sz val="11"/>
        <color theme="1"/>
        <rFont val="Arial"/>
        <family val="2"/>
      </rPr>
      <t xml:space="preserve">تعتبر </t>
    </r>
    <r>
      <rPr>
        <b/>
        <u/>
        <sz val="11"/>
        <color theme="1"/>
        <rFont val="Arial"/>
        <family val="2"/>
      </rPr>
      <t>سلامة</t>
    </r>
    <r>
      <rPr>
        <sz val="11"/>
        <color theme="1"/>
        <rFont val="Arial"/>
        <family val="2"/>
      </rPr>
      <t xml:space="preserve"> المرضى أولوية قصوى في مجال الرعاية الصحية</t>
    </r>
  </si>
  <si>
    <t xml:space="preserve"> سلامة</t>
  </si>
  <si>
    <t>سَلَامَةٌ</t>
  </si>
  <si>
    <t>سلم</t>
  </si>
  <si>
    <t>رعاية</t>
  </si>
  <si>
    <t>رِعَايَةٌ</t>
  </si>
  <si>
    <t>رعي</t>
  </si>
  <si>
    <t xml:space="preserve"> اهتمام</t>
  </si>
  <si>
    <t>اِهْتِمامٌ</t>
  </si>
  <si>
    <t>تحويل تعتبر الي يعتبر</t>
  </si>
  <si>
    <t>عناية</t>
  </si>
  <si>
    <t>عِنَايَةٌ</t>
  </si>
  <si>
    <t>عني</t>
  </si>
  <si>
    <t>حياة</t>
  </si>
  <si>
    <t>حَياةٌ</t>
  </si>
  <si>
    <t>حيي</t>
  </si>
  <si>
    <t>صحة</t>
  </si>
  <si>
    <t>صِحَّةٌ</t>
  </si>
  <si>
    <t>صحح</t>
  </si>
  <si>
    <r>
      <rPr>
        <b/>
        <u/>
        <sz val="11"/>
        <color theme="1"/>
        <rFont val="Arial"/>
        <family val="2"/>
      </rPr>
      <t>ضمان</t>
    </r>
    <r>
      <rPr>
        <sz val="11"/>
        <color theme="1"/>
        <rFont val="Arial"/>
        <family val="2"/>
      </rPr>
      <t xml:space="preserve"> الجودة والسلامة يعتبر أمرا مهما في القطاع الطبي</t>
    </r>
  </si>
  <si>
    <t>توفير</t>
  </si>
  <si>
    <t>تَوْفِيرٌ</t>
  </si>
  <si>
    <t>وفر</t>
  </si>
  <si>
    <t>ضبط</t>
  </si>
  <si>
    <t>ضَبْطٌ</t>
  </si>
  <si>
    <t>تحقيق</t>
  </si>
  <si>
    <t>تَحْقِيقٌ</t>
  </si>
  <si>
    <t>حقق</t>
  </si>
  <si>
    <r>
      <rPr>
        <sz val="11"/>
        <color theme="1"/>
        <rFont val="Arial"/>
        <family val="2"/>
      </rPr>
      <t xml:space="preserve"> ان </t>
    </r>
    <r>
      <rPr>
        <b/>
        <u/>
        <sz val="11"/>
        <color theme="1"/>
        <rFont val="Arial"/>
        <family val="2"/>
      </rPr>
      <t>التشخيص</t>
    </r>
    <r>
      <rPr>
        <sz val="11"/>
        <color theme="1"/>
        <rFont val="Arial"/>
        <family val="2"/>
      </rPr>
      <t xml:space="preserve"> الدقيق للأمراض والحالات الطبية أحد العوامل الرئيسية شفاء</t>
    </r>
  </si>
  <si>
    <t>التشخيص</t>
  </si>
  <si>
    <t>التقييم</t>
  </si>
  <si>
    <t xml:space="preserve"> التحليل</t>
  </si>
  <si>
    <t>تقدير</t>
  </si>
  <si>
    <t>التقدير</t>
  </si>
  <si>
    <t xml:space="preserve"> فحص</t>
  </si>
  <si>
    <t>فَحْصٌ</t>
  </si>
  <si>
    <t>فحص</t>
  </si>
  <si>
    <t xml:space="preserve"> الفحص</t>
  </si>
  <si>
    <t>تحديد</t>
  </si>
  <si>
    <t>تَحْدِيدٌ</t>
  </si>
  <si>
    <t>التحديد</t>
  </si>
  <si>
    <t>توصيف</t>
  </si>
  <si>
    <t>تَوْصِيفٌ</t>
  </si>
  <si>
    <t>وصف</t>
  </si>
  <si>
    <t>التوصيف</t>
  </si>
  <si>
    <r>
      <rPr>
        <sz val="11"/>
        <color theme="1"/>
        <rFont val="Arial"/>
        <family val="2"/>
      </rPr>
      <t xml:space="preserve">يساهم </t>
    </r>
    <r>
      <rPr>
        <b/>
        <u/>
        <sz val="11"/>
        <color theme="1"/>
        <rFont val="Arial"/>
        <family val="2"/>
      </rPr>
      <t>تبرع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الدم</t>
    </r>
    <r>
      <rPr>
        <sz val="11"/>
        <color theme="1"/>
        <rFont val="Arial"/>
        <family val="2"/>
      </rPr>
      <t xml:space="preserve">  في إنقاذ حياة الآخرين</t>
    </r>
  </si>
  <si>
    <t>التبرع</t>
  </si>
  <si>
    <t>تَبَرُّعٌ</t>
  </si>
  <si>
    <t>برع</t>
  </si>
  <si>
    <t>مساعدة</t>
  </si>
  <si>
    <t>مُسَاعَدَةٌ</t>
  </si>
  <si>
    <t>سعد</t>
  </si>
  <si>
    <t>تحويل يساهم الى تساهم</t>
  </si>
  <si>
    <t xml:space="preserve"> هبة</t>
  </si>
  <si>
    <t>هِبَةٌ</t>
  </si>
  <si>
    <t>وهب</t>
  </si>
  <si>
    <t>هبة</t>
  </si>
  <si>
    <t xml:space="preserve"> إعطاء</t>
  </si>
  <si>
    <t>إِعْطَاءٌ</t>
  </si>
  <si>
    <t>عطو</t>
  </si>
  <si>
    <t xml:space="preserve"> اعطاء</t>
  </si>
  <si>
    <t xml:space="preserve">نفسهم </t>
  </si>
  <si>
    <t xml:space="preserve">  اهداء </t>
  </si>
  <si>
    <t>إِهْدَاءٌ</t>
  </si>
  <si>
    <t>هدي</t>
  </si>
  <si>
    <t xml:space="preserve"> منح</t>
  </si>
  <si>
    <t>مَنْحٌ</t>
  </si>
  <si>
    <t>منح</t>
  </si>
  <si>
    <r>
      <rPr>
        <sz val="11"/>
        <color theme="1"/>
        <rFont val="Arial"/>
        <family val="2"/>
      </rPr>
      <t xml:space="preserve">ضغط الدم و عدد نبضات القلب من </t>
    </r>
    <r>
      <rPr>
        <b/>
        <u/>
        <sz val="11"/>
        <color theme="1"/>
        <rFont val="Arial"/>
        <family val="2"/>
      </rPr>
      <t>المؤشرات</t>
    </r>
    <r>
      <rPr>
        <sz val="11"/>
        <color theme="1"/>
        <rFont val="Arial"/>
        <family val="2"/>
      </rPr>
      <t xml:space="preserve"> الحيوية المهمة لتشخيص الحالات الطبية </t>
    </r>
  </si>
  <si>
    <t>المؤشرات</t>
  </si>
  <si>
    <t>مُؤَشِّرٌ</t>
  </si>
  <si>
    <t>أشر</t>
  </si>
  <si>
    <t xml:space="preserve">بيانات </t>
  </si>
  <si>
    <t>بَيَانَاتٌ</t>
  </si>
  <si>
    <t>بين</t>
  </si>
  <si>
    <t xml:space="preserve">البيانات </t>
  </si>
  <si>
    <t>إضافة ال+ جمع</t>
  </si>
  <si>
    <t xml:space="preserve"> علامات</t>
  </si>
  <si>
    <t>عَلَامَةٌ</t>
  </si>
  <si>
    <t>علم</t>
  </si>
  <si>
    <t xml:space="preserve"> العلامات</t>
  </si>
  <si>
    <t xml:space="preserve"> قياسات</t>
  </si>
  <si>
    <t>قِياسٌ</t>
  </si>
  <si>
    <t>قيس</t>
  </si>
  <si>
    <t xml:space="preserve"> القياسات</t>
  </si>
  <si>
    <t xml:space="preserve"> إشارات</t>
  </si>
  <si>
    <t>إِشَارَةٌ</t>
  </si>
  <si>
    <t>شور</t>
  </si>
  <si>
    <r>
      <rPr>
        <sz val="11"/>
        <color theme="1"/>
        <rFont val="Arial"/>
        <family val="2"/>
      </rPr>
      <t xml:space="preserve">ان </t>
    </r>
    <r>
      <rPr>
        <b/>
        <u/>
        <sz val="11"/>
        <color theme="1"/>
        <rFont val="Arial"/>
        <family val="2"/>
      </rPr>
      <t>توافق</t>
    </r>
    <r>
      <rPr>
        <sz val="11"/>
        <color theme="1"/>
        <rFont val="Arial"/>
        <family val="2"/>
      </rPr>
      <t xml:space="preserve"> الأنسجة بين المتبرع والمريض في عملية زراعة الأعضاء</t>
    </r>
  </si>
  <si>
    <t xml:space="preserve"> تشابه</t>
  </si>
  <si>
    <t>تجانس</t>
  </si>
  <si>
    <t>تناسب</t>
  </si>
  <si>
    <t>تَناسُبٌ</t>
  </si>
  <si>
    <t>نسب</t>
  </si>
  <si>
    <r>
      <rPr>
        <sz val="11"/>
        <color theme="1"/>
        <rFont val="Arial"/>
        <family val="2"/>
      </rPr>
      <t xml:space="preserve">يستخدم </t>
    </r>
    <r>
      <rPr>
        <b/>
        <u/>
        <sz val="11"/>
        <color theme="1"/>
        <rFont val="Arial"/>
        <family val="2"/>
      </rPr>
      <t>المضاد</t>
    </r>
    <r>
      <rPr>
        <sz val="11"/>
        <color theme="1"/>
        <rFont val="Arial"/>
        <family val="2"/>
      </rPr>
      <t xml:space="preserve"> الحيوي لعلاج الالتهابات البكتيرية المزمنة</t>
    </r>
  </si>
  <si>
    <t>المضاد</t>
  </si>
  <si>
    <t>مُضَادٌّ</t>
  </si>
  <si>
    <t>ضدد</t>
  </si>
  <si>
    <t>مثبط</t>
  </si>
  <si>
    <t>مُثَبِّطٌ</t>
  </si>
  <si>
    <t>ثبط</t>
  </si>
  <si>
    <t>المثبط</t>
  </si>
  <si>
    <t>دواء</t>
  </si>
  <si>
    <t>دَوَاءٌ</t>
  </si>
  <si>
    <t>دوي</t>
  </si>
  <si>
    <t>الدواء</t>
  </si>
  <si>
    <t>عقار</t>
  </si>
  <si>
    <t>عَقَاقِيرُ</t>
  </si>
  <si>
    <t>عقر</t>
  </si>
  <si>
    <t>العقار</t>
  </si>
  <si>
    <r>
      <rPr>
        <sz val="11"/>
        <color theme="1"/>
        <rFont val="Arial"/>
        <family val="2"/>
      </rPr>
      <t xml:space="preserve">يعاني بعض النساء من آلام الحمل خلال فترة </t>
    </r>
    <r>
      <rPr>
        <b/>
        <u/>
        <sz val="11"/>
        <color theme="1"/>
        <rFont val="Arial"/>
        <family val="2"/>
      </rPr>
      <t>الحمل</t>
    </r>
  </si>
  <si>
    <t>حمل</t>
  </si>
  <si>
    <t>حَمْلٌ</t>
  </si>
  <si>
    <t>حبل</t>
  </si>
  <si>
    <t>حَبَلٌ</t>
  </si>
  <si>
    <t>الحبل</t>
  </si>
  <si>
    <t>وحم</t>
  </si>
  <si>
    <t>وَحَمٌ</t>
  </si>
  <si>
    <t>الوحم</t>
  </si>
  <si>
    <r>
      <rPr>
        <sz val="11"/>
        <color theme="1"/>
        <rFont val="Arial"/>
        <family val="2"/>
      </rPr>
      <t xml:space="preserve">تطور المهارات الطبية هو نتيجة للخبرة والتدريب </t>
    </r>
    <r>
      <rPr>
        <b/>
        <u/>
        <sz val="11"/>
        <color theme="1"/>
        <rFont val="Arial"/>
        <family val="2"/>
      </rPr>
      <t>المكتسب</t>
    </r>
    <r>
      <rPr>
        <sz val="11"/>
        <color theme="1"/>
        <rFont val="Arial"/>
        <family val="2"/>
      </rPr>
      <t xml:space="preserve"> بمرور الوقت</t>
    </r>
  </si>
  <si>
    <t>المكتسب</t>
  </si>
  <si>
    <t>مُكْتَسَبٌ</t>
  </si>
  <si>
    <t>كسب</t>
  </si>
  <si>
    <t>adj</t>
  </si>
  <si>
    <t xml:space="preserve">العملي </t>
  </si>
  <si>
    <t>عَمَلِيٌّ</t>
  </si>
  <si>
    <t>متراكم</t>
  </si>
  <si>
    <t xml:space="preserve">مُتَرَاكِمٌ </t>
  </si>
  <si>
    <t>ركم</t>
  </si>
  <si>
    <t>المتراكم</t>
  </si>
  <si>
    <t>المتحصل</t>
  </si>
  <si>
    <t>مُتَحَصِّلٌ</t>
  </si>
  <si>
    <t>حصل</t>
  </si>
  <si>
    <t>المتحصِّل</t>
  </si>
  <si>
    <t>المأخوذ</t>
  </si>
  <si>
    <t>مَأْخُوذٌ</t>
  </si>
  <si>
    <t>أخذ</t>
  </si>
  <si>
    <r>
      <rPr>
        <sz val="11"/>
        <color theme="1"/>
        <rFont val="Arial"/>
        <family val="2"/>
      </rPr>
      <t xml:space="preserve">يجب تثبيت </t>
    </r>
    <r>
      <rPr>
        <b/>
        <u/>
        <sz val="11"/>
        <color theme="1"/>
        <rFont val="Arial"/>
        <family val="2"/>
      </rPr>
      <t>الطرف</t>
    </r>
    <r>
      <rPr>
        <sz val="11"/>
        <color theme="1"/>
        <rFont val="Arial"/>
        <family val="2"/>
      </rPr>
      <t xml:space="preserve"> المكسور بعد عملية الكسر لتسهيل عملية التئام العظام</t>
    </r>
  </si>
  <si>
    <t>الطرف</t>
  </si>
  <si>
    <t>الجزء</t>
  </si>
  <si>
    <t>جانب</t>
  </si>
  <si>
    <t>جَانِبٌ</t>
  </si>
  <si>
    <t>جنب</t>
  </si>
  <si>
    <t>الجانب</t>
  </si>
  <si>
    <t>عضو</t>
  </si>
  <si>
    <t>عُضْوٌ</t>
  </si>
  <si>
    <t>العضو</t>
  </si>
  <si>
    <r>
      <rPr>
        <sz val="11"/>
        <color theme="1"/>
        <rFont val="Arial"/>
        <family val="2"/>
      </rPr>
      <t xml:space="preserve">من اعراض فايروس كورونا </t>
    </r>
    <r>
      <rPr>
        <b/>
        <u/>
        <sz val="11"/>
        <color theme="1"/>
        <rFont val="Arial"/>
        <family val="2"/>
      </rPr>
      <t>ضيق</t>
    </r>
    <r>
      <rPr>
        <sz val="11"/>
        <color theme="1"/>
        <rFont val="Arial"/>
        <family val="2"/>
      </rPr>
      <t xml:space="preserve"> التنفس</t>
    </r>
  </si>
  <si>
    <t>ضيق</t>
  </si>
  <si>
    <t>ضِيقٌ</t>
  </si>
  <si>
    <t>صعوبة</t>
  </si>
  <si>
    <t>صُعُوبَةٌ</t>
  </si>
  <si>
    <t>صعب</t>
  </si>
  <si>
    <t xml:space="preserve"> عسر</t>
  </si>
  <si>
    <t>عُسْرٌ</t>
  </si>
  <si>
    <t>عسر</t>
  </si>
  <si>
    <t xml:space="preserve"> ازمة</t>
  </si>
  <si>
    <t>أَزْمَةٌ | أَزَمَةٌ</t>
  </si>
  <si>
    <t>أزم</t>
  </si>
  <si>
    <r>
      <rPr>
        <sz val="11"/>
        <color theme="1"/>
        <rFont val="Arial"/>
        <family val="2"/>
      </rPr>
      <t xml:space="preserve">تم إعطاء مطعوم فايروس كورونا عن طريق </t>
    </r>
    <r>
      <rPr>
        <b/>
        <u/>
        <sz val="11"/>
        <color theme="1"/>
        <rFont val="Arial"/>
        <family val="2"/>
      </rPr>
      <t>الحقن</t>
    </r>
  </si>
  <si>
    <t>حقن</t>
  </si>
  <si>
    <t>حُقْنَةٌ</t>
  </si>
  <si>
    <t>ابرة</t>
  </si>
  <si>
    <t>إِبْرَةٌ</t>
  </si>
  <si>
    <t>أبر</t>
  </si>
  <si>
    <t>الابر</t>
  </si>
  <si>
    <r>
      <rPr>
        <sz val="11"/>
        <color theme="1"/>
        <rFont val="Arial"/>
        <family val="2"/>
      </rPr>
      <t xml:space="preserve">عند بدأ الولادة يحدث </t>
    </r>
    <r>
      <rPr>
        <b/>
        <u/>
        <sz val="11"/>
        <color theme="1"/>
        <rFont val="Arial"/>
        <family val="2"/>
      </rPr>
      <t>عبور</t>
    </r>
    <r>
      <rPr>
        <sz val="11"/>
        <color theme="1"/>
        <rFont val="Arial"/>
        <family val="2"/>
      </rPr>
      <t xml:space="preserve"> مشيمي</t>
    </r>
  </si>
  <si>
    <t>عبور</t>
  </si>
  <si>
    <t>عُبُورٌ</t>
  </si>
  <si>
    <t>عبر</t>
  </si>
  <si>
    <t>خروج</t>
  </si>
  <si>
    <t>خُرُوجٌ</t>
  </si>
  <si>
    <t>خرج</t>
  </si>
  <si>
    <t>مرور</t>
  </si>
  <si>
    <t>مُرُورٌ</t>
  </si>
  <si>
    <t>مرر</t>
  </si>
  <si>
    <r>
      <rPr>
        <sz val="11"/>
        <color theme="1"/>
        <rFont val="Arial"/>
        <family val="2"/>
      </rPr>
      <t xml:space="preserve">فحص الفص </t>
    </r>
    <r>
      <rPr>
        <b/>
        <u/>
        <sz val="11"/>
        <color theme="1"/>
        <rFont val="Arial"/>
        <family val="2"/>
      </rPr>
      <t>المقدم</t>
    </r>
    <r>
      <rPr>
        <sz val="11"/>
        <color theme="1"/>
        <rFont val="Arial"/>
        <family val="2"/>
      </rPr>
      <t xml:space="preserve"> الجبهي يستخدم لتقييم واكتشاف أي مشاكل تؤثر على الجبين والجيوب الأنفية والعيون.
</t>
    </r>
  </si>
  <si>
    <t>مقدم</t>
  </si>
  <si>
    <t>مُقَدَّمٌ</t>
  </si>
  <si>
    <t>قدم</t>
  </si>
  <si>
    <t>امامي</t>
  </si>
  <si>
    <t>أَمَامِيٌّ</t>
  </si>
  <si>
    <t>أمم</t>
  </si>
  <si>
    <t>الامامي</t>
  </si>
  <si>
    <r>
      <rPr>
        <sz val="11"/>
        <color theme="1"/>
        <rFont val="Arial"/>
        <family val="2"/>
      </rPr>
      <t xml:space="preserve">التغذية السليمة وممارسة الرياضة بانتظام تعززان </t>
    </r>
    <r>
      <rPr>
        <b/>
        <u/>
        <sz val="11"/>
        <color theme="1"/>
        <rFont val="Arial"/>
        <family val="2"/>
      </rPr>
      <t>اداء</t>
    </r>
    <r>
      <rPr>
        <sz val="11"/>
        <color theme="1"/>
        <rFont val="Arial"/>
        <family val="2"/>
      </rPr>
      <t xml:space="preserve"> الجسم الصحي</t>
    </r>
  </si>
  <si>
    <t>أداء</t>
  </si>
  <si>
    <t>أَدَاءٌ</t>
  </si>
  <si>
    <t>أدي</t>
  </si>
  <si>
    <t>سلوك</t>
  </si>
  <si>
    <t>سُلُوكٌ</t>
  </si>
  <si>
    <t>سلك</t>
  </si>
  <si>
    <r>
      <rPr>
        <sz val="11"/>
        <color theme="1"/>
        <rFont val="Arial"/>
        <family val="2"/>
      </rPr>
      <t xml:space="preserve">من اهم علامات </t>
    </r>
    <r>
      <rPr>
        <b/>
        <u/>
        <sz val="11"/>
        <color theme="1"/>
        <rFont val="Arial"/>
        <family val="2"/>
      </rPr>
      <t>الاستقرار</t>
    </r>
    <r>
      <rPr>
        <sz val="11"/>
        <color theme="1"/>
        <rFont val="Arial"/>
        <family val="2"/>
      </rPr>
      <t xml:space="preserve"> الصحي،  استقرار ضغط الدم ومستويات السكر في الدم </t>
    </r>
  </si>
  <si>
    <t>الثبات</t>
  </si>
  <si>
    <t>ثَبَاتٌ</t>
  </si>
  <si>
    <t>ثبت</t>
  </si>
  <si>
    <r>
      <rPr>
        <sz val="11"/>
        <color theme="1"/>
        <rFont val="Arial"/>
        <family val="2"/>
      </rPr>
      <t xml:space="preserve">تستخدم التكنولوجيا الحديثة لتعديل </t>
    </r>
    <r>
      <rPr>
        <b/>
        <u/>
        <sz val="11"/>
        <color theme="1"/>
        <rFont val="Arial"/>
        <family val="2"/>
      </rPr>
      <t>النموذج</t>
    </r>
    <r>
      <rPr>
        <sz val="11"/>
        <color theme="1"/>
        <rFont val="Arial"/>
        <family val="2"/>
      </rPr>
      <t xml:space="preserve"> الوراثي للكائنات الحية بهدف تحسين أداءها أو علاج أمراضها</t>
    </r>
  </si>
  <si>
    <t>النموذج</t>
  </si>
  <si>
    <t>نَمُوذَجٌ</t>
  </si>
  <si>
    <t>نمذج</t>
  </si>
  <si>
    <t>نمط</t>
  </si>
  <si>
    <t>نَمَطٌ</t>
  </si>
  <si>
    <t>النمط</t>
  </si>
  <si>
    <t xml:space="preserve"> القالب </t>
  </si>
  <si>
    <t>قَالَبٌ | قَالِبٌ</t>
  </si>
  <si>
    <t>قلب</t>
  </si>
  <si>
    <t>الشكل</t>
  </si>
  <si>
    <t>شَكْلٌ</t>
  </si>
  <si>
    <t>شكل</t>
  </si>
  <si>
    <t xml:space="preserve"> الطراز</t>
  </si>
  <si>
    <t>طِرَازٌ</t>
  </si>
  <si>
    <t>طرز</t>
  </si>
  <si>
    <r>
      <rPr>
        <sz val="11"/>
        <color theme="1"/>
        <rFont val="Arial"/>
        <family val="2"/>
      </rPr>
      <t xml:space="preserve">استخدام العلاج </t>
    </r>
    <r>
      <rPr>
        <b/>
        <u/>
        <sz val="11"/>
        <color theme="1"/>
        <rFont val="Arial"/>
        <family val="2"/>
      </rPr>
      <t>الفعال</t>
    </r>
    <r>
      <rPr>
        <sz val="11"/>
        <color theme="1"/>
        <rFont val="Arial"/>
        <family val="2"/>
      </rPr>
      <t xml:space="preserve"> للقولون يساعد في تقليل الأعراض وتحسين حالة المرضى</t>
    </r>
  </si>
  <si>
    <t>الفعال</t>
  </si>
  <si>
    <t>فَعَّالٌ</t>
  </si>
  <si>
    <t>فعل</t>
  </si>
  <si>
    <t>ناجح</t>
  </si>
  <si>
    <t xml:space="preserve">نَاجِحٌ </t>
  </si>
  <si>
    <t>نجح</t>
  </si>
  <si>
    <t>الناجح</t>
  </si>
  <si>
    <t>مجدي</t>
  </si>
  <si>
    <t>مُجْدٍ</t>
  </si>
  <si>
    <t>جدو</t>
  </si>
  <si>
    <t>المجدي</t>
  </si>
  <si>
    <t>مفيد</t>
  </si>
  <si>
    <t>مُفِيدٌ</t>
  </si>
  <si>
    <t>المفيد</t>
  </si>
  <si>
    <t>مؤثر</t>
  </si>
  <si>
    <t>مُؤَثِّرٌ</t>
  </si>
  <si>
    <t>أثر</t>
  </si>
  <si>
    <t>المؤثر</t>
  </si>
  <si>
    <t>فاعل</t>
  </si>
  <si>
    <t>فَاعِلٌ</t>
  </si>
  <si>
    <t>الفاعل</t>
  </si>
  <si>
    <t>جيد</t>
  </si>
  <si>
    <t>جَيِّدٌ</t>
  </si>
  <si>
    <t>جود</t>
  </si>
  <si>
    <t>الجيد</t>
  </si>
  <si>
    <r>
      <rPr>
        <sz val="11"/>
        <color theme="1"/>
        <rFont val="Arial"/>
        <family val="2"/>
      </rPr>
      <t xml:space="preserve">يستخدم </t>
    </r>
    <r>
      <rPr>
        <b/>
        <u/>
        <sz val="11"/>
        <color theme="1"/>
        <rFont val="Arial"/>
        <family val="2"/>
      </rPr>
      <t>حبس</t>
    </r>
    <r>
      <rPr>
        <sz val="11"/>
        <color theme="1"/>
        <rFont val="Arial"/>
        <family val="2"/>
      </rPr>
      <t xml:space="preserve"> النفس كإجراء طبي طارئ للتحكم في نزيف الدماغ</t>
    </r>
  </si>
  <si>
    <t>حبس</t>
  </si>
  <si>
    <t>حَبْسٌ</t>
  </si>
  <si>
    <t>قطع</t>
  </si>
  <si>
    <t>قَطْعٌ</t>
  </si>
  <si>
    <t xml:space="preserve"> منع</t>
  </si>
  <si>
    <t>مَنْعٌ</t>
  </si>
  <si>
    <t>منع</t>
  </si>
  <si>
    <t xml:space="preserve"> وقف </t>
  </si>
  <si>
    <t>وَقْفٌ</t>
  </si>
  <si>
    <t>وقف</t>
  </si>
  <si>
    <t xml:space="preserve"> غلق</t>
  </si>
  <si>
    <t>غَلْقٌ</t>
  </si>
  <si>
    <t>غلق</t>
  </si>
  <si>
    <t>احتجاز</t>
  </si>
  <si>
    <t>اِحْتِجَازٌ</t>
  </si>
  <si>
    <t>حجز</t>
  </si>
  <si>
    <t>احتباس</t>
  </si>
  <si>
    <t xml:space="preserve">اِحْتِبَاسٌ </t>
  </si>
  <si>
    <r>
      <rPr>
        <sz val="11"/>
        <color theme="1"/>
        <rFont val="Arial"/>
        <family val="2"/>
      </rPr>
      <t xml:space="preserve">أسباب وعلامات </t>
    </r>
    <r>
      <rPr>
        <b/>
        <u/>
        <sz val="11"/>
        <color theme="1"/>
        <rFont val="Arial"/>
        <family val="2"/>
      </rPr>
      <t>قبض</t>
    </r>
    <r>
      <rPr>
        <sz val="11"/>
        <color theme="1"/>
        <rFont val="Arial"/>
        <family val="2"/>
      </rPr>
      <t xml:space="preserve"> الطفل حديث الولادة على يده</t>
    </r>
  </si>
  <si>
    <t>قبض</t>
  </si>
  <si>
    <t>قَبْضٌ</t>
  </si>
  <si>
    <t>انقباض</t>
  </si>
  <si>
    <t xml:space="preserve">اِنْقِبَاضٌ </t>
  </si>
  <si>
    <t>اغلاق</t>
  </si>
  <si>
    <t>إِغْلَاقٌ</t>
  </si>
  <si>
    <r>
      <rPr>
        <sz val="11"/>
        <color theme="1"/>
        <rFont val="Arial"/>
        <family val="2"/>
      </rPr>
      <t xml:space="preserve">تعتبر </t>
    </r>
    <r>
      <rPr>
        <b/>
        <u/>
        <sz val="11"/>
        <color theme="1"/>
        <rFont val="Arial"/>
        <family val="2"/>
      </rPr>
      <t>كبت</t>
    </r>
    <r>
      <rPr>
        <sz val="11"/>
        <color theme="1"/>
        <rFont val="Arial"/>
        <family val="2"/>
      </rPr>
      <t xml:space="preserve"> الأيض ظاهرة فسيولوجية تؤثر على عملية التمثيل الغذائي للجسم.
</t>
    </r>
  </si>
  <si>
    <t>كبت</t>
  </si>
  <si>
    <t>كَبْتٌ</t>
  </si>
  <si>
    <t>تثبيط</t>
  </si>
  <si>
    <t>تَثْبِيطٌ</t>
  </si>
  <si>
    <t>تباطؤ</t>
  </si>
  <si>
    <t>تَبَاطُؤٌ</t>
  </si>
  <si>
    <t>بطأ</t>
  </si>
  <si>
    <t>اختلال</t>
  </si>
  <si>
    <t xml:space="preserve">اخْتِلَالٌ </t>
  </si>
  <si>
    <t>خلل</t>
  </si>
  <si>
    <t>اضطراب</t>
  </si>
  <si>
    <t>اِضْطِرَابٌ</t>
  </si>
  <si>
    <t>ضرب</t>
  </si>
  <si>
    <r>
      <rPr>
        <sz val="11"/>
        <color theme="1"/>
        <rFont val="Arial"/>
        <family val="2"/>
      </rPr>
      <t>ان</t>
    </r>
    <r>
      <rPr>
        <b/>
        <u/>
        <sz val="11"/>
        <color theme="1"/>
        <rFont val="Arial"/>
        <family val="2"/>
      </rPr>
      <t xml:space="preserve"> المراقبة</t>
    </r>
    <r>
      <rPr>
        <sz val="11"/>
        <color theme="1"/>
        <rFont val="Arial"/>
        <family val="2"/>
      </rPr>
      <t xml:space="preserve"> سريرية لها تأثير كبير على الصحة  وتستخدم باتخاذ القرارات حول السياسة الصحية والتثقيف الصحي</t>
    </r>
  </si>
  <si>
    <t>المراقبة</t>
  </si>
  <si>
    <t>مُرَاقَبَةٌ</t>
  </si>
  <si>
    <t>رقب</t>
  </si>
  <si>
    <t>الاشراف</t>
  </si>
  <si>
    <t>إِشْرَافٌ</t>
  </si>
  <si>
    <t>شرف</t>
  </si>
  <si>
    <t>إضافة ال + تحويل الجملة الي سريري له</t>
  </si>
  <si>
    <t>الرقابة</t>
  </si>
  <si>
    <t>رَقَابَةٌ</t>
  </si>
  <si>
    <t xml:space="preserve"> متابعة</t>
  </si>
  <si>
    <t>مُتَابَعَةٌ</t>
  </si>
  <si>
    <t>تبع</t>
  </si>
  <si>
    <t xml:space="preserve"> المتابعة</t>
  </si>
  <si>
    <t xml:space="preserve">تحليل </t>
  </si>
  <si>
    <t xml:space="preserve">التحليل </t>
  </si>
  <si>
    <t>ملاحظة</t>
  </si>
  <si>
    <t>مُلَاحَظَةٌ</t>
  </si>
  <si>
    <t>لحظ</t>
  </si>
  <si>
    <t>الملاحظة</t>
  </si>
  <si>
    <r>
      <rPr>
        <sz val="11"/>
        <color theme="1"/>
        <rFont val="Arial"/>
        <family val="2"/>
      </rPr>
      <t xml:space="preserve">يستهدف العلاج </t>
    </r>
    <r>
      <rPr>
        <b/>
        <u/>
        <sz val="11"/>
        <color theme="1"/>
        <rFont val="Arial"/>
        <family val="2"/>
      </rPr>
      <t>المساعد</t>
    </r>
    <r>
      <rPr>
        <sz val="11"/>
        <color theme="1"/>
        <rFont val="Arial"/>
        <family val="2"/>
      </rPr>
      <t xml:space="preserve"> الخلايا السرطانية التي لم يقضي عليها العلاج الأولي للسرطان</t>
    </r>
  </si>
  <si>
    <t>مساعد</t>
  </si>
  <si>
    <t>مُسَاعِدٌ</t>
  </si>
  <si>
    <t>المساند</t>
  </si>
  <si>
    <t xml:space="preserve">مُسَانِدٌ </t>
  </si>
  <si>
    <t xml:space="preserve"> تكميلي</t>
  </si>
  <si>
    <t>تَكْميلِيٌّ</t>
  </si>
  <si>
    <t>كمل</t>
  </si>
  <si>
    <t xml:space="preserve"> التكميلي</t>
  </si>
  <si>
    <t>مكمل</t>
  </si>
  <si>
    <t>مُكَمِّلٌ</t>
  </si>
  <si>
    <t>المكمل</t>
  </si>
  <si>
    <r>
      <rPr>
        <sz val="11"/>
        <color theme="1"/>
        <rFont val="Arial"/>
        <family val="2"/>
      </rPr>
      <t xml:space="preserve">بعض حالات </t>
    </r>
    <r>
      <rPr>
        <b/>
        <u/>
        <sz val="11"/>
        <color theme="1"/>
        <rFont val="Arial"/>
        <family val="2"/>
      </rPr>
      <t>اضطراب</t>
    </r>
    <r>
      <rPr>
        <sz val="11"/>
        <color theme="1"/>
        <rFont val="Arial"/>
        <family val="2"/>
      </rPr>
      <t xml:space="preserve"> النظم القلبي قد تسبب مؤشرات وأعراض مزعجة، وأحيانًا ما تهدد حتى الحياة.</t>
    </r>
  </si>
  <si>
    <t xml:space="preserve">اختلال </t>
  </si>
  <si>
    <t xml:space="preserve"> تشوه</t>
  </si>
  <si>
    <t>تَشَوُّهٌ</t>
  </si>
  <si>
    <t>شوه</t>
  </si>
  <si>
    <t>40  دلاليا قريبة الى حد ما</t>
  </si>
  <si>
    <t>اعتلال</t>
  </si>
  <si>
    <t>اِعْتِلالٌ</t>
  </si>
  <si>
    <t>علل</t>
  </si>
  <si>
    <t>خَلَلٌ</t>
  </si>
  <si>
    <r>
      <rPr>
        <sz val="11"/>
        <color theme="1"/>
        <rFont val="Arial"/>
        <family val="2"/>
      </rPr>
      <t xml:space="preserve">عند إزالة الورم السرطاني، الجراح قد يصل الي </t>
    </r>
    <r>
      <rPr>
        <b/>
        <u/>
        <sz val="11"/>
        <color theme="1"/>
        <rFont val="Arial"/>
        <family val="2"/>
      </rPr>
      <t>حد</t>
    </r>
    <r>
      <rPr>
        <sz val="11"/>
        <color theme="1"/>
        <rFont val="Arial"/>
        <family val="2"/>
      </rPr>
      <t xml:space="preserve"> خطر لاستأصال الورم</t>
    </r>
  </si>
  <si>
    <t>حَدٌّ1</t>
  </si>
  <si>
    <t>حفف/حوف</t>
  </si>
  <si>
    <t xml:space="preserve"> هامش </t>
  </si>
  <si>
    <t xml:space="preserve"> طرف </t>
  </si>
  <si>
    <t xml:space="preserve"> جزء</t>
  </si>
  <si>
    <t>نقطة</t>
  </si>
  <si>
    <t>نُقْطَةٌ</t>
  </si>
  <si>
    <t>نقط</t>
  </si>
  <si>
    <r>
      <rPr>
        <b/>
        <u/>
        <sz val="11"/>
        <color theme="1"/>
        <rFont val="Arial"/>
        <family val="2"/>
      </rPr>
      <t>الشريحة</t>
    </r>
    <r>
      <rPr>
        <sz val="11"/>
        <color theme="1"/>
        <rFont val="Arial"/>
        <family val="2"/>
      </rPr>
      <t xml:space="preserve"> الهيستولوجية تُظهر تغيرات تشريحية في الأنسجة المرضية</t>
    </r>
  </si>
  <si>
    <t>شريحة</t>
  </si>
  <si>
    <t>شَرِيحَةٌ</t>
  </si>
  <si>
    <t>شرح</t>
  </si>
  <si>
    <t>قطعة</t>
  </si>
  <si>
    <t>قِطْعَةٌ</t>
  </si>
  <si>
    <t>القطعة</t>
  </si>
  <si>
    <t>اضافة معنى + التاكد من كلمة صور</t>
  </si>
  <si>
    <t>صور</t>
  </si>
  <si>
    <t>صُورَةٌ</t>
  </si>
  <si>
    <t>الصور</t>
  </si>
  <si>
    <t>رقاقة</t>
  </si>
  <si>
    <t>رُقَاقَةٌ</t>
  </si>
  <si>
    <t>رقق</t>
  </si>
  <si>
    <t>الرقاقة</t>
  </si>
  <si>
    <r>
      <rPr>
        <sz val="11"/>
        <color theme="1"/>
        <rFont val="Arial"/>
        <family val="2"/>
      </rPr>
      <t xml:space="preserve">تحفز المثبطات الموجودة في الموقع النشط للإنزيم ما يسمى بالتثبيط </t>
    </r>
    <r>
      <rPr>
        <b/>
        <u/>
        <sz val="11"/>
        <color theme="1"/>
        <rFont val="Arial"/>
        <family val="2"/>
      </rPr>
      <t>التنافسي</t>
    </r>
    <r>
      <rPr>
        <sz val="11"/>
        <color theme="1"/>
        <rFont val="Arial"/>
        <family val="2"/>
      </rPr>
      <t xml:space="preserve"> </t>
    </r>
  </si>
  <si>
    <t>تنافسي</t>
  </si>
  <si>
    <t>تَنَافُسِيٌّ</t>
  </si>
  <si>
    <t>نفس</t>
  </si>
  <si>
    <t xml:space="preserve">انتقائي  </t>
  </si>
  <si>
    <t>اِنْتِقَائِيَّةٌ</t>
  </si>
  <si>
    <t>نقو</t>
  </si>
  <si>
    <t xml:space="preserve">الانتقائي  </t>
  </si>
  <si>
    <t>إزالة ة</t>
  </si>
  <si>
    <t>تفاضلي</t>
  </si>
  <si>
    <t>تَفَاضُلِيٌّ</t>
  </si>
  <si>
    <t>فضل</t>
  </si>
  <si>
    <t>التفاضلي</t>
  </si>
  <si>
    <r>
      <rPr>
        <b/>
        <u/>
        <sz val="11"/>
        <color theme="1"/>
        <rFont val="Arial"/>
        <family val="2"/>
      </rPr>
      <t>سحب</t>
    </r>
    <r>
      <rPr>
        <sz val="11"/>
        <color theme="1"/>
        <rFont val="Arial"/>
        <family val="2"/>
      </rPr>
      <t xml:space="preserve"> عينات لـ 1400 مستضاف لإنهاء حجرهم الصحي خلال أيام</t>
    </r>
  </si>
  <si>
    <t>سحب</t>
  </si>
  <si>
    <t>سَحْبٌ</t>
  </si>
  <si>
    <t>اخذ</t>
  </si>
  <si>
    <t>أَخْذٌ</t>
  </si>
  <si>
    <t xml:space="preserve"> جمع</t>
  </si>
  <si>
    <t>جَمْعٌ</t>
  </si>
  <si>
    <t>استخراج</t>
  </si>
  <si>
    <t>اِسْتِخْرَاجٌ</t>
  </si>
  <si>
    <r>
      <rPr>
        <b/>
        <u/>
        <sz val="11"/>
        <color theme="1"/>
        <rFont val="Arial"/>
        <family val="2"/>
      </rPr>
      <t>تعويض</t>
    </r>
    <r>
      <rPr>
        <sz val="11"/>
        <color theme="1"/>
        <rFont val="Arial"/>
        <family val="2"/>
      </rPr>
      <t xml:space="preserve"> فقدان السوائل في جسم المريض من خلال  حقنة محلول ملحي</t>
    </r>
  </si>
  <si>
    <t>تعويض</t>
  </si>
  <si>
    <t>تَعْويضٌ</t>
  </si>
  <si>
    <t>عوض</t>
  </si>
  <si>
    <t>علاج</t>
  </si>
  <si>
    <t>عِلَاجٌ</t>
  </si>
  <si>
    <t>علج</t>
  </si>
  <si>
    <r>
      <rPr>
        <sz val="11"/>
        <color theme="1"/>
        <rFont val="Arial"/>
        <family val="2"/>
      </rPr>
      <t xml:space="preserve">اكتشاف جديد يتيح </t>
    </r>
    <r>
      <rPr>
        <b/>
        <u/>
        <sz val="11"/>
        <color theme="1"/>
        <rFont val="Arial"/>
        <family val="2"/>
      </rPr>
      <t>التحكم</t>
    </r>
    <r>
      <rPr>
        <sz val="11"/>
        <color theme="1"/>
        <rFont val="Arial"/>
        <family val="2"/>
      </rPr>
      <t xml:space="preserve"> بالألم المزمن في الرأس</t>
    </r>
  </si>
  <si>
    <t>تحكم</t>
  </si>
  <si>
    <t>تَحَكُّمٌ</t>
  </si>
  <si>
    <t>حكم</t>
  </si>
  <si>
    <t xml:space="preserve">إدارة </t>
  </si>
  <si>
    <t>إِدَارَةٌ</t>
  </si>
  <si>
    <t>دور</t>
  </si>
  <si>
    <t>إزالة حرف الجر الباء و ال من بالالم</t>
  </si>
  <si>
    <t xml:space="preserve"> السيطرة</t>
  </si>
  <si>
    <t>سَيْطَرَةٌ</t>
  </si>
  <si>
    <t>سيطر</t>
  </si>
  <si>
    <t xml:space="preserve"> ضبط </t>
  </si>
  <si>
    <t>تسكين</t>
  </si>
  <si>
    <t xml:space="preserve">تَسْكِينٌ </t>
  </si>
  <si>
    <t>سكن</t>
  </si>
  <si>
    <t>إزالة حرف الجر الباء و ال  من بالالم</t>
  </si>
  <si>
    <t>تلاعب</t>
  </si>
  <si>
    <t xml:space="preserve">تَلَاعُبٌ </t>
  </si>
  <si>
    <t>لعب</t>
  </si>
  <si>
    <r>
      <rPr>
        <b/>
        <u/>
        <sz val="11"/>
        <color theme="1"/>
        <rFont val="Arial"/>
        <family val="2"/>
      </rPr>
      <t>تطور</t>
    </r>
    <r>
      <rPr>
        <sz val="11"/>
        <color theme="1"/>
        <rFont val="Arial"/>
        <family val="2"/>
      </rPr>
      <t xml:space="preserve"> الجنين في رحم الأم يشمل مراحل مختلفة من تكوين الأعضاء والأنظمة الحيوية</t>
    </r>
  </si>
  <si>
    <t>تطور</t>
  </si>
  <si>
    <t>تَطَوُّرٌ</t>
  </si>
  <si>
    <t>طور</t>
  </si>
  <si>
    <t>نمو</t>
  </si>
  <si>
    <t>نُمُوٌّ</t>
  </si>
  <si>
    <t>تكون</t>
  </si>
  <si>
    <t>تَكَوُّنٌ</t>
  </si>
  <si>
    <t>كون</t>
  </si>
  <si>
    <t xml:space="preserve"> تشكل</t>
  </si>
  <si>
    <t>تَشَكُّلٌ</t>
  </si>
  <si>
    <t xml:space="preserve"> تطور</t>
  </si>
  <si>
    <t xml:space="preserve"> تغير</t>
  </si>
  <si>
    <t>تَغَيُّرٌ</t>
  </si>
  <si>
    <t>غير</t>
  </si>
  <si>
    <r>
      <rPr>
        <sz val="11"/>
        <color theme="1"/>
        <rFont val="Arial"/>
        <family val="2"/>
      </rPr>
      <t xml:space="preserve">الطب هو العلم والممارسة الطبية التي تهدف إلى </t>
    </r>
    <r>
      <rPr>
        <b/>
        <u/>
        <sz val="11"/>
        <color theme="1"/>
        <rFont val="Arial"/>
        <family val="2"/>
      </rPr>
      <t>معالجة</t>
    </r>
    <r>
      <rPr>
        <sz val="11"/>
        <color theme="1"/>
        <rFont val="Arial"/>
        <family val="2"/>
      </rPr>
      <t xml:space="preserve"> الأمراض وتحسين الحالة الصحية للأفراد</t>
    </r>
  </si>
  <si>
    <t>معالجة</t>
  </si>
  <si>
    <t xml:space="preserve">مُعَالَجَةٌ   </t>
  </si>
  <si>
    <t xml:space="preserve"> تشخيص</t>
  </si>
  <si>
    <t xml:space="preserve"> مداواه</t>
  </si>
  <si>
    <t>مُدَاوَاةٌ</t>
  </si>
  <si>
    <t>مكافحة</t>
  </si>
  <si>
    <t>مُكَافَحَةٌ</t>
  </si>
  <si>
    <t>كفح</t>
  </si>
  <si>
    <r>
      <rPr>
        <sz val="11"/>
        <color theme="1"/>
        <rFont val="Arial"/>
        <family val="2"/>
      </rPr>
      <t xml:space="preserve"> تتسم </t>
    </r>
    <r>
      <rPr>
        <b/>
        <u/>
        <sz val="11"/>
        <color theme="1"/>
        <rFont val="Arial"/>
        <family val="2"/>
      </rPr>
      <t>حدية</t>
    </r>
    <r>
      <rPr>
        <sz val="11"/>
        <color theme="1"/>
        <rFont val="Arial"/>
        <family val="2"/>
      </rPr>
      <t xml:space="preserve"> المزاج التي تظهر لدى الأطفال المصابين باضطراب تقلبات المزاج التخريبية بأنها غير عرضية</t>
    </r>
  </si>
  <si>
    <t>حدية</t>
  </si>
  <si>
    <t>حَدِّيَّةٌ</t>
  </si>
  <si>
    <t xml:space="preserve">اضطراب </t>
  </si>
  <si>
    <t>تحويل تتسم الى يتسم و تظهر الى يظهر</t>
  </si>
  <si>
    <t xml:space="preserve">تقلبات </t>
  </si>
  <si>
    <t>تَقَلُّبَاتٌ</t>
  </si>
  <si>
    <t xml:space="preserve">تذبذب </t>
  </si>
  <si>
    <t>تَذَبْذُبٌ</t>
  </si>
  <si>
    <t>ذبذب</t>
  </si>
  <si>
    <t xml:space="preserve"> سلبية</t>
  </si>
  <si>
    <t>سَلْبِيَّةٌ</t>
  </si>
  <si>
    <t>سلب</t>
  </si>
  <si>
    <t>إضافة ة</t>
  </si>
  <si>
    <t>عصبية</t>
  </si>
  <si>
    <t>عَصَبيَّةٌ</t>
  </si>
  <si>
    <t>عصب</t>
  </si>
  <si>
    <r>
      <rPr>
        <sz val="11"/>
        <color theme="1"/>
        <rFont val="Arial"/>
        <family val="2"/>
      </rPr>
      <t xml:space="preserve">ينقل العصب </t>
    </r>
    <r>
      <rPr>
        <b/>
        <u/>
        <sz val="11"/>
        <color theme="1"/>
        <rFont val="Arial"/>
        <family val="2"/>
      </rPr>
      <t>الوارد</t>
    </r>
    <r>
      <rPr>
        <sz val="11"/>
        <color theme="1"/>
        <rFont val="Arial"/>
        <family val="2"/>
      </rPr>
      <t xml:space="preserve"> الإشارات العصبية من الجهاز العصبي الطرفي إلى الجهاز العصبي المركزي</t>
    </r>
  </si>
  <si>
    <t>وارد</t>
  </si>
  <si>
    <t>وَارِدٌ</t>
  </si>
  <si>
    <t>ورد</t>
  </si>
  <si>
    <t>الحسي</t>
  </si>
  <si>
    <t>حِسِّيٌّ</t>
  </si>
  <si>
    <t>حسس</t>
  </si>
  <si>
    <t>التوصيلي</t>
  </si>
  <si>
    <t>تَوْصِيلِيٌّ</t>
  </si>
  <si>
    <t>وصل</t>
  </si>
  <si>
    <t>ناقل</t>
  </si>
  <si>
    <t>ناقِلٌ</t>
  </si>
  <si>
    <t>الناقل</t>
  </si>
  <si>
    <r>
      <rPr>
        <sz val="11"/>
        <color theme="1"/>
        <rFont val="Arial"/>
        <family val="2"/>
      </rPr>
      <t xml:space="preserve">تعد عملية </t>
    </r>
    <r>
      <rPr>
        <b/>
        <u/>
        <sz val="11"/>
        <color theme="1"/>
        <rFont val="Arial"/>
        <family val="2"/>
      </rPr>
      <t>دمج</t>
    </r>
    <r>
      <rPr>
        <sz val="11"/>
        <color theme="1"/>
        <rFont val="Arial"/>
        <family val="2"/>
      </rPr>
      <t xml:space="preserve"> الفقرات من جراحات العامود الفقري الشائعة، ويتم فيها دمج فقرتين أو أكثر معا لتثبيتهم ومنعهم من الحركة</t>
    </r>
  </si>
  <si>
    <t>دمج</t>
  </si>
  <si>
    <t>دَمْجٌ</t>
  </si>
  <si>
    <t>تثبيت</t>
  </si>
  <si>
    <t>تَثْبِيتٌ</t>
  </si>
  <si>
    <t>التحام</t>
  </si>
  <si>
    <t xml:space="preserve">اِلْتِحامٌ </t>
  </si>
  <si>
    <t>لحم</t>
  </si>
  <si>
    <t>ربط</t>
  </si>
  <si>
    <t>رَبْطٌ</t>
  </si>
  <si>
    <r>
      <rPr>
        <sz val="11"/>
        <color theme="1"/>
        <rFont val="Arial"/>
        <family val="2"/>
      </rPr>
      <t xml:space="preserve">تنتشر الاحماض </t>
    </r>
    <r>
      <rPr>
        <b/>
        <u/>
        <sz val="11"/>
        <color theme="1"/>
        <rFont val="Arial"/>
        <family val="2"/>
      </rPr>
      <t>العضوية</t>
    </r>
    <r>
      <rPr>
        <sz val="11"/>
        <color theme="1"/>
        <rFont val="Arial"/>
        <family val="2"/>
      </rPr>
      <t xml:space="preserve"> في العديد من الفواكه اما على صورة حرة او مرتبطة على هيئة املاح او استرات </t>
    </r>
  </si>
  <si>
    <t>عضوية</t>
  </si>
  <si>
    <t>عُضْوِيٌّ</t>
  </si>
  <si>
    <t>أمينية</t>
  </si>
  <si>
    <t>أَمِينِيٌّ</t>
  </si>
  <si>
    <t>أمين</t>
  </si>
  <si>
    <r>
      <rPr>
        <sz val="11"/>
        <color theme="1"/>
        <rFont val="Arial"/>
        <family val="2"/>
      </rPr>
      <t xml:space="preserve">يجب يتناول الاطعمة </t>
    </r>
    <r>
      <rPr>
        <b/>
        <u/>
        <sz val="11"/>
        <color theme="1"/>
        <rFont val="Arial"/>
        <family val="2"/>
      </rPr>
      <t>الخالية</t>
    </r>
    <r>
      <rPr>
        <sz val="11"/>
        <color theme="1"/>
        <rFont val="Arial"/>
        <family val="2"/>
      </rPr>
      <t xml:space="preserve"> الاملاح لتجنب ارتفاع في الضغط </t>
    </r>
  </si>
  <si>
    <t>خالية</t>
  </si>
  <si>
    <t>خَالٍ</t>
  </si>
  <si>
    <t>خلو</t>
  </si>
  <si>
    <t xml:space="preserve">بدون </t>
  </si>
  <si>
    <t>دُونَ</t>
  </si>
  <si>
    <t>دون</t>
  </si>
  <si>
    <t xml:space="preserve"> معدومة</t>
  </si>
  <si>
    <t>مَعْدُومٌ | مَعْدُومَةٌ</t>
  </si>
  <si>
    <t>عدم</t>
  </si>
  <si>
    <t xml:space="preserve"> غير </t>
  </si>
  <si>
    <t>غَيْر</t>
  </si>
  <si>
    <t>منزوعة</t>
  </si>
  <si>
    <t>مَنْزُوعٌ | مَنْزُوعَةٌ</t>
  </si>
  <si>
    <t>نزع</t>
  </si>
  <si>
    <r>
      <rPr>
        <sz val="11"/>
        <color theme="1"/>
        <rFont val="Arial"/>
        <family val="2"/>
      </rPr>
      <t xml:space="preserve">تتأثر سرعة </t>
    </r>
    <r>
      <rPr>
        <b/>
        <u/>
        <sz val="11"/>
        <color theme="1"/>
        <rFont val="Arial"/>
        <family val="2"/>
      </rPr>
      <t>انتقال</t>
    </r>
    <r>
      <rPr>
        <sz val="11"/>
        <color theme="1"/>
        <rFont val="Arial"/>
        <family val="2"/>
      </rPr>
      <t xml:space="preserve"> جهد الفعالية بدرجة الحرارة وقطر المحور العصبي</t>
    </r>
  </si>
  <si>
    <t xml:space="preserve">تدفق </t>
  </si>
  <si>
    <t xml:space="preserve"> حركة</t>
  </si>
  <si>
    <t>حَرَكَةٌ</t>
  </si>
  <si>
    <t>حرك</t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</si>
  <si>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انتشار</t>
    </r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</si>
  <si>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انتشار</t>
    </r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</si>
  <si>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انتشار</t>
    </r>
  </si>
  <si>
    <r>
      <rPr>
        <sz val="11"/>
        <color theme="1"/>
        <rFont val="Arial"/>
        <family val="2"/>
      </rPr>
      <t xml:space="preserve">متلازمة </t>
    </r>
    <r>
      <rPr>
        <b/>
        <u/>
        <sz val="11"/>
        <color theme="1"/>
        <rFont val="Arial"/>
        <family val="2"/>
      </rPr>
      <t>التمثيل</t>
    </r>
    <r>
      <rPr>
        <sz val="11"/>
        <color theme="1"/>
        <rFont val="Arial"/>
        <family val="2"/>
      </rPr>
      <t xml:space="preserve"> الغذائي، المعروفة أيضًا باسم متلازمة مقاومة الأنسولين أو المتلازمة إكس</t>
    </r>
  </si>
  <si>
    <t>تمثيل</t>
  </si>
  <si>
    <t xml:space="preserve">تَمْثِيلٌ </t>
  </si>
  <si>
    <t>مثل</t>
  </si>
  <si>
    <t>استقلاب</t>
  </si>
  <si>
    <t xml:space="preserve">اِسْتِقْلَابٌ </t>
  </si>
  <si>
    <t>الاستقلاب</t>
  </si>
  <si>
    <t xml:space="preserve">إضافة ال </t>
  </si>
  <si>
    <t>الايض</t>
  </si>
  <si>
    <t>أَيْضٌ</t>
  </si>
  <si>
    <t>أيض</t>
  </si>
  <si>
    <r>
      <rPr>
        <sz val="11"/>
        <color theme="1"/>
        <rFont val="Arial"/>
        <family val="2"/>
      </rPr>
      <t xml:space="preserve">أن حاسة اللمس باليد بها شعيرات دقيقة المزودة بألياف عصبية وهى التى توصل </t>
    </r>
    <r>
      <rPr>
        <b/>
        <u/>
        <sz val="11"/>
        <color theme="1"/>
        <rFont val="Arial"/>
        <family val="2"/>
      </rPr>
      <t>التدفق</t>
    </r>
    <r>
      <rPr>
        <sz val="11"/>
        <color theme="1"/>
        <rFont val="Arial"/>
        <family val="2"/>
      </rPr>
      <t xml:space="preserve"> العصبى لحوالى متر فى الثانية</t>
    </r>
  </si>
  <si>
    <t>تدفق</t>
  </si>
  <si>
    <t>الانتقال</t>
  </si>
  <si>
    <t>فيض</t>
  </si>
  <si>
    <t>فَيْضٌ</t>
  </si>
  <si>
    <t>الفيض</t>
  </si>
  <si>
    <r>
      <rPr>
        <sz val="11"/>
        <color theme="1"/>
        <rFont val="Arial"/>
        <family val="2"/>
      </rPr>
      <t xml:space="preserve">لاحظ مندل في تجاربه التي كانت لدراسة </t>
    </r>
    <r>
      <rPr>
        <b/>
        <u/>
        <sz val="11"/>
        <color theme="1"/>
        <rFont val="Arial"/>
        <family val="2"/>
      </rPr>
      <t>سمة</t>
    </r>
    <r>
      <rPr>
        <sz val="11"/>
        <color theme="1"/>
        <rFont val="Arial"/>
        <family val="2"/>
      </rPr>
      <t xml:space="preserve"> لون الوردة أن لون كل وردة في كل نبتة بازلاء كان أبيضَ أو بنفسجيا – لكن لم يكن أبدا لونًا متوسطًا بين هذين اللونين</t>
    </r>
  </si>
  <si>
    <t>سمة</t>
  </si>
  <si>
    <t>سِمَةٌ</t>
  </si>
  <si>
    <t>وسم</t>
  </si>
  <si>
    <t>صفة</t>
  </si>
  <si>
    <t>صِفَةٌ</t>
  </si>
  <si>
    <t xml:space="preserve"> خاصية</t>
  </si>
  <si>
    <t xml:space="preserve">خَاصِّيَّةٌ </t>
  </si>
  <si>
    <t>خصص</t>
  </si>
  <si>
    <t xml:space="preserve"> ميزة</t>
  </si>
  <si>
    <t>مَيْزَةٌ | مِيزَةٌ</t>
  </si>
  <si>
    <t>ميز</t>
  </si>
  <si>
    <r>
      <rPr>
        <sz val="11"/>
        <color theme="1"/>
        <rFont val="Arial"/>
        <family val="2"/>
      </rPr>
      <t xml:space="preserve">يتفاوت معدل </t>
    </r>
    <r>
      <rPr>
        <b/>
        <u/>
        <sz val="11"/>
        <color theme="1"/>
        <rFont val="Arial"/>
        <family val="2"/>
      </rPr>
      <t>انخفاض</t>
    </r>
    <r>
      <rPr>
        <sz val="11"/>
        <color theme="1"/>
        <rFont val="Arial"/>
        <family val="2"/>
      </rPr>
      <t xml:space="preserve"> ضغط الدم من شخص لآخر، فما يُعد منخفضًا لأحد الأشخاص يعتبر طبيعيًا لشخص آخر</t>
    </r>
  </si>
  <si>
    <t xml:space="preserve">انخفاض </t>
  </si>
  <si>
    <t>هبوط</t>
  </si>
  <si>
    <t>هُبُوطٌ</t>
  </si>
  <si>
    <t>هبط</t>
  </si>
  <si>
    <t xml:space="preserve"> نقصان</t>
  </si>
  <si>
    <t xml:space="preserve"> تراجع</t>
  </si>
  <si>
    <t>تَرَاجُعٌ</t>
  </si>
  <si>
    <r>
      <rPr>
        <sz val="11"/>
        <color theme="1"/>
        <rFont val="Arial"/>
        <family val="2"/>
      </rPr>
      <t>اختبار</t>
    </r>
    <r>
      <rPr>
        <b/>
        <u/>
        <sz val="11"/>
        <color theme="1"/>
        <rFont val="Arial"/>
        <family val="2"/>
      </rPr>
      <t xml:space="preserve">النمط </t>
    </r>
    <r>
      <rPr>
        <sz val="11"/>
        <color theme="1"/>
        <rFont val="Arial"/>
        <family val="2"/>
      </rPr>
      <t>الجيني من التحاليل الوراثية التى تستخدم لفحص حجم الكروموسومات وشكلها وعددها</t>
    </r>
  </si>
  <si>
    <t>الطراز</t>
  </si>
  <si>
    <t>نوع</t>
  </si>
  <si>
    <t>نَوْعٌ | نُوعٌ</t>
  </si>
  <si>
    <t>النوع</t>
  </si>
  <si>
    <t xml:space="preserve"> صنف</t>
  </si>
  <si>
    <t>صَنْفٌ | صِنْفٌ</t>
  </si>
  <si>
    <t>صنف</t>
  </si>
  <si>
    <t xml:space="preserve"> الصنف</t>
  </si>
  <si>
    <t>تحليل</t>
  </si>
  <si>
    <t>التحليل</t>
  </si>
  <si>
    <r>
      <rPr>
        <sz val="11"/>
        <color theme="1"/>
        <rFont val="Arial"/>
        <family val="2"/>
      </rPr>
      <t xml:space="preserve">الجهاز العضلي هو المسئول عن </t>
    </r>
    <r>
      <rPr>
        <b/>
        <u/>
        <sz val="11"/>
        <color theme="1"/>
        <rFont val="Arial"/>
        <family val="2"/>
      </rPr>
      <t>حركة</t>
    </r>
    <r>
      <rPr>
        <sz val="11"/>
        <color theme="1"/>
        <rFont val="Arial"/>
        <family val="2"/>
      </rPr>
      <t xml:space="preserve"> جسم الإنسان، يحتوى النظام الهيكلي بالجسم على حوالي 700 عضلة محددة تشكل ما يقرب من نصف وزن جسم الشخص</t>
    </r>
  </si>
  <si>
    <t>حركة</t>
  </si>
  <si>
    <r>
      <rPr>
        <sz val="11"/>
        <color theme="1"/>
        <rFont val="Arial"/>
        <family val="2"/>
      </rPr>
      <t xml:space="preserve">أن </t>
    </r>
    <r>
      <rPr>
        <b/>
        <u/>
        <sz val="11"/>
        <color theme="1"/>
        <rFont val="Arial"/>
        <family val="2"/>
      </rPr>
      <t>مصارف</t>
    </r>
    <r>
      <rPr>
        <sz val="11"/>
        <color theme="1"/>
        <rFont val="Arial"/>
        <family val="2"/>
      </rPr>
      <t xml:space="preserve"> الجروح هي بوابات لتصريف الجروح المرضية سوائل الجسم</t>
    </r>
  </si>
  <si>
    <t>مصارف</t>
  </si>
  <si>
    <t>قنوات</t>
  </si>
  <si>
    <t>قَنَاةٌ</t>
  </si>
  <si>
    <t>قنو</t>
  </si>
  <si>
    <t>وعاء</t>
  </si>
  <si>
    <t>وِعاءٌ</t>
  </si>
  <si>
    <t>وعي</t>
  </si>
  <si>
    <t>اوعية</t>
  </si>
  <si>
    <t>مجاري</t>
  </si>
  <si>
    <t>مَجْرَىً</t>
  </si>
  <si>
    <r>
      <rPr>
        <sz val="11"/>
        <color theme="1"/>
        <rFont val="Arial"/>
        <family val="2"/>
      </rPr>
      <t xml:space="preserve">عمل ورشات عمل طبية لترشيد </t>
    </r>
    <r>
      <rPr>
        <b/>
        <u/>
        <sz val="11"/>
        <color theme="1"/>
        <rFont val="Arial"/>
        <family val="2"/>
      </rPr>
      <t>استهلاك</t>
    </r>
    <r>
      <rPr>
        <sz val="11"/>
        <color theme="1"/>
        <rFont val="Arial"/>
        <family val="2"/>
      </rPr>
      <t xml:space="preserve"> المضادات في المستشفيات والمراكز الطبية والعيادات الخاصة.</t>
    </r>
  </si>
  <si>
    <t>استهلاك</t>
  </si>
  <si>
    <t>اِسْتِهْلَاكٌ</t>
  </si>
  <si>
    <t>هلك</t>
  </si>
  <si>
    <t>استخدام</t>
  </si>
  <si>
    <t>اِسْتِخْدَامٌ</t>
  </si>
  <si>
    <t>خدم</t>
  </si>
  <si>
    <t>تناول</t>
  </si>
  <si>
    <t>تَنَاوُلٌ</t>
  </si>
  <si>
    <t>نول</t>
  </si>
  <si>
    <t>استعمال</t>
  </si>
  <si>
    <t>اِسْتِعْمَالٌ</t>
  </si>
  <si>
    <t>صَرْفٌ</t>
  </si>
  <si>
    <r>
      <rPr>
        <sz val="11"/>
        <color theme="1"/>
        <rFont val="Arial"/>
        <family val="2"/>
      </rPr>
      <t xml:space="preserve">هناك أنواع من الالتهاب الوعائي حاد ويسبب </t>
    </r>
    <r>
      <rPr>
        <b/>
        <u/>
        <sz val="11"/>
        <color theme="1"/>
        <rFont val="Arial"/>
        <family val="2"/>
      </rPr>
      <t>تلف</t>
    </r>
    <r>
      <rPr>
        <sz val="11"/>
        <color theme="1"/>
        <rFont val="Arial"/>
        <family val="2"/>
      </rPr>
      <t xml:space="preserve"> في الأعضاء الأساسية</t>
    </r>
  </si>
  <si>
    <t>تلف</t>
  </si>
  <si>
    <t>تَلَفٌ</t>
  </si>
  <si>
    <t xml:space="preserve"> تدمير</t>
  </si>
  <si>
    <t>تَدْمِيرٌ</t>
  </si>
  <si>
    <t>دمر</t>
  </si>
  <si>
    <t xml:space="preserve"> تخريب</t>
  </si>
  <si>
    <t>تَخْرِيبٌ</t>
  </si>
  <si>
    <t>خرب</t>
  </si>
  <si>
    <t xml:space="preserve"> عطل</t>
  </si>
  <si>
    <t>عُطْلٌ</t>
  </si>
  <si>
    <t>عطل</t>
  </si>
  <si>
    <t>عطب</t>
  </si>
  <si>
    <t>عَطَبٌ</t>
  </si>
  <si>
    <r>
      <rPr>
        <sz val="11"/>
        <color theme="1"/>
        <rFont val="Arial"/>
        <family val="2"/>
      </rPr>
      <t xml:space="preserve"> ان </t>
    </r>
    <r>
      <rPr>
        <b/>
        <u/>
        <sz val="11"/>
        <color theme="1"/>
        <rFont val="Arial"/>
        <family val="2"/>
      </rPr>
      <t>قلة</t>
    </r>
    <r>
      <rPr>
        <sz val="11"/>
        <color theme="1"/>
        <rFont val="Arial"/>
        <family val="2"/>
      </rPr>
      <t xml:space="preserve"> الخلايا اللمفاوية  قد تتسبب فى التهابات غير عادية أو مستمرة أو متكررة 
</t>
    </r>
  </si>
  <si>
    <t xml:space="preserve">قلة </t>
  </si>
  <si>
    <t>قِلَّةٌ1</t>
  </si>
  <si>
    <t>قلل</t>
  </si>
  <si>
    <t>ندرة</t>
  </si>
  <si>
    <t>نَدْرَةٌ | نُدْرَةٌ</t>
  </si>
  <si>
    <t>ندر</t>
  </si>
  <si>
    <t>قليل (حذف لانها صفة وقلة اسم</t>
  </si>
  <si>
    <t>قَليلٌ</t>
  </si>
  <si>
    <t>قليل</t>
  </si>
  <si>
    <r>
      <rPr>
        <sz val="11"/>
        <color theme="1"/>
        <rFont val="Arial"/>
        <family val="2"/>
      </rPr>
      <t xml:space="preserve">لكي تكون </t>
    </r>
    <r>
      <rPr>
        <b/>
        <u/>
        <sz val="11"/>
        <color theme="1"/>
        <rFont val="Arial"/>
        <family val="2"/>
      </rPr>
      <t>مؤهل</t>
    </r>
    <r>
      <rPr>
        <sz val="11"/>
        <color theme="1"/>
        <rFont val="Arial"/>
        <family val="2"/>
      </rPr>
      <t xml:space="preserve"> للتبرع بالكبد كمتبرع بالكبد ، يجب أن تتطابق فصيلة دم المتبرع مع المريض.</t>
    </r>
  </si>
  <si>
    <t>مؤهل</t>
  </si>
  <si>
    <t>مُؤَهَّلٌ | مُؤَهَّلةٌ</t>
  </si>
  <si>
    <t>أهل</t>
  </si>
  <si>
    <t>قادر</t>
  </si>
  <si>
    <t>قَادِرٌ</t>
  </si>
  <si>
    <t xml:space="preserve"> ملائم</t>
  </si>
  <si>
    <t xml:space="preserve">مُلَائِمٌ </t>
  </si>
  <si>
    <t>لأم</t>
  </si>
  <si>
    <t xml:space="preserve"> مناسب</t>
  </si>
  <si>
    <t>مُنَاسِبٌ</t>
  </si>
  <si>
    <t>متوافق</t>
  </si>
  <si>
    <t>مُتَوَافِقٌ</t>
  </si>
  <si>
    <t xml:space="preserve"> قابل</t>
  </si>
  <si>
    <t>قَابِلٌ</t>
  </si>
  <si>
    <t>قبل</t>
  </si>
  <si>
    <t>صالح</t>
  </si>
  <si>
    <t>صَالِحٌ</t>
  </si>
  <si>
    <t>صلح</t>
  </si>
  <si>
    <t xml:space="preserve">
Original lemma id
</t>
  </si>
  <si>
    <t>Substitute</t>
  </si>
  <si>
    <t>Ranking Standers</t>
  </si>
  <si>
    <t>Ranking Standers   avarage</t>
  </si>
  <si>
    <t xml:space="preserve"> (1-10)   simple (ابسط)</t>
  </si>
  <si>
    <t xml:space="preserve">(1-5)       simple (ابسط) تعويض الكلمة بالجملة </t>
  </si>
  <si>
    <t xml:space="preserve"> (1-5)   simple (ابسط)</t>
  </si>
  <si>
    <t xml:space="preserve">(1-5)  simple (ابسط) تعويض الكلمة بالجملة </t>
  </si>
  <si>
    <r>
      <rPr>
        <sz val="11"/>
        <color theme="1"/>
        <rFont val="Arial"/>
        <family val="2"/>
      </rPr>
      <t xml:space="preserve">تقرير غرفة </t>
    </r>
    <r>
      <rPr>
        <b/>
        <u/>
        <sz val="11"/>
        <color theme="1"/>
        <rFont val="Arial"/>
        <family val="2"/>
      </rPr>
      <t>العمليات</t>
    </r>
    <r>
      <rPr>
        <sz val="11"/>
        <color theme="1"/>
        <rFont val="Arial"/>
        <family val="2"/>
      </rPr>
      <t xml:space="preserve"> المصرفية خلال فترة كورونا في الضفة الغربية</t>
    </r>
  </si>
  <si>
    <t xml:space="preserve">عمل </t>
  </si>
  <si>
    <t xml:space="preserve"> القيادة</t>
  </si>
  <si>
    <t>قِيَادَةٌ</t>
  </si>
  <si>
    <t>الإدارة</t>
  </si>
  <si>
    <t>شؤون</t>
  </si>
  <si>
    <t>شَاْنٌ</t>
  </si>
  <si>
    <t>شأن</t>
  </si>
  <si>
    <t>الشؤون</t>
  </si>
  <si>
    <t>طوارئ</t>
  </si>
  <si>
    <t>طَارِئٌ</t>
  </si>
  <si>
    <t>طرأ</t>
  </si>
  <si>
    <t>الطوارئ</t>
  </si>
  <si>
    <r>
      <rPr>
        <sz val="11"/>
        <color theme="1"/>
        <rFont val="Arial"/>
        <family val="2"/>
      </rPr>
      <t xml:space="preserve">تعليمات متطلبات كفاية </t>
    </r>
    <r>
      <rPr>
        <b/>
        <u/>
        <sz val="11"/>
        <color theme="1"/>
        <rFont val="Arial"/>
        <family val="2"/>
      </rPr>
      <t>رأس</t>
    </r>
    <r>
      <rPr>
        <sz val="11"/>
        <color theme="1"/>
        <rFont val="Arial"/>
        <family val="2"/>
      </rPr>
      <t xml:space="preserve"> المال للمصارف الإسلامية</t>
    </r>
  </si>
  <si>
    <t>رَأس</t>
  </si>
  <si>
    <t>اساس</t>
  </si>
  <si>
    <t>الثروة</t>
  </si>
  <si>
    <t>ثَرْوَةٌ</t>
  </si>
  <si>
    <t>ثرو</t>
  </si>
  <si>
    <t>سوق</t>
  </si>
  <si>
    <t>سُوقٌ</t>
  </si>
  <si>
    <r>
      <rPr>
        <b/>
        <u/>
        <sz val="11"/>
        <color theme="1"/>
        <rFont val="Arial"/>
        <family val="2"/>
      </rPr>
      <t>البنك</t>
    </r>
    <r>
      <rPr>
        <b/>
        <u/>
        <sz val="11"/>
        <color theme="1"/>
        <rFont val="Arial"/>
        <family val="2"/>
      </rPr>
      <t xml:space="preserve"> الدولي هو مصدر حيوي للدعم المالي والتقني لجميع البلدان النامية.</t>
    </r>
  </si>
  <si>
    <t xml:space="preserve">مصرف </t>
  </si>
  <si>
    <t xml:space="preserve">المصرف </t>
  </si>
  <si>
    <t>مؤسسة</t>
  </si>
  <si>
    <t>مُؤَسَّسَةٌ</t>
  </si>
  <si>
    <t>المؤسسة</t>
  </si>
  <si>
    <r>
      <rPr>
        <sz val="11"/>
        <color theme="1"/>
        <rFont val="Arial"/>
        <family val="2"/>
      </rPr>
      <t xml:space="preserve">يعتبر جهاز الخدمة الذاتية من أحدث </t>
    </r>
    <r>
      <rPr>
        <b/>
        <u/>
        <sz val="11"/>
        <color theme="1"/>
        <rFont val="Arial"/>
        <family val="2"/>
      </rPr>
      <t>الاجهزة</t>
    </r>
    <r>
      <rPr>
        <sz val="11"/>
        <color theme="1"/>
        <rFont val="Arial"/>
        <family val="2"/>
      </rPr>
      <t xml:space="preserve"> الرقمية</t>
    </r>
  </si>
  <si>
    <t>الأجهزة</t>
  </si>
  <si>
    <t xml:space="preserve">جهز </t>
  </si>
  <si>
    <t>أداة</t>
  </si>
  <si>
    <t>أدَاةٌ</t>
  </si>
  <si>
    <t>أدو</t>
  </si>
  <si>
    <t>الأدوات</t>
  </si>
  <si>
    <t xml:space="preserve"> الة </t>
  </si>
  <si>
    <t>آلَةٌ</t>
  </si>
  <si>
    <t>أول</t>
  </si>
  <si>
    <t>الالات</t>
  </si>
  <si>
    <t xml:space="preserve"> الأنظمة</t>
  </si>
  <si>
    <r>
      <rPr>
        <sz val="11"/>
        <color theme="1"/>
        <rFont val="Arial"/>
        <family val="2"/>
      </rPr>
      <t xml:space="preserve">للبنوك </t>
    </r>
    <r>
      <rPr>
        <b/>
        <u/>
        <sz val="11"/>
        <color theme="1"/>
        <rFont val="Arial"/>
        <family val="2"/>
      </rPr>
      <t>المركزية</t>
    </r>
    <r>
      <rPr>
        <sz val="11"/>
        <color theme="1"/>
        <rFont val="Arial"/>
        <family val="2"/>
      </rPr>
      <t xml:space="preserve"> ودورها في تحقيق الاهداف
 الاولية للسياسة النقدية</t>
    </r>
  </si>
  <si>
    <t>الأساسية</t>
  </si>
  <si>
    <t>إضافة ال + ة</t>
  </si>
  <si>
    <t xml:space="preserve"> المراقبة</t>
  </si>
  <si>
    <t xml:space="preserve"> الرئيسي</t>
  </si>
  <si>
    <t>رَئِيِسِيٌّ</t>
  </si>
  <si>
    <t xml:space="preserve"> الرئيسية</t>
  </si>
  <si>
    <t xml:space="preserve"> القائدة</t>
  </si>
  <si>
    <t>قَائِدٌ</t>
  </si>
  <si>
    <t>المسيطرة</t>
  </si>
  <si>
    <t>مُسَيْطِرٌ | مُسَيْطِرَةٌ</t>
  </si>
  <si>
    <t>سطر</t>
  </si>
  <si>
    <t>متحكمة</t>
  </si>
  <si>
    <t>مُتَحَكِّمٌ</t>
  </si>
  <si>
    <t>المتحكمة</t>
  </si>
  <si>
    <r>
      <rPr>
        <b/>
        <u/>
        <sz val="11"/>
        <color theme="1"/>
        <rFont val="Arial"/>
        <family val="2"/>
      </rPr>
      <t>فيروس</t>
    </r>
    <r>
      <rPr>
        <b/>
        <u/>
        <sz val="11"/>
        <color theme="1"/>
        <rFont val="Arial"/>
        <family val="2"/>
      </rPr>
      <t xml:space="preserve"> جديد يسرق البيانات المصرفية ويمنع الاتصال بالبنوك</t>
    </r>
  </si>
  <si>
    <t xml:space="preserve"> برمجي</t>
  </si>
  <si>
    <t>بَرْمَجِيَّاتٌ</t>
  </si>
  <si>
    <t>برمج</t>
  </si>
  <si>
    <t xml:space="preserve"> برنامج </t>
  </si>
  <si>
    <t>بَرْنَامَجٌ</t>
  </si>
  <si>
    <r>
      <rPr>
        <sz val="11"/>
        <color theme="1"/>
        <rFont val="Arial"/>
        <family val="2"/>
      </rPr>
      <t xml:space="preserve">رقم خدمة </t>
    </r>
    <r>
      <rPr>
        <b/>
        <u/>
        <sz val="11"/>
        <color theme="1"/>
        <rFont val="Arial"/>
        <family val="2"/>
      </rPr>
      <t>عملاء</t>
    </r>
    <r>
      <rPr>
        <sz val="11"/>
        <color theme="1"/>
        <rFont val="Arial"/>
        <family val="2"/>
      </rPr>
      <t xml:space="preserve"> بنك فلسطين الخط الساخن للإستعلام والشكاوى</t>
    </r>
  </si>
  <si>
    <t>موكل</t>
  </si>
  <si>
    <t>مُوَكَّلٌ</t>
  </si>
  <si>
    <t>وكل</t>
  </si>
  <si>
    <r>
      <rPr>
        <sz val="11"/>
        <color rgb="FF00B050"/>
        <rFont val="Arial"/>
        <family val="2"/>
      </rPr>
      <t xml:space="preserve"> زبون</t>
    </r>
  </si>
  <si>
    <t>زَبُونٌ</t>
  </si>
  <si>
    <t>زبن</t>
  </si>
  <si>
    <r>
      <rPr>
        <sz val="11"/>
        <color rgb="FF00B050"/>
        <rFont val="Arial"/>
        <family val="2"/>
      </rPr>
      <t xml:space="preserve"> زبون</t>
    </r>
  </si>
  <si>
    <r>
      <rPr>
        <sz val="11"/>
        <color rgb="FF00B050"/>
        <rFont val="Arial"/>
        <family val="2"/>
      </rPr>
      <t xml:space="preserve"> زبون</t>
    </r>
  </si>
  <si>
    <t xml:space="preserve"> مستثمر</t>
  </si>
  <si>
    <t>مُسْتَثْمَرٌ</t>
  </si>
  <si>
    <t>ثمر</t>
  </si>
  <si>
    <t xml:space="preserve"> مودع </t>
  </si>
  <si>
    <t xml:space="preserve">مُودِعٌ </t>
  </si>
  <si>
    <t>ودع</t>
  </si>
  <si>
    <r>
      <rPr>
        <b/>
        <u/>
        <sz val="11"/>
        <color theme="1"/>
        <rFont val="Arial"/>
        <family val="2"/>
      </rPr>
      <t>التضخم</t>
    </r>
    <r>
      <rPr>
        <b/>
        <u/>
        <sz val="11"/>
        <color theme="1"/>
        <rFont val="Arial"/>
        <family val="2"/>
      </rPr>
      <t xml:space="preserve"> يحدث عندما تؤدي التغييرات في الاقتصاد إلى ارتفاع الأسعار على نطاق واسع، مما يقلل من القوة الشرائية للمستهلكين</t>
    </r>
  </si>
  <si>
    <t>تضحم</t>
  </si>
  <si>
    <t xml:space="preserve"> زيادة </t>
  </si>
  <si>
    <t>زِيَادَةٌ</t>
  </si>
  <si>
    <t>زيد</t>
  </si>
  <si>
    <t>إضافة ال و تحويل يحدث الي تحدث</t>
  </si>
  <si>
    <t xml:space="preserve"> ارتفاع</t>
  </si>
  <si>
    <t>اِرْتِفَاعٌ</t>
  </si>
  <si>
    <t>رفع</t>
  </si>
  <si>
    <r>
      <rPr>
        <sz val="11"/>
        <color theme="1"/>
        <rFont val="Arial"/>
        <family val="2"/>
      </rPr>
      <t xml:space="preserve"> تحويل الرصيد هي </t>
    </r>
    <r>
      <rPr>
        <b/>
        <u/>
        <sz val="11"/>
        <color theme="1"/>
        <rFont val="Arial"/>
        <family val="2"/>
      </rPr>
      <t xml:space="preserve"> تحوي</t>
    </r>
    <r>
      <rPr>
        <sz val="11"/>
        <color theme="1"/>
        <rFont val="Arial"/>
        <family val="2"/>
      </rPr>
      <t>ل الأموال  من شخص أو مؤسسة  إلى آخر</t>
    </r>
  </si>
  <si>
    <t>تحويل</t>
  </si>
  <si>
    <t>تَحْوِيلٌ</t>
  </si>
  <si>
    <t>نَقْلٌ</t>
  </si>
  <si>
    <t xml:space="preserve">  تبديل </t>
  </si>
  <si>
    <t>تَبْدِيلٌ</t>
  </si>
  <si>
    <t xml:space="preserve">  تغيير</t>
  </si>
  <si>
    <t>تَغْيِيرٌ</t>
  </si>
  <si>
    <r>
      <rPr>
        <sz val="11"/>
        <color theme="1"/>
        <rFont val="Arial"/>
        <family val="2"/>
      </rPr>
      <t xml:space="preserve">الاقتصاد </t>
    </r>
    <r>
      <rPr>
        <b/>
        <u/>
        <sz val="11"/>
        <color theme="1"/>
        <rFont val="Arial"/>
        <family val="2"/>
      </rPr>
      <t xml:space="preserve">العمود الفقري </t>
    </r>
    <r>
      <rPr>
        <sz val="11"/>
        <color theme="1"/>
        <rFont val="Arial"/>
        <family val="2"/>
      </rPr>
      <t>للحكومات الحديثة</t>
    </r>
  </si>
  <si>
    <t xml:space="preserve">أساس </t>
  </si>
  <si>
    <t xml:space="preserve"> محور</t>
  </si>
  <si>
    <t>مِحْوَرٌ</t>
  </si>
  <si>
    <t>حور</t>
  </si>
  <si>
    <t xml:space="preserve">مهم </t>
  </si>
  <si>
    <t xml:space="preserve">مُهِمٌّ  </t>
  </si>
  <si>
    <r>
      <rPr>
        <sz val="11"/>
        <color theme="1"/>
        <rFont val="Arial"/>
        <family val="2"/>
      </rPr>
      <t xml:space="preserve">تم التوقيع على اتفاقيات </t>
    </r>
    <r>
      <rPr>
        <b/>
        <u/>
        <sz val="11"/>
        <color theme="1"/>
        <rFont val="Arial"/>
        <family val="2"/>
      </rPr>
      <t>مفصلية</t>
    </r>
    <r>
      <rPr>
        <sz val="11"/>
        <color theme="1"/>
        <rFont val="Arial"/>
        <family val="2"/>
      </rPr>
      <t xml:space="preserve"> بالقطاع المصرفي</t>
    </r>
  </si>
  <si>
    <t>مَفْصِلِيٌّ | مِفْصَلِيٌّ</t>
  </si>
  <si>
    <t>هامة</t>
  </si>
  <si>
    <t>هَامَّةٌ</t>
  </si>
  <si>
    <t xml:space="preserve"> محورية</t>
  </si>
  <si>
    <t>مِحْوَرِيَّةٌ</t>
  </si>
  <si>
    <t>أساسية</t>
  </si>
  <si>
    <t>كبرى</t>
  </si>
  <si>
    <t>أَكْبَرُ</t>
  </si>
  <si>
    <t>كبر</t>
  </si>
  <si>
    <r>
      <rPr>
        <sz val="11"/>
        <color theme="1"/>
        <rFont val="Arial"/>
        <family val="2"/>
      </rPr>
      <t xml:space="preserve">بلغ عدد الحسابات المصرفية في البنوك العاملة في فلسطين بلغت حوالي 4 مليون </t>
    </r>
    <r>
      <rPr>
        <b/>
        <u/>
        <sz val="11"/>
        <color theme="1"/>
        <rFont val="Arial"/>
        <family val="2"/>
      </rPr>
      <t>حساب</t>
    </r>
    <r>
      <rPr>
        <sz val="11"/>
        <color theme="1"/>
        <rFont val="Arial"/>
        <family val="2"/>
      </rPr>
      <t xml:space="preserve"> بنكي</t>
    </r>
  </si>
  <si>
    <t>ملف</t>
  </si>
  <si>
    <t>مِلَفٌّ</t>
  </si>
  <si>
    <t>لفف</t>
  </si>
  <si>
    <t>معاملة</t>
  </si>
  <si>
    <t>إضافة ة بنكي الي بنكية</t>
  </si>
  <si>
    <r>
      <rPr>
        <sz val="11"/>
        <color theme="1"/>
        <rFont val="Arial"/>
        <family val="2"/>
      </rPr>
      <t xml:space="preserve">يوجد </t>
    </r>
    <r>
      <rPr>
        <b/>
        <u/>
        <sz val="11"/>
        <color theme="1"/>
        <rFont val="Arial"/>
        <family val="2"/>
      </rPr>
      <t>نقص</t>
    </r>
    <r>
      <rPr>
        <sz val="11"/>
        <color theme="1"/>
        <rFont val="Arial"/>
        <family val="2"/>
      </rPr>
      <t xml:space="preserve"> حاد بعدد الايادي العاملة بالبنك</t>
    </r>
  </si>
  <si>
    <t>انخفاض</t>
  </si>
  <si>
    <t>ُقُصُورٌ</t>
  </si>
  <si>
    <t>عجز</t>
  </si>
  <si>
    <t>عَجْزٌ</t>
  </si>
  <si>
    <r>
      <rPr>
        <sz val="11"/>
        <color theme="1"/>
        <rFont val="Arial"/>
        <family val="2"/>
      </rPr>
      <t xml:space="preserve"> تقديم البنوك الخدمات المصرفية لالكترونية من خلال</t>
    </r>
    <r>
      <rPr>
        <b/>
        <u/>
        <sz val="11"/>
        <color theme="1"/>
        <rFont val="Arial"/>
        <family val="2"/>
      </rPr>
      <t xml:space="preserve"> شبك</t>
    </r>
    <r>
      <rPr>
        <sz val="11"/>
        <color theme="1"/>
        <rFont val="Arial"/>
        <family val="2"/>
      </rPr>
      <t xml:space="preserve">ة اتصال الكترونية </t>
    </r>
  </si>
  <si>
    <r>
      <rPr>
        <sz val="11"/>
        <color theme="1"/>
        <rFont val="Arial"/>
        <family val="2"/>
      </rPr>
      <t xml:space="preserve">يجب </t>
    </r>
    <r>
      <rPr>
        <b/>
        <u/>
        <sz val="11"/>
        <color theme="1"/>
        <rFont val="Arial"/>
        <family val="2"/>
      </rPr>
      <t>تطابق</t>
    </r>
    <r>
      <rPr>
        <sz val="11"/>
        <color theme="1"/>
        <rFont val="Arial"/>
        <family val="2"/>
      </rPr>
      <t xml:space="preserve"> توقيع العميل عند سحبة للمال </t>
    </r>
  </si>
  <si>
    <t xml:space="preserve">تساوى </t>
  </si>
  <si>
    <t>تَساوٍ</t>
  </si>
  <si>
    <t>سوي</t>
  </si>
  <si>
    <t xml:space="preserve">توافق </t>
  </si>
  <si>
    <t xml:space="preserve">التماثل </t>
  </si>
  <si>
    <t>تَمَاثُلٌ</t>
  </si>
  <si>
    <t xml:space="preserve">تماثل </t>
  </si>
  <si>
    <t xml:space="preserve"> وفاق</t>
  </si>
  <si>
    <t>وِفَاقٌ</t>
  </si>
  <si>
    <r>
      <rPr>
        <sz val="11"/>
        <color theme="1"/>
        <rFont val="Arial"/>
        <family val="2"/>
      </rPr>
      <t xml:space="preserve"> استخدام</t>
    </r>
    <r>
      <rPr>
        <b/>
        <u/>
        <sz val="11"/>
        <color theme="1"/>
        <rFont val="Arial"/>
        <family val="2"/>
      </rPr>
      <t xml:space="preserve"> بطاق</t>
    </r>
    <r>
      <rPr>
        <sz val="11"/>
        <color theme="1"/>
        <rFont val="Arial"/>
        <family val="2"/>
      </rPr>
      <t>ة الائتمان للقيام بعمليات الدفع الإلكترونية</t>
    </r>
  </si>
  <si>
    <t xml:space="preserve">فيزا </t>
  </si>
  <si>
    <t>فِيزَا</t>
  </si>
  <si>
    <t>فيزا</t>
  </si>
  <si>
    <t xml:space="preserve"> كرت </t>
  </si>
  <si>
    <t>شهادة</t>
  </si>
  <si>
    <r>
      <rPr>
        <sz val="11"/>
        <color theme="1"/>
        <rFont val="Arial"/>
        <family val="2"/>
      </rPr>
      <t xml:space="preserve">يجب الاخذ بعين الاعتبار </t>
    </r>
    <r>
      <rPr>
        <b/>
        <u/>
        <sz val="11"/>
        <color theme="1"/>
        <rFont val="Arial"/>
        <family val="2"/>
      </rPr>
      <t>تكلفة</t>
    </r>
    <r>
      <rPr>
        <sz val="11"/>
        <color theme="1"/>
        <rFont val="Arial"/>
        <family val="2"/>
      </rPr>
      <t xml:space="preserve"> الفوائد المرتبطة بالقروض </t>
    </r>
  </si>
  <si>
    <t xml:space="preserve"> فواتير</t>
  </si>
  <si>
    <t>قيمة</t>
  </si>
  <si>
    <t>قِيمَةٌ</t>
  </si>
  <si>
    <r>
      <rPr>
        <sz val="11"/>
        <color theme="1"/>
        <rFont val="Arial"/>
        <family val="2"/>
      </rPr>
      <t xml:space="preserve">هناك حاجة ملحة لاستشعار </t>
    </r>
    <r>
      <rPr>
        <b/>
        <u/>
        <sz val="11"/>
        <color theme="1"/>
        <rFont val="Arial"/>
        <family val="2"/>
      </rPr>
      <t>الخطر</t>
    </r>
    <r>
      <rPr>
        <sz val="11"/>
        <color theme="1"/>
        <rFont val="Arial"/>
        <family val="2"/>
      </rPr>
      <t xml:space="preserve"> في قطاع المصارف وتحديد النقاط المستهدفة للإحتيال المالي</t>
    </r>
  </si>
  <si>
    <t>ازمة</t>
  </si>
  <si>
    <t>الازمة</t>
  </si>
  <si>
    <t xml:space="preserve"> مشكلة</t>
  </si>
  <si>
    <t>مُشْكِلَةٌ</t>
  </si>
  <si>
    <t xml:space="preserve"> المشكلة</t>
  </si>
  <si>
    <t xml:space="preserve"> تهديد</t>
  </si>
  <si>
    <t xml:space="preserve"> التهديد</t>
  </si>
  <si>
    <t xml:space="preserve">  التلاعب</t>
  </si>
  <si>
    <t>تَلَاعُبٌ</t>
  </si>
  <si>
    <r>
      <rPr>
        <sz val="11"/>
        <color theme="1"/>
        <rFont val="Arial"/>
        <family val="2"/>
      </rPr>
      <t xml:space="preserve">تحليل المخاطر هو أمر ضروري لتحقيق الاستدامة وتحقيق </t>
    </r>
    <r>
      <rPr>
        <b/>
        <u/>
        <sz val="11"/>
        <color theme="1"/>
        <rFont val="Arial"/>
        <family val="2"/>
      </rPr>
      <t>الفائدة</t>
    </r>
    <r>
      <rPr>
        <sz val="11"/>
        <color theme="1"/>
        <rFont val="Arial"/>
        <family val="2"/>
      </rPr>
      <t xml:space="preserve">  طويلة الأمد</t>
    </r>
  </si>
  <si>
    <t>جدوى</t>
  </si>
  <si>
    <t>جَدْوَىً</t>
  </si>
  <si>
    <t>الجدوى</t>
  </si>
  <si>
    <t>المنفعة</t>
  </si>
  <si>
    <t>ربح</t>
  </si>
  <si>
    <t>رِبْحٌ</t>
  </si>
  <si>
    <t>الربح</t>
  </si>
  <si>
    <t>إضافة ال + تحويل طويلة الى طويل</t>
  </si>
  <si>
    <t>الخير</t>
  </si>
  <si>
    <r>
      <rPr>
        <sz val="11"/>
        <color theme="1"/>
        <rFont val="Arial"/>
        <family val="2"/>
      </rPr>
      <t xml:space="preserve">توفر البنوك خدمات </t>
    </r>
    <r>
      <rPr>
        <b/>
        <u/>
        <sz val="11"/>
        <color theme="1"/>
        <rFont val="Arial"/>
        <family val="2"/>
      </rPr>
      <t>تأمين</t>
    </r>
    <r>
      <rPr>
        <sz val="11"/>
        <color theme="1"/>
        <rFont val="Arial"/>
        <family val="2"/>
      </rPr>
      <t xml:space="preserve"> مالي متنوعة لحماية العملاء وممتلكاتهم</t>
    </r>
  </si>
  <si>
    <t>حماية</t>
  </si>
  <si>
    <t>حِمَايَةٌ</t>
  </si>
  <si>
    <t>إضافة ة الي مالي لتصبح مالية</t>
  </si>
  <si>
    <r>
      <rPr>
        <sz val="11"/>
        <color theme="1"/>
        <rFont val="Arial"/>
        <family val="2"/>
      </rPr>
      <t xml:space="preserve">ان حساب </t>
    </r>
    <r>
      <rPr>
        <b/>
        <u/>
        <sz val="11"/>
        <color theme="1"/>
        <rFont val="Arial"/>
        <family val="2"/>
      </rPr>
      <t>الهامش</t>
    </r>
    <r>
      <rPr>
        <sz val="11"/>
        <color theme="1"/>
        <rFont val="Arial"/>
        <family val="2"/>
      </rPr>
      <t xml:space="preserve"> مهم جدا في المجال المصرفي، حيث يمثل الفروقات بين سعر الشراء وسعر البيع للأصول المالية</t>
    </r>
  </si>
  <si>
    <t>الفائدة</t>
  </si>
  <si>
    <r>
      <rPr>
        <sz val="11"/>
        <color theme="1"/>
        <rFont val="Arial"/>
        <family val="2"/>
      </rPr>
      <t xml:space="preserve">يعد حساب </t>
    </r>
    <r>
      <rPr>
        <b/>
        <u/>
        <sz val="11"/>
        <color theme="1"/>
        <rFont val="Arial"/>
        <family val="2"/>
      </rPr>
      <t>الحجم</t>
    </r>
    <r>
      <rPr>
        <sz val="11"/>
        <color theme="1"/>
        <rFont val="Arial"/>
        <family val="2"/>
      </rPr>
      <t xml:space="preserve"> المالي للمصرف من الجوانب الأساسية في تقييم الأداء المالي.
</t>
    </r>
  </si>
  <si>
    <t>الحجم</t>
  </si>
  <si>
    <t>القيمة</t>
  </si>
  <si>
    <t>إضافة ال + إضافة ة الي مالي</t>
  </si>
  <si>
    <t xml:space="preserve"> القاعدة</t>
  </si>
  <si>
    <t>الأصول</t>
  </si>
  <si>
    <t>أُصولٌ</t>
  </si>
  <si>
    <t xml:space="preserve"> اجمالي</t>
  </si>
  <si>
    <t>إِجْماليٌّ</t>
  </si>
  <si>
    <t>جمل</t>
  </si>
  <si>
    <t xml:space="preserve"> الاجمالي</t>
  </si>
  <si>
    <r>
      <rPr>
        <sz val="11"/>
        <color theme="1"/>
        <rFont val="Arial"/>
        <family val="2"/>
      </rPr>
      <t xml:space="preserve">يعد </t>
    </r>
    <r>
      <rPr>
        <b/>
        <u/>
        <sz val="11"/>
        <color theme="1"/>
        <rFont val="Arial"/>
        <family val="2"/>
      </rPr>
      <t>التحوط</t>
    </r>
    <r>
      <rPr>
        <sz val="11"/>
        <color theme="1"/>
        <rFont val="Arial"/>
        <family val="2"/>
      </rPr>
      <t xml:space="preserve"> من الاستراتيجيات المهمة  في المجال المصرفي لتقليل المخاطر وحماية الأصول المالية.
</t>
    </r>
  </si>
  <si>
    <t xml:space="preserve">التحوط </t>
  </si>
  <si>
    <t>تَحَوُّطٌ</t>
  </si>
  <si>
    <t>الحماية</t>
  </si>
  <si>
    <t>إضافة ال + تحويل يعد الى تعد</t>
  </si>
  <si>
    <t>التامين</t>
  </si>
  <si>
    <r>
      <rPr>
        <sz val="11"/>
        <color theme="1"/>
        <rFont val="Arial"/>
        <family val="2"/>
      </rPr>
      <t xml:space="preserve">ان </t>
    </r>
    <r>
      <rPr>
        <b/>
        <u/>
        <sz val="11"/>
        <color theme="1"/>
        <rFont val="Arial"/>
        <family val="2"/>
      </rPr>
      <t>السند</t>
    </r>
    <r>
      <rPr>
        <sz val="11"/>
        <color theme="1"/>
        <rFont val="Arial"/>
        <family val="2"/>
      </rPr>
      <t xml:space="preserve"> البنكي من أهم الوثائق في المجال المصرفي</t>
    </r>
  </si>
  <si>
    <t>وثق</t>
  </si>
  <si>
    <t>الوثيقة</t>
  </si>
  <si>
    <t>إضافة ال + إضافة ة الى بنكي</t>
  </si>
  <si>
    <t>مستند</t>
  </si>
  <si>
    <t>مُسْتَنَدٌ</t>
  </si>
  <si>
    <t>المستند</t>
  </si>
  <si>
    <t xml:space="preserve"> اثبات</t>
  </si>
  <si>
    <t>إِثْبَاتٌ</t>
  </si>
  <si>
    <t>الاثبات</t>
  </si>
  <si>
    <t xml:space="preserve"> شهادة</t>
  </si>
  <si>
    <t xml:space="preserve"> الشهادة</t>
  </si>
  <si>
    <r>
      <rPr>
        <sz val="11"/>
        <color theme="1"/>
        <rFont val="Arial"/>
        <family val="2"/>
      </rPr>
      <t xml:space="preserve">يمكنك منح العملاء </t>
    </r>
    <r>
      <rPr>
        <b/>
        <u/>
        <sz val="11"/>
        <color theme="1"/>
        <rFont val="Arial"/>
        <family val="2"/>
      </rPr>
      <t>الخيارات</t>
    </r>
    <r>
      <rPr>
        <sz val="11"/>
        <color theme="1"/>
        <rFont val="Arial"/>
        <family val="2"/>
      </rPr>
      <t xml:space="preserve"> المصرفية المتعددة لتلبية احتياجاتهم المالية</t>
    </r>
  </si>
  <si>
    <t>الخيار</t>
  </si>
  <si>
    <t>الحلول</t>
  </si>
  <si>
    <t xml:space="preserve"> خدمات</t>
  </si>
  <si>
    <t>خِدْمَةٌ</t>
  </si>
  <si>
    <t xml:space="preserve"> الخدمات</t>
  </si>
  <si>
    <t xml:space="preserve"> فرص </t>
  </si>
  <si>
    <t>فُرْصَةٌ</t>
  </si>
  <si>
    <t>فرص</t>
  </si>
  <si>
    <t xml:space="preserve"> الفرص </t>
  </si>
  <si>
    <t xml:space="preserve"> وسائل</t>
  </si>
  <si>
    <t>وَسِيلَةٌ</t>
  </si>
  <si>
    <t>وسل</t>
  </si>
  <si>
    <t xml:space="preserve"> الوسائل</t>
  </si>
  <si>
    <r>
      <rPr>
        <sz val="11"/>
        <color theme="1"/>
        <rFont val="Arial"/>
        <family val="2"/>
      </rPr>
      <t xml:space="preserve">عملت التكنولوجيا الحديثة على </t>
    </r>
    <r>
      <rPr>
        <b/>
        <u/>
        <sz val="11"/>
        <color theme="1"/>
        <rFont val="Arial"/>
        <family val="2"/>
      </rPr>
      <t>انتشار</t>
    </r>
    <r>
      <rPr>
        <sz val="11"/>
        <color theme="1"/>
        <rFont val="Arial"/>
        <family val="2"/>
      </rPr>
      <t xml:space="preserve"> الخدمات المصرفية الالكترونية
</t>
    </r>
  </si>
  <si>
    <t>توسع</t>
  </si>
  <si>
    <t xml:space="preserve"> تزايد</t>
  </si>
  <si>
    <t>تَزَايُدٌ</t>
  </si>
  <si>
    <t xml:space="preserve"> زيادة</t>
  </si>
  <si>
    <t xml:space="preserve"> توفير</t>
  </si>
  <si>
    <r>
      <rPr>
        <sz val="11"/>
        <color theme="1"/>
        <rFont val="Arial"/>
        <family val="2"/>
      </rPr>
      <t xml:space="preserve">يوجد العديد من العوامل التي تؤثر في </t>
    </r>
    <r>
      <rPr>
        <b/>
        <u/>
        <sz val="11"/>
        <color theme="1"/>
        <rFont val="Arial"/>
        <family val="2"/>
      </rPr>
      <t>أصل</t>
    </r>
    <r>
      <rPr>
        <sz val="11"/>
        <color theme="1"/>
        <rFont val="Arial"/>
        <family val="2"/>
      </rPr>
      <t xml:space="preserve"> الأسهم في سوق المال</t>
    </r>
  </si>
  <si>
    <t>اصل</t>
  </si>
  <si>
    <r>
      <rPr>
        <sz val="11"/>
        <color rgb="FF00B050"/>
        <rFont val="Arial"/>
        <family val="2"/>
      </rPr>
      <t>اساس</t>
    </r>
    <r>
      <rPr>
        <sz val="11"/>
        <color theme="1"/>
        <rFont val="Arial"/>
        <family val="2"/>
      </rPr>
      <t xml:space="preserve"> </t>
    </r>
  </si>
  <si>
    <r>
      <rPr>
        <sz val="11"/>
        <color rgb="FF00B050"/>
        <rFont val="Arial"/>
        <family val="2"/>
      </rPr>
      <t>اساس</t>
    </r>
    <r>
      <rPr>
        <sz val="11"/>
        <color theme="1"/>
        <rFont val="Arial"/>
        <family val="2"/>
      </rPr>
      <t xml:space="preserve"> </t>
    </r>
  </si>
  <si>
    <r>
      <rPr>
        <sz val="11"/>
        <color rgb="FF00B050"/>
        <rFont val="Arial"/>
        <family val="2"/>
      </rPr>
      <t>اساس</t>
    </r>
    <r>
      <rPr>
        <sz val="11"/>
        <color theme="1"/>
        <rFont val="Arial"/>
        <family val="2"/>
      </rPr>
      <t xml:space="preserve"> </t>
    </r>
  </si>
  <si>
    <t xml:space="preserve"> حجم</t>
  </si>
  <si>
    <t>سعر</t>
  </si>
  <si>
    <t>سِعْرٌ</t>
  </si>
  <si>
    <r>
      <rPr>
        <sz val="11"/>
        <color theme="1"/>
        <rFont val="Arial"/>
        <family val="2"/>
      </rPr>
      <t xml:space="preserve">توفرشركات التأمين </t>
    </r>
    <r>
      <rPr>
        <b/>
        <u/>
        <sz val="11"/>
        <color theme="1"/>
        <rFont val="Arial"/>
        <family val="2"/>
      </rPr>
      <t>غطاء</t>
    </r>
    <r>
      <rPr>
        <sz val="11"/>
        <color theme="1"/>
        <rFont val="Arial"/>
        <family val="2"/>
      </rPr>
      <t xml:space="preserve"> ماليا قويا لعملائها لتأمينهم من المخاطر المحتملة</t>
    </r>
  </si>
  <si>
    <t>تأمين</t>
  </si>
  <si>
    <t xml:space="preserve"> ضمان</t>
  </si>
  <si>
    <t xml:space="preserve"> مخصص</t>
  </si>
  <si>
    <t>مُخَصَّصَ</t>
  </si>
  <si>
    <r>
      <rPr>
        <sz val="11"/>
        <color theme="1"/>
        <rFont val="Arial"/>
        <family val="2"/>
      </rPr>
      <t xml:space="preserve">ان المحافظة على </t>
    </r>
    <r>
      <rPr>
        <b/>
        <u/>
        <sz val="11"/>
        <color theme="1"/>
        <rFont val="Arial"/>
        <family val="2"/>
      </rPr>
      <t>توازن</t>
    </r>
    <r>
      <rPr>
        <sz val="11"/>
        <color theme="1"/>
        <rFont val="Arial"/>
        <family val="2"/>
      </rPr>
      <t xml:space="preserve"> ميزانية الشخصية أمرا ضروريا</t>
    </r>
  </si>
  <si>
    <t>توازن</t>
  </si>
  <si>
    <t>ثبات</t>
  </si>
  <si>
    <r>
      <rPr>
        <sz val="11"/>
        <color theme="1"/>
        <rFont val="Arial"/>
        <family val="2"/>
      </rPr>
      <t xml:space="preserve">يتأثر سوق الأوراق المالية بمقدار </t>
    </r>
    <r>
      <rPr>
        <b/>
        <u/>
        <sz val="11"/>
        <color theme="1"/>
        <rFont val="Arial"/>
        <family val="2"/>
      </rPr>
      <t>السيولة</t>
    </r>
    <r>
      <rPr>
        <sz val="11"/>
        <color theme="1"/>
        <rFont val="Arial"/>
        <family val="2"/>
      </rPr>
      <t xml:space="preserve"> المتاحة فيها</t>
    </r>
  </si>
  <si>
    <t>المال</t>
  </si>
  <si>
    <t>مَالٌ</t>
  </si>
  <si>
    <t>مول</t>
  </si>
  <si>
    <t>إضافة ال + تحويل متاحة فيها الى متاح فيه</t>
  </si>
  <si>
    <t xml:space="preserve"> نقود</t>
  </si>
  <si>
    <t>نَقْدٌ</t>
  </si>
  <si>
    <t>نقد</t>
  </si>
  <si>
    <t xml:space="preserve"> النقود</t>
  </si>
  <si>
    <t xml:space="preserve"> تداول</t>
  </si>
  <si>
    <t>تَداوُلٌ</t>
  </si>
  <si>
    <t>دول</t>
  </si>
  <si>
    <t xml:space="preserve"> التداول</t>
  </si>
  <si>
    <r>
      <rPr>
        <sz val="11"/>
        <color theme="1"/>
        <rFont val="Arial"/>
        <family val="2"/>
      </rPr>
      <t xml:space="preserve"> يعتبرالتحليل المالي جزءا هاما في عملية</t>
    </r>
    <r>
      <rPr>
        <b/>
        <u/>
        <sz val="11"/>
        <color theme="1"/>
        <rFont val="Arial"/>
        <family val="2"/>
      </rPr>
      <t xml:space="preserve"> تقيي</t>
    </r>
    <r>
      <rPr>
        <sz val="11"/>
        <color theme="1"/>
        <rFont val="Arial"/>
        <family val="2"/>
      </rPr>
      <t>م الأداء الاقتصادي للشركات</t>
    </r>
  </si>
  <si>
    <t>دراسة</t>
  </si>
  <si>
    <t xml:space="preserve"> تخمين</t>
  </si>
  <si>
    <t>تَخْمِينٌ</t>
  </si>
  <si>
    <t>خمن</t>
  </si>
  <si>
    <t xml:space="preserve"> تثمين</t>
  </si>
  <si>
    <t>تَثْمينٌ</t>
  </si>
  <si>
    <r>
      <rPr>
        <sz val="11"/>
        <color theme="1"/>
        <rFont val="Arial"/>
        <family val="2"/>
      </rPr>
      <t xml:space="preserve">يهتم القطاع المالي بالحفاظ على </t>
    </r>
    <r>
      <rPr>
        <b/>
        <u/>
        <sz val="11"/>
        <color theme="1"/>
        <rFont val="Arial"/>
        <family val="2"/>
      </rPr>
      <t>سلامة</t>
    </r>
    <r>
      <rPr>
        <sz val="11"/>
        <color theme="1"/>
        <rFont val="Arial"/>
        <family val="2"/>
      </rPr>
      <t xml:space="preserve"> المعلومات المالية والشخصية للعملاء</t>
    </r>
  </si>
  <si>
    <t xml:space="preserve">سلامة </t>
  </si>
  <si>
    <t>امن</t>
  </si>
  <si>
    <t>أَمْنٌ</t>
  </si>
  <si>
    <t>تحويل المالية و المصرفية الى مالي و مصرفي</t>
  </si>
  <si>
    <t>سرية</t>
  </si>
  <si>
    <t>سِرِّيَّةٌ</t>
  </si>
  <si>
    <t>سرر</t>
  </si>
  <si>
    <r>
      <rPr>
        <sz val="11"/>
        <color theme="1"/>
        <rFont val="Arial"/>
        <family val="2"/>
      </rPr>
      <t xml:space="preserve">توفر البنوك </t>
    </r>
    <r>
      <rPr>
        <b/>
        <u/>
        <sz val="11"/>
        <color theme="1"/>
        <rFont val="Arial"/>
        <family val="2"/>
      </rPr>
      <t>الضمان</t>
    </r>
    <r>
      <rPr>
        <sz val="11"/>
        <color theme="1"/>
        <rFont val="Arial"/>
        <family val="2"/>
      </rPr>
      <t xml:space="preserve"> المالي  لعملاءها لحماية أموالهم </t>
    </r>
  </si>
  <si>
    <t>إضافة ال + اضاففة ة الي مالي لتصبح مالية</t>
  </si>
  <si>
    <t>كفالة</t>
  </si>
  <si>
    <t>كَفَالَةٌ</t>
  </si>
  <si>
    <t>كفل</t>
  </si>
  <si>
    <t>الكفالة</t>
  </si>
  <si>
    <t>التأمين</t>
  </si>
  <si>
    <r>
      <rPr>
        <sz val="11"/>
        <color theme="1"/>
        <rFont val="Arial"/>
        <family val="2"/>
      </rPr>
      <t xml:space="preserve">تقوم  دائرة المحاسبة في الشركة بتحليل </t>
    </r>
    <r>
      <rPr>
        <b/>
        <u/>
        <sz val="11"/>
        <color theme="1"/>
        <rFont val="Arial"/>
        <family val="2"/>
      </rPr>
      <t>وتشخيص</t>
    </r>
    <r>
      <rPr>
        <sz val="11"/>
        <color theme="1"/>
        <rFont val="Arial"/>
        <family val="2"/>
      </rPr>
      <t xml:space="preserve"> الوضع االمالي لحالي</t>
    </r>
  </si>
  <si>
    <t>وَصْفٌ</t>
  </si>
  <si>
    <r>
      <rPr>
        <b/>
        <u/>
        <sz val="11"/>
        <color theme="1"/>
        <rFont val="Arial"/>
        <family val="2"/>
      </rPr>
      <t>التبرع</t>
    </r>
    <r>
      <rPr>
        <b/>
        <u/>
        <sz val="11"/>
        <color theme="1"/>
        <rFont val="Arial"/>
        <family val="2"/>
      </rPr>
      <t xml:space="preserve"> للجهات الحكومية له نظام خاص يضمن نقل الملكية وتحقيق العدالة والشفافية</t>
    </r>
  </si>
  <si>
    <t>تبرع</t>
  </si>
  <si>
    <t>تمويل</t>
  </si>
  <si>
    <t>تَمْوِيلٌ</t>
  </si>
  <si>
    <t>التمويل</t>
  </si>
  <si>
    <t>المساعدة</t>
  </si>
  <si>
    <t xml:space="preserve">إضافة  ال + تحويل له الى لها </t>
  </si>
  <si>
    <t xml:space="preserve"> هبة </t>
  </si>
  <si>
    <t xml:space="preserve"> الهبة </t>
  </si>
  <si>
    <t xml:space="preserve"> منح </t>
  </si>
  <si>
    <t xml:space="preserve"> المنح </t>
  </si>
  <si>
    <r>
      <rPr>
        <sz val="11"/>
        <color theme="1"/>
        <rFont val="Arial"/>
        <family val="2"/>
      </rPr>
      <t xml:space="preserve"> ان دراسة وتحليل</t>
    </r>
    <r>
      <rPr>
        <b/>
        <u/>
        <sz val="11"/>
        <color theme="1"/>
        <rFont val="Arial"/>
        <family val="2"/>
      </rPr>
      <t xml:space="preserve"> المؤشرا</t>
    </r>
    <r>
      <rPr>
        <sz val="11"/>
        <color theme="1"/>
        <rFont val="Arial"/>
        <family val="2"/>
      </rPr>
      <t xml:space="preserve">ت في النظام المالي يساهم بفهم الأسواق المالية </t>
    </r>
  </si>
  <si>
    <t>المتغيرات</t>
  </si>
  <si>
    <t>مُتَغَيِّرٌ</t>
  </si>
  <si>
    <t>إضافة ال+جمع</t>
  </si>
  <si>
    <t>البيانات</t>
  </si>
  <si>
    <t>معايير</t>
  </si>
  <si>
    <t>مِعْيَارٌ</t>
  </si>
  <si>
    <t>عير</t>
  </si>
  <si>
    <t>المعايير</t>
  </si>
  <si>
    <r>
      <rPr>
        <b/>
        <u/>
        <sz val="11"/>
        <color theme="1"/>
        <rFont val="Arial"/>
        <family val="2"/>
      </rPr>
      <t>التوافق</t>
    </r>
    <r>
      <rPr>
        <b/>
        <u/>
        <sz val="11"/>
        <color theme="1"/>
        <rFont val="Arial"/>
        <family val="2"/>
      </rPr>
      <t xml:space="preserve"> الاستثماري بين البنوك و شركات السيارات شجيع العملاء على شراء السيارات  </t>
    </r>
  </si>
  <si>
    <t>اتفاقيات</t>
  </si>
  <si>
    <t>اِتِّفَاقِيَّةٌ</t>
  </si>
  <si>
    <t>الاتفاقية</t>
  </si>
  <si>
    <t>إضافة ال + إضافة ة الى الاستثماري</t>
  </si>
  <si>
    <t>التناسب</t>
  </si>
  <si>
    <t>تعاون</t>
  </si>
  <si>
    <t>تَعَاوُنٌ</t>
  </si>
  <si>
    <t>عون</t>
  </si>
  <si>
    <t>التعاون</t>
  </si>
  <si>
    <r>
      <rPr>
        <sz val="11"/>
        <color theme="1"/>
        <rFont val="Arial"/>
        <family val="2"/>
      </rPr>
      <t xml:space="preserve">تقليص النفقات الحكومية وتحسين كفاءة النظام الضريبي من أهم التدابير </t>
    </r>
    <r>
      <rPr>
        <b/>
        <u/>
        <sz val="11"/>
        <color theme="1"/>
        <rFont val="Arial"/>
        <family val="2"/>
      </rPr>
      <t>المضادة</t>
    </r>
    <r>
      <rPr>
        <sz val="11"/>
        <color theme="1"/>
        <rFont val="Arial"/>
        <family val="2"/>
      </rPr>
      <t xml:space="preserve"> للتضخم</t>
    </r>
  </si>
  <si>
    <t>مضاد</t>
  </si>
  <si>
    <t>المكافحة</t>
  </si>
  <si>
    <t>الضبط</t>
  </si>
  <si>
    <t>إضافة ال + ة الى الضبط لتصبح الضابطة</t>
  </si>
  <si>
    <t>مانع</t>
  </si>
  <si>
    <t>مَانِعٌ</t>
  </si>
  <si>
    <t>المانع</t>
  </si>
  <si>
    <t>إضافة ال + ة الى المانع لتصبح المانعة</t>
  </si>
  <si>
    <r>
      <rPr>
        <sz val="11"/>
        <color theme="1"/>
        <rFont val="Arial"/>
        <family val="2"/>
      </rPr>
      <t xml:space="preserve">تعاني الشركات </t>
    </r>
    <r>
      <rPr>
        <b/>
        <u/>
        <sz val="11"/>
        <color theme="1"/>
        <rFont val="Arial"/>
        <family val="2"/>
      </rPr>
      <t>حملا</t>
    </r>
    <r>
      <rPr>
        <sz val="11"/>
        <color theme="1"/>
        <rFont val="Arial"/>
        <family val="2"/>
      </rPr>
      <t xml:space="preserve"> كبيرا بسبب تأثيرات الأزمة الاقتصادية العالمية</t>
    </r>
  </si>
  <si>
    <t>حِمْلٌ</t>
  </si>
  <si>
    <t>عبأ</t>
  </si>
  <si>
    <t>عِبْءٌ</t>
  </si>
  <si>
    <t>ثقل</t>
  </si>
  <si>
    <t>ثِقَلٌ</t>
  </si>
  <si>
    <t>التزامات</t>
  </si>
  <si>
    <t>اِلْتِزَامٌ</t>
  </si>
  <si>
    <t>لزم</t>
  </si>
  <si>
    <t>التزام</t>
  </si>
  <si>
    <t>ضغط</t>
  </si>
  <si>
    <t>ضَغْطٌ</t>
  </si>
  <si>
    <r>
      <rPr>
        <sz val="11"/>
        <color theme="1"/>
        <rFont val="Arial"/>
        <family val="2"/>
      </rPr>
      <t xml:space="preserve">يعد الدخل </t>
    </r>
    <r>
      <rPr>
        <b/>
        <u/>
        <sz val="11"/>
        <color theme="1"/>
        <rFont val="Arial"/>
        <family val="2"/>
      </rPr>
      <t>المكتسب</t>
    </r>
    <r>
      <rPr>
        <sz val="11"/>
        <color theme="1"/>
        <rFont val="Arial"/>
        <family val="2"/>
      </rPr>
      <t xml:space="preserve"> من العوامل الأساسية في قياس مدى نجاح أي نظام اقتصادي</t>
    </r>
  </si>
  <si>
    <t>مكتسب</t>
  </si>
  <si>
    <t>محقق</t>
  </si>
  <si>
    <t>مُحَقَّقٌ</t>
  </si>
  <si>
    <t>المحقق</t>
  </si>
  <si>
    <t>المنجز</t>
  </si>
  <si>
    <t>مُنْجَزٌ</t>
  </si>
  <si>
    <t>نجز</t>
  </si>
  <si>
    <t>متحصل</t>
  </si>
  <si>
    <t xml:space="preserve">مُتَحَصِّلٌ </t>
  </si>
  <si>
    <r>
      <rPr>
        <sz val="11"/>
        <color theme="1"/>
        <rFont val="Arial"/>
        <family val="2"/>
      </rPr>
      <t xml:space="preserve">تعتمد العلاقات الاقتصادية على التفاهم المشترك والتعاون بين </t>
    </r>
    <r>
      <rPr>
        <b/>
        <u/>
        <sz val="11"/>
        <color theme="1"/>
        <rFont val="Arial"/>
        <family val="2"/>
      </rPr>
      <t>الأطراف</t>
    </r>
    <r>
      <rPr>
        <sz val="11"/>
        <color theme="1"/>
        <rFont val="Arial"/>
        <family val="2"/>
      </rPr>
      <t xml:space="preserve"> المختلفة</t>
    </r>
  </si>
  <si>
    <t>مجموعة</t>
  </si>
  <si>
    <t>مَجْمُوعَةٌ</t>
  </si>
  <si>
    <t>مجموعات</t>
  </si>
  <si>
    <t>حمع</t>
  </si>
  <si>
    <t>الشركاء</t>
  </si>
  <si>
    <t>شَرِيكٌ</t>
  </si>
  <si>
    <r>
      <rPr>
        <sz val="11"/>
        <color theme="1"/>
        <rFont val="Arial"/>
        <family val="2"/>
      </rPr>
      <t xml:space="preserve">تعاني فلسطين من تحديات اقتصادية كبيرة، ومن بينها </t>
    </r>
    <r>
      <rPr>
        <b/>
        <u/>
        <sz val="11"/>
        <color theme="1"/>
        <rFont val="Arial"/>
        <family val="2"/>
      </rPr>
      <t>ضيق</t>
    </r>
    <r>
      <rPr>
        <sz val="11"/>
        <color theme="1"/>
        <rFont val="Arial"/>
        <family val="2"/>
      </rPr>
      <t xml:space="preserve"> مالي </t>
    </r>
  </si>
  <si>
    <t>شدة</t>
  </si>
  <si>
    <t>شِدّةٌ</t>
  </si>
  <si>
    <t>شدد</t>
  </si>
  <si>
    <t xml:space="preserve"> تقلبات </t>
  </si>
  <si>
    <r>
      <rPr>
        <sz val="11"/>
        <color theme="1"/>
        <rFont val="Arial"/>
        <family val="2"/>
      </rPr>
      <t xml:space="preserve">لتنمية الاقتصاد وزيادة فرص النمو يجب </t>
    </r>
    <r>
      <rPr>
        <b/>
        <u/>
        <sz val="11"/>
        <color theme="1"/>
        <rFont val="Arial"/>
        <family val="2"/>
      </rPr>
      <t>حقن</t>
    </r>
    <r>
      <rPr>
        <sz val="11"/>
        <color theme="1"/>
        <rFont val="Arial"/>
        <family val="2"/>
      </rPr>
      <t xml:space="preserve"> رأس المال من خلال استثمارات ومشاريع جديدة</t>
    </r>
  </si>
  <si>
    <t>حَقْنٌ</t>
  </si>
  <si>
    <t>استثمار</t>
  </si>
  <si>
    <t>اِسْتِثْمَارٌ</t>
  </si>
  <si>
    <t xml:space="preserve"> ضخ</t>
  </si>
  <si>
    <t>ضَخٌّ</t>
  </si>
  <si>
    <t>ضخخ</t>
  </si>
  <si>
    <t xml:space="preserve"> ادخال</t>
  </si>
  <si>
    <t>إِدْخَالٌ</t>
  </si>
  <si>
    <t>توجيه</t>
  </si>
  <si>
    <t>تَوْجِيهٌ</t>
  </si>
  <si>
    <t>وجه</t>
  </si>
  <si>
    <r>
      <rPr>
        <sz val="11"/>
        <color theme="1"/>
        <rFont val="Arial"/>
        <family val="2"/>
      </rPr>
      <t xml:space="preserve">يسمح بمرور البضائع والخدمات بين الدول من خلال اذن </t>
    </r>
    <r>
      <rPr>
        <b/>
        <u/>
        <sz val="11"/>
        <color theme="1"/>
        <rFont val="Arial"/>
        <family val="2"/>
      </rPr>
      <t>العبور</t>
    </r>
    <r>
      <rPr>
        <sz val="11"/>
        <color theme="1"/>
        <rFont val="Arial"/>
        <family val="2"/>
      </rPr>
      <t xml:space="preserve"> </t>
    </r>
  </si>
  <si>
    <t xml:space="preserve">الانتقال </t>
  </si>
  <si>
    <t>تحرك</t>
  </si>
  <si>
    <t>تَحَرُّكٌ</t>
  </si>
  <si>
    <t>التحرك</t>
  </si>
  <si>
    <t xml:space="preserve"> اجتياز</t>
  </si>
  <si>
    <t>اِجْتِيَازٌ</t>
  </si>
  <si>
    <t>جوز</t>
  </si>
  <si>
    <t xml:space="preserve"> الاجتياز</t>
  </si>
  <si>
    <t>دخول</t>
  </si>
  <si>
    <t>دُخُولٌ</t>
  </si>
  <si>
    <t>الدخول</t>
  </si>
  <si>
    <t>المرور</t>
  </si>
  <si>
    <r>
      <rPr>
        <sz val="11"/>
        <color theme="1"/>
        <rFont val="Arial"/>
        <family val="2"/>
      </rPr>
      <t xml:space="preserve">لحجز أي منتج، يجب عليك أن تدفع </t>
    </r>
    <r>
      <rPr>
        <b/>
        <u/>
        <sz val="11"/>
        <color theme="1"/>
        <rFont val="Arial"/>
        <family val="2"/>
      </rPr>
      <t>مقدم</t>
    </r>
    <r>
      <rPr>
        <sz val="11"/>
        <color theme="1"/>
        <rFont val="Arial"/>
        <family val="2"/>
      </rPr>
      <t xml:space="preserve"> وتسديد الباقي عند الاستلام</t>
    </r>
  </si>
  <si>
    <t>عربون</t>
  </si>
  <si>
    <t>عَرْبُونٌ | عُرْبُونٌ</t>
  </si>
  <si>
    <t>عربن</t>
  </si>
  <si>
    <t>دفعة</t>
  </si>
  <si>
    <t>دُفْعَةٌ</t>
  </si>
  <si>
    <t>دفع</t>
  </si>
  <si>
    <r>
      <rPr>
        <b/>
        <u/>
        <sz val="11"/>
        <color theme="1"/>
        <rFont val="Arial"/>
        <family val="2"/>
      </rPr>
      <t>الاداء</t>
    </r>
    <r>
      <rPr>
        <b/>
        <u/>
        <sz val="11"/>
        <color theme="1"/>
        <rFont val="Arial"/>
        <family val="2"/>
      </rPr>
      <t xml:space="preserve"> المالي للشركة يعتبر مؤشرا حاسما لتقييم نجاحها وقدرتها على تحقيق الأرباح </t>
    </r>
  </si>
  <si>
    <t xml:space="preserve"> نشاط </t>
  </si>
  <si>
    <t>نَشَاطٌ</t>
  </si>
  <si>
    <t>نشط</t>
  </si>
  <si>
    <t xml:space="preserve"> النشاط </t>
  </si>
  <si>
    <t>التقرير</t>
  </si>
  <si>
    <r>
      <rPr>
        <b/>
        <u/>
        <sz val="11"/>
        <color theme="1"/>
        <rFont val="Arial"/>
        <family val="2"/>
      </rPr>
      <t>الاستقرار</t>
    </r>
    <r>
      <rPr>
        <b/>
        <u/>
        <sz val="11"/>
        <color theme="1"/>
        <rFont val="Arial"/>
        <family val="2"/>
      </rPr>
      <t xml:space="preserve"> الاقتصادي يعتبر عاملا أساسيا في تحقيق استقرار الأوضاع المالية للدولة</t>
    </r>
  </si>
  <si>
    <r>
      <rPr>
        <sz val="11"/>
        <color theme="1"/>
        <rFont val="Arial"/>
        <family val="2"/>
      </rPr>
      <t xml:space="preserve">تم استخدام </t>
    </r>
    <r>
      <rPr>
        <b/>
        <u/>
        <sz val="11"/>
        <color theme="1"/>
        <rFont val="Arial"/>
        <family val="2"/>
      </rPr>
      <t>نموذج</t>
    </r>
    <r>
      <rPr>
        <sz val="11"/>
        <color theme="1"/>
        <rFont val="Arial"/>
        <family val="2"/>
      </rPr>
      <t xml:space="preserve"> مالي للتحليل لتقدير القيمة الحالية للمشروع وتحليل تأثيره على الأرباح </t>
    </r>
  </si>
  <si>
    <t>نموذج</t>
  </si>
  <si>
    <t>قالب</t>
  </si>
  <si>
    <t xml:space="preserve"> اطار</t>
  </si>
  <si>
    <t>إِطَارٌ</t>
  </si>
  <si>
    <t>أطر</t>
  </si>
  <si>
    <r>
      <rPr>
        <sz val="11"/>
        <color theme="1"/>
        <rFont val="Arial"/>
        <family val="2"/>
      </rPr>
      <t xml:space="preserve">تعطي الحكومة أولوية لتخصيص </t>
    </r>
    <r>
      <rPr>
        <b/>
        <u/>
        <sz val="11"/>
        <color theme="1"/>
        <rFont val="Arial"/>
        <family val="2"/>
      </rPr>
      <t>فعال</t>
    </r>
    <r>
      <rPr>
        <sz val="11"/>
        <color theme="1"/>
        <rFont val="Arial"/>
        <family val="2"/>
      </rPr>
      <t xml:space="preserve"> للموارد المالية والبشرية لتحقيق تنمية اقتصادية مستدامة وتحسين مستوى المعيشة للشعب</t>
    </r>
  </si>
  <si>
    <t>فعال</t>
  </si>
  <si>
    <t>موجه</t>
  </si>
  <si>
    <t>مُوَجَّهٌ</t>
  </si>
  <si>
    <t>مستدام</t>
  </si>
  <si>
    <t>مُسْتَدَامٌ</t>
  </si>
  <si>
    <t>دوم</t>
  </si>
  <si>
    <r>
      <rPr>
        <sz val="11"/>
        <color theme="1"/>
        <rFont val="Arial"/>
        <family val="2"/>
      </rPr>
      <t xml:space="preserve">يعتبر </t>
    </r>
    <r>
      <rPr>
        <b/>
        <u/>
        <sz val="11"/>
        <color theme="1"/>
        <rFont val="Arial"/>
        <family val="2"/>
      </rPr>
      <t>حبس</t>
    </r>
    <r>
      <rPr>
        <sz val="11"/>
        <color theme="1"/>
        <rFont val="Arial"/>
        <family val="2"/>
      </rPr>
      <t xml:space="preserve"> راس المال ظاهرة اقتصادية تتمثل في تقييد الاستثمارات وتعرقل النمو الاقتصادي</t>
    </r>
  </si>
  <si>
    <t>تجميد</t>
  </si>
  <si>
    <t>تَجْمِيدٌ</t>
  </si>
  <si>
    <t>جمد</t>
  </si>
  <si>
    <t>حَجْزٌ</t>
  </si>
  <si>
    <r>
      <rPr>
        <sz val="11"/>
        <color theme="1"/>
        <rFont val="Arial"/>
        <family val="2"/>
      </rPr>
      <t xml:space="preserve">يعتبر سند </t>
    </r>
    <r>
      <rPr>
        <b/>
        <u/>
        <sz val="11"/>
        <color theme="1"/>
        <rFont val="Arial"/>
        <family val="2"/>
      </rPr>
      <t>القبض</t>
    </r>
    <r>
      <rPr>
        <sz val="11"/>
        <color theme="1"/>
        <rFont val="Arial"/>
        <family val="2"/>
      </rPr>
      <t xml:space="preserve"> هو ورقة أو مستند بين طرفين </t>
    </r>
  </si>
  <si>
    <t>الاستلام</t>
  </si>
  <si>
    <t xml:space="preserve">اِسْتِلَامٌ </t>
  </si>
  <si>
    <t>تحصيل</t>
  </si>
  <si>
    <t>تَحْصِيلٌ</t>
  </si>
  <si>
    <t>التحصيل</t>
  </si>
  <si>
    <t>دَفْعٌ</t>
  </si>
  <si>
    <t>الدفع</t>
  </si>
  <si>
    <r>
      <rPr>
        <b/>
        <u/>
        <sz val="11"/>
        <color theme="1"/>
        <rFont val="Arial"/>
        <family val="2"/>
      </rPr>
      <t>الكبت</t>
    </r>
    <r>
      <rPr>
        <b/>
        <u/>
        <sz val="11"/>
        <color theme="1"/>
        <rFont val="Arial"/>
        <family val="2"/>
      </rPr>
      <t xml:space="preserve"> الاقتصادي والتحكم بمقدرات الوطن غايته تطويع القرار الوطني الذي ينفذ من قبل البنك الدولي</t>
    </r>
  </si>
  <si>
    <t xml:space="preserve">تباطؤ </t>
  </si>
  <si>
    <t xml:space="preserve">التباطؤ </t>
  </si>
  <si>
    <t xml:space="preserve">ركود </t>
  </si>
  <si>
    <t>رُكُودٌ</t>
  </si>
  <si>
    <t>ركد</t>
  </si>
  <si>
    <t xml:space="preserve">الركود </t>
  </si>
  <si>
    <t xml:space="preserve">تراجع </t>
  </si>
  <si>
    <t xml:space="preserve">التراجع </t>
  </si>
  <si>
    <t>تدهور</t>
  </si>
  <si>
    <t>تَدَهْوُرٌ</t>
  </si>
  <si>
    <t>دهور</t>
  </si>
  <si>
    <t>التدهور</t>
  </si>
  <si>
    <t xml:space="preserve">ضعف </t>
  </si>
  <si>
    <t xml:space="preserve">الضعف </t>
  </si>
  <si>
    <t>حصار</t>
  </si>
  <si>
    <t>حِصَارٌ</t>
  </si>
  <si>
    <t>حصر</t>
  </si>
  <si>
    <t>الحصار</t>
  </si>
  <si>
    <t>قمع</t>
  </si>
  <si>
    <t>قَمْعٌ</t>
  </si>
  <si>
    <t>القمع</t>
  </si>
  <si>
    <r>
      <rPr>
        <sz val="11"/>
        <color theme="1"/>
        <rFont val="Arial"/>
        <family val="2"/>
      </rPr>
      <t xml:space="preserve">تشكيل لجنة </t>
    </r>
    <r>
      <rPr>
        <b/>
        <u/>
        <sz val="11"/>
        <color theme="1"/>
        <rFont val="Arial"/>
        <family val="2"/>
      </rPr>
      <t>مراقبة</t>
    </r>
    <r>
      <rPr>
        <sz val="11"/>
        <color theme="1"/>
        <rFont val="Arial"/>
        <family val="2"/>
      </rPr>
      <t xml:space="preserve"> مشتركة على محطات الوقود بين الاقتصاد وحماية المستهلك</t>
    </r>
  </si>
  <si>
    <t>مراقبة</t>
  </si>
  <si>
    <t xml:space="preserve"> تقييم</t>
  </si>
  <si>
    <t xml:space="preserve"> رصد </t>
  </si>
  <si>
    <t>رَصْدٌ</t>
  </si>
  <si>
    <t xml:space="preserve"> متابعة </t>
  </si>
  <si>
    <t xml:space="preserve"> الاشراف</t>
  </si>
  <si>
    <t xml:space="preserve"> مراجعة</t>
  </si>
  <si>
    <t>مُرَاجَعَةٌ</t>
  </si>
  <si>
    <t xml:space="preserve"> تدقيق </t>
  </si>
  <si>
    <t>تَدْقِيقٌ</t>
  </si>
  <si>
    <t>دقق</t>
  </si>
  <si>
    <r>
      <rPr>
        <sz val="11"/>
        <color theme="1"/>
        <rFont val="Arial"/>
        <family val="2"/>
      </rPr>
      <t xml:space="preserve">تقدم البنوك الحكومية قروض </t>
    </r>
    <r>
      <rPr>
        <b/>
        <u/>
        <sz val="11"/>
        <color theme="1"/>
        <rFont val="Arial"/>
        <family val="2"/>
      </rPr>
      <t>مساعدة</t>
    </r>
    <r>
      <rPr>
        <sz val="11"/>
        <color theme="1"/>
        <rFont val="Arial"/>
        <family val="2"/>
      </rPr>
      <t xml:space="preserve"> للمشاريع الصغيرة والمتوسطة بهدف تعزيز النمو الاقتصادي وتوفير فرص عمل جديدة</t>
    </r>
  </si>
  <si>
    <t xml:space="preserve"> دعم</t>
  </si>
  <si>
    <t>دَعْمٌ</t>
  </si>
  <si>
    <t xml:space="preserve"> إضافي</t>
  </si>
  <si>
    <t>إِضَافِيٌّ</t>
  </si>
  <si>
    <t>ضيف</t>
  </si>
  <si>
    <t>إضافة ة الى إضافي</t>
  </si>
  <si>
    <t xml:space="preserve"> فرعي</t>
  </si>
  <si>
    <t>فَرْعِيٌّ</t>
  </si>
  <si>
    <t>فرع</t>
  </si>
  <si>
    <t>إضافة ة الى فرعي</t>
  </si>
  <si>
    <r>
      <rPr>
        <sz val="11"/>
        <color theme="1"/>
        <rFont val="Arial"/>
        <family val="2"/>
      </rPr>
      <t xml:space="preserve">الاقتصادات الناشئة لن تستطيع تحمل </t>
    </r>
    <r>
      <rPr>
        <b/>
        <u/>
        <sz val="11"/>
        <color theme="1"/>
        <rFont val="Arial"/>
        <family val="2"/>
      </rPr>
      <t>اضطراب</t>
    </r>
    <r>
      <rPr>
        <sz val="11"/>
        <color theme="1"/>
        <rFont val="Arial"/>
        <family val="2"/>
      </rPr>
      <t xml:space="preserve"> السوق</t>
    </r>
  </si>
  <si>
    <t>التقلب</t>
  </si>
  <si>
    <t>تَقَلُّبَ</t>
  </si>
  <si>
    <t>تقلب</t>
  </si>
  <si>
    <t xml:space="preserve"> ارتباك</t>
  </si>
  <si>
    <t>اِرْتِبَاكٌ</t>
  </si>
  <si>
    <t>ربك</t>
  </si>
  <si>
    <r>
      <rPr>
        <sz val="11"/>
        <color theme="1"/>
        <rFont val="Arial"/>
        <family val="2"/>
      </rPr>
      <t xml:space="preserve"> يعتبر</t>
    </r>
    <r>
      <rPr>
        <b/>
        <u/>
        <sz val="11"/>
        <color theme="1"/>
        <rFont val="Arial"/>
        <family val="2"/>
      </rPr>
      <t xml:space="preserve"> ح</t>
    </r>
    <r>
      <rPr>
        <sz val="11"/>
        <color theme="1"/>
        <rFont val="Arial"/>
        <family val="2"/>
      </rPr>
      <t>د الدخل المرتفع أيضاً عاملاً حاسماً في تحديد أسعار الفائدة على القروض</t>
    </r>
  </si>
  <si>
    <t xml:space="preserve">عتبة </t>
  </si>
  <si>
    <t>عَتَبَةٌ</t>
  </si>
  <si>
    <t>عتب</t>
  </si>
  <si>
    <t>تحويل يعتبر الى تعتبر</t>
  </si>
  <si>
    <t>سقف</t>
  </si>
  <si>
    <t>سَقْفٌ</t>
  </si>
  <si>
    <t>مستوى</t>
  </si>
  <si>
    <t>مُسْتَوىً</t>
  </si>
  <si>
    <t>معدل</t>
  </si>
  <si>
    <t>مُعَدَّلٌ</t>
  </si>
  <si>
    <t>عدل</t>
  </si>
  <si>
    <r>
      <rPr>
        <sz val="11"/>
        <color theme="1"/>
        <rFont val="Arial"/>
        <family val="2"/>
      </rPr>
      <t xml:space="preserve">إن </t>
    </r>
    <r>
      <rPr>
        <b/>
        <u/>
        <sz val="11"/>
        <color theme="1"/>
        <rFont val="Arial"/>
        <family val="2"/>
      </rPr>
      <t>الشريحة</t>
    </r>
    <r>
      <rPr>
        <sz val="11"/>
        <color theme="1"/>
        <rFont val="Arial"/>
        <family val="2"/>
      </rPr>
      <t xml:space="preserve"> الأدنى من الرواتب يجب أن تحظى بالاهتمام والدعم لتحقيق التوزيع العادل للدخل في المجتمع</t>
    </r>
  </si>
  <si>
    <t>فئة</t>
  </si>
  <si>
    <t>فِئَةٌ</t>
  </si>
  <si>
    <t>فأو / فأي</t>
  </si>
  <si>
    <t>الفئة</t>
  </si>
  <si>
    <t xml:space="preserve"> طبقة</t>
  </si>
  <si>
    <t>طَبَقَةٌ</t>
  </si>
  <si>
    <t xml:space="preserve"> الطبقة</t>
  </si>
  <si>
    <t xml:space="preserve"> مستوى</t>
  </si>
  <si>
    <t xml:space="preserve"> المستوى</t>
  </si>
  <si>
    <t>الحد</t>
  </si>
  <si>
    <r>
      <rPr>
        <sz val="11"/>
        <color theme="1"/>
        <rFont val="Arial"/>
        <family val="2"/>
      </rPr>
      <t xml:space="preserve">توفير بيئة </t>
    </r>
    <r>
      <rPr>
        <b/>
        <u/>
        <sz val="11"/>
        <color theme="1"/>
        <rFont val="Arial"/>
        <family val="2"/>
      </rPr>
      <t>تنافسية</t>
    </r>
    <r>
      <rPr>
        <sz val="11"/>
        <color theme="1"/>
        <rFont val="Arial"/>
        <family val="2"/>
      </rPr>
      <t xml:space="preserve"> عادلة يعزز ازدهار الاقتصاد</t>
    </r>
  </si>
  <si>
    <t>تنافس</t>
  </si>
  <si>
    <t>تَنَافُسٌ</t>
  </si>
  <si>
    <t>خلاف</t>
  </si>
  <si>
    <t>خِلَافٌ</t>
  </si>
  <si>
    <t>خلف</t>
  </si>
  <si>
    <t>إضافة ية الى خلاف لتصبح خلافية</t>
  </si>
  <si>
    <t>نزاع</t>
  </si>
  <si>
    <t>نِزَاعٌ</t>
  </si>
  <si>
    <t>إضافة ية الى نزاع لتصبح نزاعية</t>
  </si>
  <si>
    <r>
      <rPr>
        <sz val="11"/>
        <color theme="1"/>
        <rFont val="Arial"/>
        <family val="2"/>
      </rPr>
      <t xml:space="preserve"> قرار البنوك في مصر بتقليص </t>
    </r>
    <r>
      <rPr>
        <b/>
        <u/>
        <sz val="11"/>
        <color theme="1"/>
        <rFont val="Arial"/>
        <family val="2"/>
      </rPr>
      <t xml:space="preserve"> السح</t>
    </r>
    <r>
      <rPr>
        <sz val="11"/>
        <color theme="1"/>
        <rFont val="Arial"/>
        <family val="2"/>
      </rPr>
      <t xml:space="preserve">ب النقدي والشراء من بطاقات الائتمان مع رفع نسبة العمولة إلى 10% من إجمالي المشتريات </t>
    </r>
  </si>
  <si>
    <t>السيولة</t>
  </si>
  <si>
    <t>إضافة ال + إضافة ة الى النقدي</t>
  </si>
  <si>
    <t>الصرف</t>
  </si>
  <si>
    <r>
      <rPr>
        <sz val="11"/>
        <color theme="1"/>
        <rFont val="Arial"/>
        <family val="2"/>
      </rPr>
      <t xml:space="preserve">أن التقدير الموحد </t>
    </r>
    <r>
      <rPr>
        <b/>
        <u/>
        <sz val="11"/>
        <color theme="1"/>
        <rFont val="Arial"/>
        <family val="2"/>
      </rPr>
      <t>لتعويض</t>
    </r>
    <r>
      <rPr>
        <sz val="11"/>
        <color theme="1"/>
        <rFont val="Arial"/>
        <family val="2"/>
      </rPr>
      <t xml:space="preserve"> النقدي عن الضرر البيئي يعتبر وسيلة ذات فائدة</t>
    </r>
  </si>
  <si>
    <t>لدفع</t>
  </si>
  <si>
    <t xml:space="preserve">إضافة حرف الجر ل </t>
  </si>
  <si>
    <t>البدل</t>
  </si>
  <si>
    <t>بَدَلٌ</t>
  </si>
  <si>
    <t>لبدل</t>
  </si>
  <si>
    <t>لتأمين</t>
  </si>
  <si>
    <r>
      <rPr>
        <b/>
        <u/>
        <sz val="11"/>
        <color theme="1"/>
        <rFont val="Arial"/>
        <family val="2"/>
      </rPr>
      <t>التحكم</t>
    </r>
    <r>
      <rPr>
        <b/>
        <u/>
        <sz val="11"/>
        <color theme="1"/>
        <rFont val="Arial"/>
        <family val="2"/>
      </rPr>
      <t xml:space="preserve"> المالي يعد أحد الأدوات الأساسية في الاقتصاد لتحقيق الاستقرار المالي والحد من التضخم</t>
    </r>
  </si>
  <si>
    <t>تحكّم</t>
  </si>
  <si>
    <t>إضافة ال+ تحويل المالي يعد الى المالية تعد</t>
  </si>
  <si>
    <t xml:space="preserve"> السيطرة </t>
  </si>
  <si>
    <t xml:space="preserve"> الضبط</t>
  </si>
  <si>
    <t xml:space="preserve"> الرقابة</t>
  </si>
  <si>
    <r>
      <rPr>
        <sz val="11"/>
        <color theme="1"/>
        <rFont val="Arial"/>
        <family val="2"/>
      </rPr>
      <t xml:space="preserve">تشهد الدولة </t>
    </r>
    <r>
      <rPr>
        <b/>
        <u/>
        <sz val="11"/>
        <color theme="1"/>
        <rFont val="Arial"/>
        <family val="2"/>
      </rPr>
      <t>تطور</t>
    </r>
    <r>
      <rPr>
        <sz val="11"/>
        <color theme="1"/>
        <rFont val="Arial"/>
        <family val="2"/>
      </rPr>
      <t xml:space="preserve"> اقتصادي ملحوظ في السنوات الأخيرة بسبب الاستراتيجيات الجديدة</t>
    </r>
  </si>
  <si>
    <t>تقدم</t>
  </si>
  <si>
    <t>تَقَدُّمٌ</t>
  </si>
  <si>
    <t>تحسن</t>
  </si>
  <si>
    <t xml:space="preserve">تَحَسُّنٌ </t>
  </si>
  <si>
    <t>حسن</t>
  </si>
  <si>
    <t xml:space="preserve"> نمو</t>
  </si>
  <si>
    <t xml:space="preserve"> ازدهار </t>
  </si>
  <si>
    <t>اِزْدِهَارٌ</t>
  </si>
  <si>
    <t>زهر</t>
  </si>
  <si>
    <r>
      <rPr>
        <sz val="11"/>
        <color theme="1"/>
        <rFont val="Arial"/>
        <family val="2"/>
      </rPr>
      <t xml:space="preserve">تمت </t>
    </r>
    <r>
      <rPr>
        <b/>
        <u/>
        <sz val="11"/>
        <color theme="1"/>
        <rFont val="Arial"/>
        <family val="2"/>
      </rPr>
      <t>معالجة</t>
    </r>
    <r>
      <rPr>
        <sz val="11"/>
        <color theme="1"/>
        <rFont val="Arial"/>
        <family val="2"/>
      </rPr>
      <t xml:space="preserve"> حساب العميل في القطاع المصرفي بنجاح وتم تحويل الأموال المطلوبة إلى حسابه</t>
    </r>
  </si>
  <si>
    <t xml:space="preserve">مُعَالَجَةٌ </t>
  </si>
  <si>
    <t xml:space="preserve">تسوية </t>
  </si>
  <si>
    <t>تَسْوِيَةٌ</t>
  </si>
  <si>
    <t xml:space="preserve"> تعديل</t>
  </si>
  <si>
    <t>تَعْدِيلٌ</t>
  </si>
  <si>
    <t xml:space="preserve">  تصليح</t>
  </si>
  <si>
    <t>تَصْلِيحٌ</t>
  </si>
  <si>
    <r>
      <rPr>
        <sz val="11"/>
        <color theme="1"/>
        <rFont val="Arial"/>
        <family val="2"/>
      </rPr>
      <t xml:space="preserve">تنخفض التكلفة </t>
    </r>
    <r>
      <rPr>
        <b/>
        <u/>
        <sz val="11"/>
        <color theme="1"/>
        <rFont val="Arial"/>
        <family val="2"/>
      </rPr>
      <t>الحدية</t>
    </r>
    <r>
      <rPr>
        <sz val="11"/>
        <color theme="1"/>
        <rFont val="Arial"/>
        <family val="2"/>
      </rPr>
      <t xml:space="preserve"> للإنتاج مع زيادة حجم الإنتاج بسبب وفارات الحجم</t>
    </r>
  </si>
  <si>
    <t>هامشية</t>
  </si>
  <si>
    <t>هَامِشِيَّةٌ</t>
  </si>
  <si>
    <t>الهامشية</t>
  </si>
  <si>
    <r>
      <rPr>
        <sz val="11"/>
        <color theme="1"/>
        <rFont val="Arial"/>
        <family val="2"/>
      </rPr>
      <t xml:space="preserve">تقوم طريقة </t>
    </r>
    <r>
      <rPr>
        <b/>
        <u/>
        <sz val="11"/>
        <color theme="1"/>
        <rFont val="Arial"/>
        <family val="2"/>
      </rPr>
      <t>الوارد</t>
    </r>
    <r>
      <rPr>
        <sz val="11"/>
        <color theme="1"/>
        <rFont val="Arial"/>
        <family val="2"/>
      </rPr>
      <t xml:space="preserve"> أولاً صادر أولاً  بتسعير الكمية المباعة على أساس أقدم سعر للكميات المشتراة</t>
    </r>
  </si>
  <si>
    <t>القادمة</t>
  </si>
  <si>
    <t>قَادِمٌ</t>
  </si>
  <si>
    <r>
      <rPr>
        <sz val="11"/>
        <color theme="1"/>
        <rFont val="Arial"/>
        <family val="2"/>
      </rPr>
      <t xml:space="preserve">يحق للبنك </t>
    </r>
    <r>
      <rPr>
        <b/>
        <u/>
        <sz val="11"/>
        <color theme="1"/>
        <rFont val="Arial"/>
        <family val="2"/>
      </rPr>
      <t>دمج</t>
    </r>
    <r>
      <rPr>
        <sz val="11"/>
        <color theme="1"/>
        <rFont val="Arial"/>
        <family val="2"/>
      </rPr>
      <t xml:space="preserve"> حسابات العميل المفتوحة في حساب واحد </t>
    </r>
  </si>
  <si>
    <t>توحيد</t>
  </si>
  <si>
    <t>تَوْحِيدٌ</t>
  </si>
  <si>
    <t>وحد</t>
  </si>
  <si>
    <t>ضم</t>
  </si>
  <si>
    <t>ضَمٌّ</t>
  </si>
  <si>
    <t>ضمم</t>
  </si>
  <si>
    <r>
      <rPr>
        <sz val="11"/>
        <color theme="1"/>
        <rFont val="Arial"/>
        <family val="2"/>
      </rPr>
      <t xml:space="preserve">هيئة الرقابة والإشراف البنكي  تنضم رسمياً </t>
    </r>
    <r>
      <rPr>
        <b/>
        <u/>
        <sz val="11"/>
        <color theme="1"/>
        <rFont val="Arial"/>
        <family val="2"/>
      </rPr>
      <t>لعضوية</t>
    </r>
    <r>
      <rPr>
        <sz val="11"/>
        <color theme="1"/>
        <rFont val="Arial"/>
        <family val="2"/>
      </rPr>
      <t xml:space="preserve"> الجمعية بعد زيارة رسمية
</t>
    </r>
  </si>
  <si>
    <t>عُضْويَّةٌ</t>
  </si>
  <si>
    <t>انتساب</t>
  </si>
  <si>
    <t>اِنْتِسَابٌ</t>
  </si>
  <si>
    <t>لانتساب</t>
  </si>
  <si>
    <r>
      <rPr>
        <sz val="11"/>
        <color theme="1"/>
        <rFont val="Arial"/>
        <family val="2"/>
      </rPr>
      <t xml:space="preserve">سعر الفائدة </t>
    </r>
    <r>
      <rPr>
        <b/>
        <u/>
        <sz val="11"/>
        <color theme="1"/>
        <rFont val="Arial"/>
        <family val="2"/>
      </rPr>
      <t>الخالية</t>
    </r>
    <r>
      <rPr>
        <sz val="11"/>
        <color theme="1"/>
        <rFont val="Arial"/>
        <family val="2"/>
      </rPr>
      <t xml:space="preserve"> من المخاطر يشير هذا المصطلح إلى العائد على الورقة المالية حيث يكون تحقيق الربح مضموناً.</t>
    </r>
  </si>
  <si>
    <t>منتقاه</t>
  </si>
  <si>
    <t>مُنْتَقَى</t>
  </si>
  <si>
    <t>نقي</t>
  </si>
  <si>
    <t>المنتقاه</t>
  </si>
  <si>
    <t>آمنة</t>
  </si>
  <si>
    <t>آمِنٌ | آمِنَةٌ</t>
  </si>
  <si>
    <t>الآمنة</t>
  </si>
  <si>
    <t xml:space="preserve"> مضمونة</t>
  </si>
  <si>
    <t>مَضْمُونٌ</t>
  </si>
  <si>
    <t>المضمونة</t>
  </si>
  <si>
    <t>صافي</t>
  </si>
  <si>
    <t>صَافٍ | الصَّافِي</t>
  </si>
  <si>
    <t>صفو</t>
  </si>
  <si>
    <t>الصافي</t>
  </si>
  <si>
    <t>إضافة ال + إضافة ة الي الصافي لتتحول الي صافية</t>
  </si>
  <si>
    <r>
      <rPr>
        <sz val="11"/>
        <color theme="1"/>
        <rFont val="Arial"/>
        <family val="2"/>
      </rPr>
      <t xml:space="preserve"> إبرام اتفاقيات عربية لتشجيع وحماية الاستثمارات العربية </t>
    </r>
    <r>
      <rPr>
        <b/>
        <u/>
        <sz val="11"/>
        <color theme="1"/>
        <rFont val="Arial"/>
        <family val="2"/>
      </rPr>
      <t>وانتقا</t>
    </r>
    <r>
      <rPr>
        <sz val="11"/>
        <color theme="1"/>
        <rFont val="Arial"/>
        <family val="2"/>
      </rPr>
      <t>ل رؤوس الأموال بين الدول العربية</t>
    </r>
  </si>
  <si>
    <r>
      <rPr>
        <sz val="11"/>
        <color theme="1"/>
        <rFont val="Arial"/>
        <family val="2"/>
      </rPr>
      <t xml:space="preserve">قرار المنشأة بفتح مكتب </t>
    </r>
    <r>
      <rPr>
        <b/>
        <u/>
        <sz val="11"/>
        <color theme="1"/>
        <rFont val="Arial"/>
        <family val="2"/>
      </rPr>
      <t>تمثيل</t>
    </r>
    <r>
      <rPr>
        <sz val="11"/>
        <color theme="1"/>
        <rFont val="Arial"/>
        <family val="2"/>
      </rPr>
      <t xml:space="preserve"> لها في الدولة متضمناً تحملها مسؤولية الأعمال التي يقوم بها المكتب</t>
    </r>
  </si>
  <si>
    <t>فرعي</t>
  </si>
  <si>
    <t xml:space="preserve"> وكالة </t>
  </si>
  <si>
    <t>وَكَالَةٌ | وِكَالَةٌ</t>
  </si>
  <si>
    <t xml:space="preserve"> ممثل</t>
  </si>
  <si>
    <t>مُمَثِّلٌ</t>
  </si>
  <si>
    <r>
      <rPr>
        <sz val="11"/>
        <color theme="1"/>
        <rFont val="Arial"/>
        <family val="2"/>
      </rPr>
      <t xml:space="preserve">أن المستثمرين حول العالم سحبوا بالفعل 83 مليار دولار من الأسواق الصاعدة منذ بداية الأزمة، وهو أكبر </t>
    </r>
    <r>
      <rPr>
        <b/>
        <u/>
        <sz val="11"/>
        <color theme="1"/>
        <rFont val="Arial"/>
        <family val="2"/>
      </rPr>
      <t>تدفق</t>
    </r>
    <r>
      <rPr>
        <sz val="11"/>
        <color theme="1"/>
        <rFont val="Arial"/>
        <family val="2"/>
      </rPr>
      <t xml:space="preserve"> رأسمالي خرج منها على الإطلاق</t>
    </r>
  </si>
  <si>
    <t xml:space="preserve"> تبادل</t>
  </si>
  <si>
    <t>تَبَادُلٌ</t>
  </si>
  <si>
    <t>تحويل راسمالي  خرج الى راسمالية خرجت</t>
  </si>
  <si>
    <t>نزوح</t>
  </si>
  <si>
    <t>نُزُوحٌ</t>
  </si>
  <si>
    <t>نزح</t>
  </si>
  <si>
    <r>
      <rPr>
        <sz val="11"/>
        <color theme="1"/>
        <rFont val="Arial"/>
        <family val="2"/>
      </rPr>
      <t xml:space="preserve">يكتسب التاجر ملكية </t>
    </r>
    <r>
      <rPr>
        <b/>
        <u/>
        <sz val="11"/>
        <color theme="1"/>
        <rFont val="Arial"/>
        <family val="2"/>
      </rPr>
      <t>السمة</t>
    </r>
    <r>
      <rPr>
        <sz val="11"/>
        <color theme="1"/>
        <rFont val="Arial"/>
        <family val="2"/>
      </rPr>
      <t xml:space="preserve"> التجارية بأسبقية الاستعمال</t>
    </r>
  </si>
  <si>
    <t>سمو</t>
  </si>
  <si>
    <t>علامة</t>
  </si>
  <si>
    <t>العلامة</t>
  </si>
  <si>
    <t xml:space="preserve"> شعار</t>
  </si>
  <si>
    <t>شِعَارٌ</t>
  </si>
  <si>
    <t>شعر</t>
  </si>
  <si>
    <t xml:space="preserve"> الشعار</t>
  </si>
  <si>
    <t>إضافة ال+ تحويل التجارية الى تجاري</t>
  </si>
  <si>
    <t xml:space="preserve"> ماركة</t>
  </si>
  <si>
    <t>مَارْكَةٌ</t>
  </si>
  <si>
    <t>ماركة</t>
  </si>
  <si>
    <t xml:space="preserve"> الماركة</t>
  </si>
  <si>
    <t>إشارة</t>
  </si>
  <si>
    <t>الإشارة</t>
  </si>
  <si>
    <r>
      <rPr>
        <b/>
        <u/>
        <sz val="11"/>
        <color theme="1"/>
        <rFont val="Arial"/>
        <family val="2"/>
      </rPr>
      <t>انخفاض</t>
    </r>
    <r>
      <rPr>
        <b/>
        <u/>
        <sz val="11"/>
        <color theme="1"/>
        <rFont val="Arial"/>
        <family val="2"/>
      </rPr>
      <t xml:space="preserve"> قيمة العملة يمكن أن يكون وسيلة ضمن السياسة المالية من أجل تعزيز النمو الاقتصادي</t>
    </r>
  </si>
  <si>
    <r>
      <rPr>
        <sz val="11"/>
        <color theme="1"/>
        <rFont val="Arial"/>
        <family val="2"/>
      </rPr>
      <t xml:space="preserve">يشير </t>
    </r>
    <r>
      <rPr>
        <b/>
        <u/>
        <sz val="11"/>
        <color theme="1"/>
        <rFont val="Arial"/>
        <family val="2"/>
      </rPr>
      <t>نمط</t>
    </r>
    <r>
      <rPr>
        <sz val="11"/>
        <color theme="1"/>
        <rFont val="Arial"/>
        <family val="2"/>
      </rPr>
      <t xml:space="preserve"> الإنتاج إلى الطرق المختلفة التي يمكن من خلالها تنظيم النشاط الاقتصادي داخل مجتمع معين</t>
    </r>
  </si>
  <si>
    <t>طريقة</t>
  </si>
  <si>
    <t>طَرِيقَةٌ</t>
  </si>
  <si>
    <t>طرق</t>
  </si>
  <si>
    <t xml:space="preserve">تحويل يشير الى تشير </t>
  </si>
  <si>
    <t>أسلوب</t>
  </si>
  <si>
    <t>أُسْلُوبٌ</t>
  </si>
  <si>
    <t>طراز</t>
  </si>
  <si>
    <t>نهج</t>
  </si>
  <si>
    <t>نَهْجٌ</t>
  </si>
  <si>
    <r>
      <rPr>
        <sz val="11"/>
        <color theme="1"/>
        <rFont val="Arial"/>
        <family val="2"/>
      </rPr>
      <t xml:space="preserve">تقوم التجارة الخارجية  بتحرير </t>
    </r>
    <r>
      <rPr>
        <b/>
        <u/>
        <sz val="11"/>
        <color theme="1"/>
        <rFont val="Arial"/>
        <family val="2"/>
      </rPr>
      <t>حركة</t>
    </r>
    <r>
      <rPr>
        <sz val="11"/>
        <color theme="1"/>
        <rFont val="Arial"/>
        <family val="2"/>
      </rPr>
      <t xml:space="preserve"> رأس المال عبر الحدود كما تعمل على تشجيع الاستثمار الأجنبي المباشر</t>
    </r>
  </si>
  <si>
    <r>
      <rPr>
        <sz val="11"/>
        <color theme="1"/>
        <rFont val="Arial"/>
        <family val="2"/>
      </rPr>
      <t xml:space="preserve">الوظيفة الأساسية </t>
    </r>
    <r>
      <rPr>
        <b/>
        <u/>
        <sz val="11"/>
        <color theme="1"/>
        <rFont val="Arial"/>
        <family val="2"/>
      </rPr>
      <t>للمصارف</t>
    </r>
    <r>
      <rPr>
        <sz val="11"/>
        <color theme="1"/>
        <rFont val="Arial"/>
        <family val="2"/>
      </rPr>
      <t xml:space="preserve"> التقليدية هي تمويل للأفراد للناحية الاستهلاكية أو تمويل الشركات لحاجات استثمارية مقابل فائدة تحددها المنافسة بين المصارف لجلب العملاء</t>
    </r>
  </si>
  <si>
    <t>البنوك</t>
  </si>
  <si>
    <t>للبنوك</t>
  </si>
  <si>
    <t>حرف الجر + جمع</t>
  </si>
  <si>
    <r>
      <rPr>
        <sz val="11"/>
        <color theme="1"/>
        <rFont val="Arial"/>
        <family val="2"/>
      </rPr>
      <t xml:space="preserve">يوفر سلوك </t>
    </r>
    <r>
      <rPr>
        <b/>
        <u/>
        <sz val="11"/>
        <color theme="1"/>
        <rFont val="Arial"/>
        <family val="2"/>
      </rPr>
      <t>الاستهلاك</t>
    </r>
    <r>
      <rPr>
        <sz val="11"/>
        <color theme="1"/>
        <rFont val="Arial"/>
        <family val="2"/>
      </rPr>
      <t xml:space="preserve"> مقياسًا جيدًا لإجمالي الناتج القومي في الاقتصاد  </t>
    </r>
  </si>
  <si>
    <t xml:space="preserve">الانفاق </t>
  </si>
  <si>
    <t>شراء</t>
  </si>
  <si>
    <t>شِرَاءٌ</t>
  </si>
  <si>
    <t>شرو</t>
  </si>
  <si>
    <t>الشراء</t>
  </si>
  <si>
    <r>
      <rPr>
        <sz val="11"/>
        <color theme="1"/>
        <rFont val="Arial"/>
        <family val="2"/>
      </rPr>
      <t xml:space="preserve">أزمة الكهرباء تؤدي إلى تقليص عرض السلع سريعة </t>
    </r>
    <r>
      <rPr>
        <b/>
        <u/>
        <sz val="11"/>
        <color theme="1"/>
        <rFont val="Arial"/>
        <family val="2"/>
      </rPr>
      <t>التلف</t>
    </r>
  </si>
  <si>
    <t>فساد</t>
  </si>
  <si>
    <t>فَسَادٌ</t>
  </si>
  <si>
    <t>فسد</t>
  </si>
  <si>
    <t>الفساد</t>
  </si>
  <si>
    <t>هدر</t>
  </si>
  <si>
    <t>هَدْرٌ</t>
  </si>
  <si>
    <t>الهدر</t>
  </si>
  <si>
    <r>
      <rPr>
        <sz val="11"/>
        <color theme="1"/>
        <rFont val="Arial"/>
        <family val="2"/>
      </rPr>
      <t xml:space="preserve">ظهر أن السوق يعاني </t>
    </r>
    <r>
      <rPr>
        <b/>
        <u/>
        <sz val="11"/>
        <color theme="1"/>
        <rFont val="Arial"/>
        <family val="2"/>
      </rPr>
      <t>قلة</t>
    </r>
    <r>
      <rPr>
        <sz val="11"/>
        <color theme="1"/>
        <rFont val="Arial"/>
        <family val="2"/>
      </rPr>
      <t xml:space="preserve"> اليد العاملة التي توصف بأنها "عمالة ذات مهارات محدودة"</t>
    </r>
  </si>
  <si>
    <r>
      <rPr>
        <sz val="11"/>
        <color rgb="FF000000"/>
        <rFont val="Arial"/>
        <family val="2"/>
      </rPr>
      <t xml:space="preserve">لا بد من رفد القطاع الاقتصادي بالكفاءات، والخبرات، </t>
    </r>
    <r>
      <rPr>
        <b/>
        <u/>
        <sz val="11"/>
        <color rgb="FF000000"/>
        <rFont val="Arial"/>
        <family val="2"/>
      </rPr>
      <t>والمؤهلات</t>
    </r>
    <r>
      <rPr>
        <sz val="11"/>
        <color rgb="FF000000"/>
        <rFont val="Arial"/>
        <family val="2"/>
      </rPr>
      <t xml:space="preserve"> التي تتيح مستقبلا واعدًا يفتح المجال أمام شباب وشابات المستقبل في إحداث تغيير إيجابي.</t>
    </r>
  </si>
  <si>
    <t>مُؤَهِّلٌ</t>
  </si>
  <si>
    <t>شهادات</t>
  </si>
  <si>
    <t>rank same meaning / style/ frequant</t>
  </si>
  <si>
    <t>sentence</t>
  </si>
  <si>
    <t>(1-5) simple (ابسط) شيوع الكلمة</t>
  </si>
  <si>
    <t>(1-5) simple (ابسط) تعويض الكلمة بالجملة</t>
  </si>
  <si>
    <t>rank (1-5) simple (ابسط) شيوع الكلمة</t>
  </si>
  <si>
    <t>rank  (1-5) simple (ابسط) تعويض الكلمة بالجملة</t>
  </si>
  <si>
    <r>
      <rPr>
        <sz val="11"/>
        <color theme="1"/>
        <rFont val="Arial"/>
        <family val="2"/>
      </rPr>
      <t xml:space="preserve">لا يظهر تحيزاً لأحد </t>
    </r>
    <r>
      <rPr>
        <b/>
        <u/>
        <sz val="11"/>
        <color theme="1"/>
        <rFont val="Arial"/>
        <family val="2"/>
      </rPr>
      <t>بعينه.</t>
    </r>
  </si>
  <si>
    <t>عين</t>
  </si>
  <si>
    <t>عَيْنٌ | ع</t>
  </si>
  <si>
    <t>ذات</t>
  </si>
  <si>
    <t>ذَاتٌ</t>
  </si>
  <si>
    <t xml:space="preserve"> بذاته</t>
  </si>
  <si>
    <t>اضافة حرف الجر ب + حرف ه</t>
  </si>
  <si>
    <t xml:space="preserve"> اسم</t>
  </si>
  <si>
    <t>اِسْمٌ</t>
  </si>
  <si>
    <t>باسمه</t>
  </si>
  <si>
    <t>نَفْسٌ</t>
  </si>
  <si>
    <t>بنفسه</t>
  </si>
  <si>
    <t>مفرد</t>
  </si>
  <si>
    <t>مُفْرَدٌ</t>
  </si>
  <si>
    <t>فرد</t>
  </si>
  <si>
    <t>بمفرده</t>
  </si>
  <si>
    <r>
      <rPr>
        <sz val="11"/>
        <color theme="1"/>
        <rFont val="Arial"/>
        <family val="2"/>
      </rPr>
      <t>عليك أن تأخذ حالته النفسية ب</t>
    </r>
    <r>
      <rPr>
        <b/>
        <u/>
        <sz val="11"/>
        <color theme="1"/>
        <rFont val="Arial"/>
        <family val="2"/>
      </rPr>
      <t>عين الاعتبار</t>
    </r>
    <r>
      <rPr>
        <sz val="11"/>
        <color theme="1"/>
        <rFont val="Arial"/>
        <family val="2"/>
      </rPr>
      <t>.</t>
    </r>
  </si>
  <si>
    <t>عين الاعتبار</t>
  </si>
  <si>
    <t>جدية</t>
  </si>
  <si>
    <t>جِدِّيَّةٌ</t>
  </si>
  <si>
    <t>جدد</t>
  </si>
  <si>
    <t>بجدية</t>
  </si>
  <si>
    <t>اضافة حرف الجر الباء</t>
  </si>
  <si>
    <t xml:space="preserve"> باهتمام</t>
  </si>
  <si>
    <t xml:space="preserve"> جد</t>
  </si>
  <si>
    <t>جِدٌّ</t>
  </si>
  <si>
    <t xml:space="preserve"> بجد</t>
  </si>
  <si>
    <t xml:space="preserve"> حذر</t>
  </si>
  <si>
    <t>حَذَرٌ</t>
  </si>
  <si>
    <t>حذر</t>
  </si>
  <si>
    <t xml:space="preserve"> بحذر</t>
  </si>
  <si>
    <t xml:space="preserve"> الحسبان</t>
  </si>
  <si>
    <t>حِسْبَانٌ</t>
  </si>
  <si>
    <t xml:space="preserve"> بالحسبان</t>
  </si>
  <si>
    <t>اضافة حرف الجر  الباء+ ال</t>
  </si>
  <si>
    <t>احترام</t>
  </si>
  <si>
    <t>اِحْتِرَامٌ</t>
  </si>
  <si>
    <t>حرم</t>
  </si>
  <si>
    <t>باحترام</t>
  </si>
  <si>
    <r>
      <rPr>
        <sz val="11"/>
        <color theme="1"/>
        <rFont val="Arial"/>
        <family val="2"/>
      </rPr>
      <t xml:space="preserve">كان </t>
    </r>
    <r>
      <rPr>
        <b/>
        <u/>
        <sz val="11"/>
        <color theme="1"/>
        <rFont val="Arial"/>
        <family val="2"/>
      </rPr>
      <t>قرة عينه</t>
    </r>
    <r>
      <rPr>
        <sz val="11"/>
        <color theme="1"/>
        <rFont val="Arial"/>
        <family val="2"/>
      </rPr>
      <t xml:space="preserve"> يشاركه أسراره وأفراحه وأتراحه.</t>
    </r>
  </si>
  <si>
    <t>قرة عين</t>
  </si>
  <si>
    <t>قريب</t>
  </si>
  <si>
    <t>قَرِيبٌ</t>
  </si>
  <si>
    <t>قرب</t>
  </si>
  <si>
    <t>قريبه</t>
  </si>
  <si>
    <t>اضافة حرف  ه</t>
  </si>
  <si>
    <t xml:space="preserve"> مقرّب</t>
  </si>
  <si>
    <t>مُقَرَّبٌ</t>
  </si>
  <si>
    <t xml:space="preserve"> مقرّبه</t>
  </si>
  <si>
    <t xml:space="preserve"> صديق</t>
  </si>
  <si>
    <t>صَدِيقٌ</t>
  </si>
  <si>
    <t>صدق</t>
  </si>
  <si>
    <t xml:space="preserve"> صديقه</t>
  </si>
  <si>
    <t xml:space="preserve"> حبيب</t>
  </si>
  <si>
    <t>حَبِيبٌ</t>
  </si>
  <si>
    <t>حبب</t>
  </si>
  <si>
    <t xml:space="preserve"> حبيبه</t>
  </si>
  <si>
    <t xml:space="preserve"> عزيز</t>
  </si>
  <si>
    <t>عَزِيزٌ</t>
  </si>
  <si>
    <t>عزز</t>
  </si>
  <si>
    <t xml:space="preserve"> عزيزه</t>
  </si>
  <si>
    <t xml:space="preserve"> خليل</t>
  </si>
  <si>
    <t>خَلِيلٌ</t>
  </si>
  <si>
    <t xml:space="preserve"> خليله</t>
  </si>
  <si>
    <r>
      <rPr>
        <b/>
        <u/>
        <sz val="11"/>
        <color theme="1"/>
        <rFont val="Arial"/>
        <family val="2"/>
      </rPr>
      <t>عَيَّنَه</t>
    </r>
    <r>
      <rPr>
        <sz val="11"/>
        <color theme="1"/>
        <rFont val="Arial"/>
        <family val="2"/>
      </rPr>
      <t xml:space="preserve"> في منصب هام.</t>
    </r>
  </si>
  <si>
    <t>عَيَّنَ</t>
  </si>
  <si>
    <t>verb</t>
  </si>
  <si>
    <t xml:space="preserve"> جعل</t>
  </si>
  <si>
    <t>جَعَلَ</t>
  </si>
  <si>
    <t>جعل</t>
  </si>
  <si>
    <t>جعله</t>
  </si>
  <si>
    <t>اضافه حرف ه</t>
  </si>
  <si>
    <t xml:space="preserve"> نصب</t>
  </si>
  <si>
    <t>نَصَّبَ</t>
  </si>
  <si>
    <t>نصب</t>
  </si>
  <si>
    <t>نصبه</t>
  </si>
  <si>
    <t xml:space="preserve"> رشح</t>
  </si>
  <si>
    <t>رَشَّحَ</t>
  </si>
  <si>
    <t>رشح</t>
  </si>
  <si>
    <t>رشحه</t>
  </si>
  <si>
    <t xml:space="preserve"> اختار</t>
  </si>
  <si>
    <t>اِخْتَارَ</t>
  </si>
  <si>
    <t>خيره</t>
  </si>
  <si>
    <t xml:space="preserve"> وظف</t>
  </si>
  <si>
    <t>وَظَّفَ</t>
  </si>
  <si>
    <t>وظفه</t>
  </si>
  <si>
    <r>
      <rPr>
        <b/>
        <u/>
        <sz val="11"/>
        <color theme="1"/>
        <rFont val="Arial"/>
        <family val="2"/>
      </rPr>
      <t>عَيَّنَ</t>
    </r>
    <r>
      <rPr>
        <sz val="11"/>
        <color theme="1"/>
        <rFont val="Arial"/>
        <family val="2"/>
      </rPr>
      <t xml:space="preserve"> له وقت الحضور.</t>
    </r>
  </si>
  <si>
    <t>حَدَّدَ</t>
  </si>
  <si>
    <t xml:space="preserve"> خصص</t>
  </si>
  <si>
    <t>خَصَّصَ</t>
  </si>
  <si>
    <r>
      <rPr>
        <sz val="11"/>
        <color theme="1"/>
        <rFont val="Arial"/>
        <family val="2"/>
      </rPr>
      <t>ابني</t>
    </r>
    <r>
      <rPr>
        <b/>
        <u/>
        <sz val="11"/>
        <color theme="1"/>
        <rFont val="Arial"/>
        <family val="2"/>
      </rPr>
      <t xml:space="preserve"> أقر عيني</t>
    </r>
    <r>
      <rPr>
        <sz val="11"/>
        <color theme="1"/>
        <rFont val="Arial"/>
        <family val="2"/>
      </rPr>
      <t xml:space="preserve"> عندما حصل على شهادته الجامعية</t>
    </r>
  </si>
  <si>
    <t>أقر عين</t>
  </si>
  <si>
    <t>أَقَرَّ2 | أَقَرَّ2 ب</t>
  </si>
  <si>
    <t>أفرح</t>
  </si>
  <si>
    <t>أَفْرَحَ</t>
  </si>
  <si>
    <t>فرح</t>
  </si>
  <si>
    <t>أفرحني</t>
  </si>
  <si>
    <t>اضافة  ني</t>
  </si>
  <si>
    <t xml:space="preserve"> أبهج</t>
  </si>
  <si>
    <t>أَبْهَجَ</t>
  </si>
  <si>
    <t>بهج</t>
  </si>
  <si>
    <t xml:space="preserve"> أبهجني</t>
  </si>
  <si>
    <t xml:space="preserve"> سَرَّ</t>
  </si>
  <si>
    <t>سَرَّ</t>
  </si>
  <si>
    <t xml:space="preserve"> سَرَّني</t>
  </si>
  <si>
    <t xml:space="preserve"> فرّح</t>
  </si>
  <si>
    <t>فَرَّحَ</t>
  </si>
  <si>
    <t xml:space="preserve"> فرّحني</t>
  </si>
  <si>
    <r>
      <rPr>
        <sz val="11"/>
        <color theme="1"/>
        <rFont val="Arial"/>
        <family val="2"/>
      </rPr>
      <t xml:space="preserve">من حسن حظّكِ أنّكِ تسافرين في مكان فيه </t>
    </r>
    <r>
      <rPr>
        <b/>
        <u/>
        <sz val="11"/>
        <color theme="1"/>
        <rFont val="Arial"/>
        <family val="2"/>
      </rPr>
      <t>عين</t>
    </r>
    <r>
      <rPr>
        <sz val="11"/>
        <color theme="1"/>
        <rFont val="Arial"/>
        <family val="2"/>
      </rPr>
      <t xml:space="preserve"> الماء في متناول اليد</t>
    </r>
  </si>
  <si>
    <t>نبع</t>
  </si>
  <si>
    <t>نَبْعٌ1</t>
  </si>
  <si>
    <r>
      <rPr>
        <sz val="11"/>
        <color theme="1"/>
        <rFont val="Arial"/>
        <family val="2"/>
      </rPr>
      <t xml:space="preserve">كان له </t>
    </r>
    <r>
      <rPr>
        <b/>
        <u/>
        <sz val="11"/>
        <color theme="1"/>
        <rFont val="Arial"/>
        <family val="2"/>
      </rPr>
      <t>عين</t>
    </r>
    <r>
      <rPr>
        <sz val="11"/>
        <color theme="1"/>
        <rFont val="Arial"/>
        <family val="2"/>
      </rPr>
      <t xml:space="preserve"> في القرية</t>
    </r>
  </si>
  <si>
    <t>جاسوس</t>
  </si>
  <si>
    <t>جَاسُوسٌ</t>
  </si>
  <si>
    <t>جسس</t>
  </si>
  <si>
    <t xml:space="preserve"> دسيس</t>
  </si>
  <si>
    <t>دَسِيسٌ</t>
  </si>
  <si>
    <t>دسس</t>
  </si>
  <si>
    <t xml:space="preserve"> عميل</t>
  </si>
  <si>
    <t xml:space="preserve"> مراقب</t>
  </si>
  <si>
    <t>مُرَاقِبٌ</t>
  </si>
  <si>
    <t xml:space="preserve"> رقيب</t>
  </si>
  <si>
    <t>رَقِيبٌ</t>
  </si>
  <si>
    <t xml:space="preserve"> راصد</t>
  </si>
  <si>
    <t>راصِدٌ</t>
  </si>
  <si>
    <r>
      <rPr>
        <sz val="11"/>
        <color theme="1"/>
        <rFont val="Arial"/>
        <family val="2"/>
      </rPr>
      <t xml:space="preserve">إنه رجل </t>
    </r>
    <r>
      <rPr>
        <b/>
        <u/>
        <sz val="11"/>
        <color theme="1"/>
        <rFont val="Arial"/>
        <family val="2"/>
      </rPr>
      <t>كوثر</t>
    </r>
    <r>
      <rPr>
        <sz val="11"/>
        <color theme="1"/>
        <rFont val="Arial"/>
        <family val="2"/>
      </rPr>
      <t xml:space="preserve"> يتبرع كل شهر للجمعيات الخيرية</t>
    </r>
  </si>
  <si>
    <t>كوثر</t>
  </si>
  <si>
    <t>كَوْثَرٌ</t>
  </si>
  <si>
    <t>كثر</t>
  </si>
  <si>
    <t>كريم</t>
  </si>
  <si>
    <t>كَرِيمٌ</t>
  </si>
  <si>
    <t>كرم</t>
  </si>
  <si>
    <t xml:space="preserve"> سخي</t>
  </si>
  <si>
    <t>سَخِيٌّ</t>
  </si>
  <si>
    <t>سخو</t>
  </si>
  <si>
    <t xml:space="preserve"> معطاء</t>
  </si>
  <si>
    <t>مِعْطَاءٌ</t>
  </si>
  <si>
    <t xml:space="preserve"> جوّاد</t>
  </si>
  <si>
    <t>جَوَادٌ2</t>
  </si>
  <si>
    <t xml:space="preserve"> محسن</t>
  </si>
  <si>
    <t>مُحْسِنٌ</t>
  </si>
  <si>
    <r>
      <rPr>
        <sz val="11"/>
        <color theme="1"/>
        <rFont val="Arial"/>
        <family val="2"/>
      </rPr>
      <t xml:space="preserve">بل </t>
    </r>
    <r>
      <rPr>
        <b/>
        <u/>
        <sz val="11"/>
        <color theme="1"/>
        <rFont val="Arial"/>
        <family val="2"/>
      </rPr>
      <t>تؤثرون</t>
    </r>
    <r>
      <rPr>
        <sz val="11"/>
        <color theme="1"/>
        <rFont val="Arial"/>
        <family val="2"/>
      </rPr>
      <t xml:space="preserve"> الحياة الدنيا</t>
    </r>
  </si>
  <si>
    <t>آثر</t>
  </si>
  <si>
    <t>آثَرَ</t>
  </si>
  <si>
    <t>تفضل</t>
  </si>
  <si>
    <t>تَفَضَّلَ على</t>
  </si>
  <si>
    <t>تفضلون</t>
  </si>
  <si>
    <t xml:space="preserve">تحويل الفعل لمضارع باضافة ت + اضافة ون </t>
  </si>
  <si>
    <t xml:space="preserve"> تختار</t>
  </si>
  <si>
    <t xml:space="preserve"> تختارون</t>
  </si>
  <si>
    <t xml:space="preserve"> تحب</t>
  </si>
  <si>
    <t>أَحَبَّ</t>
  </si>
  <si>
    <t xml:space="preserve"> تحبون</t>
  </si>
  <si>
    <t xml:space="preserve"> تنتقي</t>
  </si>
  <si>
    <t>اِنْتَقَى</t>
  </si>
  <si>
    <t xml:space="preserve"> تنتقون</t>
  </si>
  <si>
    <r>
      <rPr>
        <sz val="11"/>
        <color theme="1"/>
        <rFont val="Arial"/>
        <family val="2"/>
      </rPr>
      <t>و</t>
    </r>
    <r>
      <rPr>
        <b/>
        <u/>
        <sz val="11"/>
        <color theme="1"/>
        <rFont val="Arial"/>
        <family val="2"/>
      </rPr>
      <t>يؤثرون</t>
    </r>
    <r>
      <rPr>
        <sz val="11"/>
        <color theme="1"/>
        <rFont val="Arial"/>
        <family val="2"/>
      </rPr>
      <t xml:space="preserve"> على أنفسهم ولو كان بهم خصاصة</t>
    </r>
  </si>
  <si>
    <t>يفضل</t>
  </si>
  <si>
    <t>فَضَّلَ</t>
  </si>
  <si>
    <t>يفضلون</t>
  </si>
  <si>
    <t xml:space="preserve">تحويل الفعل لمضارع باضافة ي + اضافة ون </t>
  </si>
  <si>
    <t>يقدم</t>
  </si>
  <si>
    <t>قَدَّمَ | قَدَّمَ ل</t>
  </si>
  <si>
    <t>يقدمون</t>
  </si>
  <si>
    <r>
      <rPr>
        <sz val="11"/>
        <color theme="1"/>
        <rFont val="Arial"/>
        <family val="2"/>
      </rPr>
      <t xml:space="preserve">لا </t>
    </r>
    <r>
      <rPr>
        <b/>
        <u/>
        <sz val="11"/>
        <color theme="1"/>
        <rFont val="Arial"/>
        <family val="2"/>
      </rPr>
      <t>تؤاخذني</t>
    </r>
    <r>
      <rPr>
        <sz val="11"/>
        <color theme="1"/>
        <rFont val="Arial"/>
        <family val="2"/>
      </rPr>
      <t xml:space="preserve"> إن قصّرت في خدمتك</t>
    </r>
  </si>
  <si>
    <t>آخذ</t>
  </si>
  <si>
    <t>آخَذَ</t>
  </si>
  <si>
    <t>تعاتب</t>
  </si>
  <si>
    <t>عَاتَبَ</t>
  </si>
  <si>
    <t>تعاتبني</t>
  </si>
  <si>
    <t>تحويل الفعل لمضارع باضافة ت+ اضافة  ني</t>
  </si>
  <si>
    <t xml:space="preserve"> تلوم</t>
  </si>
  <si>
    <t>لامَ</t>
  </si>
  <si>
    <t>لوم</t>
  </si>
  <si>
    <t xml:space="preserve"> تلومني</t>
  </si>
  <si>
    <t xml:space="preserve"> تعيب</t>
  </si>
  <si>
    <t>عَابَ</t>
  </si>
  <si>
    <t>عيب</t>
  </si>
  <si>
    <t xml:space="preserve"> تعيبني</t>
  </si>
  <si>
    <t xml:space="preserve"> تلم</t>
  </si>
  <si>
    <t xml:space="preserve"> تلمني</t>
  </si>
  <si>
    <t xml:space="preserve"> توبخ</t>
  </si>
  <si>
    <t>وَبَّخَ</t>
  </si>
  <si>
    <t>وبخ</t>
  </si>
  <si>
    <t xml:space="preserve"> توبخني</t>
  </si>
  <si>
    <t xml:space="preserve"> تنهر</t>
  </si>
  <si>
    <t>نَهَرَ</t>
  </si>
  <si>
    <t>نهر</t>
  </si>
  <si>
    <t xml:space="preserve"> تنهرني</t>
  </si>
  <si>
    <t xml:space="preserve"> تنتقد</t>
  </si>
  <si>
    <t>نَقَدَ</t>
  </si>
  <si>
    <t xml:space="preserve"> تنتقدني</t>
  </si>
  <si>
    <t xml:space="preserve"> تذم</t>
  </si>
  <si>
    <t>ذَمَّ</t>
  </si>
  <si>
    <t>ذمم</t>
  </si>
  <si>
    <t xml:space="preserve"> تذمني</t>
  </si>
  <si>
    <t xml:space="preserve"> تستقبح</t>
  </si>
  <si>
    <t>اِسْتَقْبَحَ</t>
  </si>
  <si>
    <t>قبح</t>
  </si>
  <si>
    <t xml:space="preserve"> تستقبحني</t>
  </si>
  <si>
    <r>
      <rPr>
        <sz val="11"/>
        <color theme="1"/>
        <rFont val="Arial"/>
        <family val="2"/>
      </rPr>
      <t xml:space="preserve">ربنا لا </t>
    </r>
    <r>
      <rPr>
        <b/>
        <u/>
        <sz val="11"/>
        <color theme="1"/>
        <rFont val="Arial"/>
        <family val="2"/>
      </rPr>
      <t>تؤاخذنا</t>
    </r>
    <r>
      <rPr>
        <sz val="11"/>
        <color theme="1"/>
        <rFont val="Arial"/>
        <family val="2"/>
      </rPr>
      <t xml:space="preserve"> إن نسينا أو أخطأنا</t>
    </r>
  </si>
  <si>
    <t>تعاقب</t>
  </si>
  <si>
    <t>عاقَبَ</t>
  </si>
  <si>
    <t>عقب</t>
  </si>
  <si>
    <t>تعاقبني</t>
  </si>
  <si>
    <t xml:space="preserve"> تجازي</t>
  </si>
  <si>
    <t>جَازَى</t>
  </si>
  <si>
    <t>جزي</t>
  </si>
  <si>
    <t xml:space="preserve"> تجازيني</t>
  </si>
  <si>
    <t xml:space="preserve"> تعزر</t>
  </si>
  <si>
    <t>عَزَّزَ</t>
  </si>
  <si>
    <t xml:space="preserve"> تعزرني</t>
  </si>
  <si>
    <t xml:space="preserve"> تقاصص</t>
  </si>
  <si>
    <t>قَاصَّ</t>
  </si>
  <si>
    <t>قصص</t>
  </si>
  <si>
    <t xml:space="preserve"> تقاصصني</t>
  </si>
  <si>
    <r>
      <rPr>
        <b/>
        <u/>
        <sz val="11"/>
        <color theme="1"/>
        <rFont val="Arial"/>
        <family val="2"/>
      </rPr>
      <t>أخذ</t>
    </r>
    <r>
      <rPr>
        <sz val="11"/>
        <color theme="1"/>
        <rFont val="Arial"/>
        <family val="2"/>
      </rPr>
      <t xml:space="preserve"> الكتاب مني</t>
    </r>
  </si>
  <si>
    <t>أَخَذَ | أَخَذَ ب | أَخَذَ على</t>
  </si>
  <si>
    <t>تَنَاوَلَ</t>
  </si>
  <si>
    <t xml:space="preserve"> استلم</t>
  </si>
  <si>
    <t>اِسْتَلَمَ</t>
  </si>
  <si>
    <t xml:space="preserve"> التقط</t>
  </si>
  <si>
    <t>اِلْتَقَطَ</t>
  </si>
  <si>
    <t>لقط</t>
  </si>
  <si>
    <t xml:space="preserve"> تسلّم</t>
  </si>
  <si>
    <t>سَلَّمَ | سَلَّمَ ب | سَلَّمَ على</t>
  </si>
  <si>
    <t xml:space="preserve"> قبض</t>
  </si>
  <si>
    <t>قَبَضَ | قَبَضَ على</t>
  </si>
  <si>
    <r>
      <rPr>
        <b/>
        <u/>
        <sz val="11"/>
        <color theme="1"/>
        <rFont val="Arial"/>
        <family val="2"/>
      </rPr>
      <t>يؤسفني</t>
    </r>
    <r>
      <rPr>
        <sz val="11"/>
        <color theme="1"/>
        <rFont val="Arial"/>
        <family val="2"/>
      </rPr>
      <t xml:space="preserve"> عدم إجابة طلبك</t>
    </r>
  </si>
  <si>
    <t>أسف</t>
  </si>
  <si>
    <t>أَسِفَ على | أَسِفَ ل | أَسِفَ من</t>
  </si>
  <si>
    <t>يحزن</t>
  </si>
  <si>
    <t>حَزِنَ</t>
  </si>
  <si>
    <t>حزن</t>
  </si>
  <si>
    <t>يحزنني</t>
  </si>
  <si>
    <t>تحويل لى فعل مضارع باضافة الياء+اضافة الضمير ني</t>
  </si>
  <si>
    <t xml:space="preserve"> يؤلم</t>
  </si>
  <si>
    <t>آلَمَ</t>
  </si>
  <si>
    <t>ألم</t>
  </si>
  <si>
    <t xml:space="preserve"> يؤلمني</t>
  </si>
  <si>
    <r>
      <rPr>
        <sz val="11"/>
        <color theme="1"/>
        <rFont val="Arial"/>
        <family val="2"/>
      </rPr>
      <t xml:space="preserve">فلما </t>
    </r>
    <r>
      <rPr>
        <b/>
        <u/>
        <sz val="11"/>
        <color theme="1"/>
        <rFont val="Arial"/>
        <family val="2"/>
      </rPr>
      <t>آسفونا</t>
    </r>
    <r>
      <rPr>
        <sz val="11"/>
        <color theme="1"/>
        <rFont val="Arial"/>
        <family val="2"/>
      </rPr>
      <t xml:space="preserve"> انتقمنا منهم</t>
    </r>
  </si>
  <si>
    <t>آسف</t>
  </si>
  <si>
    <t>آسَفَ</t>
  </si>
  <si>
    <t>أغضب</t>
  </si>
  <si>
    <t>أغْضَبَ</t>
  </si>
  <si>
    <t>غضب</t>
  </si>
  <si>
    <t>أغضبونا</t>
  </si>
  <si>
    <t>اضافة الضمير ونا</t>
  </si>
  <si>
    <t xml:space="preserve"> أثار</t>
  </si>
  <si>
    <t>أَثَارَ</t>
  </si>
  <si>
    <t>ثور</t>
  </si>
  <si>
    <t xml:space="preserve"> أثارونا</t>
  </si>
  <si>
    <t xml:space="preserve"> أسخط</t>
  </si>
  <si>
    <t>أَسْخَطَ</t>
  </si>
  <si>
    <t>سخط</t>
  </si>
  <si>
    <t xml:space="preserve"> أسخطونا</t>
  </si>
  <si>
    <t xml:space="preserve"> أغاظ</t>
  </si>
  <si>
    <t>أَغاظَ</t>
  </si>
  <si>
    <t>غيظ</t>
  </si>
  <si>
    <t xml:space="preserve"> أغاظونا</t>
  </si>
  <si>
    <t xml:space="preserve"> أمعض</t>
  </si>
  <si>
    <t>أَمْعَضَ</t>
  </si>
  <si>
    <t>معض</t>
  </si>
  <si>
    <t xml:space="preserve"> أمعضونا</t>
  </si>
  <si>
    <t xml:space="preserve"> غاظ</t>
  </si>
  <si>
    <t>غَاظَ</t>
  </si>
  <si>
    <t xml:space="preserve"> غاظونا</t>
  </si>
  <si>
    <r>
      <rPr>
        <sz val="11"/>
        <color theme="1"/>
        <rFont val="Arial"/>
        <family val="2"/>
      </rPr>
      <t xml:space="preserve">يقوم هذا المصنع بالحياكة </t>
    </r>
    <r>
      <rPr>
        <b/>
        <u/>
        <sz val="11"/>
        <color theme="1"/>
        <rFont val="Arial"/>
        <family val="2"/>
      </rPr>
      <t>الآلية</t>
    </r>
  </si>
  <si>
    <t>آلي</t>
  </si>
  <si>
    <t>آلِيٌّ</t>
  </si>
  <si>
    <t>مصنعة</t>
  </si>
  <si>
    <t>مَصْنَعٌ</t>
  </si>
  <si>
    <t>صنع</t>
  </si>
  <si>
    <t>المصنعة</t>
  </si>
  <si>
    <t>اضافة ال +ة</t>
  </si>
  <si>
    <t xml:space="preserve"> صناعية</t>
  </si>
  <si>
    <t>صِنَاعِيٌّ</t>
  </si>
  <si>
    <t>الصناعية</t>
  </si>
  <si>
    <t xml:space="preserve"> ميكانيكية</t>
  </si>
  <si>
    <t>مِيِكَانِيِكِيَّةٌ</t>
  </si>
  <si>
    <t>مكنك</t>
  </si>
  <si>
    <t xml:space="preserve"> الميكانيكية</t>
  </si>
  <si>
    <t>اضافة ال</t>
  </si>
  <si>
    <t xml:space="preserve"> أوتوماتيكية</t>
  </si>
  <si>
    <t>أُوتُومَاتِيكِيٌّ</t>
  </si>
  <si>
    <t>أوتوماتيك</t>
  </si>
  <si>
    <t>الأوتوماتيكية</t>
  </si>
  <si>
    <r>
      <rPr>
        <sz val="11"/>
        <color theme="1"/>
        <rFont val="Arial"/>
        <family val="2"/>
      </rPr>
      <t xml:space="preserve">يجب الالتزام </t>
    </r>
    <r>
      <rPr>
        <b/>
        <u/>
        <sz val="11"/>
        <color theme="1"/>
        <rFont val="Arial"/>
        <family val="2"/>
      </rPr>
      <t>بآليات</t>
    </r>
    <r>
      <rPr>
        <sz val="11"/>
        <color theme="1"/>
        <rFont val="Arial"/>
        <family val="2"/>
      </rPr>
      <t xml:space="preserve"> فض النزاع.</t>
    </r>
  </si>
  <si>
    <t>آلِيَّةٌ</t>
  </si>
  <si>
    <t>وسائل</t>
  </si>
  <si>
    <t>بالوسائل</t>
  </si>
  <si>
    <t>اضافة حرف لجر ب+ ال +جمع</t>
  </si>
  <si>
    <t xml:space="preserve"> طرائق</t>
  </si>
  <si>
    <t>طَرِيقٌ</t>
  </si>
  <si>
    <t xml:space="preserve"> بالطرائق</t>
  </si>
  <si>
    <t xml:space="preserve"> إمكانيات</t>
  </si>
  <si>
    <t>إِمْكَانِيَّةٌ</t>
  </si>
  <si>
    <t>مكن</t>
  </si>
  <si>
    <t xml:space="preserve"> بالإمكانيات</t>
  </si>
  <si>
    <t>مبادئ</t>
  </si>
  <si>
    <t>مَبْدَأٌ</t>
  </si>
  <si>
    <t>بدأ</t>
  </si>
  <si>
    <t>بالمبادئ</t>
  </si>
  <si>
    <t xml:space="preserve"> قانون</t>
  </si>
  <si>
    <t>قَانُونٌ</t>
  </si>
  <si>
    <t>قنن</t>
  </si>
  <si>
    <t xml:space="preserve"> بالقانون</t>
  </si>
  <si>
    <r>
      <rPr>
        <b/>
        <u/>
        <sz val="11"/>
        <color theme="1"/>
        <rFont val="Arial"/>
        <family val="2"/>
      </rPr>
      <t>وتبرئ</t>
    </r>
    <r>
      <rPr>
        <sz val="11"/>
        <color theme="1"/>
        <rFont val="Arial"/>
        <family val="2"/>
      </rPr>
      <t xml:space="preserve"> الأكمه والأبرص بإذني</t>
    </r>
  </si>
  <si>
    <t>أبرأ</t>
  </si>
  <si>
    <t>أَبْرَأَ</t>
  </si>
  <si>
    <t>برأ</t>
  </si>
  <si>
    <t>تشفي</t>
  </si>
  <si>
    <t>أَشْفَى1 | أَشْفَى1 على</t>
  </si>
  <si>
    <t>شفي</t>
  </si>
  <si>
    <t>تحويل لفعل مضارع باضافة التاء</t>
  </si>
  <si>
    <t xml:space="preserve"> تعافي</t>
  </si>
  <si>
    <t>عَافَى</t>
  </si>
  <si>
    <t>عفي</t>
  </si>
  <si>
    <t xml:space="preserve"> تطبب</t>
  </si>
  <si>
    <t>تَطَبَّبَ</t>
  </si>
  <si>
    <t>طبب</t>
  </si>
  <si>
    <t xml:space="preserve"> تعالج</t>
  </si>
  <si>
    <t>عَالَجَ</t>
  </si>
  <si>
    <t xml:space="preserve"> تداوى</t>
  </si>
  <si>
    <t>دَاوَى</t>
  </si>
  <si>
    <r>
      <rPr>
        <b/>
        <u/>
        <sz val="11"/>
        <color theme="1"/>
        <rFont val="Arial"/>
        <family val="2"/>
      </rPr>
      <t>أبرأه</t>
    </r>
    <r>
      <rPr>
        <sz val="11"/>
        <color theme="1"/>
        <rFont val="Arial"/>
        <family val="2"/>
      </rPr>
      <t xml:space="preserve"> من الحق الذي عليه</t>
    </r>
  </si>
  <si>
    <t>أعفى</t>
  </si>
  <si>
    <t>أَعْفَى</t>
  </si>
  <si>
    <t>أعفاه</t>
  </si>
  <si>
    <t>اضافة حرف ه</t>
  </si>
  <si>
    <t>خلص</t>
  </si>
  <si>
    <t>خَلَّصَ | خَلَّصَ على</t>
  </si>
  <si>
    <t>خلصه</t>
  </si>
  <si>
    <r>
      <rPr>
        <b/>
        <u/>
        <sz val="11"/>
        <color theme="1"/>
        <rFont val="Arial"/>
        <family val="2"/>
      </rPr>
      <t>أبرز</t>
    </r>
    <r>
      <rPr>
        <sz val="11"/>
        <color theme="1"/>
        <rFont val="Arial"/>
        <family val="2"/>
      </rPr>
      <t xml:space="preserve"> الرجل بطاقته الشخصية للشرطي</t>
    </r>
  </si>
  <si>
    <t>أبرز</t>
  </si>
  <si>
    <t>أَبْرَزَ</t>
  </si>
  <si>
    <t>برز</t>
  </si>
  <si>
    <t>أظهر</t>
  </si>
  <si>
    <t>أَظْهَرَ</t>
  </si>
  <si>
    <t xml:space="preserve"> أخرج</t>
  </si>
  <si>
    <t>أَخْرَجَ</t>
  </si>
  <si>
    <t xml:space="preserve"> عرض</t>
  </si>
  <si>
    <t>عَرَضَ | عَرَضَ ل</t>
  </si>
  <si>
    <t>عرض</t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</si>
  <si>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قدّم</t>
    </r>
  </si>
  <si>
    <r>
      <rPr>
        <b/>
        <u/>
        <sz val="11"/>
        <color theme="1"/>
        <rFont val="Arial"/>
        <family val="2"/>
      </rPr>
      <t>أبرم</t>
    </r>
    <r>
      <rPr>
        <sz val="11"/>
        <color theme="1"/>
        <rFont val="Arial"/>
        <family val="2"/>
      </rPr>
      <t xml:space="preserve"> القاضي الحكم على المتهم</t>
    </r>
  </si>
  <si>
    <t>أبرم</t>
  </si>
  <si>
    <t>أبْرَمَ</t>
  </si>
  <si>
    <t>برم</t>
  </si>
  <si>
    <t>عقد</t>
  </si>
  <si>
    <t>عَقَدَ | عَقَدَ ل</t>
  </si>
  <si>
    <t xml:space="preserve"> أيد</t>
  </si>
  <si>
    <t>أَيَّدَ</t>
  </si>
  <si>
    <t>أيد</t>
  </si>
  <si>
    <t xml:space="preserve"> أقر</t>
  </si>
  <si>
    <t>أَقَرَّ1 | أَقَرَّ1 ب | أَقَرَّ1 ل</t>
  </si>
  <si>
    <t xml:space="preserve"> صادق</t>
  </si>
  <si>
    <t>صَادَقَ | صَادَقَ على</t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</si>
  <si>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قال</t>
    </r>
  </si>
  <si>
    <t>قَالَ1 | قَالَ1 ب | قَالَ1 عن | قَالَ1 في | قَالَ1 ل</t>
  </si>
  <si>
    <t>قول</t>
  </si>
  <si>
    <r>
      <rPr>
        <b/>
        <u/>
        <sz val="11"/>
        <color theme="1"/>
        <rFont val="Arial"/>
        <family val="2"/>
      </rPr>
      <t>أبرمه</t>
    </r>
    <r>
      <rPr>
        <sz val="11"/>
        <color theme="1"/>
        <rFont val="Arial"/>
        <family val="2"/>
      </rPr>
      <t xml:space="preserve"> الحديث  الضيف المتكرر</t>
    </r>
  </si>
  <si>
    <t>أملّ</t>
  </si>
  <si>
    <t>أَمَلَّ | أَمَلَّ على</t>
  </si>
  <si>
    <t>ملل</t>
  </si>
  <si>
    <t>أملّه</t>
  </si>
  <si>
    <t>اضافة الضمير ه</t>
  </si>
  <si>
    <t xml:space="preserve"> أضجر</t>
  </si>
  <si>
    <t>أَضْجَرَ</t>
  </si>
  <si>
    <t>ضجر</t>
  </si>
  <si>
    <t xml:space="preserve"> أضجره</t>
  </si>
  <si>
    <t xml:space="preserve"> أسأم</t>
  </si>
  <si>
    <t>أَسْأَمَ</t>
  </si>
  <si>
    <t>سأم</t>
  </si>
  <si>
    <t xml:space="preserve"> أسأمه</t>
  </si>
  <si>
    <t xml:space="preserve"> أزعج</t>
  </si>
  <si>
    <t>أَزْعَجَ</t>
  </si>
  <si>
    <t>زعج</t>
  </si>
  <si>
    <t xml:space="preserve"> أزعجه</t>
  </si>
  <si>
    <t xml:space="preserve"> زعج</t>
  </si>
  <si>
    <t>زَعَجَ</t>
  </si>
  <si>
    <t xml:space="preserve"> زعجه</t>
  </si>
  <si>
    <t xml:space="preserve"> أرهق</t>
  </si>
  <si>
    <t>أَرْهَقَ</t>
  </si>
  <si>
    <t>رهق</t>
  </si>
  <si>
    <t xml:space="preserve"> أرهقه</t>
  </si>
  <si>
    <t xml:space="preserve"> أتعب</t>
  </si>
  <si>
    <t>أَتْعَبَ</t>
  </si>
  <si>
    <t>تعب</t>
  </si>
  <si>
    <t xml:space="preserve"> أتعبه</t>
  </si>
  <si>
    <t xml:space="preserve"> أنهك</t>
  </si>
  <si>
    <t>أَنْهَكَ</t>
  </si>
  <si>
    <t>نهك</t>
  </si>
  <si>
    <t xml:space="preserve"> أنهكه</t>
  </si>
  <si>
    <t xml:space="preserve"> أنعس</t>
  </si>
  <si>
    <t>أَنْعَسَ</t>
  </si>
  <si>
    <t>نعس</t>
  </si>
  <si>
    <t xml:space="preserve"> أنعسه</t>
  </si>
  <si>
    <r>
      <rPr>
        <b/>
        <u/>
        <sz val="11"/>
        <color theme="1"/>
        <rFont val="Arial"/>
        <family val="2"/>
      </rPr>
      <t>استبشر</t>
    </r>
    <r>
      <rPr>
        <sz val="11"/>
        <color theme="1"/>
        <rFont val="Arial"/>
        <family val="2"/>
      </rPr>
      <t xml:space="preserve"> الأب بعد  أن حصل ابنه على معدل ممتاز في الثانوية العامة</t>
    </r>
  </si>
  <si>
    <t>استبشر</t>
  </si>
  <si>
    <t>اِسْتَبْشَرَ | اِسْتَبْشَرَ ب</t>
  </si>
  <si>
    <t>بشر</t>
  </si>
  <si>
    <t>فَرِحَ | فَرِحَ ب</t>
  </si>
  <si>
    <t xml:space="preserve"> ابتهج</t>
  </si>
  <si>
    <t>اِبْتَهَجَ | اِبْتَهَجَ ب | اِبْتَهَجَ ل</t>
  </si>
  <si>
    <t>ابتهج</t>
  </si>
  <si>
    <t xml:space="preserve"> ابتسم</t>
  </si>
  <si>
    <t>اِبْتَسَمَ</t>
  </si>
  <si>
    <t>بسم</t>
  </si>
  <si>
    <t>ابتسم</t>
  </si>
  <si>
    <t xml:space="preserve"> سرّ</t>
  </si>
  <si>
    <t>سُرَّ</t>
  </si>
  <si>
    <t>سر</t>
  </si>
  <si>
    <t xml:space="preserve"> سعد</t>
  </si>
  <si>
    <t>سَعَدَ2</t>
  </si>
  <si>
    <t xml:space="preserve"> انشرح</t>
  </si>
  <si>
    <t>اِنْشَرَحَ ل</t>
  </si>
  <si>
    <t>اتشرح</t>
  </si>
  <si>
    <t xml:space="preserve"> تفاءل</t>
  </si>
  <si>
    <t>تَفاءَلَ | تَفاءَلَ ب | تَفاءَلَ في | تَفاءَلَ من</t>
  </si>
  <si>
    <t>فأل</t>
  </si>
  <si>
    <t>تفاءل</t>
  </si>
  <si>
    <r>
      <rPr>
        <b/>
        <u/>
        <sz val="11"/>
        <color theme="1"/>
        <rFont val="Arial"/>
        <family val="2"/>
      </rPr>
      <t>بشرني</t>
    </r>
    <r>
      <rPr>
        <sz val="11"/>
        <color theme="1"/>
        <rFont val="Arial"/>
        <family val="2"/>
      </rPr>
      <t xml:space="preserve"> أخي بخبر نجاحي</t>
    </r>
  </si>
  <si>
    <t>بَشَّرَ | بَشَّرَ ب</t>
  </si>
  <si>
    <t>اضافة الضمير ني</t>
  </si>
  <si>
    <t xml:space="preserve"> أسعد</t>
  </si>
  <si>
    <t>أَسْعَدَ</t>
  </si>
  <si>
    <t xml:space="preserve"> أسعدني</t>
  </si>
  <si>
    <t>أخبر</t>
  </si>
  <si>
    <t>أَخْبَرَ</t>
  </si>
  <si>
    <t>خبر</t>
  </si>
  <si>
    <t>أخبرني</t>
  </si>
  <si>
    <r>
      <rPr>
        <b/>
        <u/>
        <sz val="11"/>
        <color theme="1"/>
        <rFont val="Arial"/>
        <family val="2"/>
      </rPr>
      <t>أبصر</t>
    </r>
    <r>
      <rPr>
        <sz val="11"/>
        <color theme="1"/>
        <rFont val="Arial"/>
        <family val="2"/>
      </rPr>
      <t xml:space="preserve"> الرجل قومه</t>
    </r>
  </si>
  <si>
    <t>أبصر</t>
  </si>
  <si>
    <t>أَبْصَرَ</t>
  </si>
  <si>
    <t>بصر</t>
  </si>
  <si>
    <t>عَلِمَ | عَلِمَ ب</t>
  </si>
  <si>
    <t xml:space="preserve"> هدى</t>
  </si>
  <si>
    <t>هَدَى</t>
  </si>
  <si>
    <t xml:space="preserve"> أرشد</t>
  </si>
  <si>
    <t>أَرْشَدَ</t>
  </si>
  <si>
    <t>رشد</t>
  </si>
  <si>
    <t xml:space="preserve"> فقه</t>
  </si>
  <si>
    <t>فَقِهَ | فَقِهَ عن</t>
  </si>
  <si>
    <t>فقه</t>
  </si>
  <si>
    <r>
      <rPr>
        <b/>
        <u/>
        <sz val="11"/>
        <color theme="1"/>
        <rFont val="Arial"/>
        <family val="2"/>
      </rPr>
      <t>أبصر</t>
    </r>
    <r>
      <rPr>
        <sz val="11"/>
        <color theme="1"/>
        <rFont val="Arial"/>
        <family val="2"/>
      </rPr>
      <t xml:space="preserve"> الصحفي الجريمة بعينه</t>
    </r>
  </si>
  <si>
    <t>شهِد</t>
  </si>
  <si>
    <t>شَهِدَ1</t>
  </si>
  <si>
    <t xml:space="preserve"> شاهد</t>
  </si>
  <si>
    <t>شَاهَدَ</t>
  </si>
  <si>
    <t xml:space="preserve"> رأى</t>
  </si>
  <si>
    <t>رَأَى1</t>
  </si>
  <si>
    <t>رأي</t>
  </si>
  <si>
    <t xml:space="preserve"> لمح</t>
  </si>
  <si>
    <t>لَمَحَ | لَمَحَ إلى</t>
  </si>
  <si>
    <t>لمح</t>
  </si>
  <si>
    <t xml:space="preserve"> رمق</t>
  </si>
  <si>
    <t>رَمَقٌ</t>
  </si>
  <si>
    <t>رمق</t>
  </si>
  <si>
    <t xml:space="preserve"> عاين</t>
  </si>
  <si>
    <t>عايَنَ</t>
  </si>
  <si>
    <t xml:space="preserve"> راقب</t>
  </si>
  <si>
    <t>رَاقَبَ</t>
  </si>
  <si>
    <r>
      <rPr>
        <sz val="11"/>
        <color theme="1"/>
        <rFont val="Arial"/>
        <family val="2"/>
      </rPr>
      <t xml:space="preserve">رغم صغر سنه فقد </t>
    </r>
    <r>
      <rPr>
        <b/>
        <u/>
        <sz val="11"/>
        <color theme="1"/>
        <rFont val="Arial"/>
        <family val="2"/>
      </rPr>
      <t>أبصر</t>
    </r>
    <r>
      <rPr>
        <sz val="11"/>
        <color theme="1"/>
        <rFont val="Arial"/>
        <family val="2"/>
      </rPr>
      <t xml:space="preserve"> ما حدث</t>
    </r>
  </si>
  <si>
    <t>مَيَّزَ</t>
  </si>
  <si>
    <t xml:space="preserve"> علم</t>
  </si>
  <si>
    <t xml:space="preserve"> عرف</t>
  </si>
  <si>
    <t>عَرَفَ | عَرَفَ ب</t>
  </si>
  <si>
    <t xml:space="preserve"> أدرك</t>
  </si>
  <si>
    <t>أَدْرَكَ</t>
  </si>
  <si>
    <t>درك</t>
  </si>
  <si>
    <t xml:space="preserve"> تبين</t>
  </si>
  <si>
    <t>تَبَيَّنَ</t>
  </si>
  <si>
    <t xml:space="preserve"> درى</t>
  </si>
  <si>
    <t>دَرَى | دَرَى ب</t>
  </si>
  <si>
    <t>دري</t>
  </si>
  <si>
    <r>
      <rPr>
        <sz val="11"/>
        <color theme="1"/>
        <rFont val="Arial"/>
        <family val="2"/>
      </rPr>
      <t xml:space="preserve">لا </t>
    </r>
    <r>
      <rPr>
        <b/>
        <u/>
        <sz val="11"/>
        <color theme="1"/>
        <rFont val="Arial"/>
        <family val="2"/>
      </rPr>
      <t>تبطلوا</t>
    </r>
    <r>
      <rPr>
        <sz val="11"/>
        <color theme="1"/>
        <rFont val="Arial"/>
        <family val="2"/>
      </rPr>
      <t xml:space="preserve"> صدقاتكم بالمن والأذى</t>
    </r>
  </si>
  <si>
    <t>أبطل</t>
  </si>
  <si>
    <t>أَبْطَلَ</t>
  </si>
  <si>
    <t>بطل</t>
  </si>
  <si>
    <t>تفسد</t>
  </si>
  <si>
    <t>أفْسَدَ</t>
  </si>
  <si>
    <t>تفسدوا</t>
  </si>
  <si>
    <t>تحويل الى مضارع باضافة حرف التاء+ واو جماعة</t>
  </si>
  <si>
    <t xml:space="preserve"> تمحق</t>
  </si>
  <si>
    <t>مَحَقَ</t>
  </si>
  <si>
    <t>محق</t>
  </si>
  <si>
    <t xml:space="preserve"> تمحقوا</t>
  </si>
  <si>
    <t xml:space="preserve"> تضيّع</t>
  </si>
  <si>
    <t>ضَيَّعَ</t>
  </si>
  <si>
    <t>ضيع</t>
  </si>
  <si>
    <t xml:space="preserve"> تضيّعوا</t>
  </si>
  <si>
    <t xml:space="preserve"> تحبط</t>
  </si>
  <si>
    <t>أَحْبَطَ</t>
  </si>
  <si>
    <t>حبط</t>
  </si>
  <si>
    <t xml:space="preserve"> تحبطوا</t>
  </si>
  <si>
    <t xml:space="preserve"> تلغي</t>
  </si>
  <si>
    <t>أَلْغَى</t>
  </si>
  <si>
    <t>لغي</t>
  </si>
  <si>
    <t xml:space="preserve"> تلغوا</t>
  </si>
  <si>
    <t>تحويل الى مضارع باضافة حرف التاء+حذف حرف الياء + واو جماعة</t>
  </si>
  <si>
    <t xml:space="preserve"> تعطل</t>
  </si>
  <si>
    <t>عَطَّلَ</t>
  </si>
  <si>
    <t xml:space="preserve"> تعطلوا</t>
  </si>
  <si>
    <t xml:space="preserve"> تجهض</t>
  </si>
  <si>
    <t>أَجْهَضَ</t>
  </si>
  <si>
    <t>جهض</t>
  </si>
  <si>
    <t xml:space="preserve"> تجهضوا</t>
  </si>
  <si>
    <t>تذهب</t>
  </si>
  <si>
    <t>أَذْهَبَ</t>
  </si>
  <si>
    <t>ذهب</t>
  </si>
  <si>
    <t>تذهبوا</t>
  </si>
  <si>
    <t>تنقص</t>
  </si>
  <si>
    <t>أَنْقَصَ</t>
  </si>
  <si>
    <t>تنقصوا</t>
  </si>
  <si>
    <r>
      <rPr>
        <b/>
        <u/>
        <sz val="11"/>
        <color theme="1"/>
        <rFont val="Arial"/>
        <family val="2"/>
      </rPr>
      <t>أبطل</t>
    </r>
    <r>
      <rPr>
        <sz val="11"/>
        <color theme="1"/>
        <rFont val="Arial"/>
        <family val="2"/>
      </rPr>
      <t xml:space="preserve"> القاضي القرار</t>
    </r>
  </si>
  <si>
    <t>ألغى</t>
  </si>
  <si>
    <t xml:space="preserve"> أوقف</t>
  </si>
  <si>
    <t>أَوْقَفَ</t>
  </si>
  <si>
    <t xml:space="preserve"> عطّل</t>
  </si>
  <si>
    <t xml:space="preserve"> وقّف</t>
  </si>
  <si>
    <t>وَقَّفَ</t>
  </si>
  <si>
    <t xml:space="preserve"> أزال</t>
  </si>
  <si>
    <t>أَزَالَ</t>
  </si>
  <si>
    <t>زول</t>
  </si>
  <si>
    <r>
      <rPr>
        <sz val="11"/>
        <color theme="1"/>
        <rFont val="Arial"/>
        <family val="2"/>
      </rPr>
      <t xml:space="preserve">لا </t>
    </r>
    <r>
      <rPr>
        <b/>
        <u/>
        <sz val="11"/>
        <color theme="1"/>
        <rFont val="Arial"/>
        <family val="2"/>
      </rPr>
      <t>يؤمن</t>
    </r>
    <r>
      <rPr>
        <sz val="11"/>
        <color theme="1"/>
        <rFont val="Arial"/>
        <family val="2"/>
      </rPr>
      <t xml:space="preserve"> أحدكم حتى يحب أخيه ما يحب لنفسه</t>
    </r>
  </si>
  <si>
    <t>آمن</t>
  </si>
  <si>
    <t>آمَنَ | آمَنَ ب | آمَنَ ل</t>
  </si>
  <si>
    <t>يتقي</t>
  </si>
  <si>
    <t>اِتَّقَى | اِتَّقَى ب</t>
  </si>
  <si>
    <t>تحويل لفعل مضارع باضافة حرف الياء</t>
  </si>
  <si>
    <t xml:space="preserve"> يصدق</t>
  </si>
  <si>
    <t>صَدَّقَ | صَدَّقَ ب | صَدَّقَ على</t>
  </si>
  <si>
    <t xml:space="preserve"> يسلم</t>
  </si>
  <si>
    <t>أَسْلَمَ</t>
  </si>
  <si>
    <t xml:space="preserve"> يوقن</t>
  </si>
  <si>
    <t>أَيْقَنَ | أَيْقَنَ ب | أَيْقَنَ من</t>
  </si>
  <si>
    <t>وقن</t>
  </si>
  <si>
    <t xml:space="preserve"> يقبل</t>
  </si>
  <si>
    <t>قَبِلَ2 | قَبِلَ2 ب</t>
  </si>
  <si>
    <t xml:space="preserve"> يقر</t>
  </si>
  <si>
    <t xml:space="preserve"> يخشع</t>
  </si>
  <si>
    <t>خَشَعَ | خَشَعَ ب | خَشَعَ في | خَشَعَ ل</t>
  </si>
  <si>
    <t>خشع</t>
  </si>
  <si>
    <r>
      <rPr>
        <b/>
        <u/>
        <sz val="11"/>
        <color theme="1"/>
        <rFont val="Arial"/>
        <family val="2"/>
      </rPr>
      <t>يأمن</t>
    </r>
    <r>
      <rPr>
        <sz val="11"/>
        <color theme="1"/>
        <rFont val="Arial"/>
        <family val="2"/>
      </rPr>
      <t xml:space="preserve"> الناس عندما تسود العدالة</t>
    </r>
  </si>
  <si>
    <t>أَمِنَ | أَمِنَ من</t>
  </si>
  <si>
    <t>يطمئن</t>
  </si>
  <si>
    <t>طَمْأَنَ</t>
  </si>
  <si>
    <t>طمأن</t>
  </si>
  <si>
    <t xml:space="preserve"> يرتاح</t>
  </si>
  <si>
    <t>اِرْتاحَ | اِرْتاحَ ل | اِرْتاحَ من</t>
  </si>
  <si>
    <t>روح</t>
  </si>
  <si>
    <t>سَلِمَ | سَلِمَ ل | سَلِمَ من</t>
  </si>
  <si>
    <t xml:space="preserve"> يثق</t>
  </si>
  <si>
    <t>وَثِقَ ب | وَثِقَ في | وَثِقَ من</t>
  </si>
  <si>
    <t xml:space="preserve"> يستقر</t>
  </si>
  <si>
    <t>اِسْتَقَرَّ | اِسْتَقَرَّ ب | اِسْتَقَرَّ على | اِسْتَقَرَّ في</t>
  </si>
  <si>
    <t xml:space="preserve"> يهدأ</t>
  </si>
  <si>
    <t xml:space="preserve">هَدَأَ | هَدَأَ ب | هَدَأَ في </t>
  </si>
  <si>
    <t>هدأ</t>
  </si>
  <si>
    <t xml:space="preserve"> يسكن</t>
  </si>
  <si>
    <t>سَكَنَ1 | سَكَنَ1 إلى | سَكَنَ1 في</t>
  </si>
  <si>
    <t xml:space="preserve"> يركن</t>
  </si>
  <si>
    <t>رَكَنَ | رَكَنَ إلى | رَكَنَ على</t>
  </si>
  <si>
    <t>ركن</t>
  </si>
  <si>
    <t xml:space="preserve"> يستريح</t>
  </si>
  <si>
    <t>اسْتَراحَ| اسْتَراحَ إلى | اسْتَراحَ في</t>
  </si>
  <si>
    <r>
      <rPr>
        <sz val="11"/>
        <color theme="1"/>
        <rFont val="Arial"/>
        <family val="2"/>
      </rPr>
      <t xml:space="preserve">من العوامل التي </t>
    </r>
    <r>
      <rPr>
        <b/>
        <u/>
        <sz val="11"/>
        <color theme="1"/>
        <rFont val="Arial"/>
        <family val="2"/>
      </rPr>
      <t>أبقت</t>
    </r>
    <r>
      <rPr>
        <sz val="11"/>
        <color theme="1"/>
        <rFont val="Arial"/>
        <family val="2"/>
      </rPr>
      <t xml:space="preserve"> الشعوب متخلفة هي الجهل وفساد الحكام</t>
    </r>
  </si>
  <si>
    <t>أبقى</t>
  </si>
  <si>
    <t>أَبْقَى1 | أَبْقَى1 على | أَبْقَى1 من</t>
  </si>
  <si>
    <t>بقي</t>
  </si>
  <si>
    <t>ترك</t>
  </si>
  <si>
    <t>تَرَكَ</t>
  </si>
  <si>
    <t>تركت</t>
  </si>
  <si>
    <t>اضافة تاء التانيث</t>
  </si>
  <si>
    <t>جعلت</t>
  </si>
  <si>
    <r>
      <rPr>
        <sz val="11"/>
        <color theme="1"/>
        <rFont val="Arial"/>
        <family val="2"/>
      </rPr>
      <t xml:space="preserve">استسلم الأعداء </t>
    </r>
    <r>
      <rPr>
        <b/>
        <u/>
        <sz val="11"/>
        <color theme="1"/>
        <rFont val="Arial"/>
        <family val="2"/>
      </rPr>
      <t>فأبقى</t>
    </r>
    <r>
      <rPr>
        <sz val="11"/>
        <color theme="1"/>
        <rFont val="Arial"/>
        <family val="2"/>
      </rPr>
      <t xml:space="preserve"> القائد </t>
    </r>
    <r>
      <rPr>
        <b/>
        <u/>
        <sz val="11"/>
        <color theme="1"/>
        <rFont val="Arial"/>
        <family val="2"/>
      </rPr>
      <t>على</t>
    </r>
    <r>
      <rPr>
        <sz val="11"/>
        <color theme="1"/>
        <rFont val="Arial"/>
        <family val="2"/>
      </rPr>
      <t xml:space="preserve"> حياتهم</t>
    </r>
  </si>
  <si>
    <t>أبقى على</t>
  </si>
  <si>
    <t>حفظ</t>
  </si>
  <si>
    <t>حَفِظَ</t>
  </si>
  <si>
    <t>فحفظ</t>
  </si>
  <si>
    <t>اضافة حرف الجر الفاء</t>
  </si>
  <si>
    <t xml:space="preserve"> صان</t>
  </si>
  <si>
    <t>صَانَ</t>
  </si>
  <si>
    <t>صون</t>
  </si>
  <si>
    <t xml:space="preserve"> فصان</t>
  </si>
  <si>
    <t xml:space="preserve"> أدام</t>
  </si>
  <si>
    <t>أَدامَ</t>
  </si>
  <si>
    <t xml:space="preserve"> فأدام</t>
  </si>
  <si>
    <r>
      <rPr>
        <b/>
        <u/>
        <sz val="11"/>
        <color theme="1"/>
        <rFont val="Arial"/>
        <family val="2"/>
      </rPr>
      <t>يقظ</t>
    </r>
    <r>
      <rPr>
        <sz val="11"/>
        <color theme="1"/>
        <rFont val="Arial"/>
        <family val="2"/>
      </rPr>
      <t xml:space="preserve"> بعد نوم عميق</t>
    </r>
  </si>
  <si>
    <t>يقظ</t>
  </si>
  <si>
    <t>يَقِظَ</t>
  </si>
  <si>
    <t>صحا</t>
  </si>
  <si>
    <t>صَحَا1</t>
  </si>
  <si>
    <t>صحو</t>
  </si>
  <si>
    <t xml:space="preserve"> أفاق</t>
  </si>
  <si>
    <t>أفاق</t>
  </si>
  <si>
    <t>فوق</t>
  </si>
  <si>
    <t xml:space="preserve"> استيقظ</t>
  </si>
  <si>
    <t>اِسْتَيْقَظَ | اِسْتَيْقَظَ لِ</t>
  </si>
  <si>
    <t xml:space="preserve"> استفاق</t>
  </si>
  <si>
    <t>اِسْتَفَاقَ من</t>
  </si>
  <si>
    <t xml:space="preserve"> نهض</t>
  </si>
  <si>
    <t>نَهَضَ1</t>
  </si>
  <si>
    <t>نهض</t>
  </si>
  <si>
    <t xml:space="preserve"> قام</t>
  </si>
  <si>
    <t>قَامَ1 | قَامَ1 إلى | قَامَ1 ب | قَامَ1 على | قَامَ1 ل</t>
  </si>
  <si>
    <t>قوم</t>
  </si>
  <si>
    <r>
      <rPr>
        <b/>
        <u/>
        <sz val="11"/>
        <color theme="1"/>
        <rFont val="Arial"/>
        <family val="2"/>
      </rPr>
      <t>يقظ</t>
    </r>
    <r>
      <rPr>
        <sz val="11"/>
        <color theme="1"/>
        <rFont val="Arial"/>
        <family val="2"/>
      </rPr>
      <t xml:space="preserve"> القاضي إلى أسرار القضية</t>
    </r>
  </si>
  <si>
    <t>تنبه</t>
  </si>
  <si>
    <t>تَنَبَّهَ إلى | تَنَبَّهَ ل | تَنَبَّهَ من</t>
  </si>
  <si>
    <t>نبه</t>
  </si>
  <si>
    <t xml:space="preserve"> انتبه</t>
  </si>
  <si>
    <t>اِنْتَبَهَ | اِنْتَبَهَ إلى | اِنْتَبَهَ ل</t>
  </si>
  <si>
    <t xml:space="preserve"> فطن</t>
  </si>
  <si>
    <t>فَطِنَ | فَطِنَ إلى | فَطِنَ ب | فَطِنَ ل</t>
  </si>
  <si>
    <t>فطن</t>
  </si>
  <si>
    <t>تعرف</t>
  </si>
  <si>
    <t>تَعَرَّفَ | تَعَرَّفَ إلى | تَعَرَّفَ ب | تَعَرَّفَ على</t>
  </si>
  <si>
    <t>استمع</t>
  </si>
  <si>
    <t>اِسْتَمَعَ | اِسْتَمَعَ إلى | استمعَ ل</t>
  </si>
  <si>
    <t>سمع</t>
  </si>
  <si>
    <r>
      <rPr>
        <sz val="11"/>
        <color theme="1"/>
        <rFont val="Arial"/>
        <family val="2"/>
      </rPr>
      <t>كان رجل</t>
    </r>
    <r>
      <rPr>
        <b/>
        <u/>
        <sz val="11"/>
        <color theme="1"/>
        <rFont val="Arial"/>
        <family val="2"/>
      </rPr>
      <t xml:space="preserve"> ميسور الحال</t>
    </r>
  </si>
  <si>
    <t>يسر الحال</t>
  </si>
  <si>
    <t>يَسِرٌ</t>
  </si>
  <si>
    <t>يسر</t>
  </si>
  <si>
    <t>مقتدر</t>
  </si>
  <si>
    <t>مُقْتَدِرٌ</t>
  </si>
  <si>
    <t xml:space="preserve"> غني</t>
  </si>
  <si>
    <t>غَنِيٌّ</t>
  </si>
  <si>
    <t>غني</t>
  </si>
  <si>
    <t xml:space="preserve"> ثري</t>
  </si>
  <si>
    <t>ثَرِيٌّ1</t>
  </si>
  <si>
    <t xml:space="preserve"> مكتفي</t>
  </si>
  <si>
    <t>مُكْتَفٍ | الْمُكْتَفِي</t>
  </si>
  <si>
    <t>كفي</t>
  </si>
  <si>
    <t>مرفه</t>
  </si>
  <si>
    <t xml:space="preserve">مُرَفَّهٌ </t>
  </si>
  <si>
    <t>رفه</t>
  </si>
  <si>
    <r>
      <rPr>
        <sz val="11"/>
        <color theme="1"/>
        <rFont val="Arial"/>
        <family val="2"/>
      </rPr>
      <t xml:space="preserve">ولقد </t>
    </r>
    <r>
      <rPr>
        <b/>
        <u/>
        <sz val="11"/>
        <color theme="1"/>
        <rFont val="Arial"/>
        <family val="2"/>
      </rPr>
      <t>يسرنا</t>
    </r>
    <r>
      <rPr>
        <sz val="11"/>
        <color theme="1"/>
        <rFont val="Arial"/>
        <family val="2"/>
      </rPr>
      <t xml:space="preserve"> القرآن للذكر</t>
    </r>
  </si>
  <si>
    <t>يَسَّرَ</t>
  </si>
  <si>
    <t>هون</t>
  </si>
  <si>
    <t>هَوَّنَ</t>
  </si>
  <si>
    <t>هونا</t>
  </si>
  <si>
    <t>حذف حرف النون + اضافة الضمير نا</t>
  </si>
  <si>
    <t xml:space="preserve"> سهل</t>
  </si>
  <si>
    <t>سَهَّلَ</t>
  </si>
  <si>
    <t>سهل</t>
  </si>
  <si>
    <t xml:space="preserve"> سهلنا</t>
  </si>
  <si>
    <t>اضافة  الضمير نا</t>
  </si>
  <si>
    <t xml:space="preserve"> هيأ</t>
  </si>
  <si>
    <t>هَيَّأَ</t>
  </si>
  <si>
    <t>هيأ</t>
  </si>
  <si>
    <t xml:space="preserve"> هيأنا</t>
  </si>
  <si>
    <t xml:space="preserve"> مهد</t>
  </si>
  <si>
    <t>مَهَّدَ | مَهَّدَ ل</t>
  </si>
  <si>
    <t>مهد</t>
  </si>
  <si>
    <t xml:space="preserve"> مهدنا</t>
  </si>
  <si>
    <t xml:space="preserve"> أعد</t>
  </si>
  <si>
    <t>أَعَدَّ</t>
  </si>
  <si>
    <t xml:space="preserve"> أعدنا</t>
  </si>
  <si>
    <t xml:space="preserve"> بسط</t>
  </si>
  <si>
    <t>بَسَطَ</t>
  </si>
  <si>
    <t>بسط</t>
  </si>
  <si>
    <t xml:space="preserve"> بسطنا</t>
  </si>
  <si>
    <t xml:space="preserve"> طوع</t>
  </si>
  <si>
    <t>طَوَّعَ</t>
  </si>
  <si>
    <t>طوع</t>
  </si>
  <si>
    <t xml:space="preserve"> طوعنا</t>
  </si>
  <si>
    <r>
      <rPr>
        <sz val="11"/>
        <color theme="1"/>
        <rFont val="Arial"/>
        <family val="2"/>
      </rPr>
      <t xml:space="preserve">وما تلبثوا في الدنيا إلا </t>
    </r>
    <r>
      <rPr>
        <b/>
        <u/>
        <sz val="11"/>
        <color theme="1"/>
        <rFont val="Arial"/>
        <family val="2"/>
      </rPr>
      <t>يسيراً</t>
    </r>
  </si>
  <si>
    <t>يسير</t>
  </si>
  <si>
    <t xml:space="preserve">يَسيرٌ  </t>
  </si>
  <si>
    <t>قليلاً</t>
  </si>
  <si>
    <t>اضافة تنوين الفتح</t>
  </si>
  <si>
    <t>بضعة</t>
  </si>
  <si>
    <t>بِضْعَةٌ</t>
  </si>
  <si>
    <t>بضع</t>
  </si>
  <si>
    <t>بضعةً</t>
  </si>
  <si>
    <r>
      <rPr>
        <sz val="11"/>
        <color theme="1"/>
        <rFont val="Arial"/>
        <family val="2"/>
      </rPr>
      <t xml:space="preserve">لا </t>
    </r>
    <r>
      <rPr>
        <b/>
        <u/>
        <sz val="11"/>
        <color theme="1"/>
        <rFont val="Arial"/>
        <family val="2"/>
      </rPr>
      <t>تقنطوا</t>
    </r>
    <r>
      <rPr>
        <sz val="11"/>
        <color theme="1"/>
        <rFont val="Arial"/>
        <family val="2"/>
      </rPr>
      <t xml:space="preserve"> من رحمة الله</t>
    </r>
  </si>
  <si>
    <t>قنط</t>
  </si>
  <si>
    <t>قَنَطَ</t>
  </si>
  <si>
    <t>تيأس</t>
  </si>
  <si>
    <t>يَئِسَ | يَئِسَ من</t>
  </si>
  <si>
    <t>أيس</t>
  </si>
  <si>
    <t>تيأسوا</t>
  </si>
  <si>
    <t>اضافة وا</t>
  </si>
  <si>
    <t>تبتئس</t>
  </si>
  <si>
    <t>اِبْتَأسَ</t>
  </si>
  <si>
    <t>بئس</t>
  </si>
  <si>
    <t>تبتئسوا</t>
  </si>
  <si>
    <r>
      <rPr>
        <b/>
        <u/>
        <sz val="11"/>
        <color theme="1"/>
        <rFont val="Arial"/>
        <family val="2"/>
      </rPr>
      <t>توانى</t>
    </r>
    <r>
      <rPr>
        <sz val="11"/>
        <color theme="1"/>
        <rFont val="Arial"/>
        <family val="2"/>
      </rPr>
      <t xml:space="preserve"> محمد في القيام بالواجب المدرسي</t>
    </r>
  </si>
  <si>
    <t>توانى</t>
  </si>
  <si>
    <t>تَوانى عن | تَوانى</t>
  </si>
  <si>
    <t>وني</t>
  </si>
  <si>
    <t>تأخر</t>
  </si>
  <si>
    <t>تَأَخَّرَ | تَأَخَّرَ على | تَأَخَّرَ عن</t>
  </si>
  <si>
    <t>أخر</t>
  </si>
  <si>
    <t xml:space="preserve"> كسل</t>
  </si>
  <si>
    <t>كَسِلَ</t>
  </si>
  <si>
    <t>كسل</t>
  </si>
  <si>
    <t xml:space="preserve"> أهمل</t>
  </si>
  <si>
    <t>أَهْمَلَ</t>
  </si>
  <si>
    <t>همل</t>
  </si>
  <si>
    <t xml:space="preserve"> فتر</t>
  </si>
  <si>
    <t>فَتُرَ</t>
  </si>
  <si>
    <t xml:space="preserve"> تباطأ</t>
  </si>
  <si>
    <t>تَباطَأَ | تَباطَأَ في</t>
  </si>
  <si>
    <t>بطؤ</t>
  </si>
  <si>
    <t xml:space="preserve"> تكاسل</t>
  </si>
  <si>
    <t>تَكاسَلَ</t>
  </si>
  <si>
    <t xml:space="preserve"> تراخى</t>
  </si>
  <si>
    <t>تَراخى عن | تَراخى في</t>
  </si>
  <si>
    <t>رخو</t>
  </si>
  <si>
    <t xml:space="preserve"> تقاعس</t>
  </si>
  <si>
    <t>تَقاعَسَ | تَقاعَسَ عن | تَقاعَسَ في</t>
  </si>
  <si>
    <t>قعس</t>
  </si>
  <si>
    <t xml:space="preserve"> تلكأ</t>
  </si>
  <si>
    <t>تَلَكَّأَ عن | تَلَكَّأَ في</t>
  </si>
  <si>
    <t>لكأ</t>
  </si>
  <si>
    <t xml:space="preserve"> قصر</t>
  </si>
  <si>
    <t>قَصَّرَ | قَصَّرَ عن | قَصَّرَ في | قَصَّرَ من</t>
  </si>
  <si>
    <t xml:space="preserve"> تهاون</t>
  </si>
  <si>
    <t>تَهاوَنَ ب | تَهاوَنَ في</t>
  </si>
  <si>
    <r>
      <rPr>
        <b/>
        <u/>
        <sz val="11"/>
        <color theme="1"/>
        <rFont val="Arial"/>
        <family val="2"/>
      </rPr>
      <t>ولى</t>
    </r>
    <r>
      <rPr>
        <sz val="11"/>
        <color theme="1"/>
        <rFont val="Arial"/>
        <family val="2"/>
      </rPr>
      <t xml:space="preserve"> فلاناً سلطة القضاء</t>
    </r>
  </si>
  <si>
    <t>ولى</t>
  </si>
  <si>
    <t>وَلَّىَ | وَلَّىَ على | وَلَّىَ عن</t>
  </si>
  <si>
    <t>ولي</t>
  </si>
  <si>
    <t>وَكَّلَ</t>
  </si>
  <si>
    <t xml:space="preserve"> قلد</t>
  </si>
  <si>
    <t>قَلَّدَ</t>
  </si>
  <si>
    <t>قلد</t>
  </si>
  <si>
    <t xml:space="preserve"> فوض</t>
  </si>
  <si>
    <t>فَوَّضَ</t>
  </si>
  <si>
    <t>فوض</t>
  </si>
  <si>
    <t xml:space="preserve"> أسند</t>
  </si>
  <si>
    <t>أَسْنَدَ</t>
  </si>
  <si>
    <t xml:space="preserve"> توج</t>
  </si>
  <si>
    <t>تَوَّجَ</t>
  </si>
  <si>
    <t>توج</t>
  </si>
  <si>
    <t xml:space="preserve"> كلل</t>
  </si>
  <si>
    <t>كَلَّلَ</t>
  </si>
  <si>
    <t>كلل</t>
  </si>
  <si>
    <r>
      <rPr>
        <b/>
        <u/>
        <sz val="11"/>
        <color theme="1"/>
        <rFont val="Arial"/>
        <family val="2"/>
      </rPr>
      <t>ولى</t>
    </r>
    <r>
      <rPr>
        <sz val="11"/>
        <color theme="1"/>
        <rFont val="Arial"/>
        <family val="2"/>
      </rPr>
      <t xml:space="preserve"> اللص مسرعاً من البيت</t>
    </r>
  </si>
  <si>
    <t>هرب</t>
  </si>
  <si>
    <t>هَرَبَ في | هَرَبَ من</t>
  </si>
  <si>
    <t xml:space="preserve"> فر</t>
  </si>
  <si>
    <t>فَرَّ | فَرَّ إلى | فَرَّ من</t>
  </si>
  <si>
    <t>فرر</t>
  </si>
  <si>
    <t xml:space="preserve"> رحل</t>
  </si>
  <si>
    <t>رَحَلَ1 | رَحَلَ1 عن</t>
  </si>
  <si>
    <t>رحل</t>
  </si>
  <si>
    <t xml:space="preserve"> ابتعد</t>
  </si>
  <si>
    <t>اِبْتَعَدَ | اِبْتَعَدَ عن</t>
  </si>
  <si>
    <t>بعد</t>
  </si>
  <si>
    <t xml:space="preserve"> ذهب</t>
  </si>
  <si>
    <t>ذَهَبَ | ذَهَبَ إلى | ذَهَبَ ب | ذَهَبَ على | ذَهَبَ عن | ذهَبَ في</t>
  </si>
  <si>
    <t xml:space="preserve"> انهزم</t>
  </si>
  <si>
    <t>اِنْهَزَمَ</t>
  </si>
  <si>
    <t>هزم</t>
  </si>
  <si>
    <t>مضى</t>
  </si>
  <si>
    <t>مَضَى1 | مَضَى1 على | مَضَى1 في</t>
  </si>
  <si>
    <t>مضي</t>
  </si>
  <si>
    <r>
      <rPr>
        <b/>
        <u/>
        <sz val="11"/>
        <color theme="1"/>
        <rFont val="Arial"/>
        <family val="2"/>
      </rPr>
      <t>ولى</t>
    </r>
    <r>
      <rPr>
        <sz val="11"/>
        <color theme="1"/>
        <rFont val="Arial"/>
        <family val="2"/>
      </rPr>
      <t xml:space="preserve"> عصر الهواتف الثابتة ليحل محله عصر الهواتف النقالة</t>
    </r>
  </si>
  <si>
    <t>انتهى</t>
  </si>
  <si>
    <t>اِنْتَهَى | اِنْتَهَى إلى | اِنْتَهَى ب | اِنْتَهَى عن | اِنْتَهَى من</t>
  </si>
  <si>
    <t>نهي</t>
  </si>
  <si>
    <t xml:space="preserve"> انصرف</t>
  </si>
  <si>
    <t>اِنْصَرَفَ | اِنْصَرَفَ إلى | اِنْصَرَفَ عن</t>
  </si>
  <si>
    <t>انقضى</t>
  </si>
  <si>
    <t>اِنْقَضَى</t>
  </si>
  <si>
    <t>قضي</t>
  </si>
  <si>
    <t xml:space="preserve"> انصرم</t>
  </si>
  <si>
    <t>اِنْصَرَمَ</t>
  </si>
  <si>
    <t>صرم</t>
  </si>
  <si>
    <t xml:space="preserve"> انقرض</t>
  </si>
  <si>
    <t>اِنْقَرَضَ | اِنْقَرَضَ عن</t>
  </si>
  <si>
    <t>قرض</t>
  </si>
  <si>
    <t xml:space="preserve"> عبر</t>
  </si>
  <si>
    <t>عَبَرَ1</t>
  </si>
  <si>
    <t xml:space="preserve"> مر</t>
  </si>
  <si>
    <t>مَرَّ1 | مَرَّ1 ب | مَرَّ1 على | مَرَّ1 في</t>
  </si>
  <si>
    <t xml:space="preserve"> مضى</t>
  </si>
  <si>
    <t xml:space="preserve"> سلف</t>
  </si>
  <si>
    <t>سَلَفَ</t>
  </si>
  <si>
    <t>سلف</t>
  </si>
  <si>
    <t xml:space="preserve"> فات</t>
  </si>
  <si>
    <t>فاتَ | فاتَ في</t>
  </si>
  <si>
    <t>فوت</t>
  </si>
  <si>
    <t xml:space="preserve"> أفل</t>
  </si>
  <si>
    <t>أَفِلَ</t>
  </si>
  <si>
    <t>أفل</t>
  </si>
  <si>
    <t>اندثر</t>
  </si>
  <si>
    <t>اِنْدَثَرَ</t>
  </si>
  <si>
    <t>دثر</t>
  </si>
  <si>
    <r>
      <rPr>
        <sz val="11"/>
        <color theme="1"/>
        <rFont val="Arial"/>
        <family val="2"/>
      </rPr>
      <t xml:space="preserve">ماتت زوجته </t>
    </r>
    <r>
      <rPr>
        <b/>
        <u/>
        <sz val="11"/>
        <color theme="1"/>
        <rFont val="Arial"/>
        <family val="2"/>
      </rPr>
      <t>فوله</t>
    </r>
  </si>
  <si>
    <t>وله</t>
  </si>
  <si>
    <t>وَلِهَ | وَلِهَ إلى</t>
  </si>
  <si>
    <t>فحزن</t>
  </si>
  <si>
    <t xml:space="preserve"> كرب</t>
  </si>
  <si>
    <t>كَرَبَ</t>
  </si>
  <si>
    <t>كرب</t>
  </si>
  <si>
    <t xml:space="preserve"> فكرب</t>
  </si>
  <si>
    <t>اكتأب</t>
  </si>
  <si>
    <t>اِكْتَأَبَ</t>
  </si>
  <si>
    <t>كأب</t>
  </si>
  <si>
    <t>فاكتأب</t>
  </si>
  <si>
    <t xml:space="preserve"> كمد</t>
  </si>
  <si>
    <t>كَمِدَ</t>
  </si>
  <si>
    <t>كمد</t>
  </si>
  <si>
    <t xml:space="preserve"> فكمد</t>
  </si>
  <si>
    <t xml:space="preserve"> اغتم</t>
  </si>
  <si>
    <t>اِغْتَمَّ</t>
  </si>
  <si>
    <t>غمم</t>
  </si>
  <si>
    <t xml:space="preserve"> فاغتم</t>
  </si>
  <si>
    <t xml:space="preserve"> جزع</t>
  </si>
  <si>
    <t>جَزِعَ | جَزِعَ على | جَزِعَ ل | جَزِعَ من</t>
  </si>
  <si>
    <t>جزع</t>
  </si>
  <si>
    <t xml:space="preserve"> فجزع</t>
  </si>
  <si>
    <r>
      <rPr>
        <b/>
        <u/>
        <sz val="11"/>
        <color theme="1"/>
        <rFont val="Arial"/>
        <family val="2"/>
      </rPr>
      <t>وله</t>
    </r>
    <r>
      <rPr>
        <sz val="11"/>
        <color theme="1"/>
        <rFont val="Arial"/>
        <family val="2"/>
      </rPr>
      <t xml:space="preserve"> قيس بليلى وكتب قصائداً تصف حبه لها</t>
    </r>
  </si>
  <si>
    <t>تعلق</t>
  </si>
  <si>
    <t>تَعَلَّقَ ب</t>
  </si>
  <si>
    <t>علق</t>
  </si>
  <si>
    <t xml:space="preserve"> عشق</t>
  </si>
  <si>
    <t>عَشِقَ</t>
  </si>
  <si>
    <t>عشق</t>
  </si>
  <si>
    <t xml:space="preserve"> أحب</t>
  </si>
  <si>
    <t xml:space="preserve"> تلوع</t>
  </si>
  <si>
    <t>تَلَوَّعَ</t>
  </si>
  <si>
    <t>لوع</t>
  </si>
  <si>
    <t xml:space="preserve"> هام</t>
  </si>
  <si>
    <t>هَامَ2 | هَامَ2 ب</t>
  </si>
  <si>
    <t xml:space="preserve"> ولع</t>
  </si>
  <si>
    <t>وَلِعَ ب</t>
  </si>
  <si>
    <t>ولع</t>
  </si>
  <si>
    <t xml:space="preserve"> أغرم</t>
  </si>
  <si>
    <t>أُغرِمَ ب</t>
  </si>
  <si>
    <t>غرم</t>
  </si>
  <si>
    <t xml:space="preserve"> افتتن</t>
  </si>
  <si>
    <t>اِفْتَتَنَ | اِفْتَتَنَ ب</t>
  </si>
  <si>
    <t>فتن</t>
  </si>
  <si>
    <t>تيم</t>
  </si>
  <si>
    <t>تَيَّمَ</t>
  </si>
  <si>
    <r>
      <rPr>
        <sz val="11"/>
        <color theme="1"/>
        <rFont val="Arial"/>
        <family val="2"/>
      </rPr>
      <t xml:space="preserve">لدي </t>
    </r>
    <r>
      <rPr>
        <b/>
        <u/>
        <sz val="11"/>
        <color theme="1"/>
        <rFont val="Arial"/>
        <family val="2"/>
      </rPr>
      <t>وله</t>
    </r>
    <r>
      <rPr>
        <sz val="11"/>
        <color theme="1"/>
        <rFont val="Arial"/>
        <family val="2"/>
      </rPr>
      <t xml:space="preserve"> بكتابة الروايات</t>
    </r>
  </si>
  <si>
    <t>وَلَهٌ</t>
  </si>
  <si>
    <t>شغف</t>
  </si>
  <si>
    <t>شَغَفٌ</t>
  </si>
  <si>
    <t xml:space="preserve"> ميل</t>
  </si>
  <si>
    <t>مَيْلٌ</t>
  </si>
  <si>
    <t>ميل</t>
  </si>
  <si>
    <t xml:space="preserve"> حب</t>
  </si>
  <si>
    <t>حُبٌّ</t>
  </si>
  <si>
    <t>عِشْقٌ</t>
  </si>
  <si>
    <t xml:space="preserve"> هيام</t>
  </si>
  <si>
    <t>هُيامٌ | هِيامٌ1</t>
  </si>
  <si>
    <t>هيم</t>
  </si>
  <si>
    <t>وَلَعٌ</t>
  </si>
  <si>
    <r>
      <rPr>
        <sz val="11"/>
        <color theme="1"/>
        <rFont val="Arial"/>
        <family val="2"/>
      </rPr>
      <t xml:space="preserve">الفلسطينيون لديهم دائماً </t>
    </r>
    <r>
      <rPr>
        <b/>
        <u/>
        <sz val="11"/>
        <color theme="1"/>
        <rFont val="Arial"/>
        <family val="2"/>
      </rPr>
      <t>وله</t>
    </r>
    <r>
      <rPr>
        <sz val="11"/>
        <color theme="1"/>
        <rFont val="Arial"/>
        <family val="2"/>
      </rPr>
      <t xml:space="preserve"> للعودة إلى وطنهم</t>
    </r>
  </si>
  <si>
    <t>شوق</t>
  </si>
  <si>
    <t>شَوْقٌ</t>
  </si>
  <si>
    <t xml:space="preserve"> اشتياق</t>
  </si>
  <si>
    <t>اِشْتِياقٌ</t>
  </si>
  <si>
    <t xml:space="preserve"> نزوع</t>
  </si>
  <si>
    <t>نُزوعٌ</t>
  </si>
  <si>
    <t xml:space="preserve"> وجد</t>
  </si>
  <si>
    <t>وَجْدٌ</t>
  </si>
  <si>
    <t>وجد</t>
  </si>
  <si>
    <t xml:space="preserve"> نزعة</t>
  </si>
  <si>
    <t>نَزْعةٌ</t>
  </si>
  <si>
    <t xml:space="preserve"> رغبة</t>
  </si>
  <si>
    <t>رَغْبَةٌ</t>
  </si>
  <si>
    <t>رغب</t>
  </si>
  <si>
    <t xml:space="preserve"> صبابة</t>
  </si>
  <si>
    <t>صَبَابَةٌ</t>
  </si>
  <si>
    <t>صبب</t>
  </si>
  <si>
    <t xml:space="preserve"> تلهف</t>
  </si>
  <si>
    <t>تَلَهُّفٌ</t>
  </si>
  <si>
    <t>لهف</t>
  </si>
  <si>
    <t xml:space="preserve"> حنين</t>
  </si>
  <si>
    <t>حَنِينٌ</t>
  </si>
  <si>
    <t>حنن</t>
  </si>
  <si>
    <t xml:space="preserve"> توق</t>
  </si>
  <si>
    <t>تَوْقٌ</t>
  </si>
  <si>
    <t>توق</t>
  </si>
  <si>
    <t xml:space="preserve"> لهفة</t>
  </si>
  <si>
    <t>لَهْفَةٌ</t>
  </si>
  <si>
    <r>
      <rPr>
        <sz val="11"/>
        <color theme="1"/>
        <rFont val="Arial"/>
        <family val="2"/>
      </rPr>
      <t xml:space="preserve">تولى </t>
    </r>
    <r>
      <rPr>
        <b/>
        <u/>
        <sz val="11"/>
        <color theme="1"/>
        <rFont val="Arial"/>
        <family val="2"/>
      </rPr>
      <t>وكيل</t>
    </r>
    <r>
      <rPr>
        <sz val="11"/>
        <color theme="1"/>
        <rFont val="Arial"/>
        <family val="2"/>
      </rPr>
      <t xml:space="preserve"> المدير الأمر</t>
    </r>
  </si>
  <si>
    <t>وكيل</t>
  </si>
  <si>
    <t>وَكِيلٌ</t>
  </si>
  <si>
    <t>نائب</t>
  </si>
  <si>
    <t>نائبٌ1</t>
  </si>
  <si>
    <t>نوب</t>
  </si>
  <si>
    <t xml:space="preserve"> مفوض</t>
  </si>
  <si>
    <t>مُفَوَّضٌ</t>
  </si>
  <si>
    <t xml:space="preserve"> مندوب</t>
  </si>
  <si>
    <t>مَنْدُوبٌ</t>
  </si>
  <si>
    <t>ندب</t>
  </si>
  <si>
    <t>عين أخوه وكيل لرزقه خلال فترة سفره</t>
  </si>
  <si>
    <t>قَيِّمٌ</t>
  </si>
  <si>
    <t xml:space="preserve"> صائن</t>
  </si>
  <si>
    <t>صَائِنٌ</t>
  </si>
  <si>
    <t xml:space="preserve"> حارس</t>
  </si>
  <si>
    <t>حَارِسٌ</t>
  </si>
  <si>
    <t>حرس</t>
  </si>
  <si>
    <t xml:space="preserve"> حافظ</t>
  </si>
  <si>
    <t>حَافِظٌ</t>
  </si>
  <si>
    <t xml:space="preserve"> حامي</t>
  </si>
  <si>
    <t>حَامٍ1 | الْحَامِي</t>
  </si>
  <si>
    <t xml:space="preserve"> مدافع</t>
  </si>
  <si>
    <t>مُدَافِعٌ</t>
  </si>
  <si>
    <t xml:space="preserve"> متولي</t>
  </si>
  <si>
    <t>مُتَوَلٍّ | الْمُتَوَلِّي</t>
  </si>
  <si>
    <t>مدير</t>
  </si>
  <si>
    <t>مُدِيرٌ</t>
  </si>
  <si>
    <r>
      <rPr>
        <sz val="11"/>
        <color theme="1"/>
        <rFont val="Arial"/>
        <family val="2"/>
      </rPr>
      <t xml:space="preserve">طلب المتهم تعيين </t>
    </r>
    <r>
      <rPr>
        <b/>
        <u/>
        <sz val="11"/>
        <color theme="1"/>
        <rFont val="Arial"/>
        <family val="2"/>
      </rPr>
      <t>وكيل</t>
    </r>
    <r>
      <rPr>
        <sz val="11"/>
        <color theme="1"/>
        <rFont val="Arial"/>
        <family val="2"/>
      </rPr>
      <t xml:space="preserve"> عنه</t>
    </r>
  </si>
  <si>
    <t>محامي</t>
  </si>
  <si>
    <t>مُحَامٍ</t>
  </si>
  <si>
    <t>محام</t>
  </si>
  <si>
    <t xml:space="preserve"> وسيط</t>
  </si>
  <si>
    <t>وَسِيطٌ</t>
  </si>
  <si>
    <t>وسط</t>
  </si>
  <si>
    <t>ممثل</t>
  </si>
  <si>
    <r>
      <rPr>
        <sz val="11"/>
        <color theme="1"/>
        <rFont val="Arial"/>
        <family val="2"/>
      </rPr>
      <t xml:space="preserve">اختبئ المجرمون </t>
    </r>
    <r>
      <rPr>
        <u/>
        <sz val="11"/>
        <color theme="1"/>
        <rFont val="Arial"/>
        <family val="2"/>
      </rPr>
      <t>بالوكر</t>
    </r>
  </si>
  <si>
    <t>وكر</t>
  </si>
  <si>
    <t>وَكْرٌ</t>
  </si>
  <si>
    <t>مخبأ</t>
  </si>
  <si>
    <t>مَخْبَأٌ</t>
  </si>
  <si>
    <t>خبأ</t>
  </si>
  <si>
    <t>بالمخبأ</t>
  </si>
  <si>
    <t>اضافة حرف الجر الباء+ ال</t>
  </si>
  <si>
    <t xml:space="preserve"> ملاذ</t>
  </si>
  <si>
    <t>مَلَاذٌ</t>
  </si>
  <si>
    <t>لوذ</t>
  </si>
  <si>
    <t xml:space="preserve"> بالملاذ</t>
  </si>
  <si>
    <t xml:space="preserve"> مأوى</t>
  </si>
  <si>
    <t>مَأْوَىً</t>
  </si>
  <si>
    <t>أوي</t>
  </si>
  <si>
    <t>بالمأوى</t>
  </si>
  <si>
    <t xml:space="preserve"> مسكن</t>
  </si>
  <si>
    <t xml:space="preserve">مَسْكَنٌ | مَسْكِنٌ </t>
  </si>
  <si>
    <t xml:space="preserve"> بالمسكن</t>
  </si>
  <si>
    <t xml:space="preserve"> ملتجأ</t>
  </si>
  <si>
    <t>مَلْجَأٌ</t>
  </si>
  <si>
    <t>لجأ</t>
  </si>
  <si>
    <t xml:space="preserve"> بالملتجأ</t>
  </si>
  <si>
    <t xml:space="preserve"> مقر</t>
  </si>
  <si>
    <t>مَقَرٌّ</t>
  </si>
  <si>
    <t xml:space="preserve"> بالمقر</t>
  </si>
  <si>
    <r>
      <rPr>
        <b/>
        <u/>
        <sz val="11"/>
        <color theme="1"/>
        <rFont val="Arial"/>
        <family val="2"/>
      </rPr>
      <t>وقع</t>
    </r>
    <r>
      <rPr>
        <sz val="11"/>
        <color theme="1"/>
        <rFont val="Arial"/>
        <family val="2"/>
      </rPr>
      <t xml:space="preserve"> القاضي حكماً بالإعدام على القاتل</t>
    </r>
  </si>
  <si>
    <t>وقع</t>
  </si>
  <si>
    <t>وَقَّعَ | وَقَّعَ على</t>
  </si>
  <si>
    <t>فرض</t>
  </si>
  <si>
    <t>فَرَضَ1</t>
  </si>
  <si>
    <t xml:space="preserve"> أوجب</t>
  </si>
  <si>
    <t>أوْجَبَ</t>
  </si>
  <si>
    <t>وجب</t>
  </si>
  <si>
    <t xml:space="preserve"> حكم</t>
  </si>
  <si>
    <t>حَكَمَ | حَكَمَ ب | حَكَمَ على | حَكَمَ ل</t>
  </si>
  <si>
    <t>اصدر</t>
  </si>
  <si>
    <t>أَصْدَرَ</t>
  </si>
  <si>
    <t>وقع الرجل في أمره</t>
  </si>
  <si>
    <t>وَقَعَ1 | وَقَعَ1 على | وَقَعَ1 في | وَقَعَ1 من</t>
  </si>
  <si>
    <t>شرد</t>
  </si>
  <si>
    <t>شَرَدَ | شَرَدَ عن</t>
  </si>
  <si>
    <t xml:space="preserve"> احتار</t>
  </si>
  <si>
    <t>اِحْتَارَ</t>
  </si>
  <si>
    <t>حير</t>
  </si>
  <si>
    <t xml:space="preserve"> تردد</t>
  </si>
  <si>
    <t>تَرَدَّدَ | تَرَدَّدَ إلى | تَرَدَّدَ على | تَرَدَّدَ في</t>
  </si>
  <si>
    <t>ردد</t>
  </si>
  <si>
    <t xml:space="preserve"> تحير</t>
  </si>
  <si>
    <t>تَحَيَّرَ</t>
  </si>
  <si>
    <t xml:space="preserve"> ارتبك</t>
  </si>
  <si>
    <t>اِرْتَبَكَ | اِرْتَبَكَ في</t>
  </si>
  <si>
    <t xml:space="preserve"> حار</t>
  </si>
  <si>
    <t>حارَ2</t>
  </si>
  <si>
    <t xml:space="preserve"> عمه</t>
  </si>
  <si>
    <t>عَمَهَ | عَمَهَ في</t>
  </si>
  <si>
    <t>عمه</t>
  </si>
  <si>
    <r>
      <rPr>
        <b/>
        <u/>
        <sz val="11"/>
        <color theme="1"/>
        <rFont val="Arial"/>
        <family val="2"/>
      </rPr>
      <t>وقع</t>
    </r>
    <r>
      <rPr>
        <sz val="11"/>
        <color theme="1"/>
        <rFont val="Arial"/>
        <family val="2"/>
      </rPr>
      <t xml:space="preserve"> الكلام في نفسه</t>
    </r>
  </si>
  <si>
    <t>أَثَّرَ ب | أَثَّرَ على | أَثَّرَ في</t>
  </si>
  <si>
    <t>علّم</t>
  </si>
  <si>
    <t>عَلَّمَ | عَلَّمَ على</t>
  </si>
  <si>
    <r>
      <rPr>
        <sz val="11"/>
        <color theme="1"/>
        <rFont val="Arial"/>
        <family val="2"/>
      </rPr>
      <t xml:space="preserve">كان شيخاً </t>
    </r>
    <r>
      <rPr>
        <b/>
        <u/>
        <sz val="11"/>
        <color theme="1"/>
        <rFont val="Arial"/>
        <family val="2"/>
      </rPr>
      <t>وقوراً</t>
    </r>
  </si>
  <si>
    <t>وقور</t>
  </si>
  <si>
    <t>وَقُورٌ</t>
  </si>
  <si>
    <t>وقر</t>
  </si>
  <si>
    <t>محترم</t>
  </si>
  <si>
    <t>مُحْتَرَمٌ</t>
  </si>
  <si>
    <t>محترماً</t>
  </si>
  <si>
    <t xml:space="preserve"> حليم</t>
  </si>
  <si>
    <t>حَلِيمٌ</t>
  </si>
  <si>
    <t>حلم</t>
  </si>
  <si>
    <t xml:space="preserve"> حليماً</t>
  </si>
  <si>
    <t xml:space="preserve"> رزين</t>
  </si>
  <si>
    <t>رَزينٌ</t>
  </si>
  <si>
    <t>رزن</t>
  </si>
  <si>
    <t xml:space="preserve"> رزيناً</t>
  </si>
  <si>
    <t xml:space="preserve"> متزن</t>
  </si>
  <si>
    <t xml:space="preserve">مُتَّزِنٌ </t>
  </si>
  <si>
    <t xml:space="preserve"> متزناً</t>
  </si>
  <si>
    <t xml:space="preserve"> مهيب</t>
  </si>
  <si>
    <t>مَهِيبٌ</t>
  </si>
  <si>
    <t>هيب</t>
  </si>
  <si>
    <t xml:space="preserve"> مهيباً</t>
  </si>
  <si>
    <t xml:space="preserve"> عاقل</t>
  </si>
  <si>
    <t>عاقِلٌ</t>
  </si>
  <si>
    <t>عقل</t>
  </si>
  <si>
    <t xml:space="preserve"> عاقلاً</t>
  </si>
  <si>
    <t xml:space="preserve"> حكيم</t>
  </si>
  <si>
    <t>حَكِيمٌ</t>
  </si>
  <si>
    <t xml:space="preserve"> حكيماً</t>
  </si>
  <si>
    <t xml:space="preserve"> راشد</t>
  </si>
  <si>
    <t>رَاشِدٌ</t>
  </si>
  <si>
    <t xml:space="preserve"> راشداً</t>
  </si>
  <si>
    <t>جليل</t>
  </si>
  <si>
    <t>جَليلٌ</t>
  </si>
  <si>
    <t>جلل</t>
  </si>
  <si>
    <t>جليلاً</t>
  </si>
  <si>
    <r>
      <rPr>
        <sz val="11"/>
        <color theme="1"/>
        <rFont val="Arial"/>
        <family val="2"/>
      </rPr>
      <t xml:space="preserve">كان قدومه </t>
    </r>
    <r>
      <rPr>
        <b/>
        <u/>
        <sz val="11"/>
        <color theme="1"/>
        <rFont val="Arial"/>
        <family val="2"/>
      </rPr>
      <t>وقراً</t>
    </r>
    <r>
      <rPr>
        <sz val="11"/>
        <color theme="1"/>
        <rFont val="Arial"/>
        <family val="2"/>
      </rPr>
      <t xml:space="preserve"> على الجميع</t>
    </r>
  </si>
  <si>
    <t>وِقْرٌ</t>
  </si>
  <si>
    <t>ثقيل</t>
  </si>
  <si>
    <t>ثَقيلٌ</t>
  </si>
  <si>
    <t>ثقيلاً</t>
  </si>
  <si>
    <t xml:space="preserve"> حمل</t>
  </si>
  <si>
    <t xml:space="preserve"> حملاً</t>
  </si>
  <si>
    <t xml:space="preserve"> عبء</t>
  </si>
  <si>
    <t xml:space="preserve"> عبءاً</t>
  </si>
  <si>
    <r>
      <rPr>
        <sz val="11"/>
        <color theme="1"/>
        <rFont val="Arial"/>
        <family val="2"/>
      </rPr>
      <t xml:space="preserve">انفجرت القذيفة بالقرب من محمد فتسببت له </t>
    </r>
    <r>
      <rPr>
        <b/>
        <u/>
        <sz val="11"/>
        <color theme="1"/>
        <rFont val="Arial"/>
        <family val="2"/>
      </rPr>
      <t>الوقر</t>
    </r>
  </si>
  <si>
    <t>وَقْرٌ</t>
  </si>
  <si>
    <t>صمم</t>
  </si>
  <si>
    <t>صَمَمٌ</t>
  </si>
  <si>
    <t>الصمم</t>
  </si>
  <si>
    <t>طرش</t>
  </si>
  <si>
    <t>طَرَشٌ</t>
  </si>
  <si>
    <t>الطرش</t>
  </si>
  <si>
    <r>
      <rPr>
        <sz val="11"/>
        <color theme="1"/>
        <rFont val="Arial"/>
        <family val="2"/>
      </rPr>
      <t xml:space="preserve">حدث </t>
    </r>
    <r>
      <rPr>
        <b/>
        <u/>
        <sz val="11"/>
        <color theme="1"/>
        <rFont val="Arial"/>
        <family val="2"/>
      </rPr>
      <t>لبس</t>
    </r>
    <r>
      <rPr>
        <sz val="11"/>
        <color theme="1"/>
        <rFont val="Arial"/>
        <family val="2"/>
      </rPr>
      <t xml:space="preserve"> في القضية وستأخذ وقتاً لحلها</t>
    </r>
  </si>
  <si>
    <t>لبس</t>
  </si>
  <si>
    <t>لُبْسٌ</t>
  </si>
  <si>
    <t>اختلاط</t>
  </si>
  <si>
    <t>اخْتِلَاطٌ</t>
  </si>
  <si>
    <t>خلط</t>
  </si>
  <si>
    <t xml:space="preserve"> التباس</t>
  </si>
  <si>
    <t>اِلْتِبَاسٌ</t>
  </si>
  <si>
    <t xml:space="preserve"> اشتباه</t>
  </si>
  <si>
    <t>اِشْتِبَاهٌ</t>
  </si>
  <si>
    <t xml:space="preserve"> غموض</t>
  </si>
  <si>
    <t>غُمُوضٌ</t>
  </si>
  <si>
    <t>غمض</t>
  </si>
  <si>
    <t xml:space="preserve"> إشكال</t>
  </si>
  <si>
    <t>إِشْكالٌ</t>
  </si>
  <si>
    <t xml:space="preserve"> تشويش</t>
  </si>
  <si>
    <t>تَشْوِيشٌ</t>
  </si>
  <si>
    <t>شوش</t>
  </si>
  <si>
    <t>لغط</t>
  </si>
  <si>
    <t>لَغَطٌ</t>
  </si>
  <si>
    <t xml:space="preserve"> ريب</t>
  </si>
  <si>
    <t>رَيْبٌ</t>
  </si>
  <si>
    <t>ريب</t>
  </si>
  <si>
    <t xml:space="preserve"> شك</t>
  </si>
  <si>
    <t>شَكٌّ</t>
  </si>
  <si>
    <t>شكك</t>
  </si>
  <si>
    <t xml:space="preserve"> تعقيد</t>
  </si>
  <si>
    <t>تَعْقيدٌ</t>
  </si>
  <si>
    <r>
      <rPr>
        <sz val="11"/>
        <color theme="1"/>
        <rFont val="Arial"/>
        <family val="2"/>
      </rPr>
      <t xml:space="preserve">بعدما كسر أحمد حوض السمك </t>
    </r>
    <r>
      <rPr>
        <b/>
        <u/>
        <sz val="11"/>
        <color theme="1"/>
        <rFont val="Arial"/>
        <family val="2"/>
      </rPr>
      <t>لبس</t>
    </r>
    <r>
      <rPr>
        <sz val="11"/>
        <color theme="1"/>
        <rFont val="Arial"/>
        <family val="2"/>
      </rPr>
      <t xml:space="preserve"> خوفاً من أن تضربه أمه</t>
    </r>
  </si>
  <si>
    <t>لَبِسَ</t>
  </si>
  <si>
    <t>تغطى</t>
  </si>
  <si>
    <t>تَغَطَّى ب</t>
  </si>
  <si>
    <t xml:space="preserve"> تقنع</t>
  </si>
  <si>
    <t>تَقَنَّعَ</t>
  </si>
  <si>
    <t xml:space="preserve"> تلحف</t>
  </si>
  <si>
    <t>تَلَحَّفَ | تَلَحَّفَ ب</t>
  </si>
  <si>
    <t>لحف</t>
  </si>
  <si>
    <t xml:space="preserve"> توارى</t>
  </si>
  <si>
    <t>تَوَارَى | تَوَارَى ب | تَوَارَى عن | تَوَارَى في</t>
  </si>
  <si>
    <t>وري</t>
  </si>
  <si>
    <t xml:space="preserve"> تدثر</t>
  </si>
  <si>
    <t>تَدَثَّرَ | تَدَثَّرَ ب</t>
  </si>
  <si>
    <t xml:space="preserve"> تستر</t>
  </si>
  <si>
    <t>تَسَتَّرَ | تَسَتَّرَ ب | تَسَتَّرَ على</t>
  </si>
  <si>
    <t>ستر</t>
  </si>
  <si>
    <t xml:space="preserve"> اختفى</t>
  </si>
  <si>
    <t>اِخْتَفى | اِخْتَفى عن | اِخْتَفى من</t>
  </si>
  <si>
    <t>خفي</t>
  </si>
  <si>
    <t xml:space="preserve"> اختبأ</t>
  </si>
  <si>
    <t>اِخْتَبَأَ</t>
  </si>
  <si>
    <t xml:space="preserve"> هرب</t>
  </si>
  <si>
    <r>
      <rPr>
        <sz val="11"/>
        <color theme="1"/>
        <rFont val="Arial"/>
        <family val="2"/>
      </rPr>
      <t xml:space="preserve">شيّدوا له </t>
    </r>
    <r>
      <rPr>
        <b/>
        <u/>
        <sz val="11"/>
        <color theme="1"/>
        <rFont val="Arial"/>
        <family val="2"/>
      </rPr>
      <t xml:space="preserve">نصباً </t>
    </r>
    <r>
      <rPr>
        <sz val="11"/>
        <color theme="1"/>
        <rFont val="Arial"/>
        <family val="2"/>
      </rPr>
      <t>في شارع مهم وسط المدينه</t>
    </r>
  </si>
  <si>
    <t>نُصْبٌ | نُصُبٌ</t>
  </si>
  <si>
    <t>تمثال</t>
  </si>
  <si>
    <t>تِمْثَالٌ</t>
  </si>
  <si>
    <t>تمثالاً</t>
  </si>
  <si>
    <t xml:space="preserve"> بناء</t>
  </si>
  <si>
    <t>بِنَاءٌ</t>
  </si>
  <si>
    <t>بنو</t>
  </si>
  <si>
    <t xml:space="preserve"> بناءاً</t>
  </si>
  <si>
    <t xml:space="preserve"> تذكار</t>
  </si>
  <si>
    <t>تَذْكارٌ | تِذْكارٌ</t>
  </si>
  <si>
    <t>ذكر</t>
  </si>
  <si>
    <t xml:space="preserve"> تذكاراً</t>
  </si>
  <si>
    <t>ضريح</t>
  </si>
  <si>
    <t>ضَرِيحٌ</t>
  </si>
  <si>
    <t>ضرح</t>
  </si>
  <si>
    <t>ضريحاً</t>
  </si>
  <si>
    <r>
      <rPr>
        <b/>
        <u/>
        <sz val="11"/>
        <color theme="1"/>
        <rFont val="Arial"/>
        <family val="2"/>
      </rPr>
      <t>نصب</t>
    </r>
    <r>
      <rPr>
        <sz val="11"/>
        <color theme="1"/>
        <rFont val="Arial"/>
        <family val="2"/>
      </rPr>
      <t xml:space="preserve"> على فلان بإيهامه أن العقد كان قانونياً</t>
    </r>
  </si>
  <si>
    <t>نَصَبَ | نَصَبَ على</t>
  </si>
  <si>
    <t>احتال</t>
  </si>
  <si>
    <t>اِحْتَالَ | اِحْتَالَ على | اِحْتَالَ في | اِحْتَالَ ل</t>
  </si>
  <si>
    <t xml:space="preserve"> غش</t>
  </si>
  <si>
    <t>غَشَّ | غَشَّ في</t>
  </si>
  <si>
    <t>غشش</t>
  </si>
  <si>
    <t xml:space="preserve"> خدع</t>
  </si>
  <si>
    <t>خَدَعَ</t>
  </si>
  <si>
    <t>خدع</t>
  </si>
  <si>
    <r>
      <rPr>
        <b/>
        <u/>
        <sz val="11"/>
        <color theme="1"/>
        <rFont val="Arial"/>
        <family val="2"/>
      </rPr>
      <t>نصب</t>
    </r>
    <r>
      <rPr>
        <sz val="11"/>
        <color theme="1"/>
        <rFont val="Arial"/>
        <family val="2"/>
      </rPr>
      <t xml:space="preserve"> العامل بعد يوم عمل شاق</t>
    </r>
  </si>
  <si>
    <t>نَصِبَ | نَصِبَ في</t>
  </si>
  <si>
    <t>أعيا</t>
  </si>
  <si>
    <t>أَعْيا</t>
  </si>
  <si>
    <t>عيي</t>
  </si>
  <si>
    <t>تَعِبَ</t>
  </si>
  <si>
    <r>
      <rPr>
        <b/>
        <u/>
        <sz val="11"/>
        <color theme="1"/>
        <rFont val="Arial"/>
        <family val="2"/>
      </rPr>
      <t>نصب</t>
    </r>
    <r>
      <rPr>
        <sz val="11"/>
        <color theme="1"/>
        <rFont val="Arial"/>
        <family val="2"/>
      </rPr>
      <t xml:space="preserve"> خيمته في الصحراء</t>
    </r>
  </si>
  <si>
    <t>بنى</t>
  </si>
  <si>
    <t>بَنَى | بَنَى ب | بَنَى على</t>
  </si>
  <si>
    <t xml:space="preserve"> ثبّت</t>
  </si>
  <si>
    <t>ثَبَّتَ</t>
  </si>
  <si>
    <t xml:space="preserve"> أقام</t>
  </si>
  <si>
    <t>أَقامَ | أَقامَ ب | أَقامَ في | أَقامَ ل</t>
  </si>
  <si>
    <t xml:space="preserve"> غرس</t>
  </si>
  <si>
    <t>غَرَسَ</t>
  </si>
  <si>
    <t>غرس</t>
  </si>
  <si>
    <r>
      <rPr>
        <sz val="11"/>
        <color theme="1"/>
        <rFont val="Arial"/>
        <family val="2"/>
      </rPr>
      <t xml:space="preserve">وافاه </t>
    </r>
    <r>
      <rPr>
        <b/>
        <u/>
        <sz val="11"/>
        <color theme="1"/>
        <rFont val="Arial"/>
        <family val="2"/>
      </rPr>
      <t>الحمام</t>
    </r>
    <r>
      <rPr>
        <sz val="11"/>
        <color theme="1"/>
        <rFont val="Arial"/>
        <family val="2"/>
      </rPr>
      <t xml:space="preserve"> وقد تجاوز الثمانين بثلاثة أعوام</t>
    </r>
  </si>
  <si>
    <t>الحمام</t>
  </si>
  <si>
    <t>حِمَامٌ</t>
  </si>
  <si>
    <t>حمم</t>
  </si>
  <si>
    <t>الموت</t>
  </si>
  <si>
    <t>مَوْتٌ</t>
  </si>
  <si>
    <t>موت</t>
  </si>
  <si>
    <t xml:space="preserve"> المنية</t>
  </si>
  <si>
    <t>مَنِيَّةٌ</t>
  </si>
  <si>
    <t>مني</t>
  </si>
  <si>
    <t xml:space="preserve"> الأجل</t>
  </si>
  <si>
    <t>أَجَلٌ</t>
  </si>
  <si>
    <t>أجل</t>
  </si>
  <si>
    <r>
      <rPr>
        <b/>
        <u/>
        <sz val="11"/>
        <color theme="1"/>
        <rFont val="Arial"/>
        <family val="2"/>
      </rPr>
      <t>رمسه</t>
    </r>
    <r>
      <rPr>
        <sz val="11"/>
        <color theme="1"/>
        <rFont val="Arial"/>
        <family val="2"/>
      </rPr>
      <t xml:space="preserve"> مصنوع من الرّخام</t>
    </r>
  </si>
  <si>
    <t>رمس</t>
  </si>
  <si>
    <t>رَمْسٌ</t>
  </si>
  <si>
    <t>قبر</t>
  </si>
  <si>
    <t>قَبْرٌ</t>
  </si>
  <si>
    <t>قبره</t>
  </si>
  <si>
    <t>اضافة ه</t>
  </si>
  <si>
    <t xml:space="preserve"> لحد</t>
  </si>
  <si>
    <t>لَحْدٌ</t>
  </si>
  <si>
    <t>لحد</t>
  </si>
  <si>
    <t xml:space="preserve"> لحده</t>
  </si>
  <si>
    <t xml:space="preserve"> ضريح</t>
  </si>
  <si>
    <t xml:space="preserve"> ضريحه</t>
  </si>
  <si>
    <t xml:space="preserve"> جدث</t>
  </si>
  <si>
    <t>جَدَثٌ</t>
  </si>
  <si>
    <t>جدث</t>
  </si>
  <si>
    <t xml:space="preserve"> جدثه</t>
  </si>
  <si>
    <t xml:space="preserve"> مدفن</t>
  </si>
  <si>
    <t>مَدْفِنٌ</t>
  </si>
  <si>
    <t>دفن</t>
  </si>
  <si>
    <t xml:space="preserve"> مدفنه</t>
  </si>
  <si>
    <r>
      <rPr>
        <b/>
        <u/>
        <sz val="11"/>
        <color theme="1"/>
        <rFont val="Arial"/>
        <family val="2"/>
      </rPr>
      <t>رمس</t>
    </r>
    <r>
      <rPr>
        <sz val="11"/>
        <color theme="1"/>
        <rFont val="Arial"/>
        <family val="2"/>
      </rPr>
      <t xml:space="preserve"> الخبر عن الجميع</t>
    </r>
  </si>
  <si>
    <t>رَمَسَ</t>
  </si>
  <si>
    <t>كتم</t>
  </si>
  <si>
    <t>كَتَمٌ</t>
  </si>
  <si>
    <t>أخفى</t>
  </si>
  <si>
    <t>أَخْفَى</t>
  </si>
  <si>
    <t>حَجَبَ</t>
  </si>
  <si>
    <r>
      <rPr>
        <sz val="11"/>
        <color theme="1"/>
        <rFont val="Arial"/>
        <family val="2"/>
      </rPr>
      <t xml:space="preserve">اشترى </t>
    </r>
    <r>
      <rPr>
        <b/>
        <u/>
        <sz val="11"/>
        <color theme="1"/>
        <rFont val="Arial"/>
        <family val="2"/>
      </rPr>
      <t>أمة</t>
    </r>
    <r>
      <rPr>
        <sz val="11"/>
        <color theme="1"/>
        <rFont val="Arial"/>
        <family val="2"/>
      </rPr>
      <t xml:space="preserve"> مطيعة</t>
    </r>
  </si>
  <si>
    <t>أمة</t>
  </si>
  <si>
    <t>أَمَةٌ</t>
  </si>
  <si>
    <t>أمو</t>
  </si>
  <si>
    <t>جارية</t>
  </si>
  <si>
    <t>جارِيةٌ</t>
  </si>
  <si>
    <t xml:space="preserve"> خادمة</t>
  </si>
  <si>
    <t>خادِمٌ</t>
  </si>
  <si>
    <t>اضافة ة</t>
  </si>
  <si>
    <t xml:space="preserve"> مملوكة</t>
  </si>
  <si>
    <t>مَمْلُوكٌ</t>
  </si>
  <si>
    <t>ملك</t>
  </si>
  <si>
    <t xml:space="preserve"> عبدة</t>
  </si>
  <si>
    <t>عَبْدٌ2</t>
  </si>
  <si>
    <t>عبد</t>
  </si>
  <si>
    <r>
      <rPr>
        <sz val="11"/>
        <color theme="1"/>
        <rFont val="Arial"/>
        <family val="2"/>
      </rPr>
      <t xml:space="preserve">هاجر من وطنه منذ </t>
    </r>
    <r>
      <rPr>
        <b/>
        <u/>
        <sz val="11"/>
        <color theme="1"/>
        <rFont val="Arial"/>
        <family val="2"/>
      </rPr>
      <t>أمد</t>
    </r>
  </si>
  <si>
    <t>أمد</t>
  </si>
  <si>
    <t>أَمَدٌ</t>
  </si>
  <si>
    <t>وقت</t>
  </si>
  <si>
    <t>وَقْتٌ</t>
  </si>
  <si>
    <t xml:space="preserve"> مدة</t>
  </si>
  <si>
    <t>مُدَّةٌ</t>
  </si>
  <si>
    <t>مدد</t>
  </si>
  <si>
    <t>مدة</t>
  </si>
  <si>
    <t xml:space="preserve"> زمن</t>
  </si>
  <si>
    <t>زَمَنٌ</t>
  </si>
  <si>
    <t>زمن</t>
  </si>
  <si>
    <r>
      <rPr>
        <b/>
        <u/>
        <sz val="11"/>
        <color theme="1"/>
        <rFont val="Arial"/>
        <family val="2"/>
      </rPr>
      <t>ضرب</t>
    </r>
    <r>
      <rPr>
        <sz val="11"/>
        <color theme="1"/>
        <rFont val="Arial"/>
        <family val="2"/>
      </rPr>
      <t xml:space="preserve"> لها موعداً للقائه</t>
    </r>
  </si>
  <si>
    <t>ضَرَبَ1 | ضَرَبَ1 إلى | ضَرَبَ ب | ضَرَبَ على | ضَرَبَ عن | ضَرَبَ في</t>
  </si>
  <si>
    <t>عيّن</t>
  </si>
  <si>
    <r>
      <rPr>
        <b/>
        <u/>
        <sz val="11"/>
        <color theme="1"/>
        <rFont val="Arial"/>
        <family val="2"/>
      </rPr>
      <t>اسلهبّ</t>
    </r>
    <r>
      <rPr>
        <sz val="11"/>
        <color theme="1"/>
        <rFont val="Arial"/>
        <family val="2"/>
      </rPr>
      <t xml:space="preserve"> الفرس فسبق الأفراس المنافسين له</t>
    </r>
  </si>
  <si>
    <t>اسلهبّ</t>
  </si>
  <si>
    <t>اِسْلَهَبَّ</t>
  </si>
  <si>
    <t>سلهب</t>
  </si>
  <si>
    <t>عدا</t>
  </si>
  <si>
    <t>عَدَا1 | عَدَا1 عن</t>
  </si>
  <si>
    <t xml:space="preserve"> جرى</t>
  </si>
  <si>
    <t>جَرَى1</t>
  </si>
  <si>
    <t xml:space="preserve"> ركض</t>
  </si>
  <si>
    <t xml:space="preserve">رَكَضَ | رَكَضَ من </t>
  </si>
  <si>
    <t>ركض</t>
  </si>
  <si>
    <r>
      <rPr>
        <sz val="11"/>
        <color theme="1"/>
        <rFont val="Arial"/>
        <family val="2"/>
      </rPr>
      <t xml:space="preserve">لم يبقَ من البلدة المدّمرة إلا </t>
    </r>
    <r>
      <rPr>
        <b/>
        <u/>
        <sz val="11"/>
        <color theme="1"/>
        <rFont val="Arial"/>
        <family val="2"/>
      </rPr>
      <t>الدّمن</t>
    </r>
  </si>
  <si>
    <t>دمن</t>
  </si>
  <si>
    <t>دِمْنةٌ</t>
  </si>
  <si>
    <t>أطلال</t>
  </si>
  <si>
    <t>طَلَلٌ</t>
  </si>
  <si>
    <t>طلل</t>
  </si>
  <si>
    <t>الأطلال</t>
  </si>
  <si>
    <t xml:space="preserve"> آثار</t>
  </si>
  <si>
    <t>أَثَرٌ</t>
  </si>
  <si>
    <t xml:space="preserve"> الآثار</t>
  </si>
  <si>
    <t xml:space="preserve"> بقايا</t>
  </si>
  <si>
    <t>بَقِيَّةٌ</t>
  </si>
  <si>
    <t xml:space="preserve"> البقايا</t>
  </si>
  <si>
    <t xml:space="preserve"> خرب</t>
  </si>
  <si>
    <t>خَرِبٌ</t>
  </si>
  <si>
    <t xml:space="preserve"> الخرب</t>
  </si>
  <si>
    <r>
      <rPr>
        <sz val="11"/>
        <color theme="1"/>
        <rFont val="Arial"/>
        <family val="2"/>
      </rPr>
      <t xml:space="preserve">كانت بينهم </t>
    </r>
    <r>
      <rPr>
        <b/>
        <u/>
        <sz val="11"/>
        <color theme="1"/>
        <rFont val="Arial"/>
        <family val="2"/>
      </rPr>
      <t>أدمة</t>
    </r>
    <r>
      <rPr>
        <sz val="11"/>
        <color theme="1"/>
        <rFont val="Arial"/>
        <family val="2"/>
      </rPr>
      <t xml:space="preserve"> عظيمة</t>
    </r>
  </si>
  <si>
    <t>أدمة</t>
  </si>
  <si>
    <t>أُدْمَةٌ</t>
  </si>
  <si>
    <t>أدم</t>
  </si>
  <si>
    <t>عشرة</t>
  </si>
  <si>
    <t xml:space="preserve">عِشْرَةٌ </t>
  </si>
  <si>
    <t>عشر</t>
  </si>
  <si>
    <t xml:space="preserve"> ألفة</t>
  </si>
  <si>
    <t>أُلْفَةٌ</t>
  </si>
  <si>
    <t>ألف</t>
  </si>
  <si>
    <t xml:space="preserve"> اخوة</t>
  </si>
  <si>
    <t>أُخُوَّةٌ</t>
  </si>
  <si>
    <t>أخو</t>
  </si>
  <si>
    <t>مودة</t>
  </si>
  <si>
    <t>مَوَدَّةٌ</t>
  </si>
  <si>
    <t>ودد</t>
  </si>
  <si>
    <r>
      <rPr>
        <sz val="11"/>
        <color theme="1"/>
        <rFont val="Arial"/>
        <family val="2"/>
      </rPr>
      <t xml:space="preserve">باتت أرضه </t>
    </r>
    <r>
      <rPr>
        <b/>
        <u/>
        <sz val="11"/>
        <color theme="1"/>
        <rFont val="Arial"/>
        <family val="2"/>
      </rPr>
      <t>بلقعاً</t>
    </r>
  </si>
  <si>
    <t>بلقع</t>
  </si>
  <si>
    <t>بَلْقَعٌ</t>
  </si>
  <si>
    <t>خالي</t>
  </si>
  <si>
    <t>خاليةً</t>
  </si>
  <si>
    <t>اضافة ة + تنوين الفتح</t>
  </si>
  <si>
    <t xml:space="preserve"> خاوي</t>
  </si>
  <si>
    <t>خاوٍ</t>
  </si>
  <si>
    <t>خوي</t>
  </si>
  <si>
    <t xml:space="preserve"> خاويةً</t>
  </si>
  <si>
    <t xml:space="preserve"> قفر</t>
  </si>
  <si>
    <t>قَفَرٌ</t>
  </si>
  <si>
    <t>قفر</t>
  </si>
  <si>
    <t xml:space="preserve"> قفراً</t>
  </si>
  <si>
    <t>اضافاة تنوين الفتح</t>
  </si>
  <si>
    <t xml:space="preserve"> يباب</t>
  </si>
  <si>
    <t>يَبَابٌ</t>
  </si>
  <si>
    <t>يبب</t>
  </si>
  <si>
    <t xml:space="preserve"> يباباً</t>
  </si>
  <si>
    <t>خراب</t>
  </si>
  <si>
    <t>خَرَابٌ</t>
  </si>
  <si>
    <t>خراباً</t>
  </si>
  <si>
    <r>
      <rPr>
        <sz val="11"/>
        <color theme="1"/>
        <rFont val="Arial"/>
        <family val="2"/>
      </rPr>
      <t xml:space="preserve">شاهد جبلاً </t>
    </r>
    <r>
      <rPr>
        <b/>
        <u/>
        <sz val="11"/>
        <color theme="1"/>
        <rFont val="Arial"/>
        <family val="2"/>
      </rPr>
      <t>منيفاً</t>
    </r>
  </si>
  <si>
    <t>منيف</t>
  </si>
  <si>
    <t>مُنِيفٌ</t>
  </si>
  <si>
    <t>نيف</t>
  </si>
  <si>
    <t>شاهق</t>
  </si>
  <si>
    <t>شَاهِقٌ</t>
  </si>
  <si>
    <t>شهق</t>
  </si>
  <si>
    <t>شاهقاً</t>
  </si>
  <si>
    <t xml:space="preserve"> عال</t>
  </si>
  <si>
    <t>عَالٍ</t>
  </si>
  <si>
    <t>علو</t>
  </si>
  <si>
    <t xml:space="preserve"> عالياً</t>
  </si>
  <si>
    <t>اضافة الياء+اضافة نوين الفتح</t>
  </si>
  <si>
    <t xml:space="preserve"> مرتفع</t>
  </si>
  <si>
    <t>مُرْتَفِعٌ</t>
  </si>
  <si>
    <t xml:space="preserve"> مرتفعاً</t>
  </si>
  <si>
    <t xml:space="preserve"> شامخ</t>
  </si>
  <si>
    <t>شَامِخٌ</t>
  </si>
  <si>
    <t>شمخ</t>
  </si>
  <si>
    <t xml:space="preserve"> شامخاً</t>
  </si>
  <si>
    <r>
      <rPr>
        <sz val="11"/>
        <color theme="1"/>
        <rFont val="Arial"/>
        <family val="2"/>
      </rPr>
      <t xml:space="preserve">وقع في حب </t>
    </r>
    <r>
      <rPr>
        <b/>
        <u/>
        <sz val="11"/>
        <color theme="1"/>
        <rFont val="Arial"/>
        <family val="2"/>
      </rPr>
      <t>غادة</t>
    </r>
  </si>
  <si>
    <t>غادة</t>
  </si>
  <si>
    <t>غَادَةٌ</t>
  </si>
  <si>
    <t>غيد</t>
  </si>
  <si>
    <t>جميلة</t>
  </si>
  <si>
    <t>جَميلٌ</t>
  </si>
  <si>
    <t xml:space="preserve"> حسناء</t>
  </si>
  <si>
    <t>حَسْنَاءُ</t>
  </si>
  <si>
    <t xml:space="preserve"> فاتنة</t>
  </si>
  <si>
    <t xml:space="preserve">فَاتِنَةٌ </t>
  </si>
  <si>
    <r>
      <rPr>
        <b/>
        <u/>
        <sz val="11"/>
        <color theme="1"/>
        <rFont val="Arial"/>
        <family val="2"/>
      </rPr>
      <t>قوّض</t>
    </r>
    <r>
      <rPr>
        <sz val="11"/>
        <color theme="1"/>
        <rFont val="Arial"/>
        <family val="2"/>
      </rPr>
      <t xml:space="preserve"> العمال البناء</t>
    </r>
  </si>
  <si>
    <t>قوّض</t>
  </si>
  <si>
    <t>قَوَّضَ</t>
  </si>
  <si>
    <t>قوض</t>
  </si>
  <si>
    <t>هدم</t>
  </si>
  <si>
    <t>هَدَمَ</t>
  </si>
  <si>
    <t xml:space="preserve"> هدّ</t>
  </si>
  <si>
    <t>هَدَّ1</t>
  </si>
  <si>
    <t xml:space="preserve"> دكّ</t>
  </si>
  <si>
    <t>دكَّ</t>
  </si>
  <si>
    <t>دكك</t>
  </si>
  <si>
    <t xml:space="preserve"> حطّم</t>
  </si>
  <si>
    <t>حَطَّمَ</t>
  </si>
  <si>
    <t>حطم</t>
  </si>
  <si>
    <t xml:space="preserve"> نقّض</t>
  </si>
  <si>
    <t>نَقَضَ</t>
  </si>
  <si>
    <t>نقض</t>
  </si>
  <si>
    <r>
      <rPr>
        <sz val="11"/>
        <color theme="1"/>
        <rFont val="Arial"/>
        <family val="2"/>
      </rPr>
      <t xml:space="preserve">اصطدمت السيارة بعمود الإنارة بعدما </t>
    </r>
    <r>
      <rPr>
        <b/>
        <u/>
        <sz val="11"/>
        <color theme="1"/>
        <rFont val="Arial"/>
        <family val="2"/>
      </rPr>
      <t>انجاب</t>
    </r>
    <r>
      <rPr>
        <sz val="11"/>
        <color theme="1"/>
        <rFont val="Arial"/>
        <family val="2"/>
      </rPr>
      <t xml:space="preserve"> الضباب فجأة</t>
    </r>
  </si>
  <si>
    <t>انجاب</t>
  </si>
  <si>
    <t>اِنْجَابَ</t>
  </si>
  <si>
    <t>جوب</t>
  </si>
  <si>
    <t>انقشع</t>
  </si>
  <si>
    <t>اِنْقَشَعَ | اِنْقَشَعَ عن</t>
  </si>
  <si>
    <t>قشع</t>
  </si>
  <si>
    <t xml:space="preserve"> زال</t>
  </si>
  <si>
    <t>زالَ | زالَ عن | زالَ من</t>
  </si>
  <si>
    <t xml:space="preserve"> تلاشى</t>
  </si>
  <si>
    <t>تَلاشَى</t>
  </si>
  <si>
    <t>لشي</t>
  </si>
  <si>
    <r>
      <rPr>
        <sz val="11"/>
        <color theme="1"/>
        <rFont val="Arial"/>
        <family val="2"/>
      </rPr>
      <t xml:space="preserve">لا تمش في الأرض مرحاً إن الله لا يحب كل </t>
    </r>
    <r>
      <rPr>
        <b/>
        <u/>
        <sz val="11"/>
        <color theme="1"/>
        <rFont val="Arial"/>
        <family val="2"/>
      </rPr>
      <t>مختال</t>
    </r>
    <r>
      <rPr>
        <sz val="11"/>
        <color theme="1"/>
        <rFont val="Arial"/>
        <family val="2"/>
      </rPr>
      <t xml:space="preserve"> فخور</t>
    </r>
  </si>
  <si>
    <t>مختال</t>
  </si>
  <si>
    <t>مُخْتَالٌ</t>
  </si>
  <si>
    <t>خيل</t>
  </si>
  <si>
    <t>مستكبر</t>
  </si>
  <si>
    <t>مُسْتَكْبِرٌ</t>
  </si>
  <si>
    <t xml:space="preserve"> متكبر</t>
  </si>
  <si>
    <t>مُتَكَبِّرٌ</t>
  </si>
  <si>
    <t xml:space="preserve"> متباهي</t>
  </si>
  <si>
    <t>مُتَبَاهٍ</t>
  </si>
  <si>
    <t>بهي</t>
  </si>
  <si>
    <t xml:space="preserve"> متعجرف</t>
  </si>
  <si>
    <t>مُتَعَجْرِفٌ</t>
  </si>
  <si>
    <t>عجرف</t>
  </si>
  <si>
    <t xml:space="preserve"> متعظم</t>
  </si>
  <si>
    <t>مُتَعَظِّمٌ</t>
  </si>
  <si>
    <r>
      <rPr>
        <b/>
        <u/>
        <sz val="11"/>
        <color theme="1"/>
        <rFont val="Arial"/>
        <family val="2"/>
      </rPr>
      <t>تألّب</t>
    </r>
    <r>
      <rPr>
        <sz val="11"/>
        <color theme="1"/>
        <rFont val="Arial"/>
        <family val="2"/>
      </rPr>
      <t xml:space="preserve"> السابحون على الشاطئ لحضور الحفلة</t>
    </r>
  </si>
  <si>
    <t>تألّب</t>
  </si>
  <si>
    <t>تَأَلَّبَ | تَأَلَّبَ على</t>
  </si>
  <si>
    <t>ألب</t>
  </si>
  <si>
    <t>تجمّع</t>
  </si>
  <si>
    <t>تَجَمَّعَ</t>
  </si>
  <si>
    <t xml:space="preserve"> تجمهر</t>
  </si>
  <si>
    <t>تَجَمْهَرَ</t>
  </si>
  <si>
    <t xml:space="preserve"> احتشد</t>
  </si>
  <si>
    <t>اِحْتَشَدَ | اِحْتَشَدَ ب | اِحْتَشَدَ ل</t>
  </si>
  <si>
    <t>حشد</t>
  </si>
  <si>
    <r>
      <rPr>
        <b/>
        <u/>
        <sz val="11"/>
        <color theme="1"/>
        <rFont val="Arial"/>
        <family val="2"/>
      </rPr>
      <t>عاث</t>
    </r>
    <r>
      <rPr>
        <sz val="11"/>
        <color theme="1"/>
        <rFont val="Arial"/>
        <family val="2"/>
      </rPr>
      <t xml:space="preserve"> الجراد في الحقول</t>
    </r>
  </si>
  <si>
    <t>عاث</t>
  </si>
  <si>
    <t>عَاثَ في</t>
  </si>
  <si>
    <t>عيث</t>
  </si>
  <si>
    <t>أفسد</t>
  </si>
  <si>
    <t xml:space="preserve"> أضر</t>
  </si>
  <si>
    <t>أَضَرَّ | أَضَرَّ ب</t>
  </si>
  <si>
    <t xml:space="preserve"> خرّب</t>
  </si>
  <si>
    <t>خَرَّبَ</t>
  </si>
  <si>
    <t xml:space="preserve"> آذى</t>
  </si>
  <si>
    <t>آذى</t>
  </si>
  <si>
    <t>أذي</t>
  </si>
  <si>
    <t xml:space="preserve"> أتلف</t>
  </si>
  <si>
    <t>أتْلَفَ</t>
  </si>
  <si>
    <r>
      <rPr>
        <sz val="11"/>
        <color theme="1"/>
        <rFont val="Arial"/>
        <family val="2"/>
      </rPr>
      <t xml:space="preserve">للكتابة الأدبية </t>
    </r>
    <r>
      <rPr>
        <b/>
        <u/>
        <sz val="11"/>
        <color theme="1"/>
        <rFont val="Arial"/>
        <family val="2"/>
      </rPr>
      <t>ضروب</t>
    </r>
    <r>
      <rPr>
        <sz val="11"/>
        <color theme="1"/>
        <rFont val="Arial"/>
        <family val="2"/>
      </rPr>
      <t xml:space="preserve"> مختلفة</t>
    </r>
  </si>
  <si>
    <t>ضروب</t>
  </si>
  <si>
    <t>ضَرْبٌ</t>
  </si>
  <si>
    <t>أنواع</t>
  </si>
  <si>
    <t xml:space="preserve"> أصناف</t>
  </si>
  <si>
    <t xml:space="preserve"> أنماط</t>
  </si>
  <si>
    <t xml:space="preserve"> ألوان</t>
  </si>
  <si>
    <t>لَوْنٌ</t>
  </si>
  <si>
    <t>لون</t>
  </si>
  <si>
    <t xml:space="preserve"> أشكال</t>
  </si>
  <si>
    <t xml:space="preserve"> أجناس</t>
  </si>
  <si>
    <t>جِنْسٌ</t>
  </si>
  <si>
    <r>
      <rPr>
        <sz val="11"/>
        <color theme="1"/>
        <rFont val="Arial"/>
        <family val="2"/>
      </rPr>
      <t xml:space="preserve">طعن خصمه فتركه </t>
    </r>
    <r>
      <rPr>
        <b/>
        <u/>
        <sz val="11"/>
        <color theme="1"/>
        <rFont val="Arial"/>
        <family val="2"/>
      </rPr>
      <t>مجندلاً</t>
    </r>
  </si>
  <si>
    <t>مجندل</t>
  </si>
  <si>
    <t>مُجَنْدَلٌ</t>
  </si>
  <si>
    <t>جندل</t>
  </si>
  <si>
    <t>صريع</t>
  </si>
  <si>
    <t>صَرِيعٌ</t>
  </si>
  <si>
    <t>صرع</t>
  </si>
  <si>
    <t>صريعاً</t>
  </si>
  <si>
    <t xml:space="preserve"> قتيل</t>
  </si>
  <si>
    <t>قَتِيلٌ</t>
  </si>
  <si>
    <t>قتل</t>
  </si>
  <si>
    <t>قتيلاً</t>
  </si>
  <si>
    <t>طريح</t>
  </si>
  <si>
    <t>طَريحٌ</t>
  </si>
  <si>
    <t>طرح</t>
  </si>
  <si>
    <t>طريحاً</t>
  </si>
  <si>
    <r>
      <rPr>
        <b/>
        <u/>
        <sz val="11"/>
        <color theme="1"/>
        <rFont val="Arial"/>
        <family val="2"/>
      </rPr>
      <t>بخع</t>
    </r>
    <r>
      <rPr>
        <sz val="11"/>
        <color theme="1"/>
        <rFont val="Arial"/>
        <family val="2"/>
      </rPr>
      <t xml:space="preserve"> العبد لسيده</t>
    </r>
  </si>
  <si>
    <t>بخع</t>
  </si>
  <si>
    <t>بَخَعَ</t>
  </si>
  <si>
    <t>تذلل</t>
  </si>
  <si>
    <t>تَذَلَّلَ | تَذَلَّلَ ل</t>
  </si>
  <si>
    <t>ذلل</t>
  </si>
  <si>
    <t xml:space="preserve"> أطاع</t>
  </si>
  <si>
    <t>أَطَاعَ</t>
  </si>
  <si>
    <t xml:space="preserve"> انصاع</t>
  </si>
  <si>
    <t>اِنْصَاعَ لِ</t>
  </si>
  <si>
    <t>صوع</t>
  </si>
  <si>
    <r>
      <rPr>
        <sz val="11"/>
        <color theme="1"/>
        <rFont val="Arial"/>
        <family val="2"/>
      </rPr>
      <t xml:space="preserve">زاره </t>
    </r>
    <r>
      <rPr>
        <b/>
        <u/>
        <sz val="11"/>
        <color theme="1"/>
        <rFont val="Arial"/>
        <family val="2"/>
      </rPr>
      <t>لفيف</t>
    </r>
    <r>
      <rPr>
        <sz val="11"/>
        <color theme="1"/>
        <rFont val="Arial"/>
        <family val="2"/>
      </rPr>
      <t xml:space="preserve"> من الزوار</t>
    </r>
  </si>
  <si>
    <t>لفيف</t>
  </si>
  <si>
    <t>لَفِيفٌ</t>
  </si>
  <si>
    <t>جماعة</t>
  </si>
  <si>
    <t>جَمَاعَةٌ</t>
  </si>
  <si>
    <t xml:space="preserve"> طغمة</t>
  </si>
  <si>
    <t xml:space="preserve">طُغْمَةٌ </t>
  </si>
  <si>
    <t>طغم</t>
  </si>
  <si>
    <t xml:space="preserve"> مجموعة</t>
  </si>
  <si>
    <t xml:space="preserve"> زمرة</t>
  </si>
  <si>
    <t>زُمْرَةٌ</t>
  </si>
  <si>
    <t>زمر</t>
  </si>
  <si>
    <t xml:space="preserve"> كوكبة</t>
  </si>
  <si>
    <t>كَوْكَبَةٌ</t>
  </si>
  <si>
    <t>كوكب</t>
  </si>
  <si>
    <t xml:space="preserve"> نفر</t>
  </si>
  <si>
    <t>نَفَرٌ2</t>
  </si>
  <si>
    <t>نفر</t>
  </si>
  <si>
    <t xml:space="preserve"> حزب</t>
  </si>
  <si>
    <t>حِزْبٌ2</t>
  </si>
  <si>
    <t>حزب</t>
  </si>
  <si>
    <t xml:space="preserve"> فريق</t>
  </si>
  <si>
    <t>فريقٌ</t>
  </si>
  <si>
    <t>فرق</t>
  </si>
  <si>
    <t xml:space="preserve"> فصيل</t>
  </si>
  <si>
    <t>فَصِيلٌ</t>
  </si>
  <si>
    <t xml:space="preserve"> فرقة</t>
  </si>
  <si>
    <t>فِرْقَةٌ</t>
  </si>
  <si>
    <t xml:space="preserve"> قوم</t>
  </si>
  <si>
    <t>قَوْمٌ</t>
  </si>
  <si>
    <t xml:space="preserve"> ثلة</t>
  </si>
  <si>
    <t>ثُلَّةٌ</t>
  </si>
  <si>
    <t>ثلل</t>
  </si>
  <si>
    <t xml:space="preserve"> طائفة</t>
  </si>
  <si>
    <t>طَائِفَةٌ</t>
  </si>
  <si>
    <t>طوف</t>
  </si>
  <si>
    <t xml:space="preserve"> عصبة</t>
  </si>
  <si>
    <t>عُصْبَةٌ</t>
  </si>
  <si>
    <t>وفد</t>
  </si>
  <si>
    <t>وَفْدٌ</t>
  </si>
  <si>
    <r>
      <rPr>
        <sz val="11"/>
        <color theme="1"/>
        <rFont val="Arial"/>
        <family val="2"/>
      </rPr>
      <t xml:space="preserve">تكلم بصوت </t>
    </r>
    <r>
      <rPr>
        <b/>
        <u/>
        <sz val="11"/>
        <color theme="1"/>
        <rFont val="Arial"/>
        <family val="2"/>
      </rPr>
      <t>ينمّ</t>
    </r>
    <r>
      <rPr>
        <sz val="11"/>
        <color theme="1"/>
        <rFont val="Arial"/>
        <family val="2"/>
      </rPr>
      <t xml:space="preserve"> عن الحزن</t>
    </r>
  </si>
  <si>
    <t>نمّ</t>
  </si>
  <si>
    <t>نَمَّ | نَمَّ عن</t>
  </si>
  <si>
    <t>نمم</t>
  </si>
  <si>
    <t>يدل</t>
  </si>
  <si>
    <t>دَلَّ1</t>
  </si>
  <si>
    <t>دلل</t>
  </si>
  <si>
    <t xml:space="preserve"> يشير</t>
  </si>
  <si>
    <t>أَشارَ إلى | أَشارَ على</t>
  </si>
  <si>
    <t xml:space="preserve"> يعبر</t>
  </si>
  <si>
    <t>عَبَّرَ | عَبَّرَ عن</t>
  </si>
  <si>
    <t>يعرب</t>
  </si>
  <si>
    <t>أعْرَبَ | أعْرَبَ عن</t>
  </si>
  <si>
    <t>عرب</t>
  </si>
  <si>
    <r>
      <rPr>
        <sz val="11"/>
        <color theme="1"/>
        <rFont val="Arial"/>
        <family val="2"/>
      </rPr>
      <t xml:space="preserve">إنها امرأة </t>
    </r>
    <r>
      <rPr>
        <b/>
        <u/>
        <sz val="11"/>
        <color theme="1"/>
        <rFont val="Arial"/>
        <family val="2"/>
      </rPr>
      <t xml:space="preserve">نكراء </t>
    </r>
    <r>
      <rPr>
        <sz val="11"/>
        <color theme="1"/>
        <rFont val="Arial"/>
        <family val="2"/>
      </rPr>
      <t>في حل الصعاب</t>
    </r>
  </si>
  <si>
    <t>نكراء</t>
  </si>
  <si>
    <t>نَكْرَاءُ</t>
  </si>
  <si>
    <t>نكر</t>
  </si>
  <si>
    <t>داهية</t>
  </si>
  <si>
    <t>دَاهِيَةٌ</t>
  </si>
  <si>
    <t>دهي</t>
  </si>
  <si>
    <t xml:space="preserve"> عاقلة</t>
  </si>
  <si>
    <t>فطنة</t>
  </si>
  <si>
    <t>فَطِنٌ</t>
  </si>
  <si>
    <r>
      <rPr>
        <sz val="11"/>
        <color theme="1"/>
        <rFont val="Arial"/>
        <family val="2"/>
      </rPr>
      <t xml:space="preserve">فرّق الصفوف بإثارة </t>
    </r>
    <r>
      <rPr>
        <b/>
        <u/>
        <sz val="11"/>
        <color theme="1"/>
        <rFont val="Arial"/>
        <family val="2"/>
      </rPr>
      <t>النعرات</t>
    </r>
  </si>
  <si>
    <t>نعرات</t>
  </si>
  <si>
    <t>نَعْرَةٌ</t>
  </si>
  <si>
    <t>نعر</t>
  </si>
  <si>
    <t>فِتْنَةٌ</t>
  </si>
  <si>
    <t>الفتن</t>
  </si>
  <si>
    <t>حقد</t>
  </si>
  <si>
    <t>حِقْدٌ</t>
  </si>
  <si>
    <t>الحقد</t>
  </si>
  <si>
    <t xml:space="preserve">  فوضى</t>
  </si>
  <si>
    <t>فَوْضَى</t>
  </si>
  <si>
    <t xml:space="preserve">  الفوضى</t>
  </si>
  <si>
    <r>
      <rPr>
        <sz val="11"/>
        <color theme="1"/>
        <rFont val="Arial"/>
        <family val="2"/>
      </rPr>
      <t xml:space="preserve">كانت امرأة </t>
    </r>
    <r>
      <rPr>
        <b/>
        <u/>
        <sz val="11"/>
        <color theme="1"/>
        <rFont val="Arial"/>
        <family val="2"/>
      </rPr>
      <t xml:space="preserve">فحلة </t>
    </r>
    <r>
      <rPr>
        <sz val="11"/>
        <color theme="1"/>
        <rFont val="Arial"/>
        <family val="2"/>
      </rPr>
      <t>في تصرفاتها</t>
    </r>
  </si>
  <si>
    <t>فحلة</t>
  </si>
  <si>
    <t>فَحْلٌ</t>
  </si>
  <si>
    <t>فحل</t>
  </si>
  <si>
    <t>سليطة</t>
  </si>
  <si>
    <t>سَلِيطٌ</t>
  </si>
  <si>
    <t>سلط</t>
  </si>
  <si>
    <t xml:space="preserve">اضافة ة </t>
  </si>
  <si>
    <t xml:space="preserve"> مسترجلة</t>
  </si>
  <si>
    <t>مُسْتَرْجِلٌ</t>
  </si>
  <si>
    <t>رجل</t>
  </si>
  <si>
    <t xml:space="preserve"> بذيئة</t>
  </si>
  <si>
    <t>بَذيءٌ</t>
  </si>
  <si>
    <t>بذأ</t>
  </si>
  <si>
    <t xml:space="preserve"> عنيفة</t>
  </si>
  <si>
    <t>عَنِيفٌ</t>
  </si>
  <si>
    <t>عنف</t>
  </si>
  <si>
    <r>
      <rPr>
        <sz val="11"/>
        <color theme="1"/>
        <rFont val="Arial"/>
        <family val="2"/>
      </rPr>
      <t xml:space="preserve">الأنصاب والأزلام </t>
    </r>
    <r>
      <rPr>
        <b/>
        <u/>
        <sz val="11"/>
        <color theme="1"/>
        <rFont val="Arial"/>
        <family val="2"/>
      </rPr>
      <t>رجس</t>
    </r>
    <r>
      <rPr>
        <sz val="11"/>
        <color theme="1"/>
        <rFont val="Arial"/>
        <family val="2"/>
      </rPr>
      <t xml:space="preserve"> من عمل الشيطان</t>
    </r>
  </si>
  <si>
    <t>رجس</t>
  </si>
  <si>
    <t>رِجْسٌ</t>
  </si>
  <si>
    <t>نجس</t>
  </si>
  <si>
    <t>نَجَسٌ</t>
  </si>
  <si>
    <t xml:space="preserve"> قذر</t>
  </si>
  <si>
    <t>قذَرٌ</t>
  </si>
  <si>
    <t>قذر</t>
  </si>
  <si>
    <t>خبث</t>
  </si>
  <si>
    <t>خُبْثٌ</t>
  </si>
  <si>
    <t>شر</t>
  </si>
  <si>
    <t>شَرٌّ</t>
  </si>
  <si>
    <t>شرر</t>
  </si>
  <si>
    <r>
      <rPr>
        <sz val="11"/>
        <color theme="1"/>
        <rFont val="Arial"/>
        <family val="2"/>
      </rPr>
      <t xml:space="preserve">ارتعب الجميع من رؤية المحارب </t>
    </r>
    <r>
      <rPr>
        <b/>
        <u/>
        <sz val="11"/>
        <color theme="1"/>
        <rFont val="Arial"/>
        <family val="2"/>
      </rPr>
      <t>المتوحش</t>
    </r>
  </si>
  <si>
    <t>متوحش</t>
  </si>
  <si>
    <t xml:space="preserve">مُتَوَحِّشٌ </t>
  </si>
  <si>
    <t>وحش</t>
  </si>
  <si>
    <t>همجي</t>
  </si>
  <si>
    <t>هَمَجِيٌّ</t>
  </si>
  <si>
    <t>همج</t>
  </si>
  <si>
    <t xml:space="preserve"> بدائي</t>
  </si>
  <si>
    <t>بَدَائيٌّ | بُدائيٌّ</t>
  </si>
  <si>
    <t xml:space="preserve"> جلف</t>
  </si>
  <si>
    <t>جِلْفٌ</t>
  </si>
  <si>
    <t>جلف</t>
  </si>
  <si>
    <t xml:space="preserve"> قاسي</t>
  </si>
  <si>
    <t>قَاسٍ</t>
  </si>
  <si>
    <t>قسو</t>
  </si>
  <si>
    <t xml:space="preserve"> آبد</t>
  </si>
  <si>
    <t xml:space="preserve">آبِدٌ </t>
  </si>
  <si>
    <t>أبد</t>
  </si>
  <si>
    <t xml:space="preserve"> مفترس</t>
  </si>
  <si>
    <t>مُفْتَرِسٌ</t>
  </si>
  <si>
    <t>فرس</t>
  </si>
  <si>
    <t xml:space="preserve"> وحشي</t>
  </si>
  <si>
    <t>وَحْشِيٌّ</t>
  </si>
  <si>
    <t>شرس</t>
  </si>
  <si>
    <t>شَرِسٌ</t>
  </si>
  <si>
    <r>
      <rPr>
        <sz val="11"/>
        <color theme="1"/>
        <rFont val="Arial"/>
        <family val="2"/>
      </rPr>
      <t xml:space="preserve">حكم عليه بالسجن المؤبد نتيجة </t>
    </r>
    <r>
      <rPr>
        <b/>
        <u/>
        <sz val="11"/>
        <color theme="1"/>
        <rFont val="Arial"/>
        <family val="2"/>
      </rPr>
      <t>اجتراحه</t>
    </r>
    <r>
      <rPr>
        <sz val="11"/>
        <color theme="1"/>
        <rFont val="Arial"/>
        <family val="2"/>
      </rPr>
      <t xml:space="preserve"> الجرائم</t>
    </r>
  </si>
  <si>
    <t>اجتراح</t>
  </si>
  <si>
    <t xml:space="preserve">اِجْتِرَاحٌ </t>
  </si>
  <si>
    <t>جرح</t>
  </si>
  <si>
    <t>ارتكاب</t>
  </si>
  <si>
    <t>اِرْتِكَابٌ</t>
  </si>
  <si>
    <t>ركب</t>
  </si>
  <si>
    <t>ارتكابه</t>
  </si>
  <si>
    <t xml:space="preserve">اضافة ه </t>
  </si>
  <si>
    <t>اقتراف</t>
  </si>
  <si>
    <t>اِقْتِرَافٌ</t>
  </si>
  <si>
    <t>قرف</t>
  </si>
  <si>
    <t>اقترافه</t>
  </si>
  <si>
    <t>تكرار</t>
  </si>
  <si>
    <t>تَكْرَارٌ</t>
  </si>
  <si>
    <t>كرر</t>
  </si>
  <si>
    <t>تكراره</t>
  </si>
  <si>
    <r>
      <rPr>
        <sz val="11"/>
        <color theme="1"/>
        <rFont val="Arial"/>
        <family val="2"/>
      </rPr>
      <t xml:space="preserve">شاع بين الناس أنه </t>
    </r>
    <r>
      <rPr>
        <b/>
        <u/>
        <sz val="11"/>
        <color theme="1"/>
        <rFont val="Arial"/>
        <family val="2"/>
      </rPr>
      <t>مشاء</t>
    </r>
  </si>
  <si>
    <t>مشاء</t>
  </si>
  <si>
    <t>مَشَّاءٌ</t>
  </si>
  <si>
    <t>مشي</t>
  </si>
  <si>
    <t>نمّام</t>
  </si>
  <si>
    <t>نَمَّامٌ</t>
  </si>
  <si>
    <t xml:space="preserve"> نمّام
</t>
  </si>
  <si>
    <t>مفسد</t>
  </si>
  <si>
    <t>مُفْسِدٌ</t>
  </si>
  <si>
    <r>
      <rPr>
        <sz val="11"/>
        <color theme="1"/>
        <rFont val="Arial"/>
        <family val="2"/>
      </rPr>
      <t xml:space="preserve">كان رجلاً </t>
    </r>
    <r>
      <rPr>
        <b/>
        <u/>
        <sz val="11"/>
        <color theme="1"/>
        <rFont val="Arial"/>
        <family val="2"/>
      </rPr>
      <t>إمّعة</t>
    </r>
  </si>
  <si>
    <t>إمّعة</t>
  </si>
  <si>
    <t>إِمَّعَةٌ</t>
  </si>
  <si>
    <t>أمع | إمع</t>
  </si>
  <si>
    <t>تابع</t>
  </si>
  <si>
    <t>تَابِعٌ1</t>
  </si>
  <si>
    <t xml:space="preserve"> مقلد</t>
  </si>
  <si>
    <t>مُقَلِّدٌ</t>
  </si>
  <si>
    <t xml:space="preserve"> غبي</t>
  </si>
  <si>
    <t>غَبيٌّ</t>
  </si>
  <si>
    <t>غبي</t>
  </si>
  <si>
    <t xml:space="preserve"> اتكالي</t>
  </si>
  <si>
    <t>اِتِّكَالِيٌّ</t>
  </si>
  <si>
    <r>
      <rPr>
        <sz val="11"/>
        <color theme="1"/>
        <rFont val="Arial"/>
        <family val="2"/>
      </rPr>
      <t xml:space="preserve">لا تكن </t>
    </r>
    <r>
      <rPr>
        <b/>
        <u/>
        <sz val="11"/>
        <color theme="1"/>
        <rFont val="Arial"/>
        <family val="2"/>
      </rPr>
      <t>مهذاراً</t>
    </r>
  </si>
  <si>
    <t>مهذار</t>
  </si>
  <si>
    <t>مِهْذَارٌ</t>
  </si>
  <si>
    <t>هذر</t>
  </si>
  <si>
    <t>ثرثار</t>
  </si>
  <si>
    <t>ثَرْثَارٌ</t>
  </si>
  <si>
    <t>ثرثر</t>
  </si>
  <si>
    <t xml:space="preserve"> رغاء</t>
  </si>
  <si>
    <t>رَغَّاءٌ</t>
  </si>
  <si>
    <t>رغو</t>
  </si>
  <si>
    <t xml:space="preserve"> مكثار</t>
  </si>
  <si>
    <t>مِكْثَارٌ</t>
  </si>
  <si>
    <t xml:space="preserve"> تافه</t>
  </si>
  <si>
    <t>تافِهٌ</t>
  </si>
  <si>
    <t>تفه</t>
  </si>
  <si>
    <t>احمق</t>
  </si>
  <si>
    <t>أَحْمَقُ</t>
  </si>
  <si>
    <t>حمق</t>
  </si>
  <si>
    <r>
      <rPr>
        <sz val="11"/>
        <color theme="1"/>
        <rFont val="Arial"/>
        <family val="2"/>
      </rPr>
      <t xml:space="preserve">ويل لكل حاكم </t>
    </r>
    <r>
      <rPr>
        <b/>
        <u/>
        <sz val="11"/>
        <color theme="1"/>
        <rFont val="Arial"/>
        <family val="2"/>
      </rPr>
      <t>مارد</t>
    </r>
  </si>
  <si>
    <t>مارد</t>
  </si>
  <si>
    <t>مَارِدٌ</t>
  </si>
  <si>
    <t>مرد</t>
  </si>
  <si>
    <t>طاغية</t>
  </si>
  <si>
    <t>طَاغِيَةٌ</t>
  </si>
  <si>
    <t>طغي</t>
  </si>
  <si>
    <t>طاغي</t>
  </si>
  <si>
    <t>ازالة  ة</t>
  </si>
  <si>
    <t xml:space="preserve"> عاتي</t>
  </si>
  <si>
    <t>عاتٍ</t>
  </si>
  <si>
    <t>عتو</t>
  </si>
  <si>
    <t xml:space="preserve"> جبار</t>
  </si>
  <si>
    <t>جَبَّارٌ</t>
  </si>
  <si>
    <t>جبر</t>
  </si>
  <si>
    <t xml:space="preserve"> ظالم</t>
  </si>
  <si>
    <t>ظِالِمٌ</t>
  </si>
  <si>
    <t>ظلم</t>
  </si>
  <si>
    <t xml:space="preserve"> متسلط</t>
  </si>
  <si>
    <t xml:space="preserve">مُتَسَلِّطٌ </t>
  </si>
  <si>
    <t xml:space="preserve"> قاهر</t>
  </si>
  <si>
    <t>قَاهِرٌ</t>
  </si>
  <si>
    <t>قهر</t>
  </si>
  <si>
    <r>
      <rPr>
        <sz val="11"/>
        <color theme="1"/>
        <rFont val="Arial"/>
        <family val="2"/>
      </rPr>
      <t xml:space="preserve">الإنسان في </t>
    </r>
    <r>
      <rPr>
        <b/>
        <u/>
        <sz val="11"/>
        <color theme="1"/>
        <rFont val="Arial"/>
        <family val="2"/>
      </rPr>
      <t>طور</t>
    </r>
    <r>
      <rPr>
        <sz val="11"/>
        <color theme="1"/>
        <rFont val="Arial"/>
        <family val="2"/>
      </rPr>
      <t xml:space="preserve"> الحضارة بائس</t>
    </r>
  </si>
  <si>
    <t>طَوْرٌ</t>
  </si>
  <si>
    <t>فترة</t>
  </si>
  <si>
    <t>فَتْرَةٌ</t>
  </si>
  <si>
    <t xml:space="preserve"> مرحلة</t>
  </si>
  <si>
    <t>مَرْحَلَةٌ</t>
  </si>
  <si>
    <r>
      <rPr>
        <sz val="11"/>
        <color theme="1"/>
        <rFont val="Arial"/>
        <family val="2"/>
      </rPr>
      <t xml:space="preserve">أخّر العدو </t>
    </r>
    <r>
      <rPr>
        <b/>
        <u/>
        <sz val="11"/>
        <color theme="1"/>
        <rFont val="Arial"/>
        <family val="2"/>
      </rPr>
      <t>بالمتاريس</t>
    </r>
    <r>
      <rPr>
        <sz val="11"/>
        <color theme="1"/>
        <rFont val="Arial"/>
        <family val="2"/>
      </rPr>
      <t xml:space="preserve"> التي بناها</t>
    </r>
  </si>
  <si>
    <t>متاريس</t>
  </si>
  <si>
    <t>مِتْرَاسٌ</t>
  </si>
  <si>
    <t>ترس</t>
  </si>
  <si>
    <t>عراقيل</t>
  </si>
  <si>
    <t>عَرْقَلَةٌ</t>
  </si>
  <si>
    <t>عرقل</t>
  </si>
  <si>
    <t>اضافة حرف الجر الباء+ جمع</t>
  </si>
  <si>
    <t xml:space="preserve"> عوائق</t>
  </si>
  <si>
    <t>عَائِقٌ</t>
  </si>
  <si>
    <t>عوق | عيق</t>
  </si>
  <si>
    <t xml:space="preserve"> دروع</t>
  </si>
  <si>
    <t>دِرْعٌ</t>
  </si>
  <si>
    <t>درع</t>
  </si>
  <si>
    <t>حواجز</t>
  </si>
  <si>
    <t>حَاجِزٌ</t>
  </si>
  <si>
    <r>
      <rPr>
        <b/>
        <u/>
        <sz val="11"/>
        <color theme="1"/>
        <rFont val="Arial"/>
        <family val="2"/>
      </rPr>
      <t>لفظ</t>
    </r>
    <r>
      <rPr>
        <sz val="11"/>
        <color theme="1"/>
        <rFont val="Arial"/>
        <family val="2"/>
      </rPr>
      <t xml:space="preserve"> الحوت يونس</t>
    </r>
  </si>
  <si>
    <t>لفظ</t>
  </si>
  <si>
    <t>لَفَظَ | لَفَظَ ب</t>
  </si>
  <si>
    <t>أخرج</t>
  </si>
  <si>
    <t xml:space="preserve"> رمى</t>
  </si>
  <si>
    <t>رَمَى | رَمَى إلى | رَمَى ب</t>
  </si>
  <si>
    <t>رمي</t>
  </si>
  <si>
    <t xml:space="preserve"> قذف</t>
  </si>
  <si>
    <t>قَذَفَ | قَذَفَ ب</t>
  </si>
  <si>
    <t>قذف</t>
  </si>
  <si>
    <r>
      <rPr>
        <b/>
        <u/>
        <sz val="11"/>
        <color theme="1"/>
        <rFont val="Arial"/>
        <family val="2"/>
      </rPr>
      <t>يستدر</t>
    </r>
    <r>
      <rPr>
        <sz val="11"/>
        <color theme="1"/>
        <rFont val="Arial"/>
        <family val="2"/>
      </rPr>
      <t xml:space="preserve"> فيكتور مانشيني عطف الناس بالتظاهر بالاختناق</t>
    </r>
  </si>
  <si>
    <t>استدر</t>
  </si>
  <si>
    <t>اِسْتَدَرَّ</t>
  </si>
  <si>
    <t>درر</t>
  </si>
  <si>
    <t>استجلب</t>
  </si>
  <si>
    <t>اِسْتَجْلَبَ</t>
  </si>
  <si>
    <t>جلب</t>
  </si>
  <si>
    <t>يستجلب</t>
  </si>
  <si>
    <t>تحويل الفعل الى مضارع باضافة الياء</t>
  </si>
  <si>
    <t>يثير</t>
  </si>
  <si>
    <t xml:space="preserve"> شحذ</t>
  </si>
  <si>
    <t>شَحَذَ2 | شَحَذَ من</t>
  </si>
  <si>
    <t>شحذ</t>
  </si>
  <si>
    <t>يشحذ</t>
  </si>
  <si>
    <t xml:space="preserve"> استثار</t>
  </si>
  <si>
    <t>اِسْتَثَارَ</t>
  </si>
  <si>
    <t>يستثير</t>
  </si>
  <si>
    <t>يستقطب</t>
  </si>
  <si>
    <t>اِسْتَقْطَبَ</t>
  </si>
  <si>
    <t>قطب</t>
  </si>
  <si>
    <r>
      <rPr>
        <b/>
        <u/>
        <sz val="11"/>
        <color theme="1"/>
        <rFont val="Arial"/>
        <family val="2"/>
      </rPr>
      <t>أبرم</t>
    </r>
    <r>
      <rPr>
        <sz val="11"/>
        <color theme="1"/>
        <rFont val="Arial"/>
        <family val="2"/>
      </rPr>
      <t xml:space="preserve"> ضيفه بكلامه المكرر</t>
    </r>
  </si>
  <si>
    <t>أضجر</t>
  </si>
  <si>
    <t xml:space="preserve"> ضايق</t>
  </si>
  <si>
    <t>ضَايَقَ</t>
  </si>
  <si>
    <t xml:space="preserve"> أحرج</t>
  </si>
  <si>
    <t>أَحْرَجَ</t>
  </si>
  <si>
    <t>حرج</t>
  </si>
  <si>
    <r>
      <rPr>
        <sz val="11"/>
        <color theme="1"/>
        <rFont val="Arial"/>
        <family val="2"/>
      </rPr>
      <t xml:space="preserve">بعد نزاع طويل </t>
    </r>
    <r>
      <rPr>
        <b/>
        <u/>
        <sz val="11"/>
        <color theme="1"/>
        <rFont val="Arial"/>
        <family val="2"/>
      </rPr>
      <t>أبرم</t>
    </r>
    <r>
      <rPr>
        <sz val="11"/>
        <color theme="1"/>
        <rFont val="Arial"/>
        <family val="2"/>
      </rPr>
      <t xml:space="preserve"> المتخاصمون معاهدة</t>
    </r>
  </si>
  <si>
    <t xml:space="preserve"> اتفق</t>
  </si>
  <si>
    <t>اِتَّفَقَ | اِتَّفَقَ على | اِتَّفَقَ  في</t>
  </si>
  <si>
    <t xml:space="preserve"> توصل</t>
  </si>
  <si>
    <t>تَوَصَّلَ إلى</t>
  </si>
  <si>
    <r>
      <rPr>
        <b/>
        <u/>
        <sz val="11"/>
        <color theme="1"/>
        <rFont val="Arial"/>
        <family val="2"/>
      </rPr>
      <t>أبرم</t>
    </r>
    <r>
      <rPr>
        <sz val="11"/>
        <color theme="1"/>
        <rFont val="Arial"/>
        <family val="2"/>
      </rPr>
      <t xml:space="preserve"> الحبل بإحكام</t>
    </r>
  </si>
  <si>
    <t>لف</t>
  </si>
  <si>
    <t>لَفَّ</t>
  </si>
  <si>
    <t xml:space="preserve"> فتل</t>
  </si>
  <si>
    <t>فَتَلَ</t>
  </si>
  <si>
    <t>فتل</t>
  </si>
  <si>
    <t xml:space="preserve"> برم</t>
  </si>
  <si>
    <t>بَرَمَ</t>
  </si>
  <si>
    <t xml:space="preserve"> شدّ</t>
  </si>
  <si>
    <t>شَدَّ2 | شَدَّ2 على</t>
  </si>
  <si>
    <t>رَبَطَ1 | رَبَطَ1 على | رَبَطَ ل</t>
  </si>
  <si>
    <r>
      <rPr>
        <b/>
        <u/>
        <sz val="11"/>
        <color theme="1"/>
        <rFont val="Arial"/>
        <family val="2"/>
      </rPr>
      <t>قرض</t>
    </r>
    <r>
      <rPr>
        <sz val="11"/>
        <color theme="1"/>
        <rFont val="Arial"/>
        <family val="2"/>
      </rPr>
      <t xml:space="preserve"> لوركا الشعر قرضاً</t>
    </r>
  </si>
  <si>
    <t>قَرَضَ</t>
  </si>
  <si>
    <t>قال</t>
  </si>
  <si>
    <t xml:space="preserve"> نظم</t>
  </si>
  <si>
    <t>نَظَمَ</t>
  </si>
  <si>
    <t xml:space="preserve"> كتب</t>
  </si>
  <si>
    <t>كَتَبَ | كَتَبَ إلى | كَتَبَ في | كَتَبَ ل</t>
  </si>
  <si>
    <t>كتب</t>
  </si>
  <si>
    <t xml:space="preserve"> ألّف</t>
  </si>
  <si>
    <t>أَلَّفَ</t>
  </si>
  <si>
    <t xml:space="preserve"> دبّج</t>
  </si>
  <si>
    <t>دَبَّجَ</t>
  </si>
  <si>
    <t>دبج</t>
  </si>
  <si>
    <r>
      <rPr>
        <sz val="11"/>
        <color theme="1"/>
        <rFont val="Arial"/>
        <family val="2"/>
      </rPr>
      <t xml:space="preserve">أعاد الله عصا موسى </t>
    </r>
    <r>
      <rPr>
        <b/>
        <u/>
        <sz val="11"/>
        <color theme="1"/>
        <rFont val="Arial"/>
        <family val="2"/>
      </rPr>
      <t>سيرتها</t>
    </r>
    <r>
      <rPr>
        <sz val="11"/>
        <color theme="1"/>
        <rFont val="Arial"/>
        <family val="2"/>
      </rPr>
      <t xml:space="preserve"> الأولى</t>
    </r>
  </si>
  <si>
    <t>سيرة</t>
  </si>
  <si>
    <t>سِيرَةٌ</t>
  </si>
  <si>
    <t>سير</t>
  </si>
  <si>
    <t>حالة</t>
  </si>
  <si>
    <t>حَالَةٌ</t>
  </si>
  <si>
    <t>حالتها</t>
  </si>
  <si>
    <t>تحويل ال ة الي ت + اضافة ها</t>
  </si>
  <si>
    <t xml:space="preserve"> أصل</t>
  </si>
  <si>
    <t xml:space="preserve"> أصلها</t>
  </si>
  <si>
    <t>اضافة ها</t>
  </si>
  <si>
    <t xml:space="preserve"> طبيعة</t>
  </si>
  <si>
    <t>طَبِيعَةٌ</t>
  </si>
  <si>
    <t>طبع</t>
  </si>
  <si>
    <t xml:space="preserve"> طبيعتها</t>
  </si>
  <si>
    <r>
      <rPr>
        <b/>
        <u/>
        <sz val="11"/>
        <color theme="1"/>
        <rFont val="Arial"/>
        <family val="2"/>
      </rPr>
      <t>خلبت</t>
    </r>
    <r>
      <rPr>
        <sz val="11"/>
        <color theme="1"/>
        <rFont val="Arial"/>
        <family val="2"/>
      </rPr>
      <t xml:space="preserve"> ديدمونة قلب عطيل</t>
    </r>
  </si>
  <si>
    <t>خلب</t>
  </si>
  <si>
    <t>خَلَبَ2</t>
  </si>
  <si>
    <t>سحر</t>
  </si>
  <si>
    <t>سَحَرَ2</t>
  </si>
  <si>
    <t>سحرت</t>
  </si>
  <si>
    <t>اضافت تاء التانيث</t>
  </si>
  <si>
    <t xml:space="preserve"> فتن</t>
  </si>
  <si>
    <t>فَتَنَ1</t>
  </si>
  <si>
    <t xml:space="preserve"> فتنت</t>
  </si>
  <si>
    <t xml:space="preserve"> تمّلك</t>
  </si>
  <si>
    <t>تَمَلَّكَ | تَمَلَّكَ على</t>
  </si>
  <si>
    <t xml:space="preserve"> تمّلكت</t>
  </si>
  <si>
    <t xml:space="preserve"> استمال</t>
  </si>
  <si>
    <t>اِسْتَمَالَ</t>
  </si>
  <si>
    <t xml:space="preserve"> استمالت</t>
  </si>
  <si>
    <r>
      <rPr>
        <sz val="11"/>
        <color theme="1"/>
        <rFont val="Arial"/>
        <family val="2"/>
      </rPr>
      <t xml:space="preserve">من كثرة التعذيب </t>
    </r>
    <r>
      <rPr>
        <b/>
        <u/>
        <sz val="11"/>
        <color theme="1"/>
        <rFont val="Arial"/>
        <family val="2"/>
      </rPr>
      <t>خرّ</t>
    </r>
    <r>
      <rPr>
        <sz val="11"/>
        <color theme="1"/>
        <rFont val="Arial"/>
        <family val="2"/>
      </rPr>
      <t xml:space="preserve"> ميتاً</t>
    </r>
  </si>
  <si>
    <t>خرّ</t>
  </si>
  <si>
    <t>خَرَّ2</t>
  </si>
  <si>
    <t>خرر</t>
  </si>
  <si>
    <t>سقط</t>
  </si>
  <si>
    <t>سَقَطَ | سَقَطَ عن | سَقَطَ في | سَقَطَ من</t>
  </si>
  <si>
    <t xml:space="preserve"> تهدّم</t>
  </si>
  <si>
    <t>تَهَدَّمَ</t>
  </si>
  <si>
    <t xml:space="preserve"> تداعى</t>
  </si>
  <si>
    <t>تَدَاعَى | تَدَاعَى على</t>
  </si>
  <si>
    <t>دعو</t>
  </si>
  <si>
    <r>
      <rPr>
        <sz val="11"/>
        <color theme="1"/>
        <rFont val="Arial"/>
        <family val="2"/>
      </rPr>
      <t xml:space="preserve">اشتهر السفسطائيون </t>
    </r>
    <r>
      <rPr>
        <b/>
        <u/>
        <sz val="11"/>
        <color theme="1"/>
        <rFont val="Arial"/>
        <family val="2"/>
      </rPr>
      <t>بالإفك</t>
    </r>
  </si>
  <si>
    <t>إفك</t>
  </si>
  <si>
    <t>إِفْكٌ</t>
  </si>
  <si>
    <t>أفك</t>
  </si>
  <si>
    <t>كذب</t>
  </si>
  <si>
    <t>كَذِبٌ</t>
  </si>
  <si>
    <t>بالكذب</t>
  </si>
  <si>
    <t xml:space="preserve">اضافة حرف الجر ب+ اضافة ال </t>
  </si>
  <si>
    <t xml:space="preserve"> خداع</t>
  </si>
  <si>
    <t>خِدَاعٌ</t>
  </si>
  <si>
    <t xml:space="preserve"> بالخداع</t>
  </si>
  <si>
    <t xml:space="preserve"> مخاتلة</t>
  </si>
  <si>
    <t>مُخَاتَلَةٌ</t>
  </si>
  <si>
    <t>ختل</t>
  </si>
  <si>
    <t xml:space="preserve"> بالمخاتلة</t>
  </si>
  <si>
    <t xml:space="preserve"> تزييف</t>
  </si>
  <si>
    <t>تَزْيِيفٌ</t>
  </si>
  <si>
    <t>زيف</t>
  </si>
  <si>
    <t xml:space="preserve"> بالتزييف</t>
  </si>
  <si>
    <t xml:space="preserve"> احتيال</t>
  </si>
  <si>
    <t>اِحْتيَالٌ</t>
  </si>
  <si>
    <t xml:space="preserve"> بالاحتيال</t>
  </si>
  <si>
    <t>افتراء</t>
  </si>
  <si>
    <t>اِفْتِراءٌ</t>
  </si>
  <si>
    <t>فري</t>
  </si>
  <si>
    <t>بالافتراء</t>
  </si>
  <si>
    <t>باطل</t>
  </si>
  <si>
    <t>بَاطِلٌ</t>
  </si>
  <si>
    <t>بالباطل</t>
  </si>
  <si>
    <r>
      <rPr>
        <sz val="11"/>
        <color theme="1"/>
        <rFont val="Arial"/>
        <family val="2"/>
      </rPr>
      <t xml:space="preserve">أسس سقراط منهج </t>
    </r>
    <r>
      <rPr>
        <b/>
        <u/>
        <sz val="11"/>
        <color theme="1"/>
        <rFont val="Arial"/>
        <family val="2"/>
      </rPr>
      <t>التهكم</t>
    </r>
    <r>
      <rPr>
        <sz val="11"/>
        <color theme="1"/>
        <rFont val="Arial"/>
        <family val="2"/>
      </rPr>
      <t xml:space="preserve"> والتوليد</t>
    </r>
  </si>
  <si>
    <t>تهكم</t>
  </si>
  <si>
    <t>تَهَكُّمٌ</t>
  </si>
  <si>
    <t>هكم</t>
  </si>
  <si>
    <t>سخرية</t>
  </si>
  <si>
    <t>سُخْرِيَةٌ</t>
  </si>
  <si>
    <t>سخر</t>
  </si>
  <si>
    <t>السخرية</t>
  </si>
  <si>
    <t xml:space="preserve"> استهزاء</t>
  </si>
  <si>
    <t>اِسْتِهْزَاءٌ</t>
  </si>
  <si>
    <t>هزأ</t>
  </si>
  <si>
    <t xml:space="preserve"> الاستهزاء</t>
  </si>
  <si>
    <t xml:space="preserve"> استخفاف</t>
  </si>
  <si>
    <t>اِسْتِخْفَافٌ</t>
  </si>
  <si>
    <t>خفف</t>
  </si>
  <si>
    <t xml:space="preserve"> الاستخفاف</t>
  </si>
  <si>
    <t xml:space="preserve"> هجاء</t>
  </si>
  <si>
    <t>هِجاءٌ</t>
  </si>
  <si>
    <t>هجو</t>
  </si>
  <si>
    <t xml:space="preserve"> الهجاء</t>
  </si>
  <si>
    <r>
      <rPr>
        <sz val="11"/>
        <color theme="1"/>
        <rFont val="Arial"/>
        <family val="2"/>
      </rPr>
      <t xml:space="preserve">في الشتاء يحل الليل </t>
    </r>
    <r>
      <rPr>
        <b/>
        <u/>
        <sz val="11"/>
        <color theme="1"/>
        <rFont val="Arial"/>
        <family val="2"/>
      </rPr>
      <t>ويبزغ</t>
    </r>
    <r>
      <rPr>
        <sz val="11"/>
        <color theme="1"/>
        <rFont val="Arial"/>
        <family val="2"/>
      </rPr>
      <t xml:space="preserve"> القمر مبكراً</t>
    </r>
  </si>
  <si>
    <t>بزغ</t>
  </si>
  <si>
    <t>بَزَغَ</t>
  </si>
  <si>
    <t>طلع</t>
  </si>
  <si>
    <t>َطلَعَ | طَلَعَ ب | طَلَعَ على | طَلَعَ في | طَلَعَ من</t>
  </si>
  <si>
    <t>يطلع</t>
  </si>
  <si>
    <t>التحويل لفعل مضارع باضافة الياء</t>
  </si>
  <si>
    <t xml:space="preserve"> انبلج</t>
  </si>
  <si>
    <t>اِنْبَلَجَ</t>
  </si>
  <si>
    <t>بلج</t>
  </si>
  <si>
    <t xml:space="preserve"> ينبلج</t>
  </si>
  <si>
    <t xml:space="preserve"> ظهر</t>
  </si>
  <si>
    <t>ظَهَرَ1| ظَهَرَ1 على | ظَهَرَ1 عن</t>
  </si>
  <si>
    <t xml:space="preserve"> يظهر</t>
  </si>
  <si>
    <t xml:space="preserve"> بان</t>
  </si>
  <si>
    <t>بَانَ</t>
  </si>
  <si>
    <t xml:space="preserve"> يبان</t>
  </si>
  <si>
    <t>ينبثق</t>
  </si>
  <si>
    <t>اِنْبَثَقَ | اِنْبَثَقَ عن | اِنْبَثَقَ من</t>
  </si>
  <si>
    <t>بثق</t>
  </si>
  <si>
    <t>يسطع</t>
  </si>
  <si>
    <t>سَطَعَ</t>
  </si>
  <si>
    <t>سطع</t>
  </si>
  <si>
    <r>
      <rPr>
        <b/>
        <u/>
        <sz val="11"/>
        <color theme="1"/>
        <rFont val="Arial"/>
        <family val="2"/>
      </rPr>
      <t>بزّ</t>
    </r>
    <r>
      <rPr>
        <sz val="11"/>
        <color theme="1"/>
        <rFont val="Arial"/>
        <family val="2"/>
      </rPr>
      <t xml:space="preserve"> سامويل بيكيت الكتّاب في أدب العبث</t>
    </r>
  </si>
  <si>
    <t>بزّ</t>
  </si>
  <si>
    <t>بَزَّ1</t>
  </si>
  <si>
    <t>بزز</t>
  </si>
  <si>
    <t>غلب</t>
  </si>
  <si>
    <t>غَلَبَ | غَلَبَ على</t>
  </si>
  <si>
    <t xml:space="preserve"> تفوق</t>
  </si>
  <si>
    <t>تَفَوَّقَ على | تَفَوَّقَ في</t>
  </si>
  <si>
    <t xml:space="preserve"> فاق</t>
  </si>
  <si>
    <t>فاقَ1</t>
  </si>
  <si>
    <r>
      <rPr>
        <b/>
        <u/>
        <sz val="11"/>
        <color theme="1"/>
        <rFont val="Arial"/>
        <family val="2"/>
      </rPr>
      <t>آزرته</t>
    </r>
    <r>
      <rPr>
        <sz val="11"/>
        <color theme="1"/>
        <rFont val="Arial"/>
        <family val="2"/>
      </rPr>
      <t xml:space="preserve"> القراءة وقت الشدائد</t>
    </r>
  </si>
  <si>
    <t>آزر</t>
  </si>
  <si>
    <t>آزَرَ</t>
  </si>
  <si>
    <t>أزر</t>
  </si>
  <si>
    <t>ساعد</t>
  </si>
  <si>
    <t>سَاعَدَ</t>
  </si>
  <si>
    <t>ساعدته</t>
  </si>
  <si>
    <t>اضافة الضمير ته</t>
  </si>
  <si>
    <t xml:space="preserve"> عاون</t>
  </si>
  <si>
    <t>عَاوَنَ</t>
  </si>
  <si>
    <t xml:space="preserve"> عاونته</t>
  </si>
  <si>
    <t xml:space="preserve"> قوّى</t>
  </si>
  <si>
    <t>قَوَّى</t>
  </si>
  <si>
    <t>قوي</t>
  </si>
  <si>
    <t xml:space="preserve"> قوّته</t>
  </si>
  <si>
    <t xml:space="preserve"> ناصَر</t>
  </si>
  <si>
    <t>نَاصَرَ</t>
  </si>
  <si>
    <t>نصر</t>
  </si>
  <si>
    <t xml:space="preserve"> ناصّرته</t>
  </si>
  <si>
    <t xml:space="preserve"> أعان</t>
  </si>
  <si>
    <t>أَعَانَ</t>
  </si>
  <si>
    <t xml:space="preserve"> أعانته</t>
  </si>
  <si>
    <r>
      <rPr>
        <sz val="11"/>
        <color theme="1"/>
        <rFont val="Arial"/>
        <family val="2"/>
      </rPr>
      <t xml:space="preserve">كان </t>
    </r>
    <r>
      <rPr>
        <b/>
        <u/>
        <sz val="11"/>
        <color theme="1"/>
        <rFont val="Arial"/>
        <family val="2"/>
      </rPr>
      <t>حافد</t>
    </r>
    <r>
      <rPr>
        <sz val="11"/>
        <color theme="1"/>
        <rFont val="Arial"/>
        <family val="2"/>
      </rPr>
      <t xml:space="preserve"> الملك في القصر</t>
    </r>
  </si>
  <si>
    <t>حافد</t>
  </si>
  <si>
    <t>حَافِدٌ</t>
  </si>
  <si>
    <t>حفد</t>
  </si>
  <si>
    <t>خادم</t>
  </si>
  <si>
    <t xml:space="preserve"> تابع</t>
  </si>
  <si>
    <t xml:space="preserve"> مستخدم</t>
  </si>
  <si>
    <t>مُسْتَخْدَمٌ</t>
  </si>
  <si>
    <r>
      <rPr>
        <sz val="11"/>
        <color theme="1"/>
        <rFont val="Arial"/>
        <family val="2"/>
      </rPr>
      <t xml:space="preserve">لم يخنهم لأن هناك </t>
    </r>
    <r>
      <rPr>
        <b/>
        <u/>
        <sz val="11"/>
        <color theme="1"/>
        <rFont val="Arial"/>
        <family val="2"/>
      </rPr>
      <t>حبلاً</t>
    </r>
    <r>
      <rPr>
        <sz val="11"/>
        <color theme="1"/>
        <rFont val="Arial"/>
        <family val="2"/>
      </rPr>
      <t xml:space="preserve"> بينه وبينهم</t>
    </r>
  </si>
  <si>
    <t>حَبْلٌ</t>
  </si>
  <si>
    <t>عهد</t>
  </si>
  <si>
    <t>عَهْدٌ</t>
  </si>
  <si>
    <t>عهداً</t>
  </si>
  <si>
    <t>اضافة التنوين الفتح</t>
  </si>
  <si>
    <t xml:space="preserve"> اتفاق</t>
  </si>
  <si>
    <t>اِتِّفَاقٌ</t>
  </si>
  <si>
    <t xml:space="preserve"> اتفاقاً</t>
  </si>
  <si>
    <t xml:space="preserve"> عقد</t>
  </si>
  <si>
    <t>عَقْدٌ</t>
  </si>
  <si>
    <t xml:space="preserve"> عقداً</t>
  </si>
  <si>
    <r>
      <rPr>
        <sz val="11"/>
        <color theme="1"/>
        <rFont val="Arial"/>
        <family val="2"/>
      </rPr>
      <t xml:space="preserve">اشتهر </t>
    </r>
    <r>
      <rPr>
        <b/>
        <u/>
        <sz val="11"/>
        <color theme="1"/>
        <rFont val="Arial"/>
        <family val="2"/>
      </rPr>
      <t>بحدبه</t>
    </r>
    <r>
      <rPr>
        <sz val="11"/>
        <color theme="1"/>
        <rFont val="Arial"/>
        <family val="2"/>
      </rPr>
      <t xml:space="preserve"> على الأيتام</t>
    </r>
  </si>
  <si>
    <t>حدب</t>
  </si>
  <si>
    <t>حَدَبٌ</t>
  </si>
  <si>
    <t>عطف</t>
  </si>
  <si>
    <t>عَطْفٌ</t>
  </si>
  <si>
    <t>بعطفه</t>
  </si>
  <si>
    <t>اضافة حرف الجر ب+ الضمير ه</t>
  </si>
  <si>
    <t xml:space="preserve"> رفق</t>
  </si>
  <si>
    <t>رِفْقٌ</t>
  </si>
  <si>
    <t>رفق</t>
  </si>
  <si>
    <t xml:space="preserve"> برفقه</t>
  </si>
  <si>
    <t xml:space="preserve"> حنان</t>
  </si>
  <si>
    <t>حَنَانٌ</t>
  </si>
  <si>
    <t xml:space="preserve"> بحنانه</t>
  </si>
  <si>
    <t xml:space="preserve"> رحمة</t>
  </si>
  <si>
    <t>رَحْمَةٌ</t>
  </si>
  <si>
    <t>رحم</t>
  </si>
  <si>
    <r>
      <rPr>
        <b/>
        <u/>
        <sz val="11"/>
        <color theme="1"/>
        <rFont val="Arial"/>
        <family val="2"/>
      </rPr>
      <t xml:space="preserve">حدر </t>
    </r>
    <r>
      <rPr>
        <sz val="11"/>
        <color theme="1"/>
        <rFont val="Arial"/>
        <family val="2"/>
      </rPr>
      <t>الحجارة من اعلى الجبل الى اسفلها</t>
    </r>
  </si>
  <si>
    <t>حدر</t>
  </si>
  <si>
    <t>حَدَرَ1 | حَدَرَ1 ب | حَدَرَ1 في</t>
  </si>
  <si>
    <t>أسقط</t>
  </si>
  <si>
    <t>أَسْقَطَ</t>
  </si>
  <si>
    <t xml:space="preserve"> أنزل</t>
  </si>
  <si>
    <t>أَنْزَلَ</t>
  </si>
  <si>
    <t>نزل</t>
  </si>
  <si>
    <t xml:space="preserve"> أهبط</t>
  </si>
  <si>
    <t>أَهْبَطَ</t>
  </si>
  <si>
    <r>
      <rPr>
        <b/>
        <u/>
        <sz val="11"/>
        <color theme="1"/>
        <rFont val="Arial"/>
        <family val="2"/>
      </rPr>
      <t>حرّف</t>
    </r>
    <r>
      <rPr>
        <sz val="11"/>
        <color theme="1"/>
        <rFont val="Arial"/>
        <family val="2"/>
      </rPr>
      <t xml:space="preserve"> الوقائع لصالحه</t>
    </r>
  </si>
  <si>
    <t>حرّف</t>
  </si>
  <si>
    <t>حَرَّفَ</t>
  </si>
  <si>
    <t>حرف</t>
  </si>
  <si>
    <t>زوّر</t>
  </si>
  <si>
    <t>زَوَّرَ | زَوَّرَ على</t>
  </si>
  <si>
    <t>زور</t>
  </si>
  <si>
    <t xml:space="preserve"> غيّر</t>
  </si>
  <si>
    <t>غَيَّرَ</t>
  </si>
  <si>
    <t xml:space="preserve"> شوّه</t>
  </si>
  <si>
    <t>شَوَّهَ</t>
  </si>
  <si>
    <t xml:space="preserve"> زيّف</t>
  </si>
  <si>
    <t>زَيَّفَ</t>
  </si>
  <si>
    <r>
      <rPr>
        <b/>
        <u/>
        <sz val="11"/>
        <color theme="1"/>
        <rFont val="Arial"/>
        <family val="2"/>
      </rPr>
      <t>حرن</t>
    </r>
    <r>
      <rPr>
        <sz val="11"/>
        <color theme="1"/>
        <rFont val="Arial"/>
        <family val="2"/>
      </rPr>
      <t xml:space="preserve"> الحمار بالمكان</t>
    </r>
  </si>
  <si>
    <t>حرن</t>
  </si>
  <si>
    <t>حَرَنَ | حَرَنَ ب</t>
  </si>
  <si>
    <t>لَزِمَ | لَزِمَ على | لَزِمَ عن</t>
  </si>
  <si>
    <t xml:space="preserve"> توقف</t>
  </si>
  <si>
    <t>تَوَقَّفَ | تَوَقَّفَ على | تَوَقَّفَ عن | تَوَقَّفَ في</t>
  </si>
  <si>
    <t xml:space="preserve"> لبث</t>
  </si>
  <si>
    <t>لَبِثَ ب | لَبِثَ في</t>
  </si>
  <si>
    <t>لبث</t>
  </si>
  <si>
    <t xml:space="preserve"> مكث</t>
  </si>
  <si>
    <t>مَكَثَ | مَكَثَ ب | مَكَثَ في</t>
  </si>
  <si>
    <t>مكث</t>
  </si>
  <si>
    <r>
      <rPr>
        <sz val="11"/>
        <color theme="1"/>
        <rFont val="Arial"/>
        <family val="2"/>
      </rPr>
      <t xml:space="preserve">الكريم من لا ينتهك </t>
    </r>
    <r>
      <rPr>
        <b/>
        <u/>
        <sz val="11"/>
        <color theme="1"/>
        <rFont val="Arial"/>
        <family val="2"/>
      </rPr>
      <t>خفارة</t>
    </r>
    <r>
      <rPr>
        <sz val="11"/>
        <color theme="1"/>
        <rFont val="Arial"/>
        <family val="2"/>
      </rPr>
      <t xml:space="preserve"> أحد</t>
    </r>
  </si>
  <si>
    <t>خفارة</t>
  </si>
  <si>
    <t>خَفَارَةٌ</t>
  </si>
  <si>
    <t>خفر</t>
  </si>
  <si>
    <t xml:space="preserve"> أمان</t>
  </si>
  <si>
    <t>أَمَانٌ</t>
  </si>
  <si>
    <t xml:space="preserve"> ذمة</t>
  </si>
  <si>
    <t>ذِمَّةٌ</t>
  </si>
  <si>
    <r>
      <rPr>
        <sz val="11"/>
        <color theme="1"/>
        <rFont val="Arial"/>
        <family val="2"/>
      </rPr>
      <t xml:space="preserve">رأيت منظراً </t>
    </r>
    <r>
      <rPr>
        <b/>
        <u/>
        <sz val="11"/>
        <color theme="1"/>
        <rFont val="Arial"/>
        <family val="2"/>
      </rPr>
      <t>خلاباً</t>
    </r>
  </si>
  <si>
    <t>خلاب</t>
  </si>
  <si>
    <t>خَلَّابٌ</t>
  </si>
  <si>
    <t>ساحر</t>
  </si>
  <si>
    <t>سَاحِرٌ</t>
  </si>
  <si>
    <t>ساحراً</t>
  </si>
  <si>
    <t xml:space="preserve"> فتان</t>
  </si>
  <si>
    <t>فَتَّانٌ</t>
  </si>
  <si>
    <t xml:space="preserve"> فتاناً</t>
  </si>
  <si>
    <t xml:space="preserve"> جميل</t>
  </si>
  <si>
    <t xml:space="preserve"> جميلاً</t>
  </si>
  <si>
    <t xml:space="preserve"> رائع</t>
  </si>
  <si>
    <t>رَائِعٌ2</t>
  </si>
  <si>
    <t>روع</t>
  </si>
  <si>
    <t xml:space="preserve"> رائعاً</t>
  </si>
  <si>
    <t xml:space="preserve"> جذاب</t>
  </si>
  <si>
    <t>جَذّابٌ</t>
  </si>
  <si>
    <t>جذب</t>
  </si>
  <si>
    <t xml:space="preserve"> جذاباً</t>
  </si>
  <si>
    <r>
      <rPr>
        <b/>
        <u/>
        <sz val="11"/>
        <color theme="1"/>
        <rFont val="Arial"/>
        <family val="2"/>
      </rPr>
      <t>خنس</t>
    </r>
    <r>
      <rPr>
        <sz val="11"/>
        <color theme="1"/>
        <rFont val="Arial"/>
        <family val="2"/>
      </rPr>
      <t xml:space="preserve"> فجأة خوفاً من العقاب</t>
    </r>
  </si>
  <si>
    <t>خنس</t>
  </si>
  <si>
    <t>خنَسَ</t>
  </si>
  <si>
    <t>اختفى</t>
  </si>
  <si>
    <t xml:space="preserve"> غاب</t>
  </si>
  <si>
    <t>غَابَ3 | غَابَ3 عن | غَابَ3 في</t>
  </si>
  <si>
    <t>غيب</t>
  </si>
  <si>
    <r>
      <rPr>
        <b/>
        <u/>
        <sz val="11"/>
        <color theme="1"/>
        <rFont val="Arial"/>
        <family val="2"/>
      </rPr>
      <t>ذبّ</t>
    </r>
    <r>
      <rPr>
        <sz val="11"/>
        <color theme="1"/>
        <rFont val="Arial"/>
        <family val="2"/>
      </rPr>
      <t xml:space="preserve"> الذباب عن وجهه</t>
    </r>
  </si>
  <si>
    <t>ذبّ</t>
  </si>
  <si>
    <t>ذَبَّ | ذَبَّ عن</t>
  </si>
  <si>
    <t>ذبب</t>
  </si>
  <si>
    <t>نحّى</t>
  </si>
  <si>
    <t>نَحَّى</t>
  </si>
  <si>
    <t>نحو</t>
  </si>
  <si>
    <t xml:space="preserve"> طرد</t>
  </si>
  <si>
    <t>طَرَدَ1</t>
  </si>
  <si>
    <t>طرد</t>
  </si>
  <si>
    <t xml:space="preserve"> أبعد</t>
  </si>
  <si>
    <t>أَبْعَدَ | أَبْعَدَ في</t>
  </si>
  <si>
    <t>طيَّر</t>
  </si>
  <si>
    <t>طَيَّرَ</t>
  </si>
  <si>
    <t>طير</t>
  </si>
  <si>
    <t>طيّر</t>
  </si>
  <si>
    <r>
      <rPr>
        <sz val="11"/>
        <color theme="1"/>
        <rFont val="Arial"/>
        <family val="2"/>
      </rPr>
      <t xml:space="preserve">أحدث الطلاب </t>
    </r>
    <r>
      <rPr>
        <b/>
        <u/>
        <sz val="11"/>
        <color theme="1"/>
        <rFont val="Arial"/>
        <family val="2"/>
      </rPr>
      <t>جلبة</t>
    </r>
    <r>
      <rPr>
        <sz val="11"/>
        <color theme="1"/>
        <rFont val="Arial"/>
        <family val="2"/>
      </rPr>
      <t xml:space="preserve"> قبل دخول الأستاذ</t>
    </r>
  </si>
  <si>
    <t>جلبة</t>
  </si>
  <si>
    <t>جَلَبَةٌ</t>
  </si>
  <si>
    <t>صياح</t>
  </si>
  <si>
    <t>صِيَاحٌ</t>
  </si>
  <si>
    <t>صيح</t>
  </si>
  <si>
    <t xml:space="preserve"> صخب</t>
  </si>
  <si>
    <t>صَخَبٌ</t>
  </si>
  <si>
    <t>صخب</t>
  </si>
  <si>
    <t xml:space="preserve"> ضجيج</t>
  </si>
  <si>
    <t>ضَجِيجٌ</t>
  </si>
  <si>
    <t>ضجج</t>
  </si>
  <si>
    <t xml:space="preserve"> ضجة</t>
  </si>
  <si>
    <t>ضَجَّةٌ</t>
  </si>
  <si>
    <t>مشاكل</t>
  </si>
  <si>
    <t>فوضى</t>
  </si>
  <si>
    <r>
      <rPr>
        <sz val="11"/>
        <color theme="1"/>
        <rFont val="Arial"/>
        <family val="2"/>
      </rPr>
      <t xml:space="preserve">أحلّوا قومهم دار </t>
    </r>
    <r>
      <rPr>
        <b/>
        <u/>
        <sz val="11"/>
        <color theme="1"/>
        <rFont val="Arial"/>
        <family val="2"/>
      </rPr>
      <t>البوار</t>
    </r>
  </si>
  <si>
    <t>البوار</t>
  </si>
  <si>
    <t>بَوَارٌ</t>
  </si>
  <si>
    <t>بور</t>
  </si>
  <si>
    <t>الهلاك</t>
  </si>
  <si>
    <t>هَلاَكٌ</t>
  </si>
  <si>
    <t xml:space="preserve">اضافة ال </t>
  </si>
  <si>
    <t xml:space="preserve"> الجحيم</t>
  </si>
  <si>
    <t>جَحِيمٌ</t>
  </si>
  <si>
    <t>جحم</t>
  </si>
  <si>
    <t xml:space="preserve"> جهنم</t>
  </si>
  <si>
    <t>جَهَنَّمُ</t>
  </si>
  <si>
    <t>جهننم</t>
  </si>
  <si>
    <t xml:space="preserve">نفسها </t>
  </si>
  <si>
    <r>
      <rPr>
        <sz val="11"/>
        <color theme="1"/>
        <rFont val="Arial"/>
        <family val="2"/>
      </rPr>
      <t xml:space="preserve">هذا </t>
    </r>
    <r>
      <rPr>
        <b/>
        <u/>
        <sz val="11"/>
        <color theme="1"/>
        <rFont val="Arial"/>
        <family val="2"/>
      </rPr>
      <t>بيان</t>
    </r>
    <r>
      <rPr>
        <sz val="11"/>
        <color theme="1"/>
        <rFont val="Arial"/>
        <family val="2"/>
      </rPr>
      <t xml:space="preserve"> للناس وهدى وموعظة للمتقين</t>
    </r>
  </si>
  <si>
    <t>بيان</t>
  </si>
  <si>
    <t>بَيَانٌ</t>
  </si>
  <si>
    <t>دليل</t>
  </si>
  <si>
    <t>دَلِيلٌ</t>
  </si>
  <si>
    <t xml:space="preserve"> حجة</t>
  </si>
  <si>
    <t>حُجَّةٌ</t>
  </si>
  <si>
    <t>حجج</t>
  </si>
  <si>
    <t xml:space="preserve"> برهان</t>
  </si>
  <si>
    <t>بُرْهَانٌ</t>
  </si>
  <si>
    <t>برهن</t>
  </si>
  <si>
    <t xml:space="preserve"> شرح</t>
  </si>
  <si>
    <t>شَرْحٌ</t>
  </si>
  <si>
    <t xml:space="preserve"> توضيح</t>
  </si>
  <si>
    <t xml:space="preserve">تَوْضِيحٌ </t>
  </si>
  <si>
    <t>وضح</t>
  </si>
  <si>
    <r>
      <rPr>
        <b/>
        <u/>
        <sz val="11"/>
        <color theme="1"/>
        <rFont val="Arial"/>
        <family val="2"/>
      </rPr>
      <t>جبّ</t>
    </r>
    <r>
      <rPr>
        <sz val="11"/>
        <color theme="1"/>
        <rFont val="Arial"/>
        <family val="2"/>
      </rPr>
      <t xml:space="preserve"> الحبل بسكين الى نصفين</t>
    </r>
  </si>
  <si>
    <t>جبّ</t>
  </si>
  <si>
    <t>جَبَّ</t>
  </si>
  <si>
    <t>قَطَعَ | قَطَعَ ب</t>
  </si>
  <si>
    <t xml:space="preserve"> بتر</t>
  </si>
  <si>
    <t>بَتَرَ</t>
  </si>
  <si>
    <t>بتر</t>
  </si>
  <si>
    <t xml:space="preserve"> استأصل</t>
  </si>
  <si>
    <t>اِسْتَأْصَلَ</t>
  </si>
  <si>
    <r>
      <rPr>
        <sz val="11"/>
        <color theme="1"/>
        <rFont val="Arial"/>
        <family val="2"/>
      </rPr>
      <t xml:space="preserve">توصل وليام غولدنغ في رواية أمير الذباب إلى أن الإنسان شرير </t>
    </r>
    <r>
      <rPr>
        <b/>
        <u/>
        <sz val="11"/>
        <color theme="1"/>
        <rFont val="Arial"/>
        <family val="2"/>
      </rPr>
      <t>بالسليقة</t>
    </r>
  </si>
  <si>
    <t>سليقة</t>
  </si>
  <si>
    <t>سَلِيقَةٌ</t>
  </si>
  <si>
    <t>سلق</t>
  </si>
  <si>
    <t>فطرة</t>
  </si>
  <si>
    <t>فِطْرةٌ</t>
  </si>
  <si>
    <t>فطر</t>
  </si>
  <si>
    <t>بالفطرة</t>
  </si>
  <si>
    <t xml:space="preserve"> بالأصل</t>
  </si>
  <si>
    <t xml:space="preserve"> بالطبيعة</t>
  </si>
  <si>
    <t xml:space="preserve"> سجية</t>
  </si>
  <si>
    <t>سَجِيَّةٌ</t>
  </si>
  <si>
    <t>سجو</t>
  </si>
  <si>
    <t xml:space="preserve"> بالسجية</t>
  </si>
  <si>
    <t xml:space="preserve"> عريكة</t>
  </si>
  <si>
    <t>عَرِيكَةٌ</t>
  </si>
  <si>
    <t>عرك</t>
  </si>
  <si>
    <t xml:space="preserve"> بالعريكة</t>
  </si>
  <si>
    <r>
      <rPr>
        <sz val="11"/>
        <color theme="1"/>
        <rFont val="Arial"/>
        <family val="2"/>
      </rPr>
      <t xml:space="preserve">لم يهتموا برأيه لأنه من </t>
    </r>
    <r>
      <rPr>
        <b/>
        <u/>
        <sz val="11"/>
        <color theme="1"/>
        <rFont val="Arial"/>
        <family val="2"/>
      </rPr>
      <t>السوقة</t>
    </r>
  </si>
  <si>
    <t>سوقة</t>
  </si>
  <si>
    <t>سُوقَةٌ</t>
  </si>
  <si>
    <t>عامة</t>
  </si>
  <si>
    <t>عَامَّةٌ</t>
  </si>
  <si>
    <t>عمم</t>
  </si>
  <si>
    <t>العامة</t>
  </si>
  <si>
    <t xml:space="preserve"> رعاع</t>
  </si>
  <si>
    <t>رَعَاعٌ | رُعَاعٌ | رِعَاعٌ</t>
  </si>
  <si>
    <t>رعع</t>
  </si>
  <si>
    <t xml:space="preserve"> الرعاع</t>
  </si>
  <si>
    <t xml:space="preserve"> أوباش</t>
  </si>
  <si>
    <t>أَوْبَاشٌ</t>
  </si>
  <si>
    <t>وبش</t>
  </si>
  <si>
    <t xml:space="preserve"> الأوباش</t>
  </si>
  <si>
    <t xml:space="preserve"> دهماء</t>
  </si>
  <si>
    <t>دَهْمَاءُ</t>
  </si>
  <si>
    <t>دهم</t>
  </si>
  <si>
    <t>الدهماء</t>
  </si>
  <si>
    <t xml:space="preserve"> طغام</t>
  </si>
  <si>
    <t xml:space="preserve">طَغَامٌ </t>
  </si>
  <si>
    <t xml:space="preserve"> الطغام</t>
  </si>
  <si>
    <t xml:space="preserve"> غوغاء</t>
  </si>
  <si>
    <t>غَوْغَاءُ</t>
  </si>
  <si>
    <t>غوغاء</t>
  </si>
  <si>
    <t xml:space="preserve"> الغوغاء</t>
  </si>
  <si>
    <r>
      <rPr>
        <sz val="11"/>
        <color theme="1"/>
        <rFont val="Arial"/>
        <family val="2"/>
      </rPr>
      <t xml:space="preserve">أغاظه خصمه </t>
    </r>
    <r>
      <rPr>
        <b/>
        <u/>
        <sz val="11"/>
        <color theme="1"/>
        <rFont val="Arial"/>
        <family val="2"/>
      </rPr>
      <t>فشتّر</t>
    </r>
    <r>
      <rPr>
        <sz val="11"/>
        <color theme="1"/>
        <rFont val="Arial"/>
        <family val="2"/>
      </rPr>
      <t xml:space="preserve"> به</t>
    </r>
  </si>
  <si>
    <t>شتّر</t>
  </si>
  <si>
    <t>شَتَّرَ ب</t>
  </si>
  <si>
    <t>شتر</t>
  </si>
  <si>
    <t>عاب</t>
  </si>
  <si>
    <t xml:space="preserve"> سب</t>
  </si>
  <si>
    <t>سَبَّ</t>
  </si>
  <si>
    <t>سبب</t>
  </si>
  <si>
    <t xml:space="preserve"> أهان</t>
  </si>
  <si>
    <t>أَهانَ</t>
  </si>
  <si>
    <t xml:space="preserve"> شتم</t>
  </si>
  <si>
    <t>شَتَمَ</t>
  </si>
  <si>
    <t>شتم</t>
  </si>
  <si>
    <t>اضر</t>
  </si>
  <si>
    <r>
      <rPr>
        <sz val="11"/>
        <color theme="1"/>
        <rFont val="Arial"/>
        <family val="2"/>
      </rPr>
      <t xml:space="preserve">أدباء ما بعد الحداثة </t>
    </r>
    <r>
      <rPr>
        <b/>
        <u/>
        <sz val="11"/>
        <color theme="1"/>
        <rFont val="Arial"/>
        <family val="2"/>
      </rPr>
      <t>يوغرون</t>
    </r>
    <r>
      <rPr>
        <sz val="11"/>
        <color theme="1"/>
        <rFont val="Arial"/>
        <family val="2"/>
      </rPr>
      <t xml:space="preserve"> صدور المحافظين</t>
    </r>
  </si>
  <si>
    <t>أوغر</t>
  </si>
  <si>
    <t>أَوْغَرَ</t>
  </si>
  <si>
    <t>وغر</t>
  </si>
  <si>
    <t>أبغض</t>
  </si>
  <si>
    <t>أَبْغَضَ</t>
  </si>
  <si>
    <t>بغض</t>
  </si>
  <si>
    <t>يبغضون</t>
  </si>
  <si>
    <t xml:space="preserve">تحويل لفعل مضمارع باضافة الياء+ ون </t>
  </si>
  <si>
    <t xml:space="preserve"> يغيظون</t>
  </si>
  <si>
    <t xml:space="preserve"> أغضب</t>
  </si>
  <si>
    <t xml:space="preserve"> يغضبون</t>
  </si>
  <si>
    <r>
      <rPr>
        <b/>
        <u/>
        <sz val="11"/>
        <color theme="1"/>
        <rFont val="Arial"/>
        <family val="2"/>
      </rPr>
      <t>فينسخ</t>
    </r>
    <r>
      <rPr>
        <sz val="11"/>
        <color theme="1"/>
        <rFont val="Arial"/>
        <family val="2"/>
      </rPr>
      <t xml:space="preserve"> الله ما يلقي الشيطان</t>
    </r>
  </si>
  <si>
    <t>نسخ</t>
  </si>
  <si>
    <t>نَسَخَ</t>
  </si>
  <si>
    <t>أزال</t>
  </si>
  <si>
    <t>زيل | زول</t>
  </si>
  <si>
    <t>فيزيل</t>
  </si>
  <si>
    <t>تحويل لفعل مضارع  باضافة الياء+اضافة حرف الفاء</t>
  </si>
  <si>
    <t xml:space="preserve"> أبطل</t>
  </si>
  <si>
    <t>يبطل</t>
  </si>
  <si>
    <t>يغير</t>
  </si>
  <si>
    <t>يتلف</t>
  </si>
  <si>
    <t xml:space="preserve"> بدّل</t>
  </si>
  <si>
    <t>بَدَّلَ</t>
  </si>
  <si>
    <t>يبدل</t>
  </si>
  <si>
    <r>
      <rPr>
        <b/>
        <u/>
        <sz val="11"/>
        <color theme="1"/>
        <rFont val="Arial"/>
        <family val="2"/>
      </rPr>
      <t>يمتح</t>
    </r>
    <r>
      <rPr>
        <sz val="11"/>
        <color theme="1"/>
        <rFont val="Arial"/>
        <family val="2"/>
      </rPr>
      <t xml:space="preserve"> الكاتب أسلوبه من القراءة</t>
    </r>
  </si>
  <si>
    <t>متح</t>
  </si>
  <si>
    <t>مَتَحَ | مَتَحَ من</t>
  </si>
  <si>
    <t>يأخذ</t>
  </si>
  <si>
    <t>تحويل لفعل مضارع باضافة الياء</t>
  </si>
  <si>
    <t xml:space="preserve"> استقى</t>
  </si>
  <si>
    <t>اِسْتَقَى | اِسْتَقَى من</t>
  </si>
  <si>
    <t>سقي</t>
  </si>
  <si>
    <t>يستقى</t>
  </si>
  <si>
    <t xml:space="preserve"> غرف</t>
  </si>
  <si>
    <t>غَرَفَ</t>
  </si>
  <si>
    <t>غرف</t>
  </si>
  <si>
    <t xml:space="preserve"> يغرف</t>
  </si>
  <si>
    <t xml:space="preserve"> استخرج</t>
  </si>
  <si>
    <t>اِسْتَخْرَجَ</t>
  </si>
  <si>
    <t xml:space="preserve"> يستخرج</t>
  </si>
  <si>
    <t>يكتسب</t>
  </si>
  <si>
    <t>اِكْتَسَبَ | اِكْتَسَبَ ل</t>
  </si>
  <si>
    <t>يستمد</t>
  </si>
  <si>
    <t>اِسْتَمَدَّ</t>
  </si>
  <si>
    <r>
      <rPr>
        <b/>
        <u/>
        <sz val="11"/>
        <color theme="1"/>
        <rFont val="Arial"/>
        <family val="2"/>
      </rPr>
      <t>ذروا</t>
    </r>
    <r>
      <rPr>
        <sz val="11"/>
        <color theme="1"/>
        <rFont val="Arial"/>
        <family val="2"/>
      </rPr>
      <t xml:space="preserve"> البيع ذلكم خير لكم إن كنتم تعلمون</t>
    </r>
  </si>
  <si>
    <t>ذرا</t>
  </si>
  <si>
    <t>ذَرا</t>
  </si>
  <si>
    <t>ذرو</t>
  </si>
  <si>
    <t>تركوا</t>
  </si>
  <si>
    <t xml:space="preserve"> هجر</t>
  </si>
  <si>
    <t>هَجَرَ | هَجَرَ في</t>
  </si>
  <si>
    <t>هجر</t>
  </si>
  <si>
    <t xml:space="preserve"> هجروا</t>
  </si>
  <si>
    <t xml:space="preserve"> نبذ</t>
  </si>
  <si>
    <t>نَبَذَ</t>
  </si>
  <si>
    <t>نبذ</t>
  </si>
  <si>
    <t xml:space="preserve"> نبذوا</t>
  </si>
  <si>
    <r>
      <rPr>
        <sz val="11"/>
        <color theme="1"/>
        <rFont val="Arial"/>
        <family val="2"/>
      </rPr>
      <t xml:space="preserve">سار حامل </t>
    </r>
    <r>
      <rPr>
        <b/>
        <u/>
        <sz val="11"/>
        <color theme="1"/>
        <rFont val="Arial"/>
        <family val="2"/>
      </rPr>
      <t>البيرق</t>
    </r>
    <r>
      <rPr>
        <sz val="11"/>
        <color theme="1"/>
        <rFont val="Arial"/>
        <family val="2"/>
      </rPr>
      <t xml:space="preserve"> أمام المتظاهرين</t>
    </r>
  </si>
  <si>
    <t>بيرق</t>
  </si>
  <si>
    <t>بَيْرَقٌ</t>
  </si>
  <si>
    <t>برق | بيرق</t>
  </si>
  <si>
    <t>راية</t>
  </si>
  <si>
    <t>رَايَةٌ</t>
  </si>
  <si>
    <t>ريي</t>
  </si>
  <si>
    <t>الراية</t>
  </si>
  <si>
    <t>عَلَمٌ</t>
  </si>
  <si>
    <t xml:space="preserve"> العلم</t>
  </si>
  <si>
    <r>
      <rPr>
        <b/>
        <u/>
        <sz val="11"/>
        <color theme="1"/>
        <rFont val="Arial"/>
        <family val="2"/>
      </rPr>
      <t>تبحرت</t>
    </r>
    <r>
      <rPr>
        <sz val="11"/>
        <color theme="1"/>
        <rFont val="Arial"/>
        <family val="2"/>
      </rPr>
      <t xml:space="preserve"> الإمبراطورية الإسلامية أيام الخلافة الأموية</t>
    </r>
  </si>
  <si>
    <t>تبحر</t>
  </si>
  <si>
    <t>تَبَحَّرَ | تَبَحَّرَ في</t>
  </si>
  <si>
    <t>بحر</t>
  </si>
  <si>
    <t>تَوَسَّعَ | تَوَسَّعَ في</t>
  </si>
  <si>
    <t>توسعت</t>
  </si>
  <si>
    <t xml:space="preserve"> انبسط</t>
  </si>
  <si>
    <t>اِنْبَسَطَ | اِنْبَسَطَ إلى | اِنْبَسَطَ ب | اِنْبَسَطَ من</t>
  </si>
  <si>
    <t xml:space="preserve"> انبسطت</t>
  </si>
  <si>
    <t xml:space="preserve"> امتد</t>
  </si>
  <si>
    <t>اِمْتَدَّ | اِمْتَدَّ في</t>
  </si>
  <si>
    <t xml:space="preserve"> امتدت</t>
  </si>
  <si>
    <t xml:space="preserve"> ازداد</t>
  </si>
  <si>
    <t>اِزْدَادَ</t>
  </si>
  <si>
    <t xml:space="preserve"> ازدادت</t>
  </si>
  <si>
    <r>
      <rPr>
        <sz val="11"/>
        <color theme="1"/>
        <rFont val="Arial"/>
        <family val="2"/>
      </rPr>
      <t xml:space="preserve">على القاص أن </t>
    </r>
    <r>
      <rPr>
        <b/>
        <u/>
        <sz val="11"/>
        <color theme="1"/>
        <rFont val="Arial"/>
        <family val="2"/>
      </rPr>
      <t>يتبحر</t>
    </r>
    <r>
      <rPr>
        <sz val="11"/>
        <color theme="1"/>
        <rFont val="Arial"/>
        <family val="2"/>
      </rPr>
      <t xml:space="preserve"> في النفس البشرية ليرسم شخصياته</t>
    </r>
  </si>
  <si>
    <t>تعمق</t>
  </si>
  <si>
    <t>تَعَمَّقَ في</t>
  </si>
  <si>
    <t>عمق</t>
  </si>
  <si>
    <t>يتعمق</t>
  </si>
  <si>
    <t xml:space="preserve"> يتوسع</t>
  </si>
  <si>
    <t xml:space="preserve"> تضلع</t>
  </si>
  <si>
    <t>تَضَلَّعَ في | تَضَلَّعَ من</t>
  </si>
  <si>
    <t>ضلع</t>
  </si>
  <si>
    <t xml:space="preserve"> يتضلع</t>
  </si>
  <si>
    <t>يغوص</t>
  </si>
  <si>
    <t>غَاصَ</t>
  </si>
  <si>
    <t>غوص</t>
  </si>
  <si>
    <t>يدقق</t>
  </si>
  <si>
    <t>دَقَّقَ | دَقَّقَ في</t>
  </si>
  <si>
    <t>يتوغل</t>
  </si>
  <si>
    <t>تَوَغَّلَ في</t>
  </si>
  <si>
    <t>وغل</t>
  </si>
  <si>
    <t>يبحث</t>
  </si>
  <si>
    <t>بَحَثَ | بَحَثَ عن | بَحَثَ في</t>
  </si>
  <si>
    <t>بحث</t>
  </si>
  <si>
    <r>
      <rPr>
        <b/>
        <u/>
        <sz val="11"/>
        <color theme="1"/>
        <rFont val="Arial"/>
        <family val="2"/>
      </rPr>
      <t>صدّ</t>
    </r>
    <r>
      <rPr>
        <sz val="11"/>
        <color theme="1"/>
        <rFont val="Arial"/>
        <family val="2"/>
      </rPr>
      <t xml:space="preserve"> الجنود هجوم العدو</t>
    </r>
  </si>
  <si>
    <t>صدّ</t>
  </si>
  <si>
    <t>صَدَّ</t>
  </si>
  <si>
    <t>صدد</t>
  </si>
  <si>
    <t>مَنَعَ</t>
  </si>
  <si>
    <t xml:space="preserve"> صرف</t>
  </si>
  <si>
    <t>صَرَفَ</t>
  </si>
  <si>
    <t xml:space="preserve"> دفع</t>
  </si>
  <si>
    <t>دَفَعَ | دَفَعَ عن</t>
  </si>
  <si>
    <t xml:space="preserve"> رد</t>
  </si>
  <si>
    <t>رَدَّ | رَدَّ على</t>
  </si>
  <si>
    <r>
      <rPr>
        <sz val="11"/>
        <color theme="1"/>
        <rFont val="Arial"/>
        <family val="2"/>
      </rPr>
      <t xml:space="preserve">صيّرته المصائب </t>
    </r>
    <r>
      <rPr>
        <b/>
        <u/>
        <sz val="11"/>
        <color theme="1"/>
        <rFont val="Arial"/>
        <family val="2"/>
      </rPr>
      <t>مهيض</t>
    </r>
    <r>
      <rPr>
        <sz val="11"/>
        <color theme="1"/>
        <rFont val="Arial"/>
        <family val="2"/>
      </rPr>
      <t xml:space="preserve"> الجناح</t>
    </r>
  </si>
  <si>
    <t>مهيض الجناح</t>
  </si>
  <si>
    <t>مَهِيضٌ</t>
  </si>
  <si>
    <t>هيض</t>
  </si>
  <si>
    <t>ضعيف</t>
  </si>
  <si>
    <t>ضَعِيفٌ</t>
  </si>
  <si>
    <t xml:space="preserve"> واهن</t>
  </si>
  <si>
    <t>وَاهِنٌ</t>
  </si>
  <si>
    <t>وهن</t>
  </si>
  <si>
    <t xml:space="preserve"> عاجز</t>
  </si>
  <si>
    <t>عَاجِزٌ</t>
  </si>
  <si>
    <r>
      <rPr>
        <b/>
        <u/>
        <sz val="11"/>
        <color theme="1"/>
        <rFont val="Arial"/>
        <family val="2"/>
      </rPr>
      <t>خرط</t>
    </r>
    <r>
      <rPr>
        <sz val="11"/>
        <color theme="1"/>
        <rFont val="Arial"/>
        <family val="2"/>
      </rPr>
      <t xml:space="preserve"> الحداد المعدن</t>
    </r>
  </si>
  <si>
    <t>خرط</t>
  </si>
  <si>
    <t xml:space="preserve">خَرَطَ </t>
  </si>
  <si>
    <t>شكّل</t>
  </si>
  <si>
    <t>شَكَّلَ</t>
  </si>
  <si>
    <t xml:space="preserve"> قصّ</t>
  </si>
  <si>
    <t>قَصَّ</t>
  </si>
  <si>
    <t xml:space="preserve"> قطّع</t>
  </si>
  <si>
    <t>قَطَّعَ</t>
  </si>
  <si>
    <r>
      <rPr>
        <b/>
        <u/>
        <sz val="11"/>
        <color theme="1"/>
        <rFont val="Arial"/>
        <family val="2"/>
      </rPr>
      <t>خرعت</t>
    </r>
    <r>
      <rPr>
        <sz val="11"/>
        <color theme="1"/>
        <rFont val="Arial"/>
        <family val="2"/>
      </rPr>
      <t xml:space="preserve"> الإمبراطورية الرومانية بسبب حملات التبشير</t>
    </r>
  </si>
  <si>
    <t>خرع</t>
  </si>
  <si>
    <t>خَرِعَ</t>
  </si>
  <si>
    <t xml:space="preserve">ضَعُفَ | ضَعُفَ عن </t>
  </si>
  <si>
    <t>ضعفت</t>
  </si>
  <si>
    <t>اضافة تاء الانيث</t>
  </si>
  <si>
    <t xml:space="preserve"> لان</t>
  </si>
  <si>
    <t>لَانَ | لَانَ لِ</t>
  </si>
  <si>
    <t>لين</t>
  </si>
  <si>
    <t xml:space="preserve"> لانت</t>
  </si>
  <si>
    <t xml:space="preserve"> استرخى</t>
  </si>
  <si>
    <t>اِسْتَرْخَى | اِسْتَرْخَى ب</t>
  </si>
  <si>
    <t>رخو | رخي</t>
  </si>
  <si>
    <t xml:space="preserve"> استرخت</t>
  </si>
  <si>
    <r>
      <rPr>
        <sz val="11"/>
        <color theme="1"/>
        <rFont val="Arial"/>
        <family val="2"/>
      </rPr>
      <t xml:space="preserve">لم يدر في </t>
    </r>
    <r>
      <rPr>
        <b/>
        <u/>
        <sz val="11"/>
        <color theme="1"/>
        <rFont val="Arial"/>
        <family val="2"/>
      </rPr>
      <t>خلده</t>
    </r>
    <r>
      <rPr>
        <sz val="11"/>
        <color theme="1"/>
        <rFont val="Arial"/>
        <family val="2"/>
      </rPr>
      <t xml:space="preserve"> ذلك الأمر</t>
    </r>
  </si>
  <si>
    <t>خلد</t>
  </si>
  <si>
    <t>خَلَدٌ</t>
  </si>
  <si>
    <t>بال</t>
  </si>
  <si>
    <t>بَالٌ</t>
  </si>
  <si>
    <t>بول</t>
  </si>
  <si>
    <t>باله</t>
  </si>
  <si>
    <t>اضافة حرف الهاء</t>
  </si>
  <si>
    <t xml:space="preserve"> خاطر</t>
  </si>
  <si>
    <t>خاطِرٌ</t>
  </si>
  <si>
    <t xml:space="preserve"> خاطره</t>
  </si>
  <si>
    <t xml:space="preserve"> قلب</t>
  </si>
  <si>
    <t>قَلْبٌ</t>
  </si>
  <si>
    <t xml:space="preserve"> قلبه</t>
  </si>
  <si>
    <t xml:space="preserve"> نفس</t>
  </si>
  <si>
    <t xml:space="preserve"> نفسه</t>
  </si>
  <si>
    <t>وجدان</t>
  </si>
  <si>
    <t>وِجْدَانٌ</t>
  </si>
  <si>
    <t>وجدانه</t>
  </si>
  <si>
    <t>ذهن</t>
  </si>
  <si>
    <t>ذِهْنٌ</t>
  </si>
  <si>
    <t>ذهنه</t>
  </si>
  <si>
    <r>
      <rPr>
        <sz val="11"/>
        <color theme="1"/>
        <rFont val="Arial"/>
        <family val="2"/>
      </rPr>
      <t xml:space="preserve">خشيوا أن تصيبهم </t>
    </r>
    <r>
      <rPr>
        <b/>
        <u/>
        <sz val="11"/>
        <color theme="1"/>
        <rFont val="Arial"/>
        <family val="2"/>
      </rPr>
      <t>دائرة</t>
    </r>
  </si>
  <si>
    <t>دائرة</t>
  </si>
  <si>
    <t>دَائِرَةٌ</t>
  </si>
  <si>
    <t>نائبة</t>
  </si>
  <si>
    <t>نَائِبَةٌ</t>
  </si>
  <si>
    <t xml:space="preserve"> مصيبة</t>
  </si>
  <si>
    <t>مُصِيبَةٌ</t>
  </si>
  <si>
    <t>صوب</t>
  </si>
  <si>
    <t xml:space="preserve"> كارثة</t>
  </si>
  <si>
    <t>كَارِثَةٌ</t>
  </si>
  <si>
    <t>كرث</t>
  </si>
  <si>
    <t xml:space="preserve"> داهية</t>
  </si>
  <si>
    <r>
      <rPr>
        <sz val="11"/>
        <color theme="1"/>
        <rFont val="Arial"/>
        <family val="2"/>
      </rPr>
      <t xml:space="preserve">يقذف بالحق على الباطل </t>
    </r>
    <r>
      <rPr>
        <b/>
        <u/>
        <sz val="11"/>
        <color theme="1"/>
        <rFont val="Arial"/>
        <family val="2"/>
      </rPr>
      <t>فيدمغه</t>
    </r>
  </si>
  <si>
    <t>دَمَغَ</t>
  </si>
  <si>
    <t>تحويل لفعل مضمارع+اضافة حرف الفاء+حرف الهاء</t>
  </si>
  <si>
    <t xml:space="preserve"> محى</t>
  </si>
  <si>
    <t>مَحَى</t>
  </si>
  <si>
    <t>محي</t>
  </si>
  <si>
    <t xml:space="preserve"> محق</t>
  </si>
  <si>
    <t xml:space="preserve"> قهر</t>
  </si>
  <si>
    <t>قَهَرَ</t>
  </si>
  <si>
    <t>يدحض</t>
  </si>
  <si>
    <t>دَحَضَ</t>
  </si>
  <si>
    <t>دحض</t>
  </si>
  <si>
    <t>يطمس</t>
  </si>
  <si>
    <t>طَمَسَ2 | طَمَسَ على</t>
  </si>
  <si>
    <t>طمس</t>
  </si>
  <si>
    <r>
      <rPr>
        <b/>
        <u/>
        <sz val="11"/>
        <color theme="1"/>
        <rFont val="Arial"/>
        <family val="2"/>
      </rPr>
      <t>تصريف</t>
    </r>
    <r>
      <rPr>
        <sz val="11"/>
        <color theme="1"/>
        <rFont val="Arial"/>
        <family val="2"/>
      </rPr>
      <t xml:space="preserve"> الرياح والسّحاب المسخّر بين السماء لآيات لقوم يعقلون</t>
    </r>
  </si>
  <si>
    <t>تصريف</t>
  </si>
  <si>
    <t>تَصْرِيفٌ</t>
  </si>
  <si>
    <t xml:space="preserve"> تبديل</t>
  </si>
  <si>
    <t xml:space="preserve"> توجيه</t>
  </si>
  <si>
    <r>
      <rPr>
        <b/>
        <u/>
        <sz val="11"/>
        <color theme="1"/>
        <rFont val="Arial"/>
        <family val="2"/>
      </rPr>
      <t>تحلت</t>
    </r>
    <r>
      <rPr>
        <sz val="11"/>
        <color theme="1"/>
        <rFont val="Arial"/>
        <family val="2"/>
      </rPr>
      <t xml:space="preserve"> المرأة يوم زفافها</t>
    </r>
  </si>
  <si>
    <t>تحلى</t>
  </si>
  <si>
    <t>تَحَلَّى 1 | تَحَلَّى1 ب</t>
  </si>
  <si>
    <t>حلو</t>
  </si>
  <si>
    <t>تزّين</t>
  </si>
  <si>
    <t>تَزَيَّنَ</t>
  </si>
  <si>
    <t>زين</t>
  </si>
  <si>
    <t>تزّينت</t>
  </si>
  <si>
    <t xml:space="preserve"> تجمّل</t>
  </si>
  <si>
    <t>تَجَمَّلَ | تَجَمَّلَ في</t>
  </si>
  <si>
    <t xml:space="preserve"> تجمّلت</t>
  </si>
  <si>
    <t xml:space="preserve"> تبرّج</t>
  </si>
  <si>
    <t>تَبَرَّجَ</t>
  </si>
  <si>
    <t>برج</t>
  </si>
  <si>
    <t xml:space="preserve"> تبرّجت</t>
  </si>
  <si>
    <r>
      <rPr>
        <b/>
        <u/>
        <sz val="11"/>
        <color theme="1"/>
        <rFont val="Arial"/>
        <family val="2"/>
      </rPr>
      <t>تحوّز</t>
    </r>
    <r>
      <rPr>
        <sz val="11"/>
        <color theme="1"/>
        <rFont val="Arial"/>
        <family val="2"/>
      </rPr>
      <t xml:space="preserve"> عن الترشح للرئاسة لأن منافسيه أفضل منه بمراحل</t>
    </r>
  </si>
  <si>
    <t>تحوّز</t>
  </si>
  <si>
    <t>تَحَوَّزَ عن | تَحَوَّزَ في</t>
  </si>
  <si>
    <t>حوز</t>
  </si>
  <si>
    <t>تنحى</t>
  </si>
  <si>
    <t>تَنَحَّى | تَنَحَّى عن</t>
  </si>
  <si>
    <t xml:space="preserve"> تجنب</t>
  </si>
  <si>
    <t>تَجَنَّبَ</t>
  </si>
  <si>
    <t>يتراجع</t>
  </si>
  <si>
    <t>تَرَاجَعَ | تَرَاجَعَ عن</t>
  </si>
  <si>
    <t>يعتذر</t>
  </si>
  <si>
    <t>اِعْتَذَرَ إلى | اِعْتَذَرَ عن | اِعْتَذَرَ ل | اِعْتَذَرَ من</t>
  </si>
  <si>
    <t>عذر</t>
  </si>
  <si>
    <t>يتنازل</t>
  </si>
  <si>
    <t>تَنَازَلَ عن</t>
  </si>
  <si>
    <r>
      <rPr>
        <b/>
        <u/>
        <sz val="11"/>
        <color theme="1"/>
        <rFont val="Arial"/>
        <family val="2"/>
      </rPr>
      <t>تخبط</t>
    </r>
    <r>
      <rPr>
        <sz val="11"/>
        <color theme="1"/>
        <rFont val="Arial"/>
        <family val="2"/>
      </rPr>
      <t xml:space="preserve"> من شدة الألم إثر تعرضه لحادث مرور</t>
    </r>
  </si>
  <si>
    <t>تخبط</t>
  </si>
  <si>
    <t>تَخَبَّطَ | تَخَبَّطَ في</t>
  </si>
  <si>
    <t>خبط</t>
  </si>
  <si>
    <t>تلوّى</t>
  </si>
  <si>
    <t>تَلَوَّى | تَلَوَّى من</t>
  </si>
  <si>
    <t>لوي</t>
  </si>
  <si>
    <t xml:space="preserve"> تقلقل</t>
  </si>
  <si>
    <t>تَقَلْقَلَ</t>
  </si>
  <si>
    <t>قلقل</t>
  </si>
  <si>
    <t xml:space="preserve"> اهتّز</t>
  </si>
  <si>
    <t>اِهْتَزَّ | اِهْتَزَّ في | اِهْتَزَّ ل</t>
  </si>
  <si>
    <t>هزز</t>
  </si>
  <si>
    <t xml:space="preserve"> تحرّك</t>
  </si>
  <si>
    <t>تَحَرَّكَ</t>
  </si>
  <si>
    <r>
      <rPr>
        <b/>
        <u/>
        <sz val="11"/>
        <color theme="1"/>
        <rFont val="Arial"/>
        <family val="2"/>
      </rPr>
      <t>أصابته</t>
    </r>
    <r>
      <rPr>
        <sz val="11"/>
        <color theme="1"/>
        <rFont val="Arial"/>
        <family val="2"/>
      </rPr>
      <t xml:space="preserve"> الحمى فتختر</t>
    </r>
  </si>
  <si>
    <t>تختر</t>
  </si>
  <si>
    <t>تَخَتَّر في | تَخَتَّر من</t>
  </si>
  <si>
    <t>ختر</t>
  </si>
  <si>
    <t>فَتَرَ | فَتَرَ إلى | فَتَرَ عن | فَتَرَ في</t>
  </si>
  <si>
    <t>ففتر</t>
  </si>
  <si>
    <t xml:space="preserve">اضافة حرف الفاء </t>
  </si>
  <si>
    <t xml:space="preserve"> فاسترخى</t>
  </si>
  <si>
    <t xml:space="preserve"> فلان</t>
  </si>
  <si>
    <t xml:space="preserve"> فكسل</t>
  </si>
  <si>
    <r>
      <rPr>
        <b/>
        <u/>
        <sz val="11"/>
        <color theme="1"/>
        <rFont val="Arial"/>
        <family val="2"/>
      </rPr>
      <t>أترحه</t>
    </r>
    <r>
      <rPr>
        <sz val="11"/>
        <color theme="1"/>
        <rFont val="Arial"/>
        <family val="2"/>
      </rPr>
      <t xml:space="preserve"> بأخبار السوء</t>
    </r>
  </si>
  <si>
    <t>أترح</t>
  </si>
  <si>
    <t>أَتْرَحَ</t>
  </si>
  <si>
    <t>ترح</t>
  </si>
  <si>
    <t>أحزن</t>
  </si>
  <si>
    <t>أَحْزَنَ</t>
  </si>
  <si>
    <t>أحزنه</t>
  </si>
  <si>
    <t xml:space="preserve"> غمّ</t>
  </si>
  <si>
    <t>غَمَّ</t>
  </si>
  <si>
    <t xml:space="preserve"> غمّه</t>
  </si>
  <si>
    <t xml:space="preserve"> همّ</t>
  </si>
  <si>
    <t>هَمَّ | هَمَّ ب | هَمَّ على | هَمَّ ل</t>
  </si>
  <si>
    <t xml:space="preserve"> همّه</t>
  </si>
  <si>
    <t>اوجع</t>
  </si>
  <si>
    <t>أوْجَعَ | أوْجَعَ في</t>
  </si>
  <si>
    <t>وجع</t>
  </si>
  <si>
    <t>اوجعه</t>
  </si>
  <si>
    <t>اتعب</t>
  </si>
  <si>
    <t>اتعبه</t>
  </si>
  <si>
    <r>
      <rPr>
        <sz val="11"/>
        <color theme="1"/>
        <rFont val="Arial"/>
        <family val="2"/>
      </rPr>
      <t xml:space="preserve">ثمود الذين </t>
    </r>
    <r>
      <rPr>
        <b/>
        <u/>
        <sz val="11"/>
        <color theme="1"/>
        <rFont val="Arial"/>
        <family val="2"/>
      </rPr>
      <t>جابوا</t>
    </r>
    <r>
      <rPr>
        <sz val="11"/>
        <color theme="1"/>
        <rFont val="Arial"/>
        <family val="2"/>
      </rPr>
      <t xml:space="preserve"> الصّخر بالواد</t>
    </r>
  </si>
  <si>
    <t>جاب</t>
  </si>
  <si>
    <t>جَابَ | جَابَ في</t>
  </si>
  <si>
    <t>خرق</t>
  </si>
  <si>
    <t>خَرَقَ</t>
  </si>
  <si>
    <t>خرقوا</t>
  </si>
  <si>
    <t xml:space="preserve">اضافة واو الجماعة </t>
  </si>
  <si>
    <t xml:space="preserve"> نفذ</t>
  </si>
  <si>
    <t>نَفَذَ | نَفَذَ إلى | نَفَذَ في | نَفَذَ من</t>
  </si>
  <si>
    <t>نفذ</t>
  </si>
  <si>
    <t xml:space="preserve"> نفذوا</t>
  </si>
  <si>
    <t xml:space="preserve"> ثقب</t>
  </si>
  <si>
    <t>ثَقَبَ2</t>
  </si>
  <si>
    <t>ثقب</t>
  </si>
  <si>
    <t xml:space="preserve"> ثقبوا</t>
  </si>
  <si>
    <t xml:space="preserve"> نقب</t>
  </si>
  <si>
    <t>نَقَبَ | نَقَبَ عن</t>
  </si>
  <si>
    <t>نقب</t>
  </si>
  <si>
    <t xml:space="preserve"> نقبوا</t>
  </si>
  <si>
    <t xml:space="preserve"> اخترق</t>
  </si>
  <si>
    <t>اِخْتَرَقَ</t>
  </si>
  <si>
    <t xml:space="preserve"> اخترقوا</t>
  </si>
  <si>
    <r>
      <rPr>
        <b/>
        <u/>
        <sz val="11"/>
        <color theme="1"/>
        <rFont val="Arial"/>
        <family val="2"/>
      </rPr>
      <t>جار</t>
    </r>
    <r>
      <rPr>
        <sz val="11"/>
        <color theme="1"/>
        <rFont val="Arial"/>
        <family val="2"/>
      </rPr>
      <t xml:space="preserve"> عن هدف الرحلة الأساسي بسبب المغريات</t>
    </r>
  </si>
  <si>
    <t>جار</t>
  </si>
  <si>
    <t>جارَ على | جارَ عن | جارَ في</t>
  </si>
  <si>
    <t>جور</t>
  </si>
  <si>
    <t>انحرف</t>
  </si>
  <si>
    <t>اِنْحَرَفَ | اِنْحَرَفَ إلى | اِنْحَرَفَ عن</t>
  </si>
  <si>
    <t xml:space="preserve"> مال</t>
  </si>
  <si>
    <t>مَالَ | مَالَ إلى | مَالَ على | مَالَ عن | مَالَ في | مَالَ ل</t>
  </si>
  <si>
    <t xml:space="preserve"> عدل</t>
  </si>
  <si>
    <t>عَدَلَ | عَدَلَ إلى</t>
  </si>
  <si>
    <t xml:space="preserve"> ضل</t>
  </si>
  <si>
    <t>ضَلَّ | ضَلَّ عن</t>
  </si>
  <si>
    <t>ضلل</t>
  </si>
  <si>
    <t>ابتعد</t>
  </si>
  <si>
    <r>
      <rPr>
        <sz val="11"/>
        <color theme="1"/>
        <rFont val="Arial"/>
        <family val="2"/>
      </rPr>
      <t xml:space="preserve">الولد من </t>
    </r>
    <r>
      <rPr>
        <b/>
        <u/>
        <sz val="11"/>
        <color theme="1"/>
        <rFont val="Arial"/>
        <family val="2"/>
      </rPr>
      <t>تباعيض</t>
    </r>
    <r>
      <rPr>
        <sz val="11"/>
        <color theme="1"/>
        <rFont val="Arial"/>
        <family val="2"/>
      </rPr>
      <t xml:space="preserve"> والديه</t>
    </r>
  </si>
  <si>
    <t>تبعيض</t>
  </si>
  <si>
    <t>تَبْعِيضٌ</t>
  </si>
  <si>
    <t>بعض</t>
  </si>
  <si>
    <t xml:space="preserve"> قطعة</t>
  </si>
  <si>
    <r>
      <rPr>
        <b/>
        <u/>
        <sz val="11"/>
        <color theme="1"/>
        <rFont val="Arial"/>
        <family val="2"/>
      </rPr>
      <t>أخوى</t>
    </r>
    <r>
      <rPr>
        <sz val="11"/>
        <color theme="1"/>
        <rFont val="Arial"/>
        <family val="2"/>
      </rPr>
      <t xml:space="preserve"> المنزل من سكانه</t>
    </r>
  </si>
  <si>
    <t>أخوى</t>
  </si>
  <si>
    <t>أَخْوَى</t>
  </si>
  <si>
    <t>أخلى</t>
  </si>
  <si>
    <t>أَخْلَى</t>
  </si>
  <si>
    <t>أفرغ</t>
  </si>
  <si>
    <t>أَفْرَغَ</t>
  </si>
  <si>
    <t>فرغ</t>
  </si>
  <si>
    <t>طهَّر</t>
  </si>
  <si>
    <t>طَهَّرَ</t>
  </si>
  <si>
    <t>طهر</t>
  </si>
  <si>
    <r>
      <rPr>
        <sz val="11"/>
        <color theme="1"/>
        <rFont val="Arial"/>
        <family val="2"/>
      </rPr>
      <t xml:space="preserve">لا خير في </t>
    </r>
    <r>
      <rPr>
        <b/>
        <u/>
        <sz val="11"/>
        <color theme="1"/>
        <rFont val="Arial"/>
        <family val="2"/>
      </rPr>
      <t>أرب</t>
    </r>
    <r>
      <rPr>
        <sz val="11"/>
        <color theme="1"/>
        <rFont val="Arial"/>
        <family val="2"/>
      </rPr>
      <t xml:space="preserve"> يلقيك في التهلكة</t>
    </r>
  </si>
  <si>
    <t>أرب</t>
  </si>
  <si>
    <t>أَرَبٌ</t>
  </si>
  <si>
    <t>غاية</t>
  </si>
  <si>
    <t>غَايَةٌ</t>
  </si>
  <si>
    <t>غيي</t>
  </si>
  <si>
    <t>تحويل يلقيك الى تلقيك</t>
  </si>
  <si>
    <t xml:space="preserve"> حاجة</t>
  </si>
  <si>
    <t>حَاجَةٌ</t>
  </si>
  <si>
    <t>حوج</t>
  </si>
  <si>
    <t xml:space="preserve"> بغية</t>
  </si>
  <si>
    <t>بُغْيَةٌ</t>
  </si>
  <si>
    <t>بغي</t>
  </si>
  <si>
    <t xml:space="preserve"> هدف</t>
  </si>
  <si>
    <t>هَدَفٌ</t>
  </si>
  <si>
    <t>هدف</t>
  </si>
  <si>
    <t xml:space="preserve"> مراد</t>
  </si>
  <si>
    <t>مُرَادٌ</t>
  </si>
  <si>
    <t>رود</t>
  </si>
  <si>
    <t xml:space="preserve"> منال</t>
  </si>
  <si>
    <t>مَنَالٌ2</t>
  </si>
  <si>
    <r>
      <rPr>
        <sz val="11"/>
        <color rgb="FF000000"/>
        <rFont val="Arial"/>
        <family val="2"/>
      </rPr>
      <t xml:space="preserve">ربكم الذي </t>
    </r>
    <r>
      <rPr>
        <b/>
        <u/>
        <sz val="11"/>
        <color rgb="FF000000"/>
        <rFont val="Arial"/>
        <family val="2"/>
      </rPr>
      <t>يزجي</t>
    </r>
    <r>
      <rPr>
        <sz val="11"/>
        <color rgb="FF000000"/>
        <rFont val="Arial"/>
        <family val="2"/>
      </rPr>
      <t xml:space="preserve"> لكم الفلك في البحر</t>
    </r>
  </si>
  <si>
    <t>أزجى</t>
  </si>
  <si>
    <t>أَزْجى</t>
  </si>
  <si>
    <t>زجو</t>
  </si>
  <si>
    <t>ساق</t>
  </si>
  <si>
    <t>سَاقَ</t>
  </si>
  <si>
    <t>يسقي</t>
  </si>
  <si>
    <t xml:space="preserve"> سيّر</t>
  </si>
  <si>
    <t>سَيَّرَ</t>
  </si>
  <si>
    <t xml:space="preserve"> يسيّر</t>
  </si>
  <si>
    <t xml:space="preserve"> أودى</t>
  </si>
  <si>
    <t>أَوْدَى | أَوْدَى ب</t>
  </si>
  <si>
    <t>ودي</t>
  </si>
  <si>
    <t>يودي</t>
  </si>
  <si>
    <t xml:space="preserve"> يجري</t>
  </si>
  <si>
    <t>جَرَى2 | جَرَى إلى | جَرَى ل</t>
  </si>
  <si>
    <t>سَخَّرَ</t>
  </si>
  <si>
    <t>يسخر</t>
  </si>
  <si>
    <r>
      <rPr>
        <b/>
        <u/>
        <sz val="11"/>
        <color rgb="FF000000"/>
        <rFont val="Arial"/>
        <family val="2"/>
      </rPr>
      <t>أزر</t>
    </r>
    <r>
      <rPr>
        <sz val="11"/>
        <color rgb="FF000000"/>
        <rFont val="Arial"/>
        <family val="2"/>
      </rPr>
      <t xml:space="preserve"> الحائط مخافة أن يسقط</t>
    </r>
  </si>
  <si>
    <t>أَزَرَ</t>
  </si>
  <si>
    <t>دعّم</t>
  </si>
  <si>
    <t>دَعَّمَ</t>
  </si>
  <si>
    <t xml:space="preserve"> عزّز</t>
  </si>
  <si>
    <r>
      <rPr>
        <b/>
        <u/>
        <sz val="11"/>
        <color rgb="FF000000"/>
        <rFont val="Arial"/>
        <family val="2"/>
      </rPr>
      <t>أزهق</t>
    </r>
    <r>
      <rPr>
        <sz val="11"/>
        <color rgb="FF000000"/>
        <rFont val="Arial"/>
        <family val="2"/>
      </rPr>
      <t xml:space="preserve"> الحاكم بعدله كل باطل</t>
    </r>
  </si>
  <si>
    <t>أزهق</t>
  </si>
  <si>
    <t>أَزْهَقَ</t>
  </si>
  <si>
    <t>زهق</t>
  </si>
  <si>
    <t>محى</t>
  </si>
  <si>
    <t xml:space="preserve"> أذهب</t>
  </si>
  <si>
    <t xml:space="preserve"> بدّد</t>
  </si>
  <si>
    <t>بَدَّدَ</t>
  </si>
  <si>
    <t>بدد</t>
  </si>
  <si>
    <r>
      <rPr>
        <sz val="11"/>
        <color rgb="FF000000"/>
        <rFont val="Arial"/>
        <family val="2"/>
      </rPr>
      <t xml:space="preserve">الصديق من </t>
    </r>
    <r>
      <rPr>
        <b/>
        <u/>
        <sz val="11"/>
        <color rgb="FF000000"/>
        <rFont val="Arial"/>
        <family val="2"/>
      </rPr>
      <t>يأسو</t>
    </r>
    <r>
      <rPr>
        <sz val="11"/>
        <color rgb="FF000000"/>
        <rFont val="Arial"/>
        <family val="2"/>
      </rPr>
      <t xml:space="preserve"> جراح صديقه</t>
    </r>
  </si>
  <si>
    <t>أسا</t>
  </si>
  <si>
    <t>أَسَا1</t>
  </si>
  <si>
    <t>أسو</t>
  </si>
  <si>
    <t>داوى</t>
  </si>
  <si>
    <t>يداوي</t>
  </si>
  <si>
    <t xml:space="preserve"> عالج</t>
  </si>
  <si>
    <t>يعالج</t>
  </si>
  <si>
    <t xml:space="preserve"> خفف</t>
  </si>
  <si>
    <t>خَفَّفَ | خَفَّفَ عن | خَفَّفَ من</t>
  </si>
  <si>
    <t>يخفف</t>
  </si>
  <si>
    <t>ضمد</t>
  </si>
  <si>
    <t>ضَمَّدَ</t>
  </si>
  <si>
    <t>يضمد</t>
  </si>
  <si>
    <r>
      <rPr>
        <sz val="11"/>
        <color rgb="FF000000"/>
        <rFont val="Arial"/>
        <family val="2"/>
      </rPr>
      <t xml:space="preserve">والصبح إذا </t>
    </r>
    <r>
      <rPr>
        <b/>
        <u/>
        <sz val="11"/>
        <color rgb="FF000000"/>
        <rFont val="Arial"/>
        <family val="2"/>
      </rPr>
      <t>أسفر</t>
    </r>
  </si>
  <si>
    <t>أسفر</t>
  </si>
  <si>
    <t>أَسْفَرَ | أَسْفَرَ عن</t>
  </si>
  <si>
    <t>سفر</t>
  </si>
  <si>
    <t>بان</t>
  </si>
  <si>
    <t xml:space="preserve"> طلع</t>
  </si>
  <si>
    <t xml:space="preserve"> انكشف</t>
  </si>
  <si>
    <t>اِنْكَشَفَ</t>
  </si>
  <si>
    <t>كشف</t>
  </si>
  <si>
    <t xml:space="preserve"> أشرق</t>
  </si>
  <si>
    <t>أَشْرَقَ</t>
  </si>
  <si>
    <t>شرق</t>
  </si>
  <si>
    <t xml:space="preserve"> أضاء</t>
  </si>
  <si>
    <t>أَضَاءَ</t>
  </si>
  <si>
    <t>ضوأ</t>
  </si>
  <si>
    <t xml:space="preserve"> وضح</t>
  </si>
  <si>
    <t>وَضَحَ</t>
  </si>
  <si>
    <t>لاح</t>
  </si>
  <si>
    <t>لَاحَ | لَاحَ إلى</t>
  </si>
  <si>
    <t>لوح</t>
  </si>
  <si>
    <r>
      <rPr>
        <sz val="11"/>
        <color rgb="FF000000"/>
        <rFont val="Arial"/>
        <family val="2"/>
      </rPr>
      <t xml:space="preserve">إن يشأ </t>
    </r>
    <r>
      <rPr>
        <b/>
        <u/>
        <sz val="11"/>
        <color rgb="FF000000"/>
        <rFont val="Arial"/>
        <family val="2"/>
      </rPr>
      <t>يسكن</t>
    </r>
    <r>
      <rPr>
        <sz val="11"/>
        <color rgb="FF000000"/>
        <rFont val="Arial"/>
        <family val="2"/>
      </rPr>
      <t xml:space="preserve"> الريح</t>
    </r>
  </si>
  <si>
    <t>أسكن</t>
  </si>
  <si>
    <t>أَسْكَنَ</t>
  </si>
  <si>
    <t>أوقف</t>
  </si>
  <si>
    <t xml:space="preserve"> أخمد</t>
  </si>
  <si>
    <t>أَخْمَدَ</t>
  </si>
  <si>
    <t>خمد</t>
  </si>
  <si>
    <t xml:space="preserve"> سكّن</t>
  </si>
  <si>
    <t>سَكَّنَ</t>
  </si>
  <si>
    <t xml:space="preserve"> هدّأ</t>
  </si>
  <si>
    <t>هَدَّأَ</t>
  </si>
  <si>
    <r>
      <rPr>
        <b/>
        <u/>
        <sz val="11"/>
        <color theme="1"/>
        <rFont val="Arial"/>
        <family val="2"/>
      </rPr>
      <t>أسند</t>
    </r>
    <r>
      <rPr>
        <sz val="11"/>
        <color theme="1"/>
        <rFont val="Arial"/>
        <family val="2"/>
      </rPr>
      <t xml:space="preserve"> إليه أصعب المهام</t>
    </r>
  </si>
  <si>
    <t>أسند</t>
  </si>
  <si>
    <t>كلّف</t>
  </si>
  <si>
    <t>كَلَّفَ</t>
  </si>
  <si>
    <t xml:space="preserve"> أوكل</t>
  </si>
  <si>
    <t>أَوْكَلَ | أَوْكَلَ على</t>
  </si>
  <si>
    <t xml:space="preserve"> أعطى</t>
  </si>
  <si>
    <t>أَعْطى</t>
  </si>
  <si>
    <t xml:space="preserve"> أناط</t>
  </si>
  <si>
    <t>أَنَاطَ</t>
  </si>
  <si>
    <t>نوط</t>
  </si>
  <si>
    <r>
      <rPr>
        <b/>
        <u/>
        <sz val="11"/>
        <color theme="1"/>
        <rFont val="Arial"/>
        <family val="2"/>
      </rPr>
      <t>أشاع</t>
    </r>
    <r>
      <rPr>
        <sz val="11"/>
        <color theme="1"/>
        <rFont val="Arial"/>
        <family val="2"/>
      </rPr>
      <t xml:space="preserve"> الأسرار للعدو فعمت الفوضى في البلاد</t>
    </r>
  </si>
  <si>
    <t>أشاع</t>
  </si>
  <si>
    <t>أَشاعَ</t>
  </si>
  <si>
    <t>شيع</t>
  </si>
  <si>
    <t>نَشَرَ1</t>
  </si>
  <si>
    <t xml:space="preserve"> أذاع</t>
  </si>
  <si>
    <t>أَذَاعَ | أَذَاعَ بِ</t>
  </si>
  <si>
    <t>ذيع</t>
  </si>
  <si>
    <t xml:space="preserve"> أعلن</t>
  </si>
  <si>
    <t>أَعْلَنَ | أَعْلَنَ ب | أَعْلَنَ عن</t>
  </si>
  <si>
    <t>علن</t>
  </si>
  <si>
    <t xml:space="preserve"> أفشى</t>
  </si>
  <si>
    <t>أَفْشى | أَفْشى ب</t>
  </si>
  <si>
    <r>
      <rPr>
        <b/>
        <u/>
        <sz val="11"/>
        <color theme="1"/>
        <rFont val="Arial"/>
        <family val="2"/>
      </rPr>
      <t>أضرم</t>
    </r>
    <r>
      <rPr>
        <sz val="11"/>
        <color theme="1"/>
        <rFont val="Arial"/>
        <family val="2"/>
      </rPr>
      <t xml:space="preserve"> المتظاهرون النار في الميدان</t>
    </r>
  </si>
  <si>
    <t>أضرم</t>
  </si>
  <si>
    <t>أَضْرَمَ</t>
  </si>
  <si>
    <t>ضرم</t>
  </si>
  <si>
    <t>أشعل</t>
  </si>
  <si>
    <t>أَشْعَلَ</t>
  </si>
  <si>
    <t>شعل</t>
  </si>
  <si>
    <t xml:space="preserve"> ألهب</t>
  </si>
  <si>
    <t>أَلْهَبَ</t>
  </si>
  <si>
    <t>لهب</t>
  </si>
  <si>
    <t xml:space="preserve"> أوقد</t>
  </si>
  <si>
    <t>أَوْقَدَ</t>
  </si>
  <si>
    <t>وقد</t>
  </si>
  <si>
    <r>
      <rPr>
        <b/>
        <u/>
        <sz val="11"/>
        <color theme="1"/>
        <rFont val="Arial"/>
        <family val="2"/>
      </rPr>
      <t>أطاح</t>
    </r>
    <r>
      <rPr>
        <sz val="11"/>
        <color theme="1"/>
        <rFont val="Arial"/>
        <family val="2"/>
      </rPr>
      <t xml:space="preserve"> الشعب بقوة الاستعمار</t>
    </r>
  </si>
  <si>
    <t>أطاح</t>
  </si>
  <si>
    <t>أَطَاحَ | أَطَاحَ بِ</t>
  </si>
  <si>
    <t>طيح | طوح</t>
  </si>
  <si>
    <t>أنهى</t>
  </si>
  <si>
    <t>أَنْهَى</t>
  </si>
  <si>
    <t xml:space="preserve"> أهلك</t>
  </si>
  <si>
    <t>أهْلَكَ</t>
  </si>
  <si>
    <t xml:space="preserve"> أباد</t>
  </si>
  <si>
    <t>أَبَادَ</t>
  </si>
  <si>
    <t>بيد</t>
  </si>
  <si>
    <t xml:space="preserve"> أسقط</t>
  </si>
  <si>
    <r>
      <rPr>
        <sz val="11"/>
        <color theme="1"/>
        <rFont val="Arial"/>
        <family val="2"/>
      </rPr>
      <t xml:space="preserve">في أنظمة الحكم الملكية </t>
    </r>
    <r>
      <rPr>
        <b/>
        <u/>
        <sz val="11"/>
        <color theme="1"/>
        <rFont val="Arial"/>
        <family val="2"/>
      </rPr>
      <t>يعقب</t>
    </r>
    <r>
      <rPr>
        <sz val="11"/>
        <color theme="1"/>
        <rFont val="Arial"/>
        <family val="2"/>
      </rPr>
      <t xml:space="preserve"> الأمير الملك في منصبه</t>
    </r>
  </si>
  <si>
    <t>أعقب</t>
  </si>
  <si>
    <t>أَعْقَبَ</t>
  </si>
  <si>
    <t>تلا</t>
  </si>
  <si>
    <t>تَلا1</t>
  </si>
  <si>
    <t>تلو</t>
  </si>
  <si>
    <t xml:space="preserve">تحويل لفعل مضمارع باضافة الياء </t>
  </si>
  <si>
    <t xml:space="preserve"> خلف</t>
  </si>
  <si>
    <t>خَلَفَ2</t>
  </si>
  <si>
    <t xml:space="preserve"> أخذ</t>
  </si>
  <si>
    <t>يلي</t>
  </si>
  <si>
    <t>وَلَىَ</t>
  </si>
  <si>
    <r>
      <rPr>
        <sz val="11"/>
        <color rgb="FF000000"/>
        <rFont val="Arial"/>
        <family val="2"/>
      </rPr>
      <t xml:space="preserve">وما ملكت يمينك مما </t>
    </r>
    <r>
      <rPr>
        <b/>
        <u/>
        <sz val="11"/>
        <color rgb="FF000000"/>
        <rFont val="Arial"/>
        <family val="2"/>
      </rPr>
      <t>أفاء</t>
    </r>
    <r>
      <rPr>
        <sz val="11"/>
        <color rgb="FF000000"/>
        <rFont val="Arial"/>
        <family val="2"/>
      </rPr>
      <t xml:space="preserve"> الله عليك</t>
    </r>
  </si>
  <si>
    <t>أفاء</t>
  </si>
  <si>
    <t>أفَاءَ | أفَاءَ على</t>
  </si>
  <si>
    <t>فيأ</t>
  </si>
  <si>
    <t>وَهَبَ</t>
  </si>
  <si>
    <t xml:space="preserve"> أهدى</t>
  </si>
  <si>
    <t xml:space="preserve">أَهْدَى1 </t>
  </si>
  <si>
    <t xml:space="preserve"> أنعم</t>
  </si>
  <si>
    <t>أَنْعَمَ | أَنْعَمَ عَلَى | أَنْعَمَ فِي | أَنْعَمَ لِ</t>
  </si>
  <si>
    <t>نعم</t>
  </si>
  <si>
    <t>مَنَحَ</t>
  </si>
  <si>
    <t xml:space="preserve"> نفح</t>
  </si>
  <si>
    <t>نَفَحَ</t>
  </si>
  <si>
    <t>نفح</t>
  </si>
  <si>
    <t>انزل</t>
  </si>
  <si>
    <r>
      <rPr>
        <b/>
        <u/>
        <sz val="11"/>
        <color theme="1"/>
        <rFont val="Arial"/>
        <family val="2"/>
      </rPr>
      <t>أفاد</t>
    </r>
    <r>
      <rPr>
        <sz val="11"/>
        <color theme="1"/>
        <rFont val="Arial"/>
        <family val="2"/>
      </rPr>
      <t xml:space="preserve"> ثروة من دراسته</t>
    </r>
  </si>
  <si>
    <t>أفاد</t>
  </si>
  <si>
    <t>أَفَادَ | أَفَادَ من</t>
  </si>
  <si>
    <t>حاز</t>
  </si>
  <si>
    <t>حازَ | حازَ على</t>
  </si>
  <si>
    <t>حوز | حيز</t>
  </si>
  <si>
    <t xml:space="preserve"> اقتنى</t>
  </si>
  <si>
    <t>اِقْتَنى</t>
  </si>
  <si>
    <t xml:space="preserve"> جمّع</t>
  </si>
  <si>
    <t>جَمَّعَ</t>
  </si>
  <si>
    <t xml:space="preserve"> حصّل</t>
  </si>
  <si>
    <t>حَصَّلَ</t>
  </si>
  <si>
    <t xml:space="preserve"> كسب</t>
  </si>
  <si>
    <t>كَسَبَ | كَسَبَ ل</t>
  </si>
  <si>
    <t>حَقَّقَ | حَقَّقَ في</t>
  </si>
  <si>
    <r>
      <rPr>
        <b/>
        <u/>
        <sz val="11"/>
        <color theme="1"/>
        <rFont val="Arial"/>
        <family val="2"/>
      </rPr>
      <t>أقلعت</t>
    </r>
    <r>
      <rPr>
        <sz val="11"/>
        <color theme="1"/>
        <rFont val="Arial"/>
        <family val="2"/>
      </rPr>
      <t xml:space="preserve"> الحمى بعد وقت طويل</t>
    </r>
  </si>
  <si>
    <t>أقلع</t>
  </si>
  <si>
    <t>أقْلَعَ | أقْلَعَ عن</t>
  </si>
  <si>
    <t>قلع</t>
  </si>
  <si>
    <t>زال</t>
  </si>
  <si>
    <t>زالَ3 | زالَ3 عن | زالَ3 من</t>
  </si>
  <si>
    <t>زالت</t>
  </si>
  <si>
    <t>اضافة ت التانيث</t>
  </si>
  <si>
    <t>انجلى</t>
  </si>
  <si>
    <t>اِنْجَلَى | اِنْجَلَى عن</t>
  </si>
  <si>
    <t>جلو</t>
  </si>
  <si>
    <t>انجلت</t>
  </si>
  <si>
    <t xml:space="preserve"> انتهى</t>
  </si>
  <si>
    <t>انتهت</t>
  </si>
  <si>
    <t>توقفت</t>
  </si>
  <si>
    <t>رحلت</t>
  </si>
  <si>
    <r>
      <rPr>
        <sz val="11"/>
        <color theme="1"/>
        <rFont val="Arial"/>
        <family val="2"/>
      </rPr>
      <t xml:space="preserve">شعر بهزيمته الوشيكة </t>
    </r>
    <r>
      <rPr>
        <b/>
        <u/>
        <sz val="11"/>
        <color theme="1"/>
        <rFont val="Arial"/>
        <family val="2"/>
      </rPr>
      <t>فهادى</t>
    </r>
    <r>
      <rPr>
        <sz val="11"/>
        <color theme="1"/>
        <rFont val="Arial"/>
        <family val="2"/>
      </rPr>
      <t xml:space="preserve"> خصمه</t>
    </r>
  </si>
  <si>
    <t>هادى</t>
  </si>
  <si>
    <t>هَادَى</t>
  </si>
  <si>
    <t>هادن</t>
  </si>
  <si>
    <t>هَادَنَ</t>
  </si>
  <si>
    <t>هدن</t>
  </si>
  <si>
    <t>فهادن</t>
  </si>
  <si>
    <t>صَالَحَ</t>
  </si>
  <si>
    <t>فصالح</t>
  </si>
  <si>
    <r>
      <rPr>
        <sz val="11"/>
        <color rgb="FF000000"/>
        <rFont val="Arial"/>
        <family val="2"/>
      </rPr>
      <t xml:space="preserve">جاءه فقير </t>
    </r>
    <r>
      <rPr>
        <b/>
        <u/>
        <sz val="11"/>
        <color rgb="FF000000"/>
        <rFont val="Arial"/>
        <family val="2"/>
      </rPr>
      <t>فأجدى</t>
    </r>
    <r>
      <rPr>
        <sz val="11"/>
        <color rgb="FF000000"/>
        <rFont val="Arial"/>
        <family val="2"/>
      </rPr>
      <t xml:space="preserve"> عليه صدقة</t>
    </r>
  </si>
  <si>
    <t>أجدى</t>
  </si>
  <si>
    <t>أَجْدَى1 | أَجْدَى1 على | أَجْدَى1 عن</t>
  </si>
  <si>
    <t>فمنح</t>
  </si>
  <si>
    <t>اضافة حرف الفاء</t>
  </si>
  <si>
    <t xml:space="preserve"> فأعطى</t>
  </si>
  <si>
    <t xml:space="preserve"> وهب</t>
  </si>
  <si>
    <t xml:space="preserve"> فوهب</t>
  </si>
  <si>
    <t xml:space="preserve"> فنفح</t>
  </si>
  <si>
    <t>انفق</t>
  </si>
  <si>
    <t>أَنْفَقَ | أَنْفَقَ عَلَى</t>
  </si>
  <si>
    <t>فانفق</t>
  </si>
  <si>
    <r>
      <rPr>
        <sz val="11"/>
        <color rgb="FF000000"/>
        <rFont val="Arial"/>
        <family val="2"/>
      </rPr>
      <t xml:space="preserve">من يعمل سوءاً </t>
    </r>
    <r>
      <rPr>
        <b/>
        <u/>
        <sz val="11"/>
        <color rgb="FF000000"/>
        <rFont val="Arial"/>
        <family val="2"/>
      </rPr>
      <t>يجزَ</t>
    </r>
    <r>
      <rPr>
        <sz val="11"/>
        <color rgb="FF000000"/>
        <rFont val="Arial"/>
        <family val="2"/>
      </rPr>
      <t xml:space="preserve"> به</t>
    </r>
  </si>
  <si>
    <t>أجزى</t>
  </si>
  <si>
    <t>أَجْزى | أَجْزى عن</t>
  </si>
  <si>
    <t>حاسب</t>
  </si>
  <si>
    <t>حاسَبَ | حاسَبَ على</t>
  </si>
  <si>
    <t>يحاسب</t>
  </si>
  <si>
    <t xml:space="preserve"> عاقب</t>
  </si>
  <si>
    <t xml:space="preserve"> يعاقب</t>
  </si>
  <si>
    <t xml:space="preserve"> قاضى</t>
  </si>
  <si>
    <t>قَاضَى</t>
  </si>
  <si>
    <t xml:space="preserve"> يقاضى</t>
  </si>
  <si>
    <r>
      <rPr>
        <sz val="11"/>
        <color theme="1"/>
        <rFont val="Arial"/>
        <family val="2"/>
      </rPr>
      <t xml:space="preserve">كان متعصباً </t>
    </r>
    <r>
      <rPr>
        <b/>
        <u/>
        <sz val="11"/>
        <color theme="1"/>
        <rFont val="Arial"/>
        <family val="2"/>
      </rPr>
      <t>يجلّ</t>
    </r>
    <r>
      <rPr>
        <sz val="11"/>
        <color theme="1"/>
        <rFont val="Arial"/>
        <family val="2"/>
      </rPr>
      <t xml:space="preserve"> معتقداته</t>
    </r>
  </si>
  <si>
    <t>أجلّ</t>
  </si>
  <si>
    <t>أَجَلَّ</t>
  </si>
  <si>
    <t>نزّه</t>
  </si>
  <si>
    <t>نَزَّهَ</t>
  </si>
  <si>
    <t>نزه</t>
  </si>
  <si>
    <t>ينزّه</t>
  </si>
  <si>
    <t xml:space="preserve"> عظّم</t>
  </si>
  <si>
    <t>عَظَّمَ</t>
  </si>
  <si>
    <t xml:space="preserve"> يعظّم</t>
  </si>
  <si>
    <t xml:space="preserve"> قدّس</t>
  </si>
  <si>
    <t>قَدَّسَ | قَدَّسَ ل</t>
  </si>
  <si>
    <t>قدس</t>
  </si>
  <si>
    <t xml:space="preserve"> يقدّس</t>
  </si>
  <si>
    <r>
      <rPr>
        <b/>
        <u/>
        <sz val="11"/>
        <color rgb="FF000000"/>
        <rFont val="Arial"/>
        <family val="2"/>
      </rPr>
      <t>أجلوا</t>
    </r>
    <r>
      <rPr>
        <sz val="11"/>
        <color rgb="FF000000"/>
        <rFont val="Arial"/>
        <family val="2"/>
      </rPr>
      <t xml:space="preserve"> السكان عن مكان الزلزال</t>
    </r>
  </si>
  <si>
    <t>أجلى</t>
  </si>
  <si>
    <t>أَجْلَى1 | أَجْلَى1 عن | أَجْلَى1 من</t>
  </si>
  <si>
    <t>أبعد</t>
  </si>
  <si>
    <t>أبعدوا</t>
  </si>
  <si>
    <t>اضافة واو الجماعة</t>
  </si>
  <si>
    <t>أخلوا</t>
  </si>
  <si>
    <t>حذف الالف + اضافة واو الجماعة</t>
  </si>
  <si>
    <t>اخرج</t>
  </si>
  <si>
    <t>اخرجوا</t>
  </si>
  <si>
    <r>
      <rPr>
        <b/>
        <u/>
        <sz val="11"/>
        <color theme="1"/>
        <rFont val="Arial"/>
        <family val="2"/>
      </rPr>
      <t>أجنّ</t>
    </r>
    <r>
      <rPr>
        <sz val="11"/>
        <color theme="1"/>
        <rFont val="Arial"/>
        <family val="2"/>
      </rPr>
      <t xml:space="preserve"> الليل عورتها</t>
    </r>
  </si>
  <si>
    <t>أجنّ</t>
  </si>
  <si>
    <t>أَجَنَّ</t>
  </si>
  <si>
    <t>جنن</t>
  </si>
  <si>
    <t>سَتَرَ</t>
  </si>
  <si>
    <t xml:space="preserve"> وارى</t>
  </si>
  <si>
    <t>وَارَى</t>
  </si>
  <si>
    <t xml:space="preserve"> حجب</t>
  </si>
  <si>
    <t xml:space="preserve"> غطى</t>
  </si>
  <si>
    <t>غَطَّى | غَطَّى على</t>
  </si>
  <si>
    <r>
      <rPr>
        <sz val="11"/>
        <color rgb="FF000000"/>
        <rFont val="Arial"/>
        <family val="2"/>
      </rPr>
      <t xml:space="preserve">يأكلنّ ما قدمتم لهنّ إلا قليلاً مما </t>
    </r>
    <r>
      <rPr>
        <b/>
        <u/>
        <sz val="11"/>
        <color rgb="FF000000"/>
        <rFont val="Arial"/>
        <family val="2"/>
      </rPr>
      <t>تحصنون</t>
    </r>
  </si>
  <si>
    <t>أحصن</t>
  </si>
  <si>
    <t>أَحْصَنَ</t>
  </si>
  <si>
    <t>حصن</t>
  </si>
  <si>
    <t>ادخر</t>
  </si>
  <si>
    <t>اِدَّخَرَ</t>
  </si>
  <si>
    <t>دخر</t>
  </si>
  <si>
    <t>تدخرون</t>
  </si>
  <si>
    <t>تحويل لفعل مضارع باضافة التاء  + اضافة ون</t>
  </si>
  <si>
    <t xml:space="preserve"> حرز</t>
  </si>
  <si>
    <t>حَرَزَ</t>
  </si>
  <si>
    <t>تحزرون</t>
  </si>
  <si>
    <t>تصونون</t>
  </si>
  <si>
    <t xml:space="preserve"> حفظ</t>
  </si>
  <si>
    <t>تحفظون</t>
  </si>
  <si>
    <r>
      <rPr>
        <sz val="11"/>
        <color theme="1"/>
        <rFont val="Arial"/>
        <family val="2"/>
      </rPr>
      <t xml:space="preserve">أتخشونهم فالله </t>
    </r>
    <r>
      <rPr>
        <b/>
        <u/>
        <sz val="11"/>
        <color theme="1"/>
        <rFont val="Arial"/>
        <family val="2"/>
      </rPr>
      <t>أحق</t>
    </r>
    <r>
      <rPr>
        <sz val="11"/>
        <color theme="1"/>
        <rFont val="Arial"/>
        <family val="2"/>
      </rPr>
      <t xml:space="preserve"> أن تخشوه إن كنتم مؤمنين</t>
    </r>
  </si>
  <si>
    <t>أحق</t>
  </si>
  <si>
    <t>أَحَقُّ</t>
  </si>
  <si>
    <t>أولى</t>
  </si>
  <si>
    <t>أَوْلَى2</t>
  </si>
  <si>
    <t xml:space="preserve"> أجدر</t>
  </si>
  <si>
    <t>أَجْدَرُ</t>
  </si>
  <si>
    <t>جدر</t>
  </si>
  <si>
    <t xml:space="preserve"> أحرى</t>
  </si>
  <si>
    <t>أَحْرَى2</t>
  </si>
  <si>
    <t>حرو</t>
  </si>
  <si>
    <t xml:space="preserve"> أليق</t>
  </si>
  <si>
    <t>أَلْيَقُ</t>
  </si>
  <si>
    <t>ألق</t>
  </si>
  <si>
    <t xml:space="preserve"> أنسب</t>
  </si>
  <si>
    <t xml:space="preserve">أَنْسَبُ </t>
  </si>
  <si>
    <r>
      <rPr>
        <b/>
        <u/>
        <sz val="11"/>
        <color rgb="FF000000"/>
        <rFont val="Arial"/>
        <family val="2"/>
      </rPr>
      <t>وأحل</t>
    </r>
    <r>
      <rPr>
        <sz val="11"/>
        <color rgb="FF000000"/>
        <rFont val="Arial"/>
        <family val="2"/>
      </rPr>
      <t xml:space="preserve"> الله البيع وحرم الربا</t>
    </r>
  </si>
  <si>
    <t>أحل</t>
  </si>
  <si>
    <t>أَحَلَّ</t>
  </si>
  <si>
    <t>سمح</t>
  </si>
  <si>
    <t>سَمَحَ | سَمَحَ ل</t>
  </si>
  <si>
    <t xml:space="preserve"> رخّص</t>
  </si>
  <si>
    <t>رَخَّصَ | رَخَّصَ في</t>
  </si>
  <si>
    <t>رخص</t>
  </si>
  <si>
    <t xml:space="preserve"> أباح</t>
  </si>
  <si>
    <t>أَبَاحَ</t>
  </si>
  <si>
    <t>بوح</t>
  </si>
  <si>
    <r>
      <rPr>
        <sz val="11"/>
        <color rgb="FF000000"/>
        <rFont val="Arial"/>
        <family val="2"/>
      </rPr>
      <t xml:space="preserve">العاقّ من </t>
    </r>
    <r>
      <rPr>
        <b/>
        <u/>
        <sz val="11"/>
        <color rgb="FF000000"/>
        <rFont val="Arial"/>
        <family val="2"/>
      </rPr>
      <t>يأحن</t>
    </r>
    <r>
      <rPr>
        <sz val="11"/>
        <color rgb="FF000000"/>
        <rFont val="Arial"/>
        <family val="2"/>
      </rPr>
      <t xml:space="preserve"> على من أحسن إليه</t>
    </r>
  </si>
  <si>
    <t>أحن</t>
  </si>
  <si>
    <t>أَحِنَ على</t>
  </si>
  <si>
    <t>بَغَضَ</t>
  </si>
  <si>
    <t>يبغض</t>
  </si>
  <si>
    <t xml:space="preserve">تحويل لفعل مضارع باضافة الياء </t>
  </si>
  <si>
    <t xml:space="preserve"> كره</t>
  </si>
  <si>
    <t>كَرِهَ</t>
  </si>
  <si>
    <t>كره</t>
  </si>
  <si>
    <t>يكره</t>
  </si>
  <si>
    <t xml:space="preserve"> حقد</t>
  </si>
  <si>
    <t>حَقَدَ على</t>
  </si>
  <si>
    <t>يحقد</t>
  </si>
  <si>
    <t>يقسو</t>
  </si>
  <si>
    <t>قَسا | قَسا على</t>
  </si>
  <si>
    <r>
      <rPr>
        <b/>
        <u/>
        <sz val="11"/>
        <color rgb="FF000000"/>
        <rFont val="Arial"/>
        <family val="2"/>
      </rPr>
      <t>أود</t>
    </r>
    <r>
      <rPr>
        <sz val="11"/>
        <color rgb="FF000000"/>
        <rFont val="Arial"/>
        <family val="2"/>
      </rPr>
      <t xml:space="preserve"> ظهره من ثقل الحمل</t>
    </r>
  </si>
  <si>
    <t>أود</t>
  </si>
  <si>
    <t>أَوِدَ</t>
  </si>
  <si>
    <t>انحنى</t>
  </si>
  <si>
    <t>اِنْحَنَى</t>
  </si>
  <si>
    <t>حنو</t>
  </si>
  <si>
    <t xml:space="preserve"> انثنى</t>
  </si>
  <si>
    <t>اِنْثَنَى | اِنْثَنَى على | اِنْثَنَى عن | اِنْثَنَى في</t>
  </si>
  <si>
    <t>ثني</t>
  </si>
  <si>
    <t xml:space="preserve"> اعوج</t>
  </si>
  <si>
    <t xml:space="preserve">اِعْوَجَّ </t>
  </si>
  <si>
    <t>عوج</t>
  </si>
  <si>
    <t xml:space="preserve"> تقوس</t>
  </si>
  <si>
    <t>تَقَوَّسَ</t>
  </si>
  <si>
    <t>قوس</t>
  </si>
  <si>
    <r>
      <rPr>
        <b/>
        <u/>
        <sz val="11"/>
        <color rgb="FF000000"/>
        <rFont val="Arial"/>
        <family val="2"/>
      </rPr>
      <t>أوصد</t>
    </r>
    <r>
      <rPr>
        <sz val="11"/>
        <color rgb="FF000000"/>
        <rFont val="Arial"/>
        <family val="2"/>
      </rPr>
      <t xml:space="preserve"> على عياله بالمصروف</t>
    </r>
  </si>
  <si>
    <t>أوصد</t>
  </si>
  <si>
    <t>أوْصَدَ | أوْصَدَ على</t>
  </si>
  <si>
    <t>وصد</t>
  </si>
  <si>
    <t>بخل</t>
  </si>
  <si>
    <t>بَخُلَ | بَخُلَ ب | بَخُلَ على | بَخُلَ عن</t>
  </si>
  <si>
    <t xml:space="preserve"> قتّر</t>
  </si>
  <si>
    <t>قَتَّرَ على</t>
  </si>
  <si>
    <t>قتر</t>
  </si>
  <si>
    <t xml:space="preserve"> ضيّق</t>
  </si>
  <si>
    <t>ضَيَّقَ | ضَيَّقَ على</t>
  </si>
  <si>
    <r>
      <rPr>
        <sz val="11"/>
        <color rgb="FF000000"/>
        <rFont val="Arial"/>
        <family val="2"/>
      </rPr>
      <t xml:space="preserve">دفع </t>
    </r>
    <r>
      <rPr>
        <b/>
        <u/>
        <sz val="11"/>
        <color rgb="FF000000"/>
        <rFont val="Arial"/>
        <family val="2"/>
      </rPr>
      <t>الإتاوة</t>
    </r>
    <r>
      <rPr>
        <sz val="11"/>
        <color rgb="FF000000"/>
        <rFont val="Arial"/>
        <family val="2"/>
      </rPr>
      <t xml:space="preserve"> المفروضة عليه</t>
    </r>
  </si>
  <si>
    <t>إتاوة</t>
  </si>
  <si>
    <t>إِتَاوَةٌ</t>
  </si>
  <si>
    <t>أتو</t>
  </si>
  <si>
    <t>ضريبة</t>
  </si>
  <si>
    <t>ضَرِيبَةٌ</t>
  </si>
  <si>
    <t>الضريبة</t>
  </si>
  <si>
    <t xml:space="preserve"> جزية</t>
  </si>
  <si>
    <t>جِزْيَةٌ</t>
  </si>
  <si>
    <t xml:space="preserve"> الجزية</t>
  </si>
  <si>
    <t xml:space="preserve"> ثمن</t>
  </si>
  <si>
    <t xml:space="preserve"> الثمن</t>
  </si>
  <si>
    <r>
      <rPr>
        <sz val="11"/>
        <color theme="1"/>
        <rFont val="Arial"/>
        <family val="2"/>
      </rPr>
      <t xml:space="preserve">يتميز أسلوبه </t>
    </r>
    <r>
      <rPr>
        <b/>
        <u/>
        <sz val="11"/>
        <color theme="1"/>
        <rFont val="Arial"/>
        <family val="2"/>
      </rPr>
      <t>بالإغراق</t>
    </r>
    <r>
      <rPr>
        <sz val="11"/>
        <color theme="1"/>
        <rFont val="Arial"/>
        <family val="2"/>
      </rPr>
      <t xml:space="preserve"> في القول</t>
    </r>
  </si>
  <si>
    <t>إغراق</t>
  </si>
  <si>
    <t>إِغْرَاقٌ</t>
  </si>
  <si>
    <t>غرق</t>
  </si>
  <si>
    <t>إطناب</t>
  </si>
  <si>
    <t>إِطْنَابٌ</t>
  </si>
  <si>
    <t>طنب</t>
  </si>
  <si>
    <t>بالإطناب</t>
  </si>
  <si>
    <t xml:space="preserve">اضافة حرف الجر ب +اضافة  ال </t>
  </si>
  <si>
    <t xml:space="preserve"> إسهاب</t>
  </si>
  <si>
    <t>إِسْهَابٌ</t>
  </si>
  <si>
    <t>سهب</t>
  </si>
  <si>
    <t xml:space="preserve"> بالإسهاب</t>
  </si>
  <si>
    <t xml:space="preserve"> مبالغة</t>
  </si>
  <si>
    <t>مُبَالَغَةٌ</t>
  </si>
  <si>
    <t xml:space="preserve"> المبالغة</t>
  </si>
  <si>
    <r>
      <rPr>
        <b/>
        <u/>
        <sz val="11"/>
        <color rgb="FF000000"/>
        <rFont val="Arial"/>
        <family val="2"/>
      </rPr>
      <t>فاتقوا</t>
    </r>
    <r>
      <rPr>
        <sz val="11"/>
        <color rgb="FF000000"/>
        <rFont val="Arial"/>
        <family val="2"/>
      </rPr>
      <t xml:space="preserve"> النار التي وقودها الناس والحجارة</t>
    </r>
  </si>
  <si>
    <t>اتقى</t>
  </si>
  <si>
    <t>تجنب</t>
  </si>
  <si>
    <t>فتجنبوا</t>
  </si>
  <si>
    <t>اضافة حرف الجر الفاء + وا الجماعة</t>
  </si>
  <si>
    <t xml:space="preserve"> حاذر</t>
  </si>
  <si>
    <t>حاذَرَ</t>
  </si>
  <si>
    <t xml:space="preserve"> فحاذروا</t>
  </si>
  <si>
    <t xml:space="preserve"> افبتعدوا</t>
  </si>
  <si>
    <r>
      <rPr>
        <b/>
        <u/>
        <sz val="11"/>
        <color theme="1"/>
        <rFont val="Arial"/>
        <family val="2"/>
      </rPr>
      <t>اجتبى</t>
    </r>
    <r>
      <rPr>
        <sz val="11"/>
        <color theme="1"/>
        <rFont val="Arial"/>
        <family val="2"/>
      </rPr>
      <t xml:space="preserve"> من بين المحاربين قائداً لهم</t>
    </r>
  </si>
  <si>
    <t>اجتبى</t>
  </si>
  <si>
    <t>اِجْتَبَى</t>
  </si>
  <si>
    <t>جبي</t>
  </si>
  <si>
    <t>اختار</t>
  </si>
  <si>
    <t xml:space="preserve"> حدد</t>
  </si>
  <si>
    <t xml:space="preserve"> اصطفى</t>
  </si>
  <si>
    <t>اِصْطَفى</t>
  </si>
  <si>
    <t xml:space="preserve"> انتقى</t>
  </si>
  <si>
    <r>
      <rPr>
        <sz val="11"/>
        <color theme="1"/>
        <rFont val="Arial"/>
        <family val="2"/>
      </rPr>
      <t xml:space="preserve">ومثل كلمة خبيثة كشجرة خبيثة </t>
    </r>
    <r>
      <rPr>
        <b/>
        <u/>
        <sz val="11"/>
        <color theme="1"/>
        <rFont val="Arial"/>
        <family val="2"/>
      </rPr>
      <t>اجتثت</t>
    </r>
    <r>
      <rPr>
        <sz val="11"/>
        <color theme="1"/>
        <rFont val="Arial"/>
        <family val="2"/>
      </rPr>
      <t xml:space="preserve"> من فوق الأرض</t>
    </r>
  </si>
  <si>
    <t>اجتث</t>
  </si>
  <si>
    <t>اِجْتَثَّ</t>
  </si>
  <si>
    <t>جثث</t>
  </si>
  <si>
    <t>اقتلع</t>
  </si>
  <si>
    <t>اِقْتَلَعَ</t>
  </si>
  <si>
    <t>اقتلعت</t>
  </si>
  <si>
    <t>اضافة ت التانيث الى الفعل</t>
  </si>
  <si>
    <t xml:space="preserve"> استأصلت</t>
  </si>
  <si>
    <t xml:space="preserve"> أخرجت</t>
  </si>
  <si>
    <t xml:space="preserve"> انتزع</t>
  </si>
  <si>
    <t>اِنْتَزَعَ</t>
  </si>
  <si>
    <t xml:space="preserve"> انتزعت</t>
  </si>
  <si>
    <r>
      <rPr>
        <b/>
        <u/>
        <sz val="11"/>
        <color rgb="FF000000"/>
        <rFont val="Arial"/>
        <family val="2"/>
      </rPr>
      <t>احتجبت</t>
    </r>
    <r>
      <rPr>
        <sz val="11"/>
        <color rgb="FF000000"/>
        <rFont val="Arial"/>
        <family val="2"/>
      </rPr>
      <t xml:space="preserve"> الشمس وراء السحب</t>
    </r>
  </si>
  <si>
    <t>احتجب</t>
  </si>
  <si>
    <t>اِحْتَجَبَ | اِحْتَجَبَ ب | اِحْتَجَبَ عن | اِحْتَجَبَ في</t>
  </si>
  <si>
    <t>توارى</t>
  </si>
  <si>
    <t>توارت</t>
  </si>
  <si>
    <t>حذف ى +اضافة ت التانيث الى الفعل</t>
  </si>
  <si>
    <t xml:space="preserve"> اختفت</t>
  </si>
  <si>
    <t xml:space="preserve"> استتر</t>
  </si>
  <si>
    <t>اِسْتَتَرَ</t>
  </si>
  <si>
    <t xml:space="preserve"> استترت</t>
  </si>
  <si>
    <t xml:space="preserve"> اختبأت</t>
  </si>
  <si>
    <t>غاب</t>
  </si>
  <si>
    <t>غابت</t>
  </si>
  <si>
    <t>تحجب</t>
  </si>
  <si>
    <t>تَحَجَّبَ</t>
  </si>
  <si>
    <t>تحجبت</t>
  </si>
  <si>
    <r>
      <rPr>
        <sz val="11"/>
        <color rgb="FF000000"/>
        <rFont val="Arial"/>
        <family val="2"/>
      </rPr>
      <t xml:space="preserve">لا </t>
    </r>
    <r>
      <rPr>
        <b/>
        <u/>
        <sz val="11"/>
        <color rgb="FF000000"/>
        <rFont val="Arial"/>
        <family val="2"/>
      </rPr>
      <t>تحتك</t>
    </r>
    <r>
      <rPr>
        <sz val="11"/>
        <color rgb="FF000000"/>
        <rFont val="Arial"/>
        <family val="2"/>
      </rPr>
      <t xml:space="preserve"> به فهو مندفع متهور</t>
    </r>
  </si>
  <si>
    <t>احتك</t>
  </si>
  <si>
    <t>اِحْتَكَّ | اِحْتَكَّ ب</t>
  </si>
  <si>
    <t>حكك</t>
  </si>
  <si>
    <t>تثق</t>
  </si>
  <si>
    <t>ترتبط</t>
  </si>
  <si>
    <t>اِرْتَبَطَ | اِرْتَبَطَ ب | اِرْتَبَطَ في</t>
  </si>
  <si>
    <r>
      <rPr>
        <sz val="11"/>
        <color rgb="FF000000"/>
        <rFont val="Arial"/>
        <family val="2"/>
      </rPr>
      <t xml:space="preserve">أودعه أسراري وأنا أعلم أنه </t>
    </r>
    <r>
      <rPr>
        <b/>
        <u/>
        <sz val="11"/>
        <color rgb="FF000000"/>
        <rFont val="Arial"/>
        <family val="2"/>
      </rPr>
      <t>يختزنها</t>
    </r>
    <r>
      <rPr>
        <sz val="11"/>
        <color rgb="FF000000"/>
        <rFont val="Arial"/>
        <family val="2"/>
      </rPr>
      <t xml:space="preserve"> بأمانة</t>
    </r>
  </si>
  <si>
    <t>اختزن</t>
  </si>
  <si>
    <t>اِخْتَزَنَ</t>
  </si>
  <si>
    <t>حفظها</t>
  </si>
  <si>
    <t xml:space="preserve">اضافة الضمير ها </t>
  </si>
  <si>
    <t xml:space="preserve"> صانها</t>
  </si>
  <si>
    <t xml:space="preserve"> كتم</t>
  </si>
  <si>
    <t>كَتَمَ</t>
  </si>
  <si>
    <t xml:space="preserve"> كتمها</t>
  </si>
  <si>
    <t>يخبئ</t>
  </si>
  <si>
    <t>خَبَّأَ</t>
  </si>
  <si>
    <t>يخبئها</t>
  </si>
  <si>
    <t>يخزن</t>
  </si>
  <si>
    <t>خَزَّنَ</t>
  </si>
  <si>
    <t>يخزنها</t>
  </si>
  <si>
    <t>يكتنز</t>
  </si>
  <si>
    <t>اِكْتَنَزَ | اِكْتَنَزَ ب | اِكْتَنَزَ في</t>
  </si>
  <si>
    <t>كنز</t>
  </si>
  <si>
    <t>يكتنزها</t>
  </si>
  <si>
    <r>
      <rPr>
        <b/>
        <u/>
        <sz val="11"/>
        <color theme="1"/>
        <rFont val="Arial"/>
        <family val="2"/>
      </rPr>
      <t>ارتفق</t>
    </r>
    <r>
      <rPr>
        <sz val="11"/>
        <color theme="1"/>
        <rFont val="Arial"/>
        <family val="2"/>
      </rPr>
      <t xml:space="preserve"> بالصحبة الطيبة</t>
    </r>
  </si>
  <si>
    <t>ارتفق</t>
  </si>
  <si>
    <t>اِرْتَفَقَ | اِرْتَفَقَ ب | ارتفقَ على</t>
  </si>
  <si>
    <t>استعان</t>
  </si>
  <si>
    <t>اِسْتَعَانَ | اِسْتَعَانَ ب</t>
  </si>
  <si>
    <t>انتفع</t>
  </si>
  <si>
    <t>اِنْتَفَعَ ب | اِنْتَفَعَ من</t>
  </si>
  <si>
    <t>استمتع</t>
  </si>
  <si>
    <t>اِسْتَمْتَعَ ب</t>
  </si>
  <si>
    <t>متع</t>
  </si>
  <si>
    <r>
      <rPr>
        <b/>
        <u/>
        <sz val="11"/>
        <color rgb="FF000000"/>
        <rFont val="Arial"/>
        <family val="2"/>
      </rPr>
      <t>استبان</t>
    </r>
    <r>
      <rPr>
        <sz val="11"/>
        <color rgb="FF000000"/>
        <rFont val="Arial"/>
        <family val="2"/>
      </rPr>
      <t xml:space="preserve"> ما أشكل عليه في البحث</t>
    </r>
  </si>
  <si>
    <t>استبان</t>
  </si>
  <si>
    <t>اِسْتَبَانَ</t>
  </si>
  <si>
    <t xml:space="preserve"> اتضح</t>
  </si>
  <si>
    <t>اِتَّضَحَ</t>
  </si>
  <si>
    <t xml:space="preserve"> كشف</t>
  </si>
  <si>
    <t>كَشَفَ | كَشَفَ على | كَشَفَ عن</t>
  </si>
  <si>
    <r>
      <rPr>
        <b/>
        <u/>
        <sz val="11"/>
        <color rgb="FF000000"/>
        <rFont val="Arial"/>
        <family val="2"/>
      </rPr>
      <t>استتمت</t>
    </r>
    <r>
      <rPr>
        <sz val="11"/>
        <color rgb="FF000000"/>
        <rFont val="Arial"/>
        <family val="2"/>
      </rPr>
      <t xml:space="preserve"> الرواية جميع عناصرها</t>
    </r>
  </si>
  <si>
    <t>استتم</t>
  </si>
  <si>
    <t>اِسْتَتَمَّ</t>
  </si>
  <si>
    <t>تمم</t>
  </si>
  <si>
    <t>أتمّ</t>
  </si>
  <si>
    <t>أَتَمَّ</t>
  </si>
  <si>
    <t>أتمّت</t>
  </si>
  <si>
    <t>اضافة ت الانيث</t>
  </si>
  <si>
    <t>أكمل</t>
  </si>
  <si>
    <t>أَكْمَلَ</t>
  </si>
  <si>
    <t>أكملت</t>
  </si>
  <si>
    <t>اختتم</t>
  </si>
  <si>
    <t>اِخْتَتَمَ</t>
  </si>
  <si>
    <t>ختم</t>
  </si>
  <si>
    <t>اختتمت</t>
  </si>
  <si>
    <t>استكمل</t>
  </si>
  <si>
    <t>اِسْتَكْمَلَ</t>
  </si>
  <si>
    <t>استكملت</t>
  </si>
  <si>
    <r>
      <rPr>
        <sz val="11"/>
        <color rgb="FF000000"/>
        <rFont val="Arial"/>
        <family val="2"/>
      </rPr>
      <t xml:space="preserve">لا </t>
    </r>
    <r>
      <rPr>
        <b/>
        <u/>
        <sz val="11"/>
        <color rgb="FF000000"/>
        <rFont val="Arial"/>
        <family val="2"/>
      </rPr>
      <t>يستجيد</t>
    </r>
    <r>
      <rPr>
        <sz val="11"/>
        <color rgb="FF000000"/>
        <rFont val="Arial"/>
        <family val="2"/>
      </rPr>
      <t xml:space="preserve"> بعض النقاد الشعر الحر</t>
    </r>
  </si>
  <si>
    <t>استجاد</t>
  </si>
  <si>
    <t>اِسْتَجَادَ</t>
  </si>
  <si>
    <t>استساغ</t>
  </si>
  <si>
    <t>اِسْتَسَاغَ</t>
  </si>
  <si>
    <t>سوغ</t>
  </si>
  <si>
    <t>يستسيغ</t>
  </si>
  <si>
    <t>تحول الى فعل مضارع</t>
  </si>
  <si>
    <t xml:space="preserve"> حبّذ</t>
  </si>
  <si>
    <t>حَبَّذَ</t>
  </si>
  <si>
    <t>حبذ</t>
  </si>
  <si>
    <t>يحبذ</t>
  </si>
  <si>
    <t xml:space="preserve"> فضّل</t>
  </si>
  <si>
    <r>
      <rPr>
        <b/>
        <u/>
        <sz val="11"/>
        <color rgb="FF000000"/>
        <rFont val="Arial"/>
        <family val="2"/>
      </rPr>
      <t>استجار</t>
    </r>
    <r>
      <rPr>
        <sz val="11"/>
        <color rgb="FF000000"/>
        <rFont val="Arial"/>
        <family val="2"/>
      </rPr>
      <t xml:space="preserve"> بالنجدة لإطفاء النيران</t>
    </r>
  </si>
  <si>
    <t>استجار</t>
  </si>
  <si>
    <t>اِسْتَجَارَ | اِسْتَجَارَ ب</t>
  </si>
  <si>
    <t>استنجد</t>
  </si>
  <si>
    <t>اِسْتَنْجَدَ | اِسْتَنْجَدَ ب</t>
  </si>
  <si>
    <t>نجد</t>
  </si>
  <si>
    <t xml:space="preserve"> التجأ</t>
  </si>
  <si>
    <t>اِلْتَجَأَ إلى | اِلْتَجَأَ عن</t>
  </si>
  <si>
    <t xml:space="preserve"> استعان</t>
  </si>
  <si>
    <t xml:space="preserve"> استصرخ</t>
  </si>
  <si>
    <t>اِسْتَصْرَخَ</t>
  </si>
  <si>
    <t>صرخ</t>
  </si>
  <si>
    <t>103 نفس الدلالة والاسلوب والشيوع</t>
  </si>
  <si>
    <t>اتصل</t>
  </si>
  <si>
    <t>اِتَّصَلَ إلى | اِتَّصَلَ ب</t>
  </si>
  <si>
    <t>يستغيث</t>
  </si>
  <si>
    <t>اِسْتَغاثَ | اِسْتَغاثَ ب</t>
  </si>
  <si>
    <t>غوث</t>
  </si>
  <si>
    <t>استغاث</t>
  </si>
  <si>
    <r>
      <rPr>
        <b/>
        <u/>
        <sz val="11"/>
        <color rgb="FF000000"/>
        <rFont val="Arial"/>
        <family val="2"/>
      </rPr>
      <t>استحالت</t>
    </r>
    <r>
      <rPr>
        <sz val="11"/>
        <color rgb="FF000000"/>
        <rFont val="Arial"/>
        <family val="2"/>
      </rPr>
      <t xml:space="preserve"> النبتة شجرة</t>
    </r>
  </si>
  <si>
    <t>استحال</t>
  </si>
  <si>
    <t>اِسْتَحَالَ</t>
  </si>
  <si>
    <t>تغير</t>
  </si>
  <si>
    <t>تَغَيَّرَ</t>
  </si>
  <si>
    <t>تغيرت</t>
  </si>
  <si>
    <t xml:space="preserve"> تحول</t>
  </si>
  <si>
    <t>تَحَوَّلَ | تَحَوَّلَ إلى | تَحَوَّلَ عن</t>
  </si>
  <si>
    <t xml:space="preserve"> تحولت</t>
  </si>
  <si>
    <t xml:space="preserve"> صار</t>
  </si>
  <si>
    <t>صَارَ1 | صَارَ1 إلى</t>
  </si>
  <si>
    <t>صير</t>
  </si>
  <si>
    <t xml:space="preserve"> صارت</t>
  </si>
  <si>
    <t xml:space="preserve"> انقلب</t>
  </si>
  <si>
    <t>اِنْقَلَبَ | اِنْقَلَبَ إلى | اِنْقَلَبَ على</t>
  </si>
  <si>
    <t xml:space="preserve"> انقلبت</t>
  </si>
  <si>
    <t>اصبح</t>
  </si>
  <si>
    <t>أَصْبَحَ</t>
  </si>
  <si>
    <t>صبح</t>
  </si>
  <si>
    <t>اصبحت</t>
  </si>
  <si>
    <r>
      <rPr>
        <b/>
        <u/>
        <sz val="11"/>
        <color theme="1"/>
        <rFont val="Arial"/>
        <family val="2"/>
      </rPr>
      <t>استحب</t>
    </r>
    <r>
      <rPr>
        <sz val="11"/>
        <color theme="1"/>
        <rFont val="Arial"/>
        <family val="2"/>
      </rPr>
      <t xml:space="preserve"> القص على قرض الشعر</t>
    </r>
  </si>
  <si>
    <t>استحب</t>
  </si>
  <si>
    <t>اِسْتَحَبَّ</t>
  </si>
  <si>
    <t>فضّل</t>
  </si>
  <si>
    <t xml:space="preserve"> رغب</t>
  </si>
  <si>
    <t xml:space="preserve">رَغِبَ | رَغِبَ إلى | رَغِبَ ب | رَغِبَ عن | رَغِبَ في </t>
  </si>
  <si>
    <t xml:space="preserve">  مال</t>
  </si>
  <si>
    <t xml:space="preserve"> استحسن</t>
  </si>
  <si>
    <t>اِسْتَحْسَنَ</t>
  </si>
  <si>
    <r>
      <rPr>
        <b/>
        <u/>
        <sz val="11"/>
        <color rgb="FF000000"/>
        <rFont val="Arial"/>
        <family val="2"/>
      </rPr>
      <t>استدام</t>
    </r>
    <r>
      <rPr>
        <sz val="11"/>
        <color rgb="FF000000"/>
        <rFont val="Arial"/>
        <family val="2"/>
      </rPr>
      <t xml:space="preserve"> له الخير</t>
    </r>
  </si>
  <si>
    <t>استدام</t>
  </si>
  <si>
    <t>اِسْتَدَامَ</t>
  </si>
  <si>
    <t>ثَبَتَ | ثَبَتَ على | ثَبَتَ في</t>
  </si>
  <si>
    <t xml:space="preserve"> دام</t>
  </si>
  <si>
    <t>دامَ | دامَ على</t>
  </si>
  <si>
    <t xml:space="preserve"> استمر</t>
  </si>
  <si>
    <t>اِسْتَمَرَّ | اِسْتَمَرَّ ب | استمرَّ على</t>
  </si>
  <si>
    <r>
      <rPr>
        <b/>
        <u/>
        <sz val="11"/>
        <color theme="1"/>
        <rFont val="Arial"/>
        <family val="2"/>
      </rPr>
      <t>غال</t>
    </r>
    <r>
      <rPr>
        <sz val="11"/>
        <color theme="1"/>
        <rFont val="Arial"/>
        <family val="2"/>
      </rPr>
      <t xml:space="preserve"> اللص مالاً</t>
    </r>
  </si>
  <si>
    <t>غال</t>
  </si>
  <si>
    <t>غَالَ</t>
  </si>
  <si>
    <t>غيل</t>
  </si>
  <si>
    <t>سرق</t>
  </si>
  <si>
    <t>سَرَقَ</t>
  </si>
  <si>
    <t xml:space="preserve"> نشل</t>
  </si>
  <si>
    <t>نَشَلَ</t>
  </si>
  <si>
    <t>نشل</t>
  </si>
  <si>
    <t xml:space="preserve"> استرق</t>
  </si>
  <si>
    <t>اِسْتَرَقَ</t>
  </si>
  <si>
    <r>
      <rPr>
        <b/>
        <u/>
        <sz val="11"/>
        <color theme="1"/>
        <rFont val="Arial"/>
        <family val="2"/>
      </rPr>
      <t>نزغ</t>
    </r>
    <r>
      <rPr>
        <sz val="11"/>
        <color theme="1"/>
        <rFont val="Arial"/>
        <family val="2"/>
      </rPr>
      <t xml:space="preserve"> جاره بالكلام</t>
    </r>
  </si>
  <si>
    <t>نزغ</t>
  </si>
  <si>
    <t>نَزَغَ</t>
  </si>
  <si>
    <t>اغتاب</t>
  </si>
  <si>
    <t>اِغْتَابَ</t>
  </si>
  <si>
    <t xml:space="preserve"> نمّ</t>
  </si>
  <si>
    <t xml:space="preserve"> طعن</t>
  </si>
  <si>
    <t>طَعَنَ | طَعَنَ على | طَعَنَ في</t>
  </si>
  <si>
    <t>طعن</t>
  </si>
  <si>
    <r>
      <rPr>
        <sz val="11"/>
        <color theme="1"/>
        <rFont val="Arial"/>
        <family val="2"/>
      </rPr>
      <t xml:space="preserve">لم يجد من يسامره </t>
    </r>
    <r>
      <rPr>
        <b/>
        <u/>
        <sz val="11"/>
        <color theme="1"/>
        <rFont val="Arial"/>
        <family val="2"/>
      </rPr>
      <t>فاستعرض</t>
    </r>
    <r>
      <rPr>
        <sz val="11"/>
        <color theme="1"/>
        <rFont val="Arial"/>
        <family val="2"/>
      </rPr>
      <t xml:space="preserve"> ذكرياته</t>
    </r>
  </si>
  <si>
    <t>استعرض</t>
  </si>
  <si>
    <t>اِسْتَعْرَضَ</t>
  </si>
  <si>
    <t>تذكر</t>
  </si>
  <si>
    <t>تَذَكَّرَ</t>
  </si>
  <si>
    <t>فتذكر</t>
  </si>
  <si>
    <t xml:space="preserve">اضافة حرف الحر الفاء </t>
  </si>
  <si>
    <t xml:space="preserve"> تفحص</t>
  </si>
  <si>
    <t>تَفَحَّصَ | تَفَحَّصَ عن</t>
  </si>
  <si>
    <t xml:space="preserve"> فتفحص</t>
  </si>
  <si>
    <t xml:space="preserve"> تملى</t>
  </si>
  <si>
    <t xml:space="preserve">تَمَلَّى </t>
  </si>
  <si>
    <t>ملو</t>
  </si>
  <si>
    <t xml:space="preserve"> فتملى</t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</si>
  <si>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استعاد</t>
    </r>
  </si>
  <si>
    <t>اِسْتَعَادَ</t>
  </si>
  <si>
    <t>عود</t>
  </si>
  <si>
    <r>
      <rPr>
        <sz val="11"/>
        <color theme="1"/>
        <rFont val="Arial"/>
        <family val="2"/>
      </rPr>
      <t>ف</t>
    </r>
    <r>
      <rPr>
        <sz val="11"/>
        <color rgb="FF00B050"/>
        <rFont val="Arial"/>
        <family val="2"/>
      </rPr>
      <t>استعاد</t>
    </r>
  </si>
  <si>
    <r>
      <rPr>
        <sz val="11"/>
        <color theme="1"/>
        <rFont val="Arial"/>
        <family val="2"/>
      </rPr>
      <t xml:space="preserve">المال الحرام لا </t>
    </r>
    <r>
      <rPr>
        <b/>
        <u/>
        <sz val="11"/>
        <color theme="1"/>
        <rFont val="Arial"/>
        <family val="2"/>
      </rPr>
      <t>يثمر</t>
    </r>
  </si>
  <si>
    <t>أثمر</t>
  </si>
  <si>
    <t>أثْمَرَ</t>
  </si>
  <si>
    <t>نما</t>
  </si>
  <si>
    <t>نَما</t>
  </si>
  <si>
    <t>تحويلها الى مضارع باضافة حرف الياء</t>
  </si>
  <si>
    <t xml:space="preserve"> كثر</t>
  </si>
  <si>
    <t>كَثُرَ</t>
  </si>
  <si>
    <t>تَزايَدَ | تَزايَدَ في</t>
  </si>
  <si>
    <t xml:space="preserve"> تضاعف</t>
  </si>
  <si>
    <t>تَضاعَفَ</t>
  </si>
  <si>
    <t>يزهر</t>
  </si>
  <si>
    <t>أَزْهَرَ</t>
  </si>
  <si>
    <r>
      <rPr>
        <sz val="11"/>
        <color rgb="FF000000"/>
        <rFont val="Arial"/>
        <family val="2"/>
      </rPr>
      <t xml:space="preserve">وإننا لفي شك مما تدعونا إليه </t>
    </r>
    <r>
      <rPr>
        <b/>
        <u/>
        <sz val="11"/>
        <color rgb="FF000000"/>
        <rFont val="Arial"/>
        <family val="2"/>
      </rPr>
      <t>مريب</t>
    </r>
  </si>
  <si>
    <t>مريب</t>
  </si>
  <si>
    <t>مُرِيبٌ</t>
  </si>
  <si>
    <t>مشبوه</t>
  </si>
  <si>
    <t>مَشْبُوهٌ</t>
  </si>
  <si>
    <t xml:space="preserve"> غريب</t>
  </si>
  <si>
    <t>غَريبٌ</t>
  </si>
  <si>
    <t>غرب</t>
  </si>
  <si>
    <t xml:space="preserve"> محيّر</t>
  </si>
  <si>
    <t>مُحَيِّرٌ</t>
  </si>
  <si>
    <t xml:space="preserve"> ملغز</t>
  </si>
  <si>
    <t>مُلْغِزٌ</t>
  </si>
  <si>
    <t>لغر</t>
  </si>
  <si>
    <r>
      <rPr>
        <sz val="11"/>
        <color theme="1"/>
        <rFont val="Arial"/>
        <family val="2"/>
      </rPr>
      <t xml:space="preserve">بعد سنين من الممارسة </t>
    </r>
    <r>
      <rPr>
        <b/>
        <u/>
        <sz val="11"/>
        <color theme="1"/>
        <rFont val="Arial"/>
        <family val="2"/>
      </rPr>
      <t>أرب</t>
    </r>
    <r>
      <rPr>
        <sz val="11"/>
        <color theme="1"/>
        <rFont val="Arial"/>
        <family val="2"/>
      </rPr>
      <t xml:space="preserve"> في مهنة التجارة</t>
    </r>
  </si>
  <si>
    <t>أَرِبَ إلى | أَرِبَ ب | أَرِبَ في</t>
  </si>
  <si>
    <t>أبدع</t>
  </si>
  <si>
    <t>أَبْدَعَ | أَبْدَعَ في</t>
  </si>
  <si>
    <t>بدع</t>
  </si>
  <si>
    <t xml:space="preserve"> مهر</t>
  </si>
  <si>
    <t>مَهَرَ2 | مَهَرَ ب | مَهَرَ في</t>
  </si>
  <si>
    <t>مهر</t>
  </si>
  <si>
    <t xml:space="preserve"> برع</t>
  </si>
  <si>
    <t>بَرَعَ | بَرَعَ في</t>
  </si>
  <si>
    <t>1برع</t>
  </si>
  <si>
    <t xml:space="preserve"> أجاد</t>
  </si>
  <si>
    <t>أَجادَ</t>
  </si>
  <si>
    <t xml:space="preserve"> حذق</t>
  </si>
  <si>
    <t>حَذِقَ</t>
  </si>
  <si>
    <t>حذق</t>
  </si>
  <si>
    <t xml:space="preserve"> أتقن</t>
  </si>
  <si>
    <t>أَتْقَنَ</t>
  </si>
  <si>
    <t>تقن</t>
  </si>
  <si>
    <t>نَجَحَ</t>
  </si>
  <si>
    <t>نحج</t>
  </si>
  <si>
    <r>
      <rPr>
        <b/>
        <u/>
        <sz val="11"/>
        <color theme="1"/>
        <rFont val="Arial"/>
        <family val="2"/>
      </rPr>
      <t>أعرب</t>
    </r>
    <r>
      <rPr>
        <sz val="11"/>
        <color theme="1"/>
        <rFont val="Arial"/>
        <family val="2"/>
      </rPr>
      <t xml:space="preserve"> المرشح الرئاسي خطابه</t>
    </r>
  </si>
  <si>
    <t>أعرب</t>
  </si>
  <si>
    <t xml:space="preserve"> بيّن</t>
  </si>
  <si>
    <t>بَيَّنَ</t>
  </si>
  <si>
    <t xml:space="preserve"> أوضح</t>
  </si>
  <si>
    <t>أوْضَحَ | أوْضَحَ عن</t>
  </si>
  <si>
    <t xml:space="preserve"> ألقى</t>
  </si>
  <si>
    <t>أَلْقى | أَلْقى ب</t>
  </si>
  <si>
    <t>لقي</t>
  </si>
  <si>
    <t>بَدَأَ | بَدَأَ ب</t>
  </si>
  <si>
    <t>استهل</t>
  </si>
  <si>
    <t>اِسْتَهَلَّ</t>
  </si>
  <si>
    <t>هلل</t>
  </si>
  <si>
    <r>
      <rPr>
        <sz val="11"/>
        <color theme="1"/>
        <rFont val="Arial"/>
        <family val="2"/>
      </rPr>
      <t xml:space="preserve">مات </t>
    </r>
    <r>
      <rPr>
        <b/>
        <u/>
        <sz val="11"/>
        <color theme="1"/>
        <rFont val="Arial"/>
        <family val="2"/>
      </rPr>
      <t>إثر</t>
    </r>
    <r>
      <rPr>
        <sz val="11"/>
        <color theme="1"/>
        <rFont val="Arial"/>
        <family val="2"/>
      </rPr>
      <t xml:space="preserve"> حادث مرور</t>
    </r>
  </si>
  <si>
    <t>إثر</t>
  </si>
  <si>
    <t>إِثْرٌ</t>
  </si>
  <si>
    <t>بسبب</t>
  </si>
  <si>
    <t>سَبَبٌ</t>
  </si>
  <si>
    <t xml:space="preserve"> نتيجة</t>
  </si>
  <si>
    <t>نَتِيجَةٌ</t>
  </si>
  <si>
    <t>نتج</t>
  </si>
  <si>
    <t xml:space="preserve"> جراء</t>
  </si>
  <si>
    <t>جَرَّاءٌ</t>
  </si>
  <si>
    <t>جرر</t>
  </si>
  <si>
    <r>
      <rPr>
        <sz val="11"/>
        <color theme="1"/>
        <rFont val="Arial"/>
        <family val="2"/>
      </rPr>
      <t xml:space="preserve">في الشدة المستنصرية أصاب الناس جوع </t>
    </r>
    <r>
      <rPr>
        <b/>
        <u/>
        <sz val="11"/>
        <color theme="1"/>
        <rFont val="Arial"/>
        <family val="2"/>
      </rPr>
      <t>أغبر</t>
    </r>
  </si>
  <si>
    <t>أغبر</t>
  </si>
  <si>
    <t>أَغْبَرُ</t>
  </si>
  <si>
    <t>غبر</t>
  </si>
  <si>
    <t>ضار</t>
  </si>
  <si>
    <t>ضَارٍ</t>
  </si>
  <si>
    <t>ضري</t>
  </si>
  <si>
    <t xml:space="preserve"> شديد</t>
  </si>
  <si>
    <t>شَدِيدٌ</t>
  </si>
  <si>
    <t xml:space="preserve"> كبير</t>
  </si>
  <si>
    <t>كَبِيرٌ</t>
  </si>
  <si>
    <r>
      <rPr>
        <sz val="11"/>
        <color theme="1"/>
        <rFont val="Arial"/>
        <family val="2"/>
      </rPr>
      <t xml:space="preserve">في مثل هذا اليوم </t>
    </r>
    <r>
      <rPr>
        <b/>
        <u/>
        <sz val="11"/>
        <color theme="1"/>
        <rFont val="Arial"/>
        <family val="2"/>
      </rPr>
      <t>الأغر</t>
    </r>
    <r>
      <rPr>
        <sz val="11"/>
        <color theme="1"/>
        <rFont val="Arial"/>
        <family val="2"/>
      </rPr>
      <t xml:space="preserve"> استطاع صلاح الدين أن ينتصر على الصليبين</t>
    </r>
  </si>
  <si>
    <t>أغر</t>
  </si>
  <si>
    <t>أَغَرُّ</t>
  </si>
  <si>
    <t>غ ر ر</t>
  </si>
  <si>
    <t>خالد</t>
  </si>
  <si>
    <t>خَالِدٌ | خَالِدَةٌ1</t>
  </si>
  <si>
    <t>الخالد</t>
  </si>
  <si>
    <t xml:space="preserve"> شهير</t>
  </si>
  <si>
    <t>شَهِيرٌ | شَهِيرَةٌ</t>
  </si>
  <si>
    <t>شهر</t>
  </si>
  <si>
    <t xml:space="preserve"> الشهير</t>
  </si>
  <si>
    <t xml:space="preserve"> معروف</t>
  </si>
  <si>
    <t>مَعْرُوفٌ</t>
  </si>
  <si>
    <t xml:space="preserve"> المعروف</t>
  </si>
  <si>
    <t xml:space="preserve"> معلوم</t>
  </si>
  <si>
    <t>مَعْلومٌ</t>
  </si>
  <si>
    <t xml:space="preserve"> المعلوم</t>
  </si>
  <si>
    <t xml:space="preserve"> مجيد</t>
  </si>
  <si>
    <t>مَجيدٌ1</t>
  </si>
  <si>
    <t>مجد</t>
  </si>
  <si>
    <t xml:space="preserve"> المجيد</t>
  </si>
  <si>
    <t>عظيم</t>
  </si>
  <si>
    <t>عَظِيمٌ</t>
  </si>
  <si>
    <t>العظيم</t>
  </si>
  <si>
    <t>مشهود</t>
  </si>
  <si>
    <t>مَشْهودٌ</t>
  </si>
  <si>
    <t>المشهود</t>
  </si>
  <si>
    <r>
      <rPr>
        <b/>
        <u/>
        <sz val="11"/>
        <color rgb="FF000000"/>
        <rFont val="Arial"/>
        <family val="2"/>
      </rPr>
      <t>أفلح</t>
    </r>
    <r>
      <rPr>
        <sz val="11"/>
        <color rgb="FF000000"/>
        <rFont val="Arial"/>
        <family val="2"/>
      </rPr>
      <t xml:space="preserve"> الطبيب في معالجته المرضى</t>
    </r>
  </si>
  <si>
    <t>أفلح</t>
  </si>
  <si>
    <t>أفْلَحَ | أفْلَحَ ب | أفْلَحَ في</t>
  </si>
  <si>
    <t>فلح</t>
  </si>
  <si>
    <t xml:space="preserve"> تمكن</t>
  </si>
  <si>
    <t>تَمَكَّنَ | تَمَكَّنَ ب | تَمَكَّنَ في | تَمَكَّنَ من</t>
  </si>
  <si>
    <t xml:space="preserve"> ظفر</t>
  </si>
  <si>
    <t>ظَفِرَ1 | ظَفِرَ1 ب | ظَفِرَ1 على</t>
  </si>
  <si>
    <t>ظفر</t>
  </si>
  <si>
    <r>
      <rPr>
        <sz val="11"/>
        <color rgb="FF000000"/>
        <rFont val="Arial"/>
        <family val="2"/>
      </rPr>
      <t xml:space="preserve">لا </t>
    </r>
    <r>
      <rPr>
        <b/>
        <u/>
        <sz val="11"/>
        <color rgb="FF000000"/>
        <rFont val="Arial"/>
        <family val="2"/>
      </rPr>
      <t>أقتر</t>
    </r>
    <r>
      <rPr>
        <sz val="11"/>
        <color rgb="FF000000"/>
        <rFont val="Arial"/>
        <family val="2"/>
      </rPr>
      <t xml:space="preserve"> الله رزقك</t>
    </r>
  </si>
  <si>
    <t>أقتر</t>
  </si>
  <si>
    <t>أقْتَرَ | أقْتَرَ على</t>
  </si>
  <si>
    <t>قَلَّلَ | قَلَّلَ من</t>
  </si>
  <si>
    <t xml:space="preserve"> خفّض</t>
  </si>
  <si>
    <t>خَفَّضَ | خَفَّضَ من</t>
  </si>
  <si>
    <t xml:space="preserve"> أضعف</t>
  </si>
  <si>
    <t>أَضْعَفَ</t>
  </si>
  <si>
    <r>
      <rPr>
        <sz val="11"/>
        <color theme="1"/>
        <rFont val="Arial"/>
        <family val="2"/>
      </rPr>
      <t xml:space="preserve">بعد سنوات من السفر شعر بأن وطنه الذي عاد إليه مكان غير </t>
    </r>
    <r>
      <rPr>
        <b/>
        <u/>
        <sz val="11"/>
        <color theme="1"/>
        <rFont val="Arial"/>
        <family val="2"/>
      </rPr>
      <t>مألوف</t>
    </r>
  </si>
  <si>
    <t>مألوف</t>
  </si>
  <si>
    <t>مَأْلُوفٌ</t>
  </si>
  <si>
    <t>معروف</t>
  </si>
  <si>
    <t xml:space="preserve"> معتاد</t>
  </si>
  <si>
    <t xml:space="preserve">مُعْتَادٌ </t>
  </si>
  <si>
    <t xml:space="preserve"> مأنوس</t>
  </si>
  <si>
    <t>مَأْنُوسٌ</t>
  </si>
  <si>
    <t>أنس</t>
  </si>
  <si>
    <t>معهود</t>
  </si>
  <si>
    <t>مَعْهُودٌ</t>
  </si>
  <si>
    <r>
      <rPr>
        <b/>
        <u/>
        <sz val="11"/>
        <color theme="1"/>
        <rFont val="Arial"/>
        <family val="2"/>
      </rPr>
      <t>أوعب</t>
    </r>
    <r>
      <rPr>
        <sz val="11"/>
        <color theme="1"/>
        <rFont val="Arial"/>
        <family val="2"/>
      </rPr>
      <t xml:space="preserve"> الرجل في ماله</t>
    </r>
  </si>
  <si>
    <t>أوعب</t>
  </si>
  <si>
    <t>أَوْعَبَ</t>
  </si>
  <si>
    <t>وعب</t>
  </si>
  <si>
    <t>أسرف</t>
  </si>
  <si>
    <t>أَسْرَفَ | أَسْرَفَ على | أَسْرَفَ في</t>
  </si>
  <si>
    <t>سرف</t>
  </si>
  <si>
    <t xml:space="preserve"> بذّر</t>
  </si>
  <si>
    <t>بَذَّرَ</t>
  </si>
  <si>
    <t>بذر</t>
  </si>
  <si>
    <t xml:space="preserve"> بذخ</t>
  </si>
  <si>
    <t>بَذِخَ</t>
  </si>
  <si>
    <t>بذخ</t>
  </si>
  <si>
    <r>
      <rPr>
        <sz val="11"/>
        <color theme="1"/>
        <rFont val="Arial"/>
        <family val="2"/>
      </rPr>
      <t xml:space="preserve">الأقوياء هم الصابرون في </t>
    </r>
    <r>
      <rPr>
        <b/>
        <u/>
        <sz val="11"/>
        <color theme="1"/>
        <rFont val="Arial"/>
        <family val="2"/>
      </rPr>
      <t>البأساء</t>
    </r>
  </si>
  <si>
    <t>بأساء</t>
  </si>
  <si>
    <t>بَأْسَاءُ</t>
  </si>
  <si>
    <t>بأس</t>
  </si>
  <si>
    <t>الضراء</t>
  </si>
  <si>
    <t>ضَرَّاءُ</t>
  </si>
  <si>
    <t xml:space="preserve"> مشقة</t>
  </si>
  <si>
    <t>مَشَقَّةٌ</t>
  </si>
  <si>
    <t>شقق</t>
  </si>
  <si>
    <t xml:space="preserve"> المشقة</t>
  </si>
  <si>
    <t xml:space="preserve"> المصيبة</t>
  </si>
  <si>
    <t xml:space="preserve"> الداهية</t>
  </si>
  <si>
    <t xml:space="preserve"> نازلة</t>
  </si>
  <si>
    <t>نَازِلَةٌ</t>
  </si>
  <si>
    <t xml:space="preserve"> النازلة</t>
  </si>
  <si>
    <r>
      <rPr>
        <sz val="11"/>
        <color rgb="FF000000"/>
        <rFont val="Arial"/>
        <family val="2"/>
      </rPr>
      <t xml:space="preserve">قال ما أظن أن </t>
    </r>
    <r>
      <rPr>
        <b/>
        <u/>
        <sz val="11"/>
        <color rgb="FF000000"/>
        <rFont val="Arial"/>
        <family val="2"/>
      </rPr>
      <t>تبيد</t>
    </r>
    <r>
      <rPr>
        <sz val="11"/>
        <color rgb="FF000000"/>
        <rFont val="Arial"/>
        <family val="2"/>
      </rPr>
      <t xml:space="preserve"> هذه أبداً</t>
    </r>
  </si>
  <si>
    <t>باد</t>
  </si>
  <si>
    <t>بادَ</t>
  </si>
  <si>
    <t>هَلَكَ</t>
  </si>
  <si>
    <t>تهلك</t>
  </si>
  <si>
    <t>تحويل الى فعل مضمارع باضافة التاء</t>
  </si>
  <si>
    <t xml:space="preserve"> تلف</t>
  </si>
  <si>
    <t>تَلِفَ</t>
  </si>
  <si>
    <t xml:space="preserve"> تتلف</t>
  </si>
  <si>
    <t xml:space="preserve"> فني</t>
  </si>
  <si>
    <t>فَنِيَ | فَنِيَ في</t>
  </si>
  <si>
    <t>فني</t>
  </si>
  <si>
    <t xml:space="preserve"> تفني</t>
  </si>
  <si>
    <r>
      <rPr>
        <b/>
        <u/>
        <sz val="11"/>
        <color theme="1"/>
        <rFont val="Arial"/>
        <family val="2"/>
      </rPr>
      <t>بادر</t>
    </r>
    <r>
      <rPr>
        <sz val="11"/>
        <color theme="1"/>
        <rFont val="Arial"/>
        <family val="2"/>
      </rPr>
      <t xml:space="preserve"> إلى فعل الخير</t>
    </r>
  </si>
  <si>
    <t>بادر</t>
  </si>
  <si>
    <t>بَادَرَ | بَادَرَ إلى | بَادَرَ ب | بَادَرَ ل</t>
  </si>
  <si>
    <t>بدر</t>
  </si>
  <si>
    <t>سارع</t>
  </si>
  <si>
    <t>سارَعَ إلى | سارَعَ في</t>
  </si>
  <si>
    <t>سرع</t>
  </si>
  <si>
    <t>عاجل</t>
  </si>
  <si>
    <t>عَاجَلَ</t>
  </si>
  <si>
    <t>عجل</t>
  </si>
  <si>
    <r>
      <rPr>
        <sz val="11"/>
        <color theme="1"/>
        <rFont val="Arial"/>
        <family val="2"/>
      </rPr>
      <t xml:space="preserve">أهمل الفلاح أرضه </t>
    </r>
    <r>
      <rPr>
        <b/>
        <u/>
        <sz val="11"/>
        <color theme="1"/>
        <rFont val="Arial"/>
        <family val="2"/>
      </rPr>
      <t>فبارت</t>
    </r>
  </si>
  <si>
    <t>بار</t>
  </si>
  <si>
    <t>بَارَ</t>
  </si>
  <si>
    <t>يبس</t>
  </si>
  <si>
    <t>يَبِسَ</t>
  </si>
  <si>
    <t>فيبست</t>
  </si>
  <si>
    <t xml:space="preserve">اضافة حرف الفاء + تاء التانيث </t>
  </si>
  <si>
    <t xml:space="preserve"> أجدب</t>
  </si>
  <si>
    <t>أجْدَبَ</t>
  </si>
  <si>
    <t>جدب</t>
  </si>
  <si>
    <t xml:space="preserve"> فأجدبت</t>
  </si>
  <si>
    <t xml:space="preserve"> أقفر</t>
  </si>
  <si>
    <t>أَقْفَرَ</t>
  </si>
  <si>
    <t xml:space="preserve"> فأقفرت</t>
  </si>
  <si>
    <r>
      <rPr>
        <b/>
        <u/>
        <sz val="11"/>
        <color theme="1"/>
        <rFont val="Arial"/>
        <family val="2"/>
      </rPr>
      <t>بارح</t>
    </r>
    <r>
      <rPr>
        <sz val="11"/>
        <color theme="1"/>
        <rFont val="Arial"/>
        <family val="2"/>
      </rPr>
      <t xml:space="preserve"> بلده للعمل في بلد آخر</t>
    </r>
  </si>
  <si>
    <t>بارح</t>
  </si>
  <si>
    <t>بَارَحَ</t>
  </si>
  <si>
    <t>برح</t>
  </si>
  <si>
    <t xml:space="preserve"> فارق</t>
  </si>
  <si>
    <t>فارَقَ</t>
  </si>
  <si>
    <t xml:space="preserve"> غادر</t>
  </si>
  <si>
    <t>غَادَرَ</t>
  </si>
  <si>
    <t>غدر</t>
  </si>
  <si>
    <r>
      <rPr>
        <b/>
        <u/>
        <sz val="11"/>
        <color theme="1"/>
        <rFont val="Arial"/>
        <family val="2"/>
      </rPr>
      <t>بارز</t>
    </r>
    <r>
      <rPr>
        <sz val="11"/>
        <color theme="1"/>
        <rFont val="Arial"/>
        <family val="2"/>
      </rPr>
      <t xml:space="preserve"> خصمه دفاعاً عن كرامته</t>
    </r>
  </si>
  <si>
    <t>بارز</t>
  </si>
  <si>
    <t>بَارَزَ</t>
  </si>
  <si>
    <t>نازل</t>
  </si>
  <si>
    <t>نَازَلَ</t>
  </si>
  <si>
    <t xml:space="preserve"> قاتل</t>
  </si>
  <si>
    <t>قاتَلَ</t>
  </si>
  <si>
    <t xml:space="preserve"> هاجم</t>
  </si>
  <si>
    <t>هَاجَمَ</t>
  </si>
  <si>
    <t>هجم</t>
  </si>
  <si>
    <t xml:space="preserve"> عارك</t>
  </si>
  <si>
    <t>عَارَكَ</t>
  </si>
  <si>
    <t xml:space="preserve"> حارب</t>
  </si>
  <si>
    <t>حارَبَ</t>
  </si>
  <si>
    <t>حرب</t>
  </si>
  <si>
    <t xml:space="preserve"> باسل</t>
  </si>
  <si>
    <t>بَاسَلَ</t>
  </si>
  <si>
    <t>بسل</t>
  </si>
  <si>
    <r>
      <rPr>
        <b/>
        <u/>
        <sz val="11"/>
        <color theme="1"/>
        <rFont val="Arial"/>
        <family val="2"/>
      </rPr>
      <t>باسل</t>
    </r>
    <r>
      <rPr>
        <sz val="11"/>
        <color theme="1"/>
        <rFont val="Arial"/>
        <family val="2"/>
      </rPr>
      <t xml:space="preserve"> عدواً قوياً وتغلب عليه</t>
    </r>
  </si>
  <si>
    <t>باسل</t>
  </si>
  <si>
    <t>حارب</t>
  </si>
  <si>
    <t xml:space="preserve"> صارع</t>
  </si>
  <si>
    <t>صَارَعَ</t>
  </si>
  <si>
    <t xml:space="preserve"> بارز</t>
  </si>
  <si>
    <t xml:space="preserve"> نازل</t>
  </si>
  <si>
    <r>
      <rPr>
        <b/>
        <u/>
        <sz val="11"/>
        <color rgb="FF000000"/>
        <rFont val="Arial"/>
        <family val="2"/>
      </rPr>
      <t>باشر</t>
    </r>
    <r>
      <rPr>
        <u/>
        <sz val="11"/>
        <color rgb="FF000000"/>
        <rFont val="Arial"/>
        <family val="2"/>
      </rPr>
      <t xml:space="preserve"> الصحفي عمله في الجريدة</t>
    </r>
  </si>
  <si>
    <t>باشر</t>
  </si>
  <si>
    <t>بَاشَرَ</t>
  </si>
  <si>
    <t xml:space="preserve">بدأ </t>
  </si>
  <si>
    <t>زاول</t>
  </si>
  <si>
    <t>زَاوَلَ</t>
  </si>
  <si>
    <t xml:space="preserve"> تولى</t>
  </si>
  <si>
    <t>تَوَلَّى | تَوَلَّى عن</t>
  </si>
  <si>
    <r>
      <rPr>
        <sz val="11"/>
        <color theme="1"/>
        <rFont val="Arial"/>
        <family val="2"/>
      </rPr>
      <t xml:space="preserve">في الحروب </t>
    </r>
    <r>
      <rPr>
        <b/>
        <u/>
        <sz val="11"/>
        <color theme="1"/>
        <rFont val="Arial"/>
        <family val="2"/>
      </rPr>
      <t>يباهي</t>
    </r>
    <r>
      <rPr>
        <sz val="11"/>
        <color theme="1"/>
        <rFont val="Arial"/>
        <family val="2"/>
      </rPr>
      <t xml:space="preserve"> الأغنياء بعضهم بثرواتهم</t>
    </r>
  </si>
  <si>
    <t>باهى</t>
  </si>
  <si>
    <t>بَاهَى | بَاهَى ب</t>
  </si>
  <si>
    <t>بهو</t>
  </si>
  <si>
    <t>فاخر</t>
  </si>
  <si>
    <t>فاخَرَ | فاخَرَ ب</t>
  </si>
  <si>
    <t>فخر</t>
  </si>
  <si>
    <t>يفاخر</t>
  </si>
  <si>
    <t xml:space="preserve"> اختال</t>
  </si>
  <si>
    <t>اِخْتَالَ | اِخْتَالَ في</t>
  </si>
  <si>
    <t>يختال</t>
  </si>
  <si>
    <t xml:space="preserve"> زها</t>
  </si>
  <si>
    <t>زَهَا2</t>
  </si>
  <si>
    <t>زهو</t>
  </si>
  <si>
    <t>يزهو</t>
  </si>
  <si>
    <t>يتفاخر</t>
  </si>
  <si>
    <t>تَفَاخَرَ | تَفَاخَرَ ب</t>
  </si>
  <si>
    <t>يتباهى</t>
  </si>
  <si>
    <t>تَبَاهَى</t>
  </si>
  <si>
    <t>بهو | بهي</t>
  </si>
  <si>
    <r>
      <rPr>
        <b/>
        <u/>
        <sz val="11"/>
        <color theme="1"/>
        <rFont val="Arial"/>
        <family val="2"/>
      </rPr>
      <t>بثت</t>
    </r>
    <r>
      <rPr>
        <sz val="11"/>
        <color theme="1"/>
        <rFont val="Arial"/>
        <family val="2"/>
      </rPr>
      <t xml:space="preserve"> الرياح التراب</t>
    </r>
  </si>
  <si>
    <t>بث</t>
  </si>
  <si>
    <t>بَثَّ</t>
  </si>
  <si>
    <t>بثث</t>
  </si>
  <si>
    <t>نشرت</t>
  </si>
  <si>
    <t xml:space="preserve"> أثارت</t>
  </si>
  <si>
    <t xml:space="preserve"> فرّق</t>
  </si>
  <si>
    <t>فَرَّقَ</t>
  </si>
  <si>
    <t xml:space="preserve"> فرّقت</t>
  </si>
  <si>
    <t xml:space="preserve"> هيّج</t>
  </si>
  <si>
    <t>هَيَّجَ</t>
  </si>
  <si>
    <t>هيج</t>
  </si>
  <si>
    <t xml:space="preserve"> هيّجت</t>
  </si>
  <si>
    <t xml:space="preserve"> نثر</t>
  </si>
  <si>
    <t>نَثَرَ</t>
  </si>
  <si>
    <t>نثر</t>
  </si>
  <si>
    <t xml:space="preserve"> نثرت</t>
  </si>
  <si>
    <t xml:space="preserve"> ذرا</t>
  </si>
  <si>
    <t xml:space="preserve"> ذرات</t>
  </si>
  <si>
    <t xml:space="preserve"> أطار</t>
  </si>
  <si>
    <t>أَطَارَ</t>
  </si>
  <si>
    <t xml:space="preserve"> أطارت</t>
  </si>
  <si>
    <r>
      <rPr>
        <b/>
        <u/>
        <sz val="11"/>
        <color theme="1"/>
        <rFont val="Arial"/>
        <family val="2"/>
      </rPr>
      <t>بدد</t>
    </r>
    <r>
      <rPr>
        <sz val="11"/>
        <color theme="1"/>
        <rFont val="Arial"/>
        <family val="2"/>
      </rPr>
      <t xml:space="preserve"> جيش الإسبان جيش المسلمين في حصار غرناطة</t>
    </r>
  </si>
  <si>
    <t>فرّق</t>
  </si>
  <si>
    <t xml:space="preserve"> بعثر</t>
  </si>
  <si>
    <t>بَعْثَرَ</t>
  </si>
  <si>
    <t>بعثر</t>
  </si>
  <si>
    <t xml:space="preserve"> شتت</t>
  </si>
  <si>
    <t>شَتَّتَ</t>
  </si>
  <si>
    <t>شتت</t>
  </si>
  <si>
    <r>
      <rPr>
        <u/>
        <sz val="11"/>
        <color rgb="FF000000"/>
        <rFont val="Arial"/>
        <family val="2"/>
      </rPr>
      <t>بئس</t>
    </r>
    <r>
      <rPr>
        <sz val="11"/>
        <color rgb="FF000000"/>
        <rFont val="Arial"/>
        <family val="2"/>
      </rPr>
      <t xml:space="preserve"> للظالمين </t>
    </r>
    <r>
      <rPr>
        <b/>
        <sz val="11"/>
        <color rgb="FF000000"/>
        <rFont val="Arial"/>
        <family val="2"/>
      </rPr>
      <t>بدلا</t>
    </r>
  </si>
  <si>
    <t>خَلَفٌ</t>
  </si>
  <si>
    <t>خلفاً</t>
  </si>
  <si>
    <t xml:space="preserve"> عوض</t>
  </si>
  <si>
    <t>عِوَضٌ</t>
  </si>
  <si>
    <t>عوضاً</t>
  </si>
  <si>
    <t xml:space="preserve"> مقابل</t>
  </si>
  <si>
    <t>مُقَابِلٌ</t>
  </si>
  <si>
    <t>مقابلاً</t>
  </si>
  <si>
    <r>
      <rPr>
        <b/>
        <u/>
        <sz val="11"/>
        <color rgb="FF000000"/>
        <rFont val="Arial"/>
        <family val="2"/>
      </rPr>
      <t>بدهه</t>
    </r>
    <r>
      <rPr>
        <sz val="11"/>
        <color rgb="FF000000"/>
        <rFont val="Arial"/>
        <family val="2"/>
      </rPr>
      <t xml:space="preserve"> نبأ وفاة أبيه</t>
    </r>
  </si>
  <si>
    <t>بده</t>
  </si>
  <si>
    <t>بَدَهَ</t>
  </si>
  <si>
    <t>بغت</t>
  </si>
  <si>
    <t>بَغَتَ</t>
  </si>
  <si>
    <t>بغته</t>
  </si>
  <si>
    <t xml:space="preserve"> فجأ</t>
  </si>
  <si>
    <t>فجَأَ</t>
  </si>
  <si>
    <t>فجأ</t>
  </si>
  <si>
    <t>فجأه</t>
  </si>
  <si>
    <t xml:space="preserve"> دهم</t>
  </si>
  <si>
    <t>دَهَمَ</t>
  </si>
  <si>
    <t>دهمه</t>
  </si>
  <si>
    <r>
      <rPr>
        <b/>
        <u/>
        <sz val="11"/>
        <color rgb="FF000000"/>
        <rFont val="Arial"/>
        <family val="2"/>
      </rPr>
      <t>برئ</t>
    </r>
    <r>
      <rPr>
        <sz val="11"/>
        <color rgb="FF000000"/>
        <rFont val="Arial"/>
        <family val="2"/>
      </rPr>
      <t xml:space="preserve"> من رفقاء السوء</t>
    </r>
  </si>
  <si>
    <t>برئ</t>
  </si>
  <si>
    <t>بَرِئَ | بَرِئَ من</t>
  </si>
  <si>
    <t>برء</t>
  </si>
  <si>
    <t xml:space="preserve"> ترك</t>
  </si>
  <si>
    <t xml:space="preserve"> تخلى</t>
  </si>
  <si>
    <t>تَخَلَّى عن | تَخَلَّى ل | تَخَلَّى من</t>
  </si>
  <si>
    <t>خلو | خلي</t>
  </si>
  <si>
    <t>تخلى</t>
  </si>
  <si>
    <r>
      <rPr>
        <b/>
        <u/>
        <sz val="11"/>
        <color theme="1"/>
        <rFont val="Arial"/>
        <family val="2"/>
      </rPr>
      <t>برّح</t>
    </r>
    <r>
      <rPr>
        <sz val="11"/>
        <color theme="1"/>
        <rFont val="Arial"/>
        <family val="2"/>
      </rPr>
      <t xml:space="preserve"> به المرض</t>
    </r>
  </si>
  <si>
    <t>برّح</t>
  </si>
  <si>
    <t>بَرَّحَ ب | بَرَّحَ عن | بَرَّحَ في</t>
  </si>
  <si>
    <t xml:space="preserve"> آلم</t>
  </si>
  <si>
    <t xml:space="preserve"> أضنى</t>
  </si>
  <si>
    <t>أَضْنَى</t>
  </si>
  <si>
    <t>ضني</t>
  </si>
  <si>
    <r>
      <rPr>
        <b/>
        <u/>
        <sz val="11"/>
        <color theme="1"/>
        <rFont val="Arial"/>
        <family val="2"/>
      </rPr>
      <t>وبرّزت</t>
    </r>
    <r>
      <rPr>
        <sz val="11"/>
        <color theme="1"/>
        <rFont val="Arial"/>
        <family val="2"/>
      </rPr>
      <t xml:space="preserve"> الجحيم لمن يرى</t>
    </r>
  </si>
  <si>
    <t>برّز</t>
  </si>
  <si>
    <t>بَرَّزَ</t>
  </si>
  <si>
    <t>بانت</t>
  </si>
  <si>
    <t xml:space="preserve"> ظهرت</t>
  </si>
  <si>
    <t xml:space="preserve"> طلعت</t>
  </si>
  <si>
    <t xml:space="preserve"> تجلى</t>
  </si>
  <si>
    <t>تَجَلَّى</t>
  </si>
  <si>
    <t xml:space="preserve"> تجلت</t>
  </si>
  <si>
    <t>حذف الاف+ اضافة تاء التانيث</t>
  </si>
  <si>
    <t xml:space="preserve"> انكشفت</t>
  </si>
  <si>
    <r>
      <rPr>
        <b/>
        <u/>
        <sz val="11"/>
        <color theme="1"/>
        <rFont val="Arial"/>
        <family val="2"/>
      </rPr>
      <t>بزل</t>
    </r>
    <r>
      <rPr>
        <sz val="11"/>
        <color theme="1"/>
        <rFont val="Arial"/>
        <family val="2"/>
      </rPr>
      <t xml:space="preserve"> أنفه في المعركة</t>
    </r>
  </si>
  <si>
    <t>بزل</t>
  </si>
  <si>
    <t>بَزَلَ</t>
  </si>
  <si>
    <t xml:space="preserve"> شق</t>
  </si>
  <si>
    <t>شَقَّ2</t>
  </si>
  <si>
    <r>
      <rPr>
        <b/>
        <u/>
        <sz val="11"/>
        <color theme="1"/>
        <rFont val="Arial"/>
        <family val="2"/>
      </rPr>
      <t>بسر</t>
    </r>
    <r>
      <rPr>
        <sz val="11"/>
        <color theme="1"/>
        <rFont val="Arial"/>
        <family val="2"/>
      </rPr>
      <t xml:space="preserve"> وجهه نتيجة الهموم</t>
    </r>
  </si>
  <si>
    <t>بسر</t>
  </si>
  <si>
    <t>بَسَرَ</t>
  </si>
  <si>
    <t>عبس</t>
  </si>
  <si>
    <t>عَبَسَ</t>
  </si>
  <si>
    <t xml:space="preserve"> تجهم</t>
  </si>
  <si>
    <t>تَجَهَّمَ | تَجَهَّمَ ل</t>
  </si>
  <si>
    <t>جهم</t>
  </si>
  <si>
    <t xml:space="preserve"> كلح</t>
  </si>
  <si>
    <t>كَلَحَ</t>
  </si>
  <si>
    <t>كلح</t>
  </si>
  <si>
    <r>
      <rPr>
        <sz val="11"/>
        <color rgb="FF000000"/>
        <rFont val="Arial"/>
        <family val="2"/>
      </rPr>
      <t xml:space="preserve">وإذا </t>
    </r>
    <r>
      <rPr>
        <b/>
        <u/>
        <sz val="11"/>
        <color rgb="FF000000"/>
        <rFont val="Arial"/>
        <family val="2"/>
      </rPr>
      <t>بشر</t>
    </r>
    <r>
      <rPr>
        <sz val="11"/>
        <color rgb="FF000000"/>
        <rFont val="Arial"/>
        <family val="2"/>
      </rPr>
      <t xml:space="preserve"> أحدهم بالأنثى ظل وجهه مسوداً</t>
    </r>
  </si>
  <si>
    <t>أعلم</t>
  </si>
  <si>
    <t>أَعْلَمَ</t>
  </si>
  <si>
    <t xml:space="preserve"> أخبر</t>
  </si>
  <si>
    <t xml:space="preserve"> أنبأ</t>
  </si>
  <si>
    <t>أَنْبَأَ</t>
  </si>
  <si>
    <t>نبأ</t>
  </si>
  <si>
    <t xml:space="preserve"> أبلغ</t>
  </si>
  <si>
    <t>أَبْلَغَ</t>
  </si>
  <si>
    <r>
      <rPr>
        <b/>
        <u/>
        <sz val="11"/>
        <color theme="1"/>
        <rFont val="Arial"/>
        <family val="2"/>
      </rPr>
      <t>تاقت</t>
    </r>
    <r>
      <rPr>
        <sz val="11"/>
        <color theme="1"/>
        <rFont val="Arial"/>
        <family val="2"/>
      </rPr>
      <t xml:space="preserve"> عيناها بالدمع حين مات ابنها</t>
    </r>
  </si>
  <si>
    <t>تاق</t>
  </si>
  <si>
    <t>تاقَ | تاقَ إلى</t>
  </si>
  <si>
    <t>فاض</t>
  </si>
  <si>
    <t>فَاضَ</t>
  </si>
  <si>
    <t>فاضت</t>
  </si>
  <si>
    <t xml:space="preserve"> انهمر</t>
  </si>
  <si>
    <t>اِنْهَمَرَ</t>
  </si>
  <si>
    <t>همر</t>
  </si>
  <si>
    <t xml:space="preserve"> انهمرت</t>
  </si>
  <si>
    <t xml:space="preserve"> ذرف</t>
  </si>
  <si>
    <t>ذَرَفَ</t>
  </si>
  <si>
    <t>ذرف</t>
  </si>
  <si>
    <t xml:space="preserve"> ذرفت</t>
  </si>
  <si>
    <r>
      <rPr>
        <sz val="11"/>
        <color theme="1"/>
        <rFont val="Arial"/>
        <family val="2"/>
      </rPr>
      <t xml:space="preserve">التجار لا يقلعون عن </t>
    </r>
    <r>
      <rPr>
        <b/>
        <u/>
        <sz val="11"/>
        <color theme="1"/>
        <rFont val="Arial"/>
        <family val="2"/>
      </rPr>
      <t>الاهتبال</t>
    </r>
  </si>
  <si>
    <t>اهتبال</t>
  </si>
  <si>
    <t>اِهْتِبَالٌ</t>
  </si>
  <si>
    <t>هبل</t>
  </si>
  <si>
    <t>الكذب</t>
  </si>
  <si>
    <t xml:space="preserve"> الغش</t>
  </si>
  <si>
    <t>غِشٌّ</t>
  </si>
  <si>
    <t xml:space="preserve"> الخداع</t>
  </si>
  <si>
    <t xml:space="preserve"> الاحتيال</t>
  </si>
  <si>
    <r>
      <rPr>
        <b/>
        <u/>
        <sz val="11"/>
        <color theme="1"/>
        <rFont val="Arial"/>
        <family val="2"/>
      </rPr>
      <t>اهتبلت</t>
    </r>
    <r>
      <rPr>
        <sz val="11"/>
        <color theme="1"/>
        <rFont val="Arial"/>
        <family val="2"/>
      </rPr>
      <t xml:space="preserve"> الأم على موت ولدها</t>
    </r>
  </si>
  <si>
    <t>اهتبل</t>
  </si>
  <si>
    <t>اِهْتَبَلَ</t>
  </si>
  <si>
    <t>حزنت</t>
  </si>
  <si>
    <t xml:space="preserve"> كربت</t>
  </si>
  <si>
    <t xml:space="preserve"> اغتمت</t>
  </si>
  <si>
    <t xml:space="preserve"> أسيّ</t>
  </si>
  <si>
    <t>أَسِيَ</t>
  </si>
  <si>
    <t>أسي</t>
  </si>
  <si>
    <t xml:space="preserve"> أست</t>
  </si>
  <si>
    <t>تحسر</t>
  </si>
  <si>
    <t>تَحَسَّرَ على</t>
  </si>
  <si>
    <t>حسر</t>
  </si>
  <si>
    <t>تحسرت</t>
  </si>
  <si>
    <r>
      <rPr>
        <b/>
        <u/>
        <sz val="11"/>
        <color theme="1"/>
        <rFont val="Arial"/>
        <family val="2"/>
      </rPr>
      <t>اهتبل</t>
    </r>
    <r>
      <rPr>
        <sz val="11"/>
        <color theme="1"/>
        <rFont val="Arial"/>
        <family val="2"/>
      </rPr>
      <t xml:space="preserve"> فرصة انخفاض الأسعار لشراء ملابس للشتاء</t>
    </r>
  </si>
  <si>
    <t>اغتنم</t>
  </si>
  <si>
    <t>اِغْتَنَمَ</t>
  </si>
  <si>
    <t>غنم</t>
  </si>
  <si>
    <t xml:space="preserve"> استغل</t>
  </si>
  <si>
    <t>اِسْتَغَلَّ</t>
  </si>
  <si>
    <t>غلل</t>
  </si>
  <si>
    <t xml:space="preserve"> تحيَّن</t>
  </si>
  <si>
    <t>تَحَيَّنَ</t>
  </si>
  <si>
    <t>حين</t>
  </si>
  <si>
    <t>انتهز</t>
  </si>
  <si>
    <t>اِنْتَهَزَ</t>
  </si>
  <si>
    <t>نهز</t>
  </si>
  <si>
    <t>اقتنص</t>
  </si>
  <si>
    <t>اِقْتَنَصَ</t>
  </si>
  <si>
    <t>قنص</t>
  </si>
  <si>
    <r>
      <rPr>
        <b/>
        <u/>
        <sz val="11"/>
        <color theme="1"/>
        <rFont val="Arial"/>
        <family val="2"/>
      </rPr>
      <t>برم</t>
    </r>
    <r>
      <rPr>
        <sz val="11"/>
        <color theme="1"/>
        <rFont val="Arial"/>
        <family val="2"/>
      </rPr>
      <t xml:space="preserve"> القراء من حبكات القاص المكررة</t>
    </r>
  </si>
  <si>
    <t>بَرِمَ | بَرِمَ ب | بَرِمَ من</t>
  </si>
  <si>
    <t>ضَجِرَ ب | ضَجِرَ من</t>
  </si>
  <si>
    <t xml:space="preserve"> ملّ</t>
  </si>
  <si>
    <t>مَلَّ | مَلَّ من</t>
  </si>
  <si>
    <t xml:space="preserve"> سئم</t>
  </si>
  <si>
    <t>سَئِمَ | سَئِمَ من</t>
  </si>
  <si>
    <r>
      <rPr>
        <b/>
        <u/>
        <sz val="11"/>
        <color theme="1"/>
        <rFont val="Arial"/>
        <family val="2"/>
      </rPr>
      <t>بضع</t>
    </r>
    <r>
      <rPr>
        <sz val="11"/>
        <color theme="1"/>
        <rFont val="Arial"/>
        <family val="2"/>
      </rPr>
      <t xml:space="preserve"> الطبيب الجلد لإجراء العملية الجراحية</t>
    </r>
  </si>
  <si>
    <t>بَضَعَ</t>
  </si>
  <si>
    <t>شقّ</t>
  </si>
  <si>
    <t xml:space="preserve"> فتح</t>
  </si>
  <si>
    <t>فَتَحَ | فَتَحَ على</t>
  </si>
  <si>
    <t>فتح</t>
  </si>
  <si>
    <t xml:space="preserve"> خرم</t>
  </si>
  <si>
    <t>خَرَمَ</t>
  </si>
  <si>
    <t>خرم</t>
  </si>
  <si>
    <t xml:space="preserve"> صدع</t>
  </si>
  <si>
    <t>صَدَعَ | صَدَعَ ب</t>
  </si>
  <si>
    <t>صدع</t>
  </si>
  <si>
    <t xml:space="preserve"> خرق</t>
  </si>
  <si>
    <r>
      <rPr>
        <sz val="11"/>
        <color theme="1"/>
        <rFont val="Arial"/>
        <family val="2"/>
      </rPr>
      <t xml:space="preserve">مرأى الطاغية </t>
    </r>
    <r>
      <rPr>
        <b/>
        <u/>
        <sz val="11"/>
        <color theme="1"/>
        <rFont val="Arial"/>
        <family val="2"/>
      </rPr>
      <t>يبعث</t>
    </r>
    <r>
      <rPr>
        <sz val="11"/>
        <color theme="1"/>
        <rFont val="Arial"/>
        <family val="2"/>
      </rPr>
      <t xml:space="preserve"> الرعب في نفوس الرعية</t>
    </r>
  </si>
  <si>
    <t>بعث</t>
  </si>
  <si>
    <t>بَعَثَ | بَعَثَ ب | بَعَثَ في</t>
  </si>
  <si>
    <t>أثار</t>
  </si>
  <si>
    <t>بثير</t>
  </si>
  <si>
    <t>تحويل لفعل مضارع</t>
  </si>
  <si>
    <t>يهيج</t>
  </si>
  <si>
    <t xml:space="preserve"> أيقظ</t>
  </si>
  <si>
    <t>أَيْقَظَ</t>
  </si>
  <si>
    <t>ييقظ</t>
  </si>
  <si>
    <t xml:space="preserve"> أحيا</t>
  </si>
  <si>
    <t>أَحْيَا</t>
  </si>
  <si>
    <t>يحي</t>
  </si>
  <si>
    <r>
      <rPr>
        <sz val="11"/>
        <color theme="1"/>
        <rFont val="Arial"/>
        <family val="2"/>
      </rPr>
      <t xml:space="preserve">تمنى أن يفصل </t>
    </r>
    <r>
      <rPr>
        <b/>
        <u/>
        <sz val="11"/>
        <color theme="1"/>
        <rFont val="Arial"/>
        <family val="2"/>
      </rPr>
      <t>بون</t>
    </r>
    <r>
      <rPr>
        <sz val="11"/>
        <color theme="1"/>
        <rFont val="Arial"/>
        <family val="2"/>
      </rPr>
      <t xml:space="preserve"> بينه وبين مطارديه</t>
    </r>
  </si>
  <si>
    <t>بون</t>
  </si>
  <si>
    <t>بَوْنٌ</t>
  </si>
  <si>
    <t>متسع</t>
  </si>
  <si>
    <t>مُتَّسَعٌ</t>
  </si>
  <si>
    <t xml:space="preserve"> بعد</t>
  </si>
  <si>
    <t>بُعْدٌ</t>
  </si>
  <si>
    <t xml:space="preserve"> مسافة</t>
  </si>
  <si>
    <t>مَسَافَةٌ</t>
  </si>
  <si>
    <t>سوف</t>
  </si>
  <si>
    <t>مسافة</t>
  </si>
  <si>
    <t xml:space="preserve"> فسحة</t>
  </si>
  <si>
    <t>فُسْحَةٌ</t>
  </si>
  <si>
    <t>فسح</t>
  </si>
  <si>
    <t>فسحة</t>
  </si>
  <si>
    <r>
      <rPr>
        <b/>
        <u/>
        <sz val="11"/>
        <color rgb="FF000000"/>
        <rFont val="Arial"/>
        <family val="2"/>
      </rPr>
      <t>تبهو</t>
    </r>
    <r>
      <rPr>
        <sz val="11"/>
        <color rgb="FF000000"/>
        <rFont val="Arial"/>
        <family val="2"/>
      </rPr>
      <t xml:space="preserve"> الدار بسكانها</t>
    </r>
  </si>
  <si>
    <t>بها</t>
  </si>
  <si>
    <t>بَها | بَها ب</t>
  </si>
  <si>
    <t>حسُنَ</t>
  </si>
  <si>
    <t xml:space="preserve"> جمل</t>
  </si>
  <si>
    <t>جَمُلَ</t>
  </si>
  <si>
    <t>تجمل</t>
  </si>
  <si>
    <t xml:space="preserve"> ظرف</t>
  </si>
  <si>
    <t>ظَرُفَ</t>
  </si>
  <si>
    <t>ظرف</t>
  </si>
  <si>
    <t>تظرف</t>
  </si>
  <si>
    <r>
      <rPr>
        <sz val="11"/>
        <color theme="1"/>
        <rFont val="Arial"/>
        <family val="2"/>
      </rPr>
      <t xml:space="preserve">توقع الأستاذ لطالبه المتفوق مستقبلاً </t>
    </r>
    <r>
      <rPr>
        <b/>
        <u/>
        <sz val="11"/>
        <color theme="1"/>
        <rFont val="Arial"/>
        <family val="2"/>
      </rPr>
      <t>باهراً</t>
    </r>
  </si>
  <si>
    <t>باهر</t>
  </si>
  <si>
    <t>بَاهِرٌ</t>
  </si>
  <si>
    <t>بهر</t>
  </si>
  <si>
    <t>عظيماً</t>
  </si>
  <si>
    <t xml:space="preserve"> مشرق</t>
  </si>
  <si>
    <t>مُشْرِقٌ</t>
  </si>
  <si>
    <t xml:space="preserve"> مشرقاً</t>
  </si>
  <si>
    <t xml:space="preserve"> ناجح</t>
  </si>
  <si>
    <t xml:space="preserve"> ناجحاً</t>
  </si>
  <si>
    <t xml:space="preserve"> لامع</t>
  </si>
  <si>
    <t>لاَمِعٌ</t>
  </si>
  <si>
    <t>لمع</t>
  </si>
  <si>
    <t xml:space="preserve"> لامعاً</t>
  </si>
  <si>
    <t>رائع</t>
  </si>
  <si>
    <t>رائعاً</t>
  </si>
  <si>
    <t>مشرق</t>
  </si>
  <si>
    <t>مشرقاً</t>
  </si>
  <si>
    <t>زاهر</t>
  </si>
  <si>
    <t>زَاهِرٌ</t>
  </si>
  <si>
    <t>زاهراً</t>
  </si>
  <si>
    <t>مبهر</t>
  </si>
  <si>
    <t>مُبْهِرٌ | مُبْهِرَةٌ</t>
  </si>
  <si>
    <t>مبهراً</t>
  </si>
  <si>
    <r>
      <rPr>
        <b/>
        <u/>
        <sz val="11"/>
        <color theme="1"/>
        <rFont val="Arial"/>
        <family val="2"/>
      </rPr>
      <t>تثاقل</t>
    </r>
    <r>
      <rPr>
        <sz val="11"/>
        <color theme="1"/>
        <rFont val="Arial"/>
        <family val="2"/>
      </rPr>
      <t xml:space="preserve"> المصابون إلى المنطقة الآمنة</t>
    </r>
  </si>
  <si>
    <t>تثاقل</t>
  </si>
  <si>
    <t>تَثَاقَلَ | تَثَاقَلَ إلى | تَثَاقَلَ ب | تَثَاقَلَ على | تَثَاقَلَ عن | تَثَاقَلَ في</t>
  </si>
  <si>
    <t>أخلد</t>
  </si>
  <si>
    <t>أخْلَدَ | أخْلَدَ إلى | أخْلَدَ ب | أخْلَدَ في</t>
  </si>
  <si>
    <t xml:space="preserve"> ركن</t>
  </si>
  <si>
    <t>رَكِنَ إلى | رَكِنَ في</t>
  </si>
  <si>
    <t xml:space="preserve"> استقر</t>
  </si>
  <si>
    <r>
      <rPr>
        <sz val="11"/>
        <color theme="1"/>
        <rFont val="Arial"/>
        <family val="2"/>
      </rPr>
      <t xml:space="preserve">كانت ليلة باردة </t>
    </r>
    <r>
      <rPr>
        <b/>
        <u/>
        <sz val="11"/>
        <color theme="1"/>
        <rFont val="Arial"/>
        <family val="2"/>
      </rPr>
      <t>تتابع</t>
    </r>
    <r>
      <rPr>
        <sz val="11"/>
        <color theme="1"/>
        <rFont val="Arial"/>
        <family val="2"/>
      </rPr>
      <t xml:space="preserve"> فيها المطر</t>
    </r>
  </si>
  <si>
    <t>تتابع</t>
  </si>
  <si>
    <t>تَتَابَعَ</t>
  </si>
  <si>
    <t>توالى</t>
  </si>
  <si>
    <t>تَوالى</t>
  </si>
  <si>
    <t xml:space="preserve"> تتالى</t>
  </si>
  <si>
    <t>تَتالَى</t>
  </si>
  <si>
    <t>تلي</t>
  </si>
  <si>
    <t>تواصل</t>
  </si>
  <si>
    <t>تَواصَلَ</t>
  </si>
  <si>
    <r>
      <rPr>
        <sz val="11"/>
        <color theme="1"/>
        <rFont val="Arial"/>
        <family val="2"/>
      </rPr>
      <t xml:space="preserve">أول ما </t>
    </r>
    <r>
      <rPr>
        <b/>
        <u/>
        <sz val="11"/>
        <color theme="1"/>
        <rFont val="Arial"/>
        <family val="2"/>
      </rPr>
      <t>يتبادر</t>
    </r>
    <r>
      <rPr>
        <sz val="11"/>
        <color theme="1"/>
        <rFont val="Arial"/>
        <family val="2"/>
      </rPr>
      <t xml:space="preserve"> إلى ذهن المجرم هو الخوف من العقاب</t>
    </r>
  </si>
  <si>
    <t>تبادر</t>
  </si>
  <si>
    <t>تَبادَرَ | تَبادَرَ إلى</t>
  </si>
  <si>
    <t>خَطَرَ1 ب | خَطَرَ1 على | خَطَرَ1 في | خَطَرَ1 ل</t>
  </si>
  <si>
    <t>تحوسل لفعل مضارع باضافة الياء</t>
  </si>
  <si>
    <t xml:space="preserve"> أتى</t>
  </si>
  <si>
    <t>أَتَى | أَتَى ب | أَتَى على</t>
  </si>
  <si>
    <t>أتي</t>
  </si>
  <si>
    <t xml:space="preserve"> تراءى</t>
  </si>
  <si>
    <t>تَرَاءَى</t>
  </si>
  <si>
    <t xml:space="preserve"> ورد</t>
  </si>
  <si>
    <t>وَرَدَ | وَرَدَ على</t>
  </si>
  <si>
    <r>
      <rPr>
        <b/>
        <u/>
        <sz val="11"/>
        <color theme="1"/>
        <rFont val="Arial"/>
        <family val="2"/>
      </rPr>
      <t>بلبل</t>
    </r>
    <r>
      <rPr>
        <sz val="11"/>
        <color theme="1"/>
        <rFont val="Arial"/>
        <family val="2"/>
      </rPr>
      <t xml:space="preserve"> الخطيب أفكار الجمهور</t>
    </r>
  </si>
  <si>
    <t>بلبل</t>
  </si>
  <si>
    <t>بَلْبَلَ</t>
  </si>
  <si>
    <t>شوّش</t>
  </si>
  <si>
    <t>شَوَّشَ</t>
  </si>
  <si>
    <t xml:space="preserve"> شتّت</t>
  </si>
  <si>
    <t xml:space="preserve"> عكّر</t>
  </si>
  <si>
    <t>عَكَّرَ</t>
  </si>
  <si>
    <t>عكر</t>
  </si>
  <si>
    <t xml:space="preserve"> أفسد</t>
  </si>
  <si>
    <r>
      <rPr>
        <sz val="11"/>
        <color theme="1"/>
        <rFont val="Arial"/>
        <family val="2"/>
      </rPr>
      <t xml:space="preserve">كان محارباً متمرساً </t>
    </r>
    <r>
      <rPr>
        <b/>
        <u/>
        <sz val="11"/>
        <color theme="1"/>
        <rFont val="Arial"/>
        <family val="2"/>
      </rPr>
      <t>يتبّر</t>
    </r>
    <r>
      <rPr>
        <sz val="11"/>
        <color theme="1"/>
        <rFont val="Arial"/>
        <family val="2"/>
      </rPr>
      <t xml:space="preserve"> ثلة من الأعداء في آن</t>
    </r>
  </si>
  <si>
    <t>تبّر</t>
  </si>
  <si>
    <t>تَبَّرَ</t>
  </si>
  <si>
    <t>تبر</t>
  </si>
  <si>
    <t>قَتَلَ</t>
  </si>
  <si>
    <t>يقتل</t>
  </si>
  <si>
    <t xml:space="preserve"> صرع</t>
  </si>
  <si>
    <t>صَرَعَ</t>
  </si>
  <si>
    <t>يصرع</t>
  </si>
  <si>
    <t xml:space="preserve"> جندّل</t>
  </si>
  <si>
    <t>جَنْدَلَ</t>
  </si>
  <si>
    <t>يجندل</t>
  </si>
  <si>
    <t>يهلك</t>
  </si>
  <si>
    <r>
      <rPr>
        <sz val="11"/>
        <color rgb="FF202124"/>
        <rFont val="Arial"/>
        <family val="2"/>
      </rPr>
      <t xml:space="preserve">لا بدَ من </t>
    </r>
    <r>
      <rPr>
        <b/>
        <u/>
        <sz val="11"/>
        <color rgb="FF202124"/>
        <rFont val="Arial"/>
        <family val="2"/>
      </rPr>
      <t>تثمير</t>
    </r>
    <r>
      <rPr>
        <sz val="11"/>
        <color rgb="FF202124"/>
        <rFont val="Arial"/>
        <family val="2"/>
      </rPr>
      <t xml:space="preserve"> طاقات الشَّباب في الأعمال البنَاءة</t>
    </r>
  </si>
  <si>
    <t>تثمير</t>
  </si>
  <si>
    <t>تَثْمِيرٌ</t>
  </si>
  <si>
    <t>توظيف</t>
  </si>
  <si>
    <t>تَوْظِيفٌ</t>
  </si>
  <si>
    <t xml:space="preserve"> استغلال</t>
  </si>
  <si>
    <t>اِسْتِغْلَالٌ</t>
  </si>
  <si>
    <t xml:space="preserve"> تفعيل</t>
  </si>
  <si>
    <t xml:space="preserve">تَفْعِيلٌ </t>
  </si>
  <si>
    <t xml:space="preserve"> تنشيط</t>
  </si>
  <si>
    <t>تَنْشِيِطٌ</t>
  </si>
  <si>
    <r>
      <rPr>
        <sz val="11"/>
        <color theme="1"/>
        <rFont val="Arial"/>
        <family val="2"/>
      </rPr>
      <t xml:space="preserve">مؤخراً بدأ الكتّاب العرب </t>
    </r>
    <r>
      <rPr>
        <b/>
        <u/>
        <sz val="11"/>
        <color theme="1"/>
        <rFont val="Arial"/>
        <family val="2"/>
      </rPr>
      <t>بالتجاوب</t>
    </r>
    <r>
      <rPr>
        <sz val="11"/>
        <color theme="1"/>
        <rFont val="Arial"/>
        <family val="2"/>
      </rPr>
      <t xml:space="preserve"> مع أدب ما بعد الحداثة</t>
    </r>
  </si>
  <si>
    <t>تجاوب</t>
  </si>
  <si>
    <t>تَجَاوُبٌ</t>
  </si>
  <si>
    <t>مواكبة</t>
  </si>
  <si>
    <t>مُوَاكَبَةٌ</t>
  </si>
  <si>
    <t>وكب</t>
  </si>
  <si>
    <t>بالمواكبة</t>
  </si>
  <si>
    <t xml:space="preserve"> مجاراة</t>
  </si>
  <si>
    <t xml:space="preserve">مُجَارَاةٌ  </t>
  </si>
  <si>
    <t xml:space="preserve"> بالمجاراة</t>
  </si>
  <si>
    <t xml:space="preserve"> استجابة</t>
  </si>
  <si>
    <t>اِسْتِجَابَةٌ</t>
  </si>
  <si>
    <t xml:space="preserve"> بالاستجابة</t>
  </si>
  <si>
    <r>
      <rPr>
        <sz val="11"/>
        <color theme="1"/>
        <rFont val="Arial"/>
        <family val="2"/>
      </rPr>
      <t xml:space="preserve">الشديد من </t>
    </r>
    <r>
      <rPr>
        <b/>
        <u/>
        <sz val="11"/>
        <color theme="1"/>
        <rFont val="Arial"/>
        <family val="2"/>
      </rPr>
      <t>يتجلّد</t>
    </r>
    <r>
      <rPr>
        <sz val="11"/>
        <color theme="1"/>
        <rFont val="Arial"/>
        <family val="2"/>
      </rPr>
      <t xml:space="preserve"> وقت المصائب</t>
    </r>
  </si>
  <si>
    <t>تجلّد</t>
  </si>
  <si>
    <t>تَجَلَّدَ</t>
  </si>
  <si>
    <t>جلد</t>
  </si>
  <si>
    <t>صبر</t>
  </si>
  <si>
    <t>صَبَرَ | صَبَرَ على | صَبَرَ عن</t>
  </si>
  <si>
    <t>يصبر</t>
  </si>
  <si>
    <t xml:space="preserve"> تحمل</t>
  </si>
  <si>
    <t>تَحَمَّلَ</t>
  </si>
  <si>
    <t xml:space="preserve"> يتحمل</t>
  </si>
  <si>
    <t xml:space="preserve"> قاوم</t>
  </si>
  <si>
    <t>قَاوَمَ</t>
  </si>
  <si>
    <t xml:space="preserve"> يقاوم</t>
  </si>
  <si>
    <r>
      <rPr>
        <b/>
        <u/>
        <sz val="11"/>
        <color rgb="FF000000"/>
        <rFont val="Arial"/>
        <family val="2"/>
      </rPr>
      <t>تجفف</t>
    </r>
    <r>
      <rPr>
        <sz val="11"/>
        <color rgb="FF000000"/>
        <rFont val="Arial"/>
        <family val="2"/>
      </rPr>
      <t xml:space="preserve"> ريقه من الخوف</t>
    </r>
  </si>
  <si>
    <t>تجفف</t>
  </si>
  <si>
    <t>تَجَفَّفَ</t>
  </si>
  <si>
    <t>جفف</t>
  </si>
  <si>
    <t>نشف</t>
  </si>
  <si>
    <t>نَشِفَ</t>
  </si>
  <si>
    <t>101 نفس الدلالة والاسلوب والشيوع</t>
  </si>
  <si>
    <r>
      <rPr>
        <sz val="11"/>
        <color theme="1"/>
        <rFont val="Arial"/>
        <family val="2"/>
      </rPr>
      <t xml:space="preserve">لم يستطع أن </t>
    </r>
    <r>
      <rPr>
        <b/>
        <u/>
        <sz val="11"/>
        <color theme="1"/>
        <rFont val="Arial"/>
        <family val="2"/>
      </rPr>
      <t>يتجوّز</t>
    </r>
    <r>
      <rPr>
        <sz val="11"/>
        <color theme="1"/>
        <rFont val="Arial"/>
        <family val="2"/>
      </rPr>
      <t xml:space="preserve"> عن أخطاء زوجه</t>
    </r>
  </si>
  <si>
    <t>تجوّز</t>
  </si>
  <si>
    <t>تَجَوَّزَ | تَجَوَّزَ عن | تجوَّزَ في</t>
  </si>
  <si>
    <t>سامح</t>
  </si>
  <si>
    <t>سَامَحَ</t>
  </si>
  <si>
    <t>يسامح</t>
  </si>
  <si>
    <t xml:space="preserve"> عفا</t>
  </si>
  <si>
    <t>عَفَا | عَفَا عن2</t>
  </si>
  <si>
    <t>عفو</t>
  </si>
  <si>
    <t>يعفو</t>
  </si>
  <si>
    <t xml:space="preserve"> صفح</t>
  </si>
  <si>
    <t>صَفَحَ | صَفَحَ عن</t>
  </si>
  <si>
    <t>صفح</t>
  </si>
  <si>
    <t>يصفح</t>
  </si>
  <si>
    <t xml:space="preserve"> غفر</t>
  </si>
  <si>
    <t>غَفَرَ2</t>
  </si>
  <si>
    <t>غفر</t>
  </si>
  <si>
    <t>يغفر</t>
  </si>
  <si>
    <r>
      <rPr>
        <b/>
        <u/>
        <sz val="11"/>
        <color rgb="FF000000"/>
        <rFont val="Arial"/>
        <family val="2"/>
      </rPr>
      <t>تحاشى</t>
    </r>
    <r>
      <rPr>
        <sz val="11"/>
        <color rgb="FF000000"/>
        <rFont val="Arial"/>
        <family val="2"/>
      </rPr>
      <t xml:space="preserve"> الملاكم ضربات خصمه</t>
    </r>
  </si>
  <si>
    <t>تحاشى</t>
  </si>
  <si>
    <t>تَحَاشَى | تَحَاشَى عن</t>
  </si>
  <si>
    <t>حشي</t>
  </si>
  <si>
    <t>تجنّب</t>
  </si>
  <si>
    <t xml:space="preserve"> ابعد</t>
  </si>
  <si>
    <t xml:space="preserve"> تلافى</t>
  </si>
  <si>
    <t>تَلَافَى</t>
  </si>
  <si>
    <t>لفو</t>
  </si>
  <si>
    <t>تفادى</t>
  </si>
  <si>
    <t>تَفَادَى</t>
  </si>
  <si>
    <t>فدي</t>
  </si>
  <si>
    <r>
      <rPr>
        <b/>
        <u/>
        <sz val="11"/>
        <color rgb="FF000000"/>
        <rFont val="Arial"/>
        <family val="2"/>
      </rPr>
      <t>يتحتم</t>
    </r>
    <r>
      <rPr>
        <sz val="11"/>
        <color rgb="FF000000"/>
        <rFont val="Arial"/>
        <family val="2"/>
      </rPr>
      <t xml:space="preserve"> عليهم اليوم ألا يتراجعوا عن المعركة</t>
    </r>
  </si>
  <si>
    <t>تحتم</t>
  </si>
  <si>
    <t>تَحَتَّمَ | تَحَتَّمَ على</t>
  </si>
  <si>
    <t>حتم</t>
  </si>
  <si>
    <t>وَجَبَ1 | وَجَبَ1 على</t>
  </si>
  <si>
    <t>يجب</t>
  </si>
  <si>
    <t>قضى</t>
  </si>
  <si>
    <t>قَضَى | قَضَى إلى | قَضَى على</t>
  </si>
  <si>
    <t>يقضي</t>
  </si>
  <si>
    <t xml:space="preserve"> فرض</t>
  </si>
  <si>
    <t>يفرض</t>
  </si>
  <si>
    <t>ينبغي</t>
  </si>
  <si>
    <t>اِنْبَغَى | اِنْبَغَى على | اِنْبَغَى ل</t>
  </si>
  <si>
    <t>يتعين</t>
  </si>
  <si>
    <t>تَعَيَّنَ على | تَعَيَّنَ في | تَعَيَّنَ ل</t>
  </si>
  <si>
    <r>
      <rPr>
        <b/>
        <u/>
        <sz val="11"/>
        <color theme="1"/>
        <rFont val="Arial"/>
        <family val="2"/>
      </rPr>
      <t>تحجّر</t>
    </r>
    <r>
      <rPr>
        <sz val="11"/>
        <color theme="1"/>
        <rFont val="Arial"/>
        <family val="2"/>
      </rPr>
      <t xml:space="preserve"> قلبه نتيجة المصائب التي حلّت به</t>
    </r>
  </si>
  <si>
    <t>تحجّر</t>
  </si>
  <si>
    <t>تَحَجَّرَ</t>
  </si>
  <si>
    <t>حجر</t>
  </si>
  <si>
    <t>قسا</t>
  </si>
  <si>
    <t xml:space="preserve"> غلظ</t>
  </si>
  <si>
    <t>غَلَظَ | غَلَظَ على</t>
  </si>
  <si>
    <t>غلظ</t>
  </si>
  <si>
    <t xml:space="preserve"> تجمد</t>
  </si>
  <si>
    <t>تَجَمَّدَ | تَجَمَّدَ في</t>
  </si>
  <si>
    <t>تيبس</t>
  </si>
  <si>
    <t>تَيَبَّسَ</t>
  </si>
  <si>
    <t>تحدّر السيل من أعالي الجبال</t>
  </si>
  <si>
    <t>تحدّر</t>
  </si>
  <si>
    <t>تَحَدَّرَ | تَحَدَّرَ من</t>
  </si>
  <si>
    <t>سال</t>
  </si>
  <si>
    <t>سَالَ</t>
  </si>
  <si>
    <t xml:space="preserve"> تساقط</t>
  </si>
  <si>
    <t>تَسَاقَطَ</t>
  </si>
  <si>
    <t xml:space="preserve"> نزل</t>
  </si>
  <si>
    <t>نَزَلَ | نَزَلَ ب | نَزَلَ على | نَزَلَ في</t>
  </si>
  <si>
    <t xml:space="preserve"> جاء</t>
  </si>
  <si>
    <t>جاءَ | جاءَ إلى | جاءَ ب | جاءَ في</t>
  </si>
  <si>
    <t>جيء</t>
  </si>
  <si>
    <t xml:space="preserve"> هبط</t>
  </si>
  <si>
    <t>هَبَطَ | هَبَطَ إلى | هَبَطَ في | هَبَطَ من</t>
  </si>
  <si>
    <t xml:space="preserve"> أقبل</t>
  </si>
  <si>
    <t>أقْبَلَ | أقْبَلَ ب | أقْبَلَ على</t>
  </si>
  <si>
    <r>
      <rPr>
        <b/>
        <u/>
        <sz val="11"/>
        <color rgb="FF000000"/>
        <rFont val="Arial"/>
        <family val="2"/>
      </rPr>
      <t>تحزّم</t>
    </r>
    <r>
      <rPr>
        <sz val="11"/>
        <color rgb="FF000000"/>
        <rFont val="Arial"/>
        <family val="2"/>
      </rPr>
      <t xml:space="preserve"> الفريق لتسلق الجبال</t>
    </r>
  </si>
  <si>
    <t>تحزّم</t>
  </si>
  <si>
    <t>تَحَزَّمَ | تَحَزَّمَ في | تَحَزَّمَ ل</t>
  </si>
  <si>
    <t>حزم</t>
  </si>
  <si>
    <t>استعد</t>
  </si>
  <si>
    <t>اِسْتَعَدَّ إلى | اِسْتَعَدَّ ل</t>
  </si>
  <si>
    <t xml:space="preserve"> تهيّأ</t>
  </si>
  <si>
    <t>تَهَيَّأَ ل</t>
  </si>
  <si>
    <t xml:space="preserve"> تجهّز</t>
  </si>
  <si>
    <t>تَجَهَّزَ ل</t>
  </si>
  <si>
    <r>
      <rPr>
        <b/>
        <u/>
        <sz val="11"/>
        <color rgb="FF000000"/>
        <rFont val="Arial"/>
        <family val="2"/>
      </rPr>
      <t>تحفّظت</t>
    </r>
    <r>
      <rPr>
        <sz val="11"/>
        <color rgb="FF000000"/>
        <rFont val="Arial"/>
        <family val="2"/>
      </rPr>
      <t xml:space="preserve"> الشرطة على المتهم</t>
    </r>
  </si>
  <si>
    <t>تحفّظ</t>
  </si>
  <si>
    <t>تَحَفَّظَ | تَحَفَّظَ على | تَحَفَّظَ عن | تَحَفَّظَ في | تَحَفَّظَ من</t>
  </si>
  <si>
    <t>حَبَسَ</t>
  </si>
  <si>
    <t>حبست</t>
  </si>
  <si>
    <t xml:space="preserve"> سجن</t>
  </si>
  <si>
    <t>سَجَنَ</t>
  </si>
  <si>
    <t>سجن</t>
  </si>
  <si>
    <t>سجنت</t>
  </si>
  <si>
    <t xml:space="preserve"> اعتقل</t>
  </si>
  <si>
    <t>اِعْتَقَلَ</t>
  </si>
  <si>
    <t>اعتقلت</t>
  </si>
  <si>
    <r>
      <rPr>
        <sz val="11"/>
        <color theme="1"/>
        <rFont val="Arial"/>
        <family val="2"/>
      </rPr>
      <t xml:space="preserve">الشحاذون </t>
    </r>
    <r>
      <rPr>
        <b/>
        <u/>
        <sz val="11"/>
        <color theme="1"/>
        <rFont val="Arial"/>
        <family val="2"/>
      </rPr>
      <t>يتحننون</t>
    </r>
    <r>
      <rPr>
        <sz val="11"/>
        <color theme="1"/>
        <rFont val="Arial"/>
        <family val="2"/>
      </rPr>
      <t xml:space="preserve"> إلى الناس في الشوارع</t>
    </r>
  </si>
  <si>
    <t>تحنّن</t>
  </si>
  <si>
    <t>تَحَنَّن إلى | تَحَنَّن على</t>
  </si>
  <si>
    <t>تضرّع</t>
  </si>
  <si>
    <t>تَضَرَّعَ إلى | تَضَرَّعَ ل</t>
  </si>
  <si>
    <t>ضرع</t>
  </si>
  <si>
    <t>يتضرعون</t>
  </si>
  <si>
    <t xml:space="preserve">تحويل لفعل مضارع باضافة الياء+ ون </t>
  </si>
  <si>
    <t xml:space="preserve"> توسّل</t>
  </si>
  <si>
    <t>تَوَسَّلَ إلى | تَوَسَّلَ ب</t>
  </si>
  <si>
    <t>يتوسلون</t>
  </si>
  <si>
    <t xml:space="preserve"> ابتهل</t>
  </si>
  <si>
    <t>اِبْتَهَلَ | اِبْتَهَلَ إلى</t>
  </si>
  <si>
    <t>يبتهلون</t>
  </si>
  <si>
    <t xml:space="preserve"> رجا</t>
  </si>
  <si>
    <t>رَجا</t>
  </si>
  <si>
    <t>رجو</t>
  </si>
  <si>
    <t>يرتجون</t>
  </si>
  <si>
    <r>
      <rPr>
        <b/>
        <u/>
        <sz val="11"/>
        <color theme="1"/>
        <rFont val="Arial"/>
        <family val="2"/>
      </rPr>
      <t>تحنّت</t>
    </r>
    <r>
      <rPr>
        <sz val="11"/>
        <color theme="1"/>
        <rFont val="Arial"/>
        <family val="2"/>
      </rPr>
      <t xml:space="preserve"> أغصان الأشجار بفعل الرياح</t>
    </r>
  </si>
  <si>
    <t>تحنّى</t>
  </si>
  <si>
    <t>تَحَنَّى | تَحَنَّى على</t>
  </si>
  <si>
    <t>انعطف</t>
  </si>
  <si>
    <t>اِنْعَطَفَ</t>
  </si>
  <si>
    <t>انعطفت</t>
  </si>
  <si>
    <t xml:space="preserve"> التوى</t>
  </si>
  <si>
    <t>اِلْتَوَى | اِلْتَوَى على | اِلْتَوَى عن</t>
  </si>
  <si>
    <t xml:space="preserve"> التوت</t>
  </si>
  <si>
    <t>حذف الاف + اضافة تاء التانيث</t>
  </si>
  <si>
    <t xml:space="preserve"> انحنى</t>
  </si>
  <si>
    <t>حني</t>
  </si>
  <si>
    <t xml:space="preserve"> انحنت</t>
  </si>
  <si>
    <t xml:space="preserve"> اعوجّ</t>
  </si>
  <si>
    <t xml:space="preserve"> اعوجّت</t>
  </si>
  <si>
    <r>
      <rPr>
        <b/>
        <u/>
        <sz val="11"/>
        <color theme="1"/>
        <rFont val="Arial"/>
        <family val="2"/>
      </rPr>
      <t>تخطّف</t>
    </r>
    <r>
      <rPr>
        <sz val="11"/>
        <color theme="1"/>
        <rFont val="Arial"/>
        <family val="2"/>
      </rPr>
      <t xml:space="preserve"> بخطابه قلوب الجماهير</t>
    </r>
  </si>
  <si>
    <t>تخطّف</t>
  </si>
  <si>
    <t>تَخَطَّفَ</t>
  </si>
  <si>
    <t>خطف</t>
  </si>
  <si>
    <t>انتزع</t>
  </si>
  <si>
    <t xml:space="preserve"> اجتذب</t>
  </si>
  <si>
    <t>اِجْتَذَبَ</t>
  </si>
  <si>
    <t xml:space="preserve"> استلب</t>
  </si>
  <si>
    <t>اِسْتَلَبَ</t>
  </si>
  <si>
    <t xml:space="preserve"> خطف</t>
  </si>
  <si>
    <t>خَطَفَ</t>
  </si>
  <si>
    <r>
      <rPr>
        <sz val="11"/>
        <color rgb="FF000000"/>
        <rFont val="Arial"/>
        <family val="2"/>
      </rPr>
      <t xml:space="preserve">اتخذ </t>
    </r>
    <r>
      <rPr>
        <b/>
        <u/>
        <sz val="11"/>
        <color rgb="FF000000"/>
        <rFont val="Arial"/>
        <family val="2"/>
      </rPr>
      <t>التدابير</t>
    </r>
    <r>
      <rPr>
        <sz val="11"/>
        <color rgb="FF000000"/>
        <rFont val="Arial"/>
        <family val="2"/>
      </rPr>
      <t xml:space="preserve"> اللازمة للحرب</t>
    </r>
  </si>
  <si>
    <t>تدبير</t>
  </si>
  <si>
    <t>تَدْبِيرٌ</t>
  </si>
  <si>
    <t>دبر</t>
  </si>
  <si>
    <t>احتياط</t>
  </si>
  <si>
    <t>اِحْتِيَاطٌ</t>
  </si>
  <si>
    <t>احتياطات</t>
  </si>
  <si>
    <t xml:space="preserve"> استعداد</t>
  </si>
  <si>
    <t xml:space="preserve">اِسْتِعْدَادٌ </t>
  </si>
  <si>
    <t xml:space="preserve"> استعدادات</t>
  </si>
  <si>
    <t xml:space="preserve"> عدّة</t>
  </si>
  <si>
    <t>عِدَّةٌ</t>
  </si>
  <si>
    <t xml:space="preserve"> عدّد</t>
  </si>
  <si>
    <t>خطط</t>
  </si>
  <si>
    <t>خُطَّةٌ</t>
  </si>
  <si>
    <r>
      <rPr>
        <b/>
        <u/>
        <sz val="11"/>
        <color theme="1"/>
        <rFont val="Arial"/>
        <family val="2"/>
      </rPr>
      <t>تألّب</t>
    </r>
    <r>
      <rPr>
        <sz val="11"/>
        <color theme="1"/>
        <rFont val="Arial"/>
        <family val="2"/>
      </rPr>
      <t xml:space="preserve"> الشعب على ظلم الحاكم</t>
    </r>
  </si>
  <si>
    <t xml:space="preserve"> تضافر</t>
  </si>
  <si>
    <t>تَضَافَرَ على</t>
  </si>
  <si>
    <t>ضفر</t>
  </si>
  <si>
    <t xml:space="preserve"> تعاون</t>
  </si>
  <si>
    <t>تَعَاوَنَ</t>
  </si>
  <si>
    <t xml:space="preserve"> تعاضد</t>
  </si>
  <si>
    <t>تَعَاضَدَ</t>
  </si>
  <si>
    <t>عضد</t>
  </si>
  <si>
    <r>
      <rPr>
        <b/>
        <u/>
        <sz val="11"/>
        <color theme="1"/>
        <rFont val="Arial"/>
        <family val="2"/>
      </rPr>
      <t>تداعت</t>
    </r>
    <r>
      <rPr>
        <sz val="11"/>
        <color theme="1"/>
        <rFont val="Arial"/>
        <family val="2"/>
      </rPr>
      <t xml:space="preserve"> على المجرم الذكريات حين أبصر ما اقترفته يداه</t>
    </r>
  </si>
  <si>
    <t>تداعى</t>
  </si>
  <si>
    <t>دعو | دعي</t>
  </si>
  <si>
    <t>توارد</t>
  </si>
  <si>
    <t>تَوارَدَ | تَوارَدَ إلى</t>
  </si>
  <si>
    <t>تواردت</t>
  </si>
  <si>
    <t xml:space="preserve"> توالى</t>
  </si>
  <si>
    <t xml:space="preserve"> توالت</t>
  </si>
  <si>
    <t>حذف الالف + اضافة تاء التانيث</t>
  </si>
  <si>
    <t xml:space="preserve"> دعا</t>
  </si>
  <si>
    <t>دَعَا1 | دَعَا1 إلى | دَعَا1 ب | دَعَا1 على | دَعَا1 ل</t>
  </si>
  <si>
    <t xml:space="preserve"> دعت</t>
  </si>
  <si>
    <t xml:space="preserve"> تواتر</t>
  </si>
  <si>
    <t>تَواتَرَ</t>
  </si>
  <si>
    <t>وتر</t>
  </si>
  <si>
    <t xml:space="preserve"> تواترت</t>
  </si>
  <si>
    <r>
      <rPr>
        <b/>
        <u/>
        <sz val="11"/>
        <color rgb="FF000000"/>
        <rFont val="Arial"/>
        <family val="2"/>
      </rPr>
      <t>تدلّى</t>
    </r>
    <r>
      <rPr>
        <sz val="11"/>
        <color rgb="FF000000"/>
        <rFont val="Arial"/>
        <family val="2"/>
      </rPr>
      <t xml:space="preserve"> عليهم أبناء السبيل من أقاصي الأرض</t>
    </r>
  </si>
  <si>
    <t>تدلّى</t>
  </si>
  <si>
    <t>تَدَلَّى | تَدَلَّى على</t>
  </si>
  <si>
    <t>دلو</t>
  </si>
  <si>
    <t>جاء</t>
  </si>
  <si>
    <t>جيأ</t>
  </si>
  <si>
    <t>قابَلَ</t>
  </si>
  <si>
    <t xml:space="preserve"> أطل</t>
  </si>
  <si>
    <t>أَطَلَّ | أَطَلَّ على</t>
  </si>
  <si>
    <t>اتى</t>
  </si>
  <si>
    <r>
      <rPr>
        <b/>
        <u/>
        <sz val="11"/>
        <color theme="1"/>
        <rFont val="Arial"/>
        <family val="2"/>
      </rPr>
      <t>يتذرّع</t>
    </r>
    <r>
      <rPr>
        <sz val="11"/>
        <color theme="1"/>
        <rFont val="Arial"/>
        <family val="2"/>
      </rPr>
      <t xml:space="preserve"> الساسة دائماً بأعذار واهية</t>
    </r>
  </si>
  <si>
    <t>تذرّع</t>
  </si>
  <si>
    <t>تَذَرَّعَ | تَذَرَّعَ ب</t>
  </si>
  <si>
    <t>ذرع</t>
  </si>
  <si>
    <t>لَجَأَ إلى</t>
  </si>
  <si>
    <t>يلجأ</t>
  </si>
  <si>
    <t xml:space="preserve"> استند</t>
  </si>
  <si>
    <t>اِسْتَنَدَ إلى | اِسْتَنَدَ على</t>
  </si>
  <si>
    <t>يستند</t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</si>
  <si>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يتحجج</t>
    </r>
  </si>
  <si>
    <t xml:space="preserve">تَحَجَّجَ </t>
  </si>
  <si>
    <t>يتحجج</t>
  </si>
  <si>
    <t xml:space="preserve"> تسلّح</t>
  </si>
  <si>
    <t>تَسَلَّحَ</t>
  </si>
  <si>
    <t>سلح</t>
  </si>
  <si>
    <t>يتسلح</t>
  </si>
  <si>
    <r>
      <rPr>
        <sz val="11"/>
        <color theme="1"/>
        <rFont val="Arial"/>
        <family val="2"/>
      </rPr>
      <t xml:space="preserve">الفقراء </t>
    </r>
    <r>
      <rPr>
        <b/>
        <u/>
        <sz val="11"/>
        <color theme="1"/>
        <rFont val="Arial"/>
        <family val="2"/>
      </rPr>
      <t>يتذمّرون</t>
    </r>
    <r>
      <rPr>
        <sz val="11"/>
        <color theme="1"/>
        <rFont val="Arial"/>
        <family val="2"/>
      </rPr>
      <t xml:space="preserve"> من ضيق أحوالهم</t>
    </r>
  </si>
  <si>
    <t>تذمّر</t>
  </si>
  <si>
    <t>تَذَمَّرَ | تَذَمَّرَ عَلى | تَذَمَّرَ مِن</t>
  </si>
  <si>
    <t>ذمر</t>
  </si>
  <si>
    <t>تشكّى</t>
  </si>
  <si>
    <t>تَشَكَّى | تَشَكَّى من</t>
  </si>
  <si>
    <t>شكو</t>
  </si>
  <si>
    <t>يتشكّون</t>
  </si>
  <si>
    <t>تحويل الى مضارع+حذف الالف+ اضافة ون</t>
  </si>
  <si>
    <t xml:space="preserve"> توجّع</t>
  </si>
  <si>
    <t>تَوَجَّعَ | تَوَجَّعَ ل</t>
  </si>
  <si>
    <t xml:space="preserve"> يتوجّعون</t>
  </si>
  <si>
    <t>تحويل الى مضارع+ اضافة ون</t>
  </si>
  <si>
    <t xml:space="preserve"> غضب</t>
  </si>
  <si>
    <t>غَضِبَ على | غَضِبَ ل | غَضِبَ من</t>
  </si>
  <si>
    <t xml:space="preserve"> سخط</t>
  </si>
  <si>
    <t>سَخِطَ | سَخِطَ على</t>
  </si>
  <si>
    <t xml:space="preserve"> يسخطون</t>
  </si>
  <si>
    <t xml:space="preserve"> استاء</t>
  </si>
  <si>
    <t>اِسْتَاءَ من</t>
  </si>
  <si>
    <t>سوء</t>
  </si>
  <si>
    <t xml:space="preserve"> ياستاءون</t>
  </si>
  <si>
    <t>يعان</t>
  </si>
  <si>
    <t>يعانون</t>
  </si>
  <si>
    <r>
      <rPr>
        <b/>
        <u/>
        <sz val="11"/>
        <color theme="1"/>
        <rFont val="Arial"/>
        <family val="2"/>
      </rPr>
      <t>يتراجم</t>
    </r>
    <r>
      <rPr>
        <sz val="11"/>
        <color theme="1"/>
        <rFont val="Arial"/>
        <family val="2"/>
      </rPr>
      <t xml:space="preserve"> المتقاتلون بالحجارة في قتال الشوارع</t>
    </r>
  </si>
  <si>
    <t>تراجّم</t>
  </si>
  <si>
    <t>تَراجَمَ | تَراجَمَ ب</t>
  </si>
  <si>
    <t>رجم</t>
  </si>
  <si>
    <t>تبادّل</t>
  </si>
  <si>
    <t>تَبادَلَ</t>
  </si>
  <si>
    <t>يتبادّل</t>
  </si>
  <si>
    <t>تحويل الى مضارع باضافة الياء</t>
  </si>
  <si>
    <r>
      <rPr>
        <sz val="11"/>
        <color theme="1"/>
        <rFont val="Arial"/>
        <family val="2"/>
      </rPr>
      <t xml:space="preserve"> </t>
    </r>
    <r>
      <rPr>
        <sz val="11"/>
        <color rgb="FF00B050"/>
        <rFont val="Arial"/>
        <family val="2"/>
      </rPr>
      <t>تراشّق</t>
    </r>
  </si>
  <si>
    <t>تَرَاشَقَ | تَرَاشَقَ ب</t>
  </si>
  <si>
    <t>رشق</t>
  </si>
  <si>
    <r>
      <rPr>
        <sz val="11"/>
        <color theme="1"/>
        <rFont val="Arial"/>
        <family val="2"/>
      </rPr>
      <t xml:space="preserve"> ي</t>
    </r>
    <r>
      <rPr>
        <sz val="11"/>
        <color rgb="FF00B050"/>
        <rFont val="Arial"/>
        <family val="2"/>
      </rPr>
      <t>تراشّق</t>
    </r>
  </si>
  <si>
    <t xml:space="preserve"> ترامى</t>
  </si>
  <si>
    <t>تَرامى | تَرامى إلى</t>
  </si>
  <si>
    <t xml:space="preserve"> يترامى</t>
  </si>
  <si>
    <t xml:space="preserve"> تقاذّف</t>
  </si>
  <si>
    <t>تَقاذَفَ | تَقاذَفَ ب</t>
  </si>
  <si>
    <t xml:space="preserve"> يتقاذّف</t>
  </si>
  <si>
    <r>
      <rPr>
        <sz val="11"/>
        <color theme="1"/>
        <rFont val="Arial"/>
        <family val="2"/>
      </rPr>
      <t xml:space="preserve">الصالحون </t>
    </r>
    <r>
      <rPr>
        <b/>
        <u/>
        <sz val="11"/>
        <color theme="1"/>
        <rFont val="Arial"/>
        <family val="2"/>
      </rPr>
      <t xml:space="preserve">أتراب    </t>
    </r>
  </si>
  <si>
    <t>ترب</t>
  </si>
  <si>
    <t>تِرْبٌ</t>
  </si>
  <si>
    <t>شبيه</t>
  </si>
  <si>
    <t>شَبِيهٌ</t>
  </si>
  <si>
    <t>شبيهي</t>
  </si>
  <si>
    <t xml:space="preserve">اضافة ي </t>
  </si>
  <si>
    <r>
      <rPr>
        <b/>
        <u/>
        <sz val="10"/>
        <color rgb="FF4B5776"/>
        <rFont val="Arial"/>
        <family val="2"/>
      </rPr>
      <t>أترابي</t>
    </r>
    <r>
      <rPr>
        <sz val="10"/>
        <color rgb="FF4B5776"/>
        <rFont val="Arial"/>
        <family val="2"/>
      </rPr>
      <t xml:space="preserve"> هم عائلتي وأصدقائي المقربين</t>
    </r>
  </si>
  <si>
    <t xml:space="preserve"> مثيل</t>
  </si>
  <si>
    <t>مَثِيلٌ2</t>
  </si>
  <si>
    <t xml:space="preserve"> مثيلي</t>
  </si>
  <si>
    <t xml:space="preserve"> صنو</t>
  </si>
  <si>
    <t>صِنْوٌ</t>
  </si>
  <si>
    <t>صنو</t>
  </si>
  <si>
    <t xml:space="preserve"> صنوي</t>
  </si>
  <si>
    <t xml:space="preserve"> قرين</t>
  </si>
  <si>
    <t>قَرِينٌ</t>
  </si>
  <si>
    <t>قرن</t>
  </si>
  <si>
    <t xml:space="preserve"> قريني</t>
  </si>
  <si>
    <t xml:space="preserve"> نظير</t>
  </si>
  <si>
    <t>نَظِيرٌ2</t>
  </si>
  <si>
    <t>نظر</t>
  </si>
  <si>
    <t xml:space="preserve"> نظيري</t>
  </si>
  <si>
    <t xml:space="preserve"> شقيق</t>
  </si>
  <si>
    <t>شَقِيقٌ</t>
  </si>
  <si>
    <t xml:space="preserve"> شقيقي</t>
  </si>
  <si>
    <r>
      <rPr>
        <b/>
        <u/>
        <sz val="11"/>
        <color rgb="FF000000"/>
        <rFont val="Arial"/>
        <family val="2"/>
      </rPr>
      <t>ترتّب</t>
    </r>
    <r>
      <rPr>
        <sz val="11"/>
        <color rgb="FF000000"/>
        <rFont val="Arial"/>
        <family val="2"/>
      </rPr>
      <t xml:space="preserve"> على إهمالك أن رسبت في الامتحان</t>
    </r>
  </si>
  <si>
    <t>ترتّب</t>
  </si>
  <si>
    <t>تَرَتَّبَ | تَرَتَّبَ على</t>
  </si>
  <si>
    <t>رتب</t>
  </si>
  <si>
    <t>نَتَجَ | نَتَجَ عن</t>
  </si>
  <si>
    <t xml:space="preserve"> تسبب</t>
  </si>
  <si>
    <t>تَسَبَّبَ عن | تَسَبَّبَ في</t>
  </si>
  <si>
    <t xml:space="preserve"> أدّى</t>
  </si>
  <si>
    <t>أَدَّى | أَدَّى إلى | أَدَّى ب</t>
  </si>
  <si>
    <r>
      <rPr>
        <b/>
        <u/>
        <sz val="11"/>
        <color theme="1"/>
        <rFont val="Arial"/>
        <family val="2"/>
      </rPr>
      <t>يترسّم</t>
    </r>
    <r>
      <rPr>
        <sz val="11"/>
        <color theme="1"/>
        <rFont val="Arial"/>
        <family val="2"/>
      </rPr>
      <t xml:space="preserve"> الولد خطى أبيه</t>
    </r>
  </si>
  <si>
    <t>ترسّم</t>
  </si>
  <si>
    <t>تَرَسَّمَ | تَرَسَّمَ ب | تَرَسَّمَ في</t>
  </si>
  <si>
    <t>يتبع</t>
  </si>
  <si>
    <t>تَبِعَ</t>
  </si>
  <si>
    <t>يخط</t>
  </si>
  <si>
    <t>خَطَّ | خَطَّ على | خَطَّ في</t>
  </si>
  <si>
    <t xml:space="preserve"> حذا</t>
  </si>
  <si>
    <t>حَذا</t>
  </si>
  <si>
    <t>حذو</t>
  </si>
  <si>
    <t>يحذو</t>
  </si>
  <si>
    <t xml:space="preserve"> نهج</t>
  </si>
  <si>
    <t>نَهَجَ1 | نَهَجَ1 على</t>
  </si>
  <si>
    <t>ينهج</t>
  </si>
  <si>
    <t xml:space="preserve"> قلّد</t>
  </si>
  <si>
    <t>يقلد</t>
  </si>
  <si>
    <r>
      <rPr>
        <b/>
        <u/>
        <sz val="11"/>
        <color theme="1"/>
        <rFont val="Arial"/>
        <family val="2"/>
      </rPr>
      <t>ترعت</t>
    </r>
    <r>
      <rPr>
        <sz val="11"/>
        <color theme="1"/>
        <rFont val="Arial"/>
        <family val="2"/>
      </rPr>
      <t xml:space="preserve"> فرقة الإنقاذ إلى إطفاء الحريق</t>
    </r>
  </si>
  <si>
    <t>ترع</t>
  </si>
  <si>
    <t>تَرِعَ | تَرِعَ إلى</t>
  </si>
  <si>
    <t>أسرع</t>
  </si>
  <si>
    <t>أَسْرَعَ | أَسْرَعَ إلى | أَسْرَعَ ب | أَسْرَعَ في | أَسْرَعَ  ل</t>
  </si>
  <si>
    <t>أسرعت</t>
  </si>
  <si>
    <t xml:space="preserve"> عجّل</t>
  </si>
  <si>
    <t>عَجَّلَ</t>
  </si>
  <si>
    <t xml:space="preserve"> عجّلت</t>
  </si>
  <si>
    <t xml:space="preserve"> هبّ</t>
  </si>
  <si>
    <t>هَبَّ | هَبَّ إلى | هَبَّ في | هَبَّ ل | هَبَّ من</t>
  </si>
  <si>
    <t>هبب</t>
  </si>
  <si>
    <t xml:space="preserve"> هبّت</t>
  </si>
  <si>
    <t xml:space="preserve"> هرع</t>
  </si>
  <si>
    <t>هَرَعَ إلى</t>
  </si>
  <si>
    <t>هرع</t>
  </si>
  <si>
    <t xml:space="preserve"> هرعت</t>
  </si>
  <si>
    <r>
      <rPr>
        <sz val="11"/>
        <color rgb="FF000000"/>
        <rFont val="Arial"/>
        <family val="2"/>
      </rPr>
      <t xml:space="preserve">أحكام و قوانين </t>
    </r>
    <r>
      <rPr>
        <b/>
        <u/>
        <sz val="11"/>
        <color theme="1"/>
        <rFont val="Arial"/>
        <family val="2"/>
      </rPr>
      <t>بشأن</t>
    </r>
    <r>
      <rPr>
        <sz val="11"/>
        <color theme="1"/>
        <rFont val="Arial"/>
        <family val="2"/>
      </rPr>
      <t xml:space="preserve"> الأشياء المنقولة</t>
    </r>
  </si>
  <si>
    <t>بشأن</t>
  </si>
  <si>
    <t>شَأْنٌ</t>
  </si>
  <si>
    <t>قضية</t>
  </si>
  <si>
    <t>قَضِيّةٌ</t>
  </si>
  <si>
    <t>بقضية</t>
  </si>
  <si>
    <t xml:space="preserve"> مسألة</t>
  </si>
  <si>
    <t>مَسْأَلَةٌ</t>
  </si>
  <si>
    <t>سأل</t>
  </si>
  <si>
    <t xml:space="preserve"> بمسألة</t>
  </si>
  <si>
    <t xml:space="preserve"> امر </t>
  </si>
  <si>
    <t>أَمْرٌ2</t>
  </si>
  <si>
    <t>أمر</t>
  </si>
  <si>
    <t xml:space="preserve"> بامر </t>
  </si>
  <si>
    <t xml:space="preserve"> صدد </t>
  </si>
  <si>
    <t>صَدَدٌ</t>
  </si>
  <si>
    <t xml:space="preserve">بصدد </t>
  </si>
  <si>
    <t>خصوص</t>
  </si>
  <si>
    <t xml:space="preserve">خُصُوصٌ </t>
  </si>
  <si>
    <t>بخصوص</t>
  </si>
  <si>
    <t>من شأنه أن يصمد في الأوقات الصعبة</t>
  </si>
  <si>
    <t>طَبْعٌ</t>
  </si>
  <si>
    <t>طبعه</t>
  </si>
  <si>
    <t xml:space="preserve"> عادة</t>
  </si>
  <si>
    <t>عَادَةٌ</t>
  </si>
  <si>
    <t xml:space="preserve"> عادته</t>
  </si>
  <si>
    <t>تحويل ة الي ت تم اضافة ه</t>
  </si>
  <si>
    <t xml:space="preserve"> سلوك</t>
  </si>
  <si>
    <t xml:space="preserve"> سلوكه</t>
  </si>
  <si>
    <t>يرسل الدماغ إشارة إلى القلب لينبض بشكل أسرع وأكثر قوة</t>
  </si>
  <si>
    <t xml:space="preserve">نمط </t>
  </si>
  <si>
    <t xml:space="preserve">بنمط </t>
  </si>
  <si>
    <t xml:space="preserve"> صورة </t>
  </si>
  <si>
    <t xml:space="preserve"> بصورة </t>
  </si>
  <si>
    <t xml:space="preserve"> نحو</t>
  </si>
  <si>
    <t>نَحْوٌ</t>
  </si>
  <si>
    <t xml:space="preserve"> بنحو</t>
  </si>
  <si>
    <t xml:space="preserve"> طريقة</t>
  </si>
  <si>
    <t xml:space="preserve"> بطريقة</t>
  </si>
  <si>
    <r>
      <rPr>
        <sz val="11"/>
        <color theme="1"/>
        <rFont val="Arial"/>
        <family val="2"/>
      </rPr>
      <t xml:space="preserve">رسم المهندس </t>
    </r>
    <r>
      <rPr>
        <b/>
        <u/>
        <sz val="10"/>
        <color rgb="FF000000"/>
        <rFont val="Arial"/>
        <family val="2"/>
      </rPr>
      <t>شكلا</t>
    </r>
    <r>
      <rPr>
        <sz val="10"/>
        <color rgb="FF000000"/>
        <rFont val="Arial"/>
        <family val="2"/>
      </rPr>
      <t xml:space="preserve"> هندسيا</t>
    </r>
  </si>
  <si>
    <t xml:space="preserve">هيكل </t>
  </si>
  <si>
    <t>هَيْكَلٌ</t>
  </si>
  <si>
    <t>هيكل</t>
  </si>
  <si>
    <t xml:space="preserve">هيكلاً </t>
  </si>
  <si>
    <t xml:space="preserve"> رسم </t>
  </si>
  <si>
    <t xml:space="preserve"> رسماً</t>
  </si>
  <si>
    <t xml:space="preserve"> زخرفة </t>
  </si>
  <si>
    <t>زَخْرَفَةٌ</t>
  </si>
  <si>
    <t>زخرف</t>
  </si>
  <si>
    <t xml:space="preserve"> زخرفة ً</t>
  </si>
  <si>
    <t>عملاً</t>
  </si>
  <si>
    <r>
      <rPr>
        <sz val="11"/>
        <color theme="1"/>
        <rFont val="Arial"/>
        <family val="2"/>
      </rPr>
      <t xml:space="preserve">فلانٌ حسن </t>
    </r>
    <r>
      <rPr>
        <b/>
        <sz val="11"/>
        <color theme="1"/>
        <rFont val="Arial"/>
        <family val="2"/>
      </rPr>
      <t>الشكل</t>
    </r>
  </si>
  <si>
    <t xml:space="preserve">بنية </t>
  </si>
  <si>
    <t>بُنْيَةٌ</t>
  </si>
  <si>
    <t>بنو | بني</t>
  </si>
  <si>
    <t xml:space="preserve">البنية </t>
  </si>
  <si>
    <t>اضافة ال التعريف</t>
  </si>
  <si>
    <t xml:space="preserve"> بدن</t>
  </si>
  <si>
    <t>بَدَنٌ</t>
  </si>
  <si>
    <t>بدن</t>
  </si>
  <si>
    <t xml:space="preserve"> البدن</t>
  </si>
  <si>
    <t xml:space="preserve"> شخصية</t>
  </si>
  <si>
    <t>شَخْصيَّةٌ</t>
  </si>
  <si>
    <t xml:space="preserve"> الشخصية</t>
  </si>
  <si>
    <t xml:space="preserve"> هيئة </t>
  </si>
  <si>
    <t>هَيْئَةٌ</t>
  </si>
  <si>
    <t xml:space="preserve"> الهيئة </t>
  </si>
  <si>
    <t xml:space="preserve"> مظهر</t>
  </si>
  <si>
    <t>مَظْهَرٌ</t>
  </si>
  <si>
    <t xml:space="preserve"> المظهر</t>
  </si>
  <si>
    <t xml:space="preserve"> خلق</t>
  </si>
  <si>
    <t>خَلْقٌ1</t>
  </si>
  <si>
    <t>خلق</t>
  </si>
  <si>
    <t xml:space="preserve"> الخلق</t>
  </si>
  <si>
    <t xml:space="preserve"> منظر</t>
  </si>
  <si>
    <t>مَنْظَرٌ</t>
  </si>
  <si>
    <t xml:space="preserve"> المنظر</t>
  </si>
  <si>
    <r>
      <rPr>
        <sz val="11"/>
        <color theme="1"/>
        <rFont val="Arial"/>
        <family val="2"/>
      </rPr>
      <t xml:space="preserve">وجدت </t>
    </r>
    <r>
      <rPr>
        <b/>
        <sz val="11"/>
        <color theme="1"/>
        <rFont val="Arial"/>
        <family val="2"/>
      </rPr>
      <t xml:space="preserve">شيئا </t>
    </r>
    <r>
      <rPr>
        <sz val="11"/>
        <color theme="1"/>
        <rFont val="Arial"/>
        <family val="2"/>
      </rPr>
      <t>غريبا في طريقي</t>
    </r>
  </si>
  <si>
    <t>شيء</t>
  </si>
  <si>
    <t>شَيْءٌ</t>
  </si>
  <si>
    <t>شيأ</t>
  </si>
  <si>
    <t>مسألة</t>
  </si>
  <si>
    <t>مسألةً</t>
  </si>
  <si>
    <t xml:space="preserve"> امر</t>
  </si>
  <si>
    <t xml:space="preserve"> امراً</t>
  </si>
  <si>
    <t xml:space="preserve"> شأن</t>
  </si>
  <si>
    <t xml:space="preserve"> شأناً</t>
  </si>
  <si>
    <r>
      <rPr>
        <sz val="11"/>
        <color theme="1"/>
        <rFont val="Arial"/>
        <family val="2"/>
      </rPr>
      <t>يريد </t>
    </r>
    <r>
      <rPr>
        <b/>
        <sz val="11"/>
        <color theme="1"/>
        <rFont val="Arial"/>
        <family val="2"/>
      </rPr>
      <t>شيئا </t>
    </r>
    <r>
      <rPr>
        <sz val="11"/>
        <color theme="1"/>
        <rFont val="Arial"/>
        <family val="2"/>
      </rPr>
      <t>من الطعام</t>
    </r>
  </si>
  <si>
    <t xml:space="preserve"> بعض</t>
  </si>
  <si>
    <t>بَعْضٌ</t>
  </si>
  <si>
    <t xml:space="preserve"> بعضاً</t>
  </si>
  <si>
    <r>
      <rPr>
        <sz val="11"/>
        <color theme="1"/>
        <rFont val="Arial"/>
        <family val="2"/>
      </rPr>
      <t xml:space="preserve">يصنف مستوى </t>
    </r>
    <r>
      <rPr>
        <b/>
        <sz val="11"/>
        <color theme="1"/>
        <rFont val="Arial"/>
        <family val="2"/>
      </rPr>
      <t xml:space="preserve">الشعبة </t>
    </r>
    <r>
      <rPr>
        <sz val="11"/>
        <color theme="1"/>
        <rFont val="Arial"/>
        <family val="2"/>
      </rPr>
      <t>الكائنات الحية إلى مجموعات وفقا للسمات المشتركة</t>
    </r>
  </si>
  <si>
    <t>الشعبة</t>
  </si>
  <si>
    <t>شُعْبَةٌ</t>
  </si>
  <si>
    <t>شعب</t>
  </si>
  <si>
    <t xml:space="preserve">قسم </t>
  </si>
  <si>
    <t xml:space="preserve"> فئة </t>
  </si>
  <si>
    <t>فأو | فأي</t>
  </si>
  <si>
    <t xml:space="preserve"> جزء </t>
  </si>
  <si>
    <t>جزا</t>
  </si>
  <si>
    <t>فصيل</t>
  </si>
  <si>
    <r>
      <rPr>
        <sz val="11"/>
        <color theme="1"/>
        <rFont val="Arial"/>
        <family val="2"/>
      </rPr>
      <t>قطع </t>
    </r>
    <r>
      <rPr>
        <b/>
        <sz val="11"/>
        <color theme="1"/>
        <rFont val="Arial"/>
        <family val="2"/>
      </rPr>
      <t>شعبة </t>
    </r>
    <r>
      <rPr>
        <sz val="11"/>
        <color theme="1"/>
        <rFont val="Arial"/>
        <family val="2"/>
      </rPr>
      <t>من الشجرة</t>
    </r>
  </si>
  <si>
    <t> شعبة </t>
  </si>
  <si>
    <t xml:space="preserve">غصن </t>
  </si>
  <si>
    <t>غُصْنٌ</t>
  </si>
  <si>
    <t>غصن</t>
  </si>
  <si>
    <r>
      <rPr>
        <sz val="11"/>
        <color theme="1"/>
        <rFont val="Arial"/>
        <family val="2"/>
      </rPr>
      <t xml:space="preserve"> أن الأعين غالبا ما تفيض دمعا من هول</t>
    </r>
    <r>
      <rPr>
        <b/>
        <u/>
        <sz val="10"/>
        <color rgb="FF000000"/>
        <rFont val="Arial"/>
        <family val="2"/>
      </rPr>
      <t xml:space="preserve"> الإحساس</t>
    </r>
  </si>
  <si>
    <t>الإحساس</t>
  </si>
  <si>
    <t>إِحْسَاسٌ</t>
  </si>
  <si>
    <t xml:space="preserve">حس </t>
  </si>
  <si>
    <t>حِسٌّ</t>
  </si>
  <si>
    <t xml:space="preserve">الحس </t>
  </si>
  <si>
    <t xml:space="preserve"> شعور </t>
  </si>
  <si>
    <t>شُعُورٌ</t>
  </si>
  <si>
    <t xml:space="preserve"> الشعور </t>
  </si>
  <si>
    <t xml:space="preserve"> تأثر</t>
  </si>
  <si>
    <t>تَأَثُّرٌ</t>
  </si>
  <si>
    <t xml:space="preserve"> التأثر</t>
  </si>
  <si>
    <r>
      <rPr>
        <sz val="11"/>
        <color theme="1"/>
        <rFont val="Arial"/>
        <family val="2"/>
      </rPr>
      <t xml:space="preserve">تم عقد مؤتمر القمة العالمي للعمل </t>
    </r>
    <r>
      <rPr>
        <b/>
        <u/>
        <sz val="10"/>
        <color rgb="FF000000"/>
        <rFont val="Arial"/>
        <family val="2"/>
      </rPr>
      <t>الإنساني</t>
    </r>
  </si>
  <si>
    <t>الإنساني</t>
  </si>
  <si>
    <t>إِنْسَانِيٌّ</t>
  </si>
  <si>
    <t>أدمي</t>
  </si>
  <si>
    <t>آدَمِيٌّ</t>
  </si>
  <si>
    <t>الأدمي</t>
  </si>
  <si>
    <t xml:space="preserve"> بشري</t>
  </si>
  <si>
    <t>بَشَرِيَّةٌ</t>
  </si>
  <si>
    <t xml:space="preserve"> البشري</t>
  </si>
  <si>
    <r>
      <rPr>
        <sz val="11"/>
        <color theme="1"/>
        <rFont val="Arial"/>
        <family val="2"/>
      </rPr>
      <t xml:space="preserve">يجب توحيد الجهود وفق </t>
    </r>
    <r>
      <rPr>
        <b/>
        <u/>
        <sz val="10"/>
        <color rgb="FF000000"/>
        <rFont val="Arial"/>
        <family val="2"/>
      </rPr>
      <t>اتفاق</t>
    </r>
    <r>
      <rPr>
        <sz val="10"/>
        <color rgb="FF000000"/>
        <rFont val="Arial"/>
        <family val="2"/>
      </rPr>
      <t xml:space="preserve"> تفصيلي</t>
    </r>
  </si>
  <si>
    <t>اتفاق</t>
  </si>
  <si>
    <t>تفاهم</t>
  </si>
  <si>
    <t>تَفَاهُمٌ</t>
  </si>
  <si>
    <t>فهم</t>
  </si>
  <si>
    <t xml:space="preserve"> اجماع</t>
  </si>
  <si>
    <t>إِجْمَاعٌ</t>
  </si>
  <si>
    <r>
      <rPr>
        <sz val="11"/>
        <color theme="1"/>
        <rFont val="Arial"/>
        <family val="2"/>
      </rPr>
      <t xml:space="preserve">وقعت الدولتين </t>
    </r>
    <r>
      <rPr>
        <b/>
        <u/>
        <sz val="10"/>
        <color rgb="FF000000"/>
        <rFont val="Arial"/>
        <family val="2"/>
      </rPr>
      <t>اتفاقا</t>
    </r>
    <r>
      <rPr>
        <sz val="10"/>
        <color rgb="FF000000"/>
        <rFont val="Arial"/>
        <family val="2"/>
      </rPr>
      <t xml:space="preserve"> لتصدير الغار</t>
    </r>
  </si>
  <si>
    <t>اتفاقا</t>
  </si>
  <si>
    <t>تفاهماً</t>
  </si>
  <si>
    <t xml:space="preserve"> وثيقة</t>
  </si>
  <si>
    <t xml:space="preserve"> وثيقةً</t>
  </si>
  <si>
    <t xml:space="preserve"> عقد </t>
  </si>
  <si>
    <t xml:space="preserve"> عقد اً</t>
  </si>
  <si>
    <t xml:space="preserve"> بروتوكول </t>
  </si>
  <si>
    <t xml:space="preserve"> بروتوكولاً</t>
  </si>
  <si>
    <r>
      <rPr>
        <sz val="11"/>
        <color theme="1"/>
        <rFont val="Arial"/>
        <family val="2"/>
      </rPr>
      <t xml:space="preserve">بطبيعة الحال لا نستطيع أن نتجنب </t>
    </r>
    <r>
      <rPr>
        <b/>
        <u/>
        <sz val="10"/>
        <color rgb="FF000000"/>
        <rFont val="Arial"/>
        <family val="2"/>
      </rPr>
      <t>الإخفاق</t>
    </r>
    <r>
      <rPr>
        <sz val="10"/>
        <color rgb="FF000000"/>
        <rFont val="Arial"/>
        <family val="2"/>
      </rPr>
      <t xml:space="preserve"> تماما</t>
    </r>
  </si>
  <si>
    <t>الإخفاق</t>
  </si>
  <si>
    <t>إِخْفَاقٌ</t>
  </si>
  <si>
    <t>خفق</t>
  </si>
  <si>
    <t>رسوب</t>
  </si>
  <si>
    <t>رُسُوبٌ</t>
  </si>
  <si>
    <t>رسب</t>
  </si>
  <si>
    <t>الرسوب</t>
  </si>
  <si>
    <t xml:space="preserve"> فشل</t>
  </si>
  <si>
    <t>فَشَلٌ</t>
  </si>
  <si>
    <t>فشل</t>
  </si>
  <si>
    <t xml:space="preserve"> الفشل</t>
  </si>
  <si>
    <t xml:space="preserve"> افلاس</t>
  </si>
  <si>
    <t>إِفْلاسٌ</t>
  </si>
  <si>
    <t>فلس</t>
  </si>
  <si>
    <t xml:space="preserve"> الافلاس</t>
  </si>
  <si>
    <r>
      <rPr>
        <sz val="11"/>
        <color theme="1"/>
        <rFont val="Arial"/>
        <family val="2"/>
      </rPr>
      <t xml:space="preserve">اخبر القاضي المحكوم </t>
    </r>
    <r>
      <rPr>
        <b/>
        <u/>
        <sz val="10"/>
        <color rgb="FF000000"/>
        <rFont val="Arial"/>
        <family val="2"/>
      </rPr>
      <t>بامره</t>
    </r>
  </si>
  <si>
    <t>بامره</t>
  </si>
  <si>
    <t>أَمْرٌ1</t>
  </si>
  <si>
    <t>قرار</t>
  </si>
  <si>
    <t>قَرَارٌ</t>
  </si>
  <si>
    <t>بقراره</t>
  </si>
  <si>
    <t>اضافة حرف الجر الباء + اضافة حرف ه</t>
  </si>
  <si>
    <t>حُكْمٌ</t>
  </si>
  <si>
    <t xml:space="preserve"> بحكمه</t>
  </si>
  <si>
    <t>مرسوم</t>
  </si>
  <si>
    <t>مَرسُومٌ</t>
  </si>
  <si>
    <t>بمرسومه</t>
  </si>
  <si>
    <r>
      <rPr>
        <sz val="11"/>
        <color theme="1"/>
        <rFont val="Arial"/>
        <family val="2"/>
      </rPr>
      <t xml:space="preserve">ان </t>
    </r>
    <r>
      <rPr>
        <b/>
        <u/>
        <sz val="10"/>
        <color rgb="FF000000"/>
        <rFont val="Arial"/>
        <family val="2"/>
      </rPr>
      <t>الأرض</t>
    </r>
    <r>
      <rPr>
        <sz val="10"/>
        <color rgb="FF000000"/>
        <rFont val="Arial"/>
        <family val="2"/>
      </rPr>
      <t xml:space="preserve"> المطلة على البحرجميلة </t>
    </r>
  </si>
  <si>
    <t>الأرض</t>
  </si>
  <si>
    <t>أَرْضٌ</t>
  </si>
  <si>
    <t>أرض</t>
  </si>
  <si>
    <t xml:space="preserve">تراب </t>
  </si>
  <si>
    <t>تُرَابٌ</t>
  </si>
  <si>
    <t xml:space="preserve">التراب </t>
  </si>
  <si>
    <t>اضافة ال التعريف+  تحويل المطلة الى مطل</t>
  </si>
  <si>
    <t xml:space="preserve"> يابسة</t>
  </si>
  <si>
    <t>يَابِسَةٌ</t>
  </si>
  <si>
    <t xml:space="preserve"> اليابسة</t>
  </si>
  <si>
    <t xml:space="preserve"> ملك</t>
  </si>
  <si>
    <t>مِلْكٌ</t>
  </si>
  <si>
    <t xml:space="preserve"> الملك</t>
  </si>
  <si>
    <t>اضافة ال التعريف +  تحويل المطلة الى مطل</t>
  </si>
  <si>
    <t xml:space="preserve"> عقار</t>
  </si>
  <si>
    <t>عَقَارٌ</t>
  </si>
  <si>
    <t xml:space="preserve"> العقار</t>
  </si>
  <si>
    <r>
      <rPr>
        <b/>
        <u/>
        <sz val="10"/>
        <color rgb="FF000000"/>
        <rFont val="Arial"/>
        <family val="2"/>
      </rPr>
      <t>الاتحاد</t>
    </r>
    <r>
      <rPr>
        <b/>
        <u/>
        <sz val="10"/>
        <color rgb="FF000000"/>
        <rFont val="Arial"/>
        <family val="2"/>
      </rPr>
      <t xml:space="preserve"> هو مصدر القوة</t>
    </r>
  </si>
  <si>
    <t>الاتحاد</t>
  </si>
  <si>
    <t>اتِّحَادٌ</t>
  </si>
  <si>
    <t>وحد | أحد</t>
  </si>
  <si>
    <t xml:space="preserve">دمج </t>
  </si>
  <si>
    <t xml:space="preserve">الدمج </t>
  </si>
  <si>
    <t xml:space="preserve"> ضم</t>
  </si>
  <si>
    <t xml:space="preserve"> الضم</t>
  </si>
  <si>
    <t xml:space="preserve"> اندماج</t>
  </si>
  <si>
    <t>اِنْدِمَاجٌ</t>
  </si>
  <si>
    <t xml:space="preserve"> الاندماج</t>
  </si>
  <si>
    <t xml:space="preserve"> ائتلاف </t>
  </si>
  <si>
    <t>اِئْتِلَافٌ</t>
  </si>
  <si>
    <t xml:space="preserve"> الائتلاف </t>
  </si>
  <si>
    <t>المجموعة</t>
  </si>
  <si>
    <r>
      <rPr>
        <sz val="11"/>
        <color theme="1"/>
        <rFont val="Arial"/>
        <family val="2"/>
      </rPr>
      <t xml:space="preserve">ترتبط نقاط </t>
    </r>
    <r>
      <rPr>
        <b/>
        <u/>
        <sz val="11"/>
        <color theme="1"/>
        <rFont val="Arial"/>
        <family val="2"/>
      </rPr>
      <t>ضعف</t>
    </r>
    <r>
      <rPr>
        <sz val="11"/>
        <color theme="1"/>
        <rFont val="Arial"/>
        <family val="2"/>
      </rPr>
      <t xml:space="preserve"> البشرية أساسا بمشاعرنا وطريقة تعاملنا مع المواقف الصعبة</t>
    </r>
  </si>
  <si>
    <t xml:space="preserve"> وهن</t>
  </si>
  <si>
    <t>وَهَنٌ</t>
  </si>
  <si>
    <r>
      <rPr>
        <sz val="11"/>
        <color theme="1"/>
        <rFont val="Arial"/>
        <family val="2"/>
      </rPr>
      <t xml:space="preserve">أصيب اللاعب بالف </t>
    </r>
    <r>
      <rPr>
        <b/>
        <u/>
        <sz val="10"/>
        <color rgb="FF000000"/>
        <rFont val="Arial"/>
        <family val="2"/>
      </rPr>
      <t>ضربة</t>
    </r>
  </si>
  <si>
    <t>ضربة</t>
  </si>
  <si>
    <t>ضَرْبَةٌ</t>
  </si>
  <si>
    <t xml:space="preserve">مصيبة </t>
  </si>
  <si>
    <t xml:space="preserve"> إصابة </t>
  </si>
  <si>
    <t>إِصَابَةٌ</t>
  </si>
  <si>
    <t xml:space="preserve"> هجمة</t>
  </si>
  <si>
    <t>هَجْمَةٌ</t>
  </si>
  <si>
    <r>
      <rPr>
        <sz val="11"/>
        <color theme="1"/>
        <rFont val="Arial"/>
        <family val="2"/>
      </rPr>
      <t xml:space="preserve">العائلة هي </t>
    </r>
    <r>
      <rPr>
        <b/>
        <u/>
        <sz val="10"/>
        <color rgb="FF000000"/>
        <rFont val="Arial"/>
        <family val="2"/>
      </rPr>
      <t>عالم</t>
    </r>
    <r>
      <rPr>
        <sz val="10"/>
        <color rgb="FF000000"/>
        <rFont val="Arial"/>
        <family val="2"/>
      </rPr>
      <t xml:space="preserve"> الاطفال</t>
    </r>
  </si>
  <si>
    <t>عالم</t>
  </si>
  <si>
    <t>عَالَمٌ</t>
  </si>
  <si>
    <t>دنيا</t>
  </si>
  <si>
    <t>دُنْيا</t>
  </si>
  <si>
    <t>دنو</t>
  </si>
  <si>
    <t xml:space="preserve"> حياة </t>
  </si>
  <si>
    <t>كل</t>
  </si>
  <si>
    <t>كُلّ</t>
  </si>
  <si>
    <r>
      <rPr>
        <sz val="11"/>
        <color theme="1"/>
        <rFont val="Arial"/>
        <family val="2"/>
      </rPr>
      <t xml:space="preserve">الإنسان </t>
    </r>
    <r>
      <rPr>
        <b/>
        <sz val="11"/>
        <color theme="1"/>
        <rFont val="Arial"/>
        <family val="2"/>
      </rPr>
      <t xml:space="preserve">عدوٌ </t>
    </r>
    <r>
      <rPr>
        <sz val="11"/>
        <color theme="1"/>
        <rFont val="Arial"/>
        <family val="2"/>
      </rPr>
      <t>لما يجهل</t>
    </r>
  </si>
  <si>
    <t>عَدُوٌّ</t>
  </si>
  <si>
    <t xml:space="preserve">خصم </t>
  </si>
  <si>
    <t>خَصْمٌ</t>
  </si>
  <si>
    <t>خصم</t>
  </si>
  <si>
    <t xml:space="preserve"> معاد</t>
  </si>
  <si>
    <t xml:space="preserve">مُعَادٍ </t>
  </si>
  <si>
    <r>
      <rPr>
        <sz val="11"/>
        <color theme="1"/>
        <rFont val="Arial"/>
        <family val="2"/>
      </rPr>
      <t xml:space="preserve"> أهل المدينة </t>
    </r>
    <r>
      <rPr>
        <b/>
        <sz val="11"/>
        <color theme="1"/>
        <rFont val="Arial"/>
        <family val="2"/>
      </rPr>
      <t xml:space="preserve">مردوا </t>
    </r>
    <r>
      <rPr>
        <sz val="11"/>
        <color theme="1"/>
        <rFont val="Arial"/>
        <family val="2"/>
      </rPr>
      <t>على النفاق</t>
    </r>
  </si>
  <si>
    <t>مردوا</t>
  </si>
  <si>
    <t>مَرَدَ | مَرَدَ على</t>
  </si>
  <si>
    <t>اعتادوا</t>
  </si>
  <si>
    <t>اِعْتادَ | اِعْتادَ على</t>
  </si>
  <si>
    <t xml:space="preserve"> استمروا</t>
  </si>
  <si>
    <r>
      <rPr>
        <sz val="11"/>
        <color theme="1"/>
        <rFont val="Arial"/>
        <family val="2"/>
      </rPr>
      <t xml:space="preserve">تعد </t>
    </r>
    <r>
      <rPr>
        <b/>
        <sz val="11"/>
        <color theme="1"/>
        <rFont val="Arial"/>
        <family val="2"/>
      </rPr>
      <t xml:space="preserve">علامات </t>
    </r>
    <r>
      <rPr>
        <sz val="11"/>
        <color theme="1"/>
        <rFont val="Arial"/>
        <family val="2"/>
      </rPr>
      <t xml:space="preserve">الوقف في المصاحف من اجتهادات العلماء </t>
    </r>
  </si>
  <si>
    <t>وَسْمٌ</t>
  </si>
  <si>
    <t>اوسمة</t>
  </si>
  <si>
    <t>تحويلها الى الجمع</t>
  </si>
  <si>
    <t xml:space="preserve"> اشارة </t>
  </si>
  <si>
    <t xml:space="preserve"> اشارات</t>
  </si>
  <si>
    <t>تحويلها الى الجمع ب حذف حرف ة و اضافة ات</t>
  </si>
  <si>
    <t xml:space="preserve"> دلالة </t>
  </si>
  <si>
    <t>دَلالَةٌ</t>
  </si>
  <si>
    <t xml:space="preserve"> دلالات</t>
  </si>
  <si>
    <t xml:space="preserve"> حالة</t>
  </si>
  <si>
    <t xml:space="preserve"> حالات</t>
  </si>
  <si>
    <r>
      <rPr>
        <sz val="11"/>
        <color theme="1"/>
        <rFont val="Arial"/>
        <family val="2"/>
      </rPr>
      <t xml:space="preserve">وجد القاضي </t>
    </r>
    <r>
      <rPr>
        <b/>
        <sz val="10"/>
        <color rgb="FF000000"/>
        <rFont val="Arial"/>
        <family val="2"/>
      </rPr>
      <t>علامة</t>
    </r>
    <r>
      <rPr>
        <sz val="10"/>
        <color rgb="FF000000"/>
        <rFont val="Arial"/>
        <family val="2"/>
      </rPr>
      <t xml:space="preserve"> للجريمة</t>
    </r>
  </si>
  <si>
    <t xml:space="preserve">دليل </t>
  </si>
  <si>
    <t xml:space="preserve"> أثر </t>
  </si>
  <si>
    <t xml:space="preserve"> بصمة </t>
  </si>
  <si>
    <t>بَصْمَةٌ</t>
  </si>
  <si>
    <t>بصم</t>
  </si>
  <si>
    <t xml:space="preserve"> إشارة </t>
  </si>
  <si>
    <r>
      <rPr>
        <sz val="11"/>
        <color theme="1"/>
        <rFont val="Arial"/>
        <family val="2"/>
      </rPr>
      <t xml:space="preserve">إن تأسيس </t>
    </r>
    <r>
      <rPr>
        <b/>
        <u/>
        <sz val="10"/>
        <color rgb="FF000000"/>
        <rFont val="Arial"/>
        <family val="2"/>
      </rPr>
      <t>علاقة</t>
    </r>
    <r>
      <rPr>
        <sz val="10"/>
        <color rgb="FF000000"/>
        <rFont val="Arial"/>
        <family val="2"/>
      </rPr>
      <t xml:space="preserve"> إيجابية مع طفلك يحمل أهمية كبيرة</t>
    </r>
  </si>
  <si>
    <t>علاقة</t>
  </si>
  <si>
    <t>عَلَاقَةٌ | عِلَاقَةٌ2</t>
  </si>
  <si>
    <t xml:space="preserve">صلة </t>
  </si>
  <si>
    <t>صِلَةٌ</t>
  </si>
  <si>
    <t xml:space="preserve"> ارتباط </t>
  </si>
  <si>
    <t>اِرْتِباطٌ</t>
  </si>
  <si>
    <t>تحويل ايجابية الى ايجابي</t>
  </si>
  <si>
    <t xml:space="preserve"> ألفة </t>
  </si>
  <si>
    <t xml:space="preserve"> قرابة </t>
  </si>
  <si>
    <t>قَرَابَةٌ</t>
  </si>
  <si>
    <t xml:space="preserve"> رابطة </t>
  </si>
  <si>
    <t>رَابِطَةٌ</t>
  </si>
  <si>
    <r>
      <rPr>
        <sz val="11"/>
        <color theme="1"/>
        <rFont val="Arial"/>
        <family val="2"/>
      </rPr>
      <t xml:space="preserve">هناك العديد من </t>
    </r>
    <r>
      <rPr>
        <b/>
        <u/>
        <sz val="10"/>
        <color rgb="FF000000"/>
        <rFont val="Arial"/>
        <family val="2"/>
      </rPr>
      <t>عمليات</t>
    </r>
    <r>
      <rPr>
        <sz val="10"/>
        <color rgb="FF000000"/>
        <rFont val="Arial"/>
        <family val="2"/>
      </rPr>
      <t xml:space="preserve"> الاحتيال للحصول على أموال و معلومات شخصية</t>
    </r>
  </si>
  <si>
    <t>عملية</t>
  </si>
  <si>
    <t xml:space="preserve">طريقة </t>
  </si>
  <si>
    <t>تحويل الى جمع</t>
  </si>
  <si>
    <t xml:space="preserve"> اجراء</t>
  </si>
  <si>
    <t xml:space="preserve"> عمل </t>
  </si>
  <si>
    <t xml:space="preserve"> حالة </t>
  </si>
  <si>
    <t>محاولة</t>
  </si>
  <si>
    <t>مُحَاوَلَةٌ</t>
  </si>
  <si>
    <r>
      <rPr>
        <sz val="11"/>
        <color theme="1"/>
        <rFont val="Arial"/>
        <family val="2"/>
      </rPr>
      <t xml:space="preserve">قدم الطالب </t>
    </r>
    <r>
      <rPr>
        <b/>
        <u/>
        <sz val="10"/>
        <color rgb="FF000000"/>
        <rFont val="Arial"/>
        <family val="2"/>
      </rPr>
      <t>عرضا</t>
    </r>
    <r>
      <rPr>
        <sz val="10"/>
        <color rgb="FF000000"/>
        <rFont val="Arial"/>
        <family val="2"/>
      </rPr>
      <t xml:space="preserve"> لحالة مرضية عن الغدد</t>
    </r>
  </si>
  <si>
    <t>عَرْضٌ1</t>
  </si>
  <si>
    <t>استعراض</t>
  </si>
  <si>
    <t>اِسْتِعْرَاضٌ</t>
  </si>
  <si>
    <t>استعراضاً</t>
  </si>
  <si>
    <t xml:space="preserve"> أيضاح </t>
  </si>
  <si>
    <t>إِيضَاحٌ</t>
  </si>
  <si>
    <t xml:space="preserve"> أيضاحاً</t>
  </si>
  <si>
    <t xml:space="preserve"> تقديم </t>
  </si>
  <si>
    <t>تَقْدِيمٌ</t>
  </si>
  <si>
    <t xml:space="preserve"> تقديماً</t>
  </si>
  <si>
    <r>
      <rPr>
        <b/>
        <u/>
        <sz val="10"/>
        <color rgb="FF000000"/>
        <rFont val="Arial"/>
        <family val="2"/>
      </rPr>
      <t>حشد</t>
    </r>
    <r>
      <rPr>
        <b/>
        <u/>
        <sz val="10"/>
        <color rgb="FF000000"/>
        <rFont val="Arial"/>
        <family val="2"/>
      </rPr>
      <t xml:space="preserve"> الجمهور لسماع البيان</t>
    </r>
  </si>
  <si>
    <t>حَشَدَ2</t>
  </si>
  <si>
    <t>جَمَعَ</t>
  </si>
  <si>
    <t>جَمْهَرَ</t>
  </si>
  <si>
    <r>
      <rPr>
        <sz val="11"/>
        <color theme="1"/>
        <rFont val="Arial"/>
        <family val="2"/>
      </rPr>
      <t xml:space="preserve">تجمع </t>
    </r>
    <r>
      <rPr>
        <b/>
        <u/>
        <sz val="10"/>
        <color rgb="FF000000"/>
        <rFont val="Arial"/>
        <family val="2"/>
      </rPr>
      <t>الحشد</t>
    </r>
    <r>
      <rPr>
        <sz val="10"/>
        <color rgb="FF000000"/>
        <rFont val="Arial"/>
        <family val="2"/>
      </rPr>
      <t xml:space="preserve"> لسماع البيان</t>
    </r>
  </si>
  <si>
    <t>حَشْدٌ</t>
  </si>
  <si>
    <t xml:space="preserve">مجموعة </t>
  </si>
  <si>
    <t xml:space="preserve">المجموعة </t>
  </si>
  <si>
    <t>اضافة ال التعريف + اضافة تاء التانيث الى تجمع</t>
  </si>
  <si>
    <t xml:space="preserve"> جماعة </t>
  </si>
  <si>
    <t xml:space="preserve"> الجماعة </t>
  </si>
  <si>
    <t xml:space="preserve"> فريق </t>
  </si>
  <si>
    <t>فَرِيقٌ</t>
  </si>
  <si>
    <t xml:space="preserve"> الفريق </t>
  </si>
  <si>
    <t xml:space="preserve"> جماهير </t>
  </si>
  <si>
    <t xml:space="preserve"> الجماهير </t>
  </si>
  <si>
    <t xml:space="preserve"> عامة</t>
  </si>
  <si>
    <t xml:space="preserve"> العامة</t>
  </si>
  <si>
    <r>
      <rPr>
        <sz val="11"/>
        <color theme="1"/>
        <rFont val="Arial"/>
        <family val="2"/>
      </rPr>
      <t>طقس العرب اول واكبر موقع عربي يقدم معلومات عن توقعات </t>
    </r>
    <r>
      <rPr>
        <b/>
        <u/>
        <sz val="10"/>
        <color rgb="FF000000"/>
        <rFont val="Arial"/>
        <family val="2"/>
      </rPr>
      <t>حالة</t>
    </r>
    <r>
      <rPr>
        <sz val="10"/>
        <color rgb="FF000000"/>
        <rFont val="Arial"/>
        <family val="2"/>
      </rPr>
      <t> الطقس والمناخ</t>
    </r>
  </si>
  <si>
    <t>نمذج | نموذج</t>
  </si>
  <si>
    <t xml:space="preserve"> حال </t>
  </si>
  <si>
    <t>حَالٌ</t>
  </si>
  <si>
    <t xml:space="preserve"> وضعية </t>
  </si>
  <si>
    <t>وَضْعِيَّةٌ</t>
  </si>
  <si>
    <t>وضع</t>
  </si>
  <si>
    <t xml:space="preserve"> وضع </t>
  </si>
  <si>
    <t>وَضْعٌ</t>
  </si>
  <si>
    <t xml:space="preserve"> اخبار</t>
  </si>
  <si>
    <t>خَبَرٌ</t>
  </si>
  <si>
    <r>
      <rPr>
        <sz val="11"/>
        <color theme="1"/>
        <rFont val="Arial"/>
        <family val="2"/>
      </rPr>
      <t>وجده في سوء</t>
    </r>
    <r>
      <rPr>
        <b/>
        <sz val="11"/>
        <color theme="1"/>
        <rFont val="Arial"/>
        <family val="2"/>
      </rPr>
      <t xml:space="preserve"> حالة</t>
    </r>
  </si>
  <si>
    <t xml:space="preserve">حال </t>
  </si>
  <si>
    <t xml:space="preserve"> وضع</t>
  </si>
  <si>
    <r>
      <rPr>
        <b/>
        <sz val="11"/>
        <color theme="1"/>
        <rFont val="Arial"/>
        <family val="2"/>
      </rPr>
      <t>حظر</t>
    </r>
    <r>
      <rPr>
        <sz val="11"/>
        <color theme="1"/>
        <rFont val="Arial"/>
        <family val="2"/>
      </rPr>
      <t xml:space="preserve"> الشيء على صاحبه</t>
    </r>
  </si>
  <si>
    <t>حظر</t>
  </si>
  <si>
    <t>حَظَرَ</t>
  </si>
  <si>
    <t xml:space="preserve">حرم </t>
  </si>
  <si>
    <t>حَرَّمَ</t>
  </si>
  <si>
    <t xml:space="preserve"> منع </t>
  </si>
  <si>
    <t>نهى</t>
  </si>
  <si>
    <t>نَهَى | نَهَى إلى</t>
  </si>
  <si>
    <r>
      <rPr>
        <b/>
        <sz val="11"/>
        <color theme="1"/>
        <rFont val="Arial"/>
        <family val="2"/>
      </rPr>
      <t>حد</t>
    </r>
    <r>
      <rPr>
        <sz val="11"/>
        <color theme="1"/>
        <rFont val="Arial"/>
        <family val="2"/>
      </rPr>
      <t xml:space="preserve">  رجال الامن الفوضى</t>
    </r>
  </si>
  <si>
    <t>حَدَّ1 | حَدَّ1 من</t>
  </si>
  <si>
    <t xml:space="preserve">قيد </t>
  </si>
  <si>
    <t>قَيَّدَ</t>
  </si>
  <si>
    <t>قيد</t>
  </si>
  <si>
    <t xml:space="preserve"> حد </t>
  </si>
  <si>
    <t xml:space="preserve"> حصر </t>
  </si>
  <si>
    <t>حَصَرَ</t>
  </si>
  <si>
    <t xml:space="preserve"> قيد </t>
  </si>
  <si>
    <t xml:space="preserve"> نهى</t>
  </si>
  <si>
    <r>
      <rPr>
        <sz val="11"/>
        <color theme="1"/>
        <rFont val="Arial"/>
        <family val="2"/>
      </rPr>
      <t xml:space="preserve">اقام الرجل بناءه على </t>
    </r>
    <r>
      <rPr>
        <b/>
        <u/>
        <sz val="10"/>
        <color rgb="FF000000"/>
        <rFont val="Arial"/>
        <family val="2"/>
      </rPr>
      <t>الحد</t>
    </r>
  </si>
  <si>
    <t xml:space="preserve">نطاق </t>
  </si>
  <si>
    <t>نِطَاقٌ</t>
  </si>
  <si>
    <t>نطق</t>
  </si>
  <si>
    <t xml:space="preserve">النطاق </t>
  </si>
  <si>
    <t xml:space="preserve"> حدود</t>
  </si>
  <si>
    <t xml:space="preserve"> الحدود</t>
  </si>
  <si>
    <t xml:space="preserve"> حافة</t>
  </si>
  <si>
    <t>حفف | حوف</t>
  </si>
  <si>
    <t xml:space="preserve"> الحافة</t>
  </si>
  <si>
    <r>
      <rPr>
        <sz val="11"/>
        <color theme="1"/>
        <rFont val="Arial"/>
        <family val="2"/>
      </rPr>
      <t xml:space="preserve">أوصى خبراء ومسئولون في </t>
    </r>
    <r>
      <rPr>
        <b/>
        <u/>
        <sz val="10"/>
        <color rgb="FF000000"/>
        <rFont val="Arial"/>
        <family val="2"/>
      </rPr>
      <t>حقل</t>
    </r>
    <r>
      <rPr>
        <sz val="10"/>
        <color rgb="FF000000"/>
        <rFont val="Arial"/>
        <family val="2"/>
      </rPr>
      <t xml:space="preserve"> التعليم العالي بضرورة زيادة التمويل المخصص للبحث العلمي</t>
    </r>
  </si>
  <si>
    <t>حقل</t>
  </si>
  <si>
    <t>حَقْلٌ</t>
  </si>
  <si>
    <t xml:space="preserve">مجال </t>
  </si>
  <si>
    <t>مَجَالٌ</t>
  </si>
  <si>
    <t>جول</t>
  </si>
  <si>
    <t xml:space="preserve"> نطاق </t>
  </si>
  <si>
    <t xml:space="preserve"> ميدان </t>
  </si>
  <si>
    <t>مَيْدَانٌ</t>
  </si>
  <si>
    <t>ميد</t>
  </si>
  <si>
    <r>
      <rPr>
        <sz val="11"/>
        <color theme="1"/>
        <rFont val="Arial"/>
        <family val="2"/>
      </rPr>
      <t xml:space="preserve">يوجد بين الاخوين </t>
    </r>
    <r>
      <rPr>
        <b/>
        <u/>
        <sz val="11"/>
        <color theme="1"/>
        <rFont val="Arial"/>
        <family val="2"/>
      </rPr>
      <t>حركة</t>
    </r>
    <r>
      <rPr>
        <sz val="11"/>
        <color theme="1"/>
        <rFont val="Arial"/>
        <family val="2"/>
      </rPr>
      <t xml:space="preserve"> سرية</t>
    </r>
  </si>
  <si>
    <t xml:space="preserve">ايحاء </t>
  </si>
  <si>
    <t>إِيحَاءٌ</t>
  </si>
  <si>
    <t>وحي</t>
  </si>
  <si>
    <t>تحويل سرية الى سري</t>
  </si>
  <si>
    <t xml:space="preserve"> ايماءة</t>
  </si>
  <si>
    <t xml:space="preserve">إِيمَاءَةٌ </t>
  </si>
  <si>
    <t>ومأ</t>
  </si>
  <si>
    <t xml:space="preserve"> إشارة</t>
  </si>
  <si>
    <r>
      <rPr>
        <sz val="11"/>
        <color theme="1"/>
        <rFont val="Arial"/>
        <family val="2"/>
      </rPr>
      <t xml:space="preserve">في الصباح تكون </t>
    </r>
    <r>
      <rPr>
        <b/>
        <u/>
        <sz val="10"/>
        <color rgb="FF000000"/>
        <rFont val="Arial"/>
        <family val="2"/>
      </rPr>
      <t>حركة</t>
    </r>
    <r>
      <rPr>
        <sz val="10"/>
        <color rgb="FF000000"/>
        <rFont val="Arial"/>
        <family val="2"/>
      </rPr>
      <t xml:space="preserve"> السيارات نشطة</t>
    </r>
  </si>
  <si>
    <t xml:space="preserve">انتقال </t>
  </si>
  <si>
    <t xml:space="preserve"> تحرك</t>
  </si>
  <si>
    <t xml:space="preserve"> تنقل </t>
  </si>
  <si>
    <t>تَنَقُّلٌ</t>
  </si>
  <si>
    <t xml:space="preserve"> قيادة </t>
  </si>
  <si>
    <t xml:space="preserve"> زحمة</t>
  </si>
  <si>
    <t>زَحْمَةٌ</t>
  </si>
  <si>
    <t>زحم</t>
  </si>
  <si>
    <r>
      <rPr>
        <sz val="11"/>
        <color theme="1"/>
        <rFont val="Arial"/>
        <family val="2"/>
      </rPr>
      <t xml:space="preserve">وصلت الأمور الي منحى </t>
    </r>
    <r>
      <rPr>
        <b/>
        <u/>
        <sz val="10"/>
        <color rgb="FF000000"/>
        <rFont val="Arial"/>
        <family val="2"/>
      </rPr>
      <t>حرج</t>
    </r>
  </si>
  <si>
    <t>حَرِجٌ</t>
  </si>
  <si>
    <t xml:space="preserve">خطير </t>
  </si>
  <si>
    <t>خَطِيرٌ</t>
  </si>
  <si>
    <t xml:space="preserve"> خطر </t>
  </si>
  <si>
    <t>خَطِرٌ</t>
  </si>
  <si>
    <t xml:space="preserve"> حاسم </t>
  </si>
  <si>
    <t xml:space="preserve">حَاسِمٌ </t>
  </si>
  <si>
    <t>حسم</t>
  </si>
  <si>
    <t xml:space="preserve"> محرج</t>
  </si>
  <si>
    <t>مُحْرِجٌ | مُحْرِجَةٌ</t>
  </si>
  <si>
    <r>
      <rPr>
        <sz val="11"/>
        <color theme="1"/>
        <rFont val="Arial"/>
        <family val="2"/>
      </rPr>
      <t xml:space="preserve">هذه الفتاه ممتلئة </t>
    </r>
    <r>
      <rPr>
        <b/>
        <u/>
        <sz val="10"/>
        <color rgb="FF000000"/>
        <rFont val="Arial"/>
        <family val="2"/>
      </rPr>
      <t>بالحياة</t>
    </r>
  </si>
  <si>
    <t xml:space="preserve">نشاط </t>
  </si>
  <si>
    <t xml:space="preserve">بالنشاط </t>
  </si>
  <si>
    <t>اضافة حرف الجر الباء+ ال التعريف</t>
  </si>
  <si>
    <t xml:space="preserve"> حركة </t>
  </si>
  <si>
    <t xml:space="preserve"> بالحركة </t>
  </si>
  <si>
    <t xml:space="preserve"> حيوية </t>
  </si>
  <si>
    <t>حَيَوِيَّةٌ</t>
  </si>
  <si>
    <t xml:space="preserve"> بالحيوية </t>
  </si>
  <si>
    <t xml:space="preserve"> انتعاش</t>
  </si>
  <si>
    <t xml:space="preserve">اِنْتِعَاشٌ </t>
  </si>
  <si>
    <t>نعش</t>
  </si>
  <si>
    <t xml:space="preserve"> بالانتعاش</t>
  </si>
  <si>
    <t xml:space="preserve"> روح </t>
  </si>
  <si>
    <t>رُوحٌ</t>
  </si>
  <si>
    <t xml:space="preserve"> بالروح </t>
  </si>
  <si>
    <t xml:space="preserve"> همة </t>
  </si>
  <si>
    <t>هِمَّةٌ</t>
  </si>
  <si>
    <t xml:space="preserve"> بالهمة </t>
  </si>
  <si>
    <t xml:space="preserve"> أمل </t>
  </si>
  <si>
    <t>أَمَلٌ</t>
  </si>
  <si>
    <t>أمل</t>
  </si>
  <si>
    <t xml:space="preserve"> بالأمل </t>
  </si>
  <si>
    <t xml:space="preserve"> بالحب</t>
  </si>
  <si>
    <r>
      <rPr>
        <sz val="11"/>
        <color theme="1"/>
        <rFont val="Arial"/>
        <family val="2"/>
      </rPr>
      <t xml:space="preserve">لقد حصلت على كفالة لمدى </t>
    </r>
    <r>
      <rPr>
        <b/>
        <u/>
        <sz val="10"/>
        <color rgb="FF000000"/>
        <rFont val="Arial"/>
        <family val="2"/>
      </rPr>
      <t>الحياة</t>
    </r>
  </si>
  <si>
    <t>عمر</t>
  </si>
  <si>
    <t>عُمْرٌ2 | عُمُرٌ</t>
  </si>
  <si>
    <t>العمر</t>
  </si>
  <si>
    <r>
      <rPr>
        <sz val="11"/>
        <color theme="1"/>
        <rFont val="Arial"/>
        <family val="2"/>
      </rPr>
      <t xml:space="preserve">لكل شخص مستوى </t>
    </r>
    <r>
      <rPr>
        <b/>
        <u/>
        <sz val="10"/>
        <color rgb="FF000000"/>
        <rFont val="Arial"/>
        <family val="2"/>
      </rPr>
      <t>حياة</t>
    </r>
    <r>
      <rPr>
        <sz val="10"/>
        <color rgb="FF000000"/>
        <rFont val="Arial"/>
        <family val="2"/>
      </rPr>
      <t xml:space="preserve"> معين</t>
    </r>
  </si>
  <si>
    <t xml:space="preserve">معيشة </t>
  </si>
  <si>
    <t>مَعِيشَةٌ</t>
  </si>
  <si>
    <t>عيش</t>
  </si>
  <si>
    <t xml:space="preserve"> عيش </t>
  </si>
  <si>
    <t>عَيْشٌ</t>
  </si>
  <si>
    <t xml:space="preserve"> معيشي</t>
  </si>
  <si>
    <t>مَعِيشِيٌّ</t>
  </si>
  <si>
    <r>
      <rPr>
        <sz val="11"/>
        <color theme="1"/>
        <rFont val="Arial"/>
        <family val="2"/>
      </rPr>
      <t xml:space="preserve">يعمل </t>
    </r>
    <r>
      <rPr>
        <b/>
        <u/>
        <sz val="10"/>
        <color rgb="FF000000"/>
        <rFont val="Arial"/>
        <family val="2"/>
      </rPr>
      <t>طاقم</t>
    </r>
    <r>
      <rPr>
        <sz val="10"/>
        <color rgb="FF000000"/>
        <rFont val="Arial"/>
        <family val="2"/>
      </rPr>
      <t xml:space="preserve"> الاذاعة بروح الفريق</t>
    </r>
  </si>
  <si>
    <t>طاقم</t>
  </si>
  <si>
    <t>طَاقِمٌ</t>
  </si>
  <si>
    <t>طقم</t>
  </si>
  <si>
    <t xml:space="preserve"> مجموعة </t>
  </si>
  <si>
    <r>
      <rPr>
        <sz val="11"/>
        <color theme="1"/>
        <rFont val="Arial"/>
        <family val="2"/>
      </rPr>
      <t xml:space="preserve">احتوت الاتفاقية على العديد من </t>
    </r>
    <r>
      <rPr>
        <b/>
        <u/>
        <sz val="11"/>
        <color theme="1"/>
        <rFont val="Arial"/>
        <family val="2"/>
      </rPr>
      <t>البنود</t>
    </r>
  </si>
  <si>
    <t>بنود</t>
  </si>
  <si>
    <t>بَنْدٌ</t>
  </si>
  <si>
    <t>بند</t>
  </si>
  <si>
    <t xml:space="preserve">نقاط </t>
  </si>
  <si>
    <t xml:space="preserve">النقاط </t>
  </si>
  <si>
    <t xml:space="preserve"> مواد</t>
  </si>
  <si>
    <t>مَادَّةٌ</t>
  </si>
  <si>
    <t xml:space="preserve"> المواد</t>
  </si>
  <si>
    <t xml:space="preserve"> ااجزاء </t>
  </si>
  <si>
    <t xml:space="preserve"> الاجزاء </t>
  </si>
  <si>
    <t xml:space="preserve"> عناصر</t>
  </si>
  <si>
    <t>عُنْصُرٌ</t>
  </si>
  <si>
    <t>عنصر</t>
  </si>
  <si>
    <t xml:space="preserve"> العناصر</t>
  </si>
  <si>
    <r>
      <rPr>
        <sz val="11"/>
        <color theme="1"/>
        <rFont val="Arial"/>
        <family val="2"/>
      </rPr>
      <t xml:space="preserve">طلبت الشرطة فرق </t>
    </r>
    <r>
      <rPr>
        <b/>
        <u/>
        <sz val="11"/>
        <color theme="1"/>
        <rFont val="Arial"/>
        <family val="2"/>
      </rPr>
      <t>الدعم</t>
    </r>
    <r>
      <rPr>
        <sz val="11"/>
        <color theme="1"/>
        <rFont val="Arial"/>
        <family val="2"/>
      </rPr>
      <t xml:space="preserve"> الخاصة</t>
    </r>
  </si>
  <si>
    <t xml:space="preserve">تقوية </t>
  </si>
  <si>
    <t>تَقْوِيَةٌ</t>
  </si>
  <si>
    <t xml:space="preserve">التقوية </t>
  </si>
  <si>
    <t xml:space="preserve"> تعزيز </t>
  </si>
  <si>
    <t>تَعْزِيزٌ</t>
  </si>
  <si>
    <t xml:space="preserve"> التعزيز </t>
  </si>
  <si>
    <t xml:space="preserve"> امداد</t>
  </si>
  <si>
    <t>إِمْدَادَاتٌ</t>
  </si>
  <si>
    <t xml:space="preserve"> الامداد</t>
  </si>
  <si>
    <t xml:space="preserve"> تدعيم </t>
  </si>
  <si>
    <t xml:space="preserve">تَدْعِيمٌ </t>
  </si>
  <si>
    <t xml:space="preserve"> التدعيم </t>
  </si>
  <si>
    <t xml:space="preserve"> مساندة </t>
  </si>
  <si>
    <t>مُسَانَدَةٌ</t>
  </si>
  <si>
    <t xml:space="preserve"> المساندة </t>
  </si>
  <si>
    <t xml:space="preserve"> تأييد </t>
  </si>
  <si>
    <t>تَأْيِيدٌ</t>
  </si>
  <si>
    <t xml:space="preserve"> التأييد </t>
  </si>
  <si>
    <t xml:space="preserve"> مساعدة</t>
  </si>
  <si>
    <r>
      <rPr>
        <sz val="11"/>
        <color theme="1"/>
        <rFont val="Arial"/>
        <family val="2"/>
      </rPr>
      <t xml:space="preserve">حصل المتفوق على </t>
    </r>
    <r>
      <rPr>
        <b/>
        <u/>
        <sz val="10"/>
        <color rgb="FF000000"/>
        <rFont val="Arial"/>
        <family val="2"/>
      </rPr>
      <t>درجة</t>
    </r>
    <r>
      <rPr>
        <sz val="10"/>
        <color rgb="FF000000"/>
        <rFont val="Arial"/>
        <family val="2"/>
      </rPr>
      <t xml:space="preserve"> علمية جديدة</t>
    </r>
  </si>
  <si>
    <t>درجةٌ</t>
  </si>
  <si>
    <t>دَرَجَةٌ</t>
  </si>
  <si>
    <t>درج</t>
  </si>
  <si>
    <t xml:space="preserve">رتبة </t>
  </si>
  <si>
    <t>رُتْبَةٌ</t>
  </si>
  <si>
    <t xml:space="preserve"> مرتبة </t>
  </si>
  <si>
    <t>مَرْتَبَةٌ</t>
  </si>
  <si>
    <t xml:space="preserve"> مستوى </t>
  </si>
  <si>
    <t xml:space="preserve"> مرحلة </t>
  </si>
  <si>
    <t xml:space="preserve"> شهادة </t>
  </si>
  <si>
    <t xml:space="preserve"> دورة </t>
  </si>
  <si>
    <t>دَوْرَةٌ</t>
  </si>
  <si>
    <t>جائزة</t>
  </si>
  <si>
    <t>جَائِزَةٌ</t>
  </si>
  <si>
    <r>
      <rPr>
        <sz val="11"/>
        <color theme="1"/>
        <rFont val="Arial"/>
        <family val="2"/>
      </rPr>
      <t xml:space="preserve">وللرجال عليهن </t>
    </r>
    <r>
      <rPr>
        <b/>
        <sz val="11"/>
        <color theme="1"/>
        <rFont val="Arial"/>
        <family val="2"/>
      </rPr>
      <t>درجةٌ</t>
    </r>
  </si>
  <si>
    <t xml:space="preserve">منزلة </t>
  </si>
  <si>
    <t>مَنْزِلَةٌ</t>
  </si>
  <si>
    <t xml:space="preserve"> رتبة </t>
  </si>
  <si>
    <t xml:space="preserve"> مرتبة</t>
  </si>
  <si>
    <r>
      <rPr>
        <b/>
        <u/>
        <sz val="11"/>
        <color theme="1"/>
        <rFont val="Arial"/>
        <family val="2"/>
      </rPr>
      <t xml:space="preserve">الكمية </t>
    </r>
    <r>
      <rPr>
        <u/>
        <sz val="11"/>
        <color theme="1"/>
        <rFont val="Arial"/>
        <family val="2"/>
      </rPr>
      <t>الفيزيائية هي شيء يمكننا قياسه</t>
    </r>
  </si>
  <si>
    <t>الكمية</t>
  </si>
  <si>
    <t xml:space="preserve">مقدار </t>
  </si>
  <si>
    <t xml:space="preserve">المقدار </t>
  </si>
  <si>
    <t>اضافة ال التعريف + تحويل الفيزيائية هي الى الفيزيائي هو</t>
  </si>
  <si>
    <t xml:space="preserve"> مقياس </t>
  </si>
  <si>
    <t>مِقْيَاسٌ</t>
  </si>
  <si>
    <t xml:space="preserve"> المقياس </t>
  </si>
  <si>
    <t xml:space="preserve"> كم </t>
  </si>
  <si>
    <t>كَمٌّ</t>
  </si>
  <si>
    <t xml:space="preserve"> الكم </t>
  </si>
  <si>
    <t xml:space="preserve"> كتلة</t>
  </si>
  <si>
    <t>كُتْلَةٌ</t>
  </si>
  <si>
    <t>كتل</t>
  </si>
  <si>
    <t xml:space="preserve"> الكتلة</t>
  </si>
  <si>
    <t xml:space="preserve">اضافة ال التعريف </t>
  </si>
  <si>
    <t xml:space="preserve"> مادة</t>
  </si>
  <si>
    <t xml:space="preserve"> المادة</t>
  </si>
  <si>
    <t xml:space="preserve"> طاقة</t>
  </si>
  <si>
    <t>طَاقَةٌ</t>
  </si>
  <si>
    <t>طوق</t>
  </si>
  <si>
    <t xml:space="preserve"> الطاقة</t>
  </si>
  <si>
    <r>
      <rPr>
        <b/>
        <sz val="11"/>
        <color theme="1"/>
        <rFont val="Arial"/>
        <family val="2"/>
      </rPr>
      <t>ايقظ</t>
    </r>
    <r>
      <rPr>
        <sz val="11"/>
        <color theme="1"/>
        <rFont val="Arial"/>
        <family val="2"/>
      </rPr>
      <t xml:space="preserve"> الام الهم</t>
    </r>
  </si>
  <si>
    <t>ايقظ</t>
  </si>
  <si>
    <t>اسهر</t>
  </si>
  <si>
    <t>أَسْهَرَ</t>
  </si>
  <si>
    <t>سهر</t>
  </si>
  <si>
    <t xml:space="preserve"> سهد </t>
  </si>
  <si>
    <t>سَهَّدَ</t>
  </si>
  <si>
    <t>سهد</t>
  </si>
  <si>
    <t xml:space="preserve"> ارق </t>
  </si>
  <si>
    <t>أَرَّقَ</t>
  </si>
  <si>
    <t>أرق</t>
  </si>
  <si>
    <t>افاق</t>
  </si>
  <si>
    <t>أَفَاقَ من</t>
  </si>
  <si>
    <t>صحى</t>
  </si>
  <si>
    <t>صَحَّى</t>
  </si>
  <si>
    <r>
      <rPr>
        <sz val="11"/>
        <color theme="1"/>
        <rFont val="Arial"/>
        <family val="2"/>
      </rPr>
      <t xml:space="preserve">تمشي الكواكب في </t>
    </r>
    <r>
      <rPr>
        <b/>
        <u/>
        <sz val="10"/>
        <color rgb="FF000000"/>
        <rFont val="Arial"/>
        <family val="2"/>
      </rPr>
      <t>خط</t>
    </r>
    <r>
      <rPr>
        <sz val="10"/>
        <color rgb="FF000000"/>
        <rFont val="Arial"/>
        <family val="2"/>
      </rPr>
      <t xml:space="preserve">  دائري</t>
    </r>
  </si>
  <si>
    <t>خط</t>
  </si>
  <si>
    <t>خَطٌّ</t>
  </si>
  <si>
    <t xml:space="preserve">صف </t>
  </si>
  <si>
    <t>صَفٌّ</t>
  </si>
  <si>
    <t>صفف</t>
  </si>
  <si>
    <t xml:space="preserve"> مسار </t>
  </si>
  <si>
    <t>مَسَارٌ</t>
  </si>
  <si>
    <t xml:space="preserve">طريق </t>
  </si>
  <si>
    <t xml:space="preserve"> شكل </t>
  </si>
  <si>
    <r>
      <rPr>
        <sz val="11"/>
        <color theme="1"/>
        <rFont val="Arial"/>
        <family val="2"/>
      </rPr>
      <t xml:space="preserve">الأمور مرهونةٌ </t>
    </r>
    <r>
      <rPr>
        <b/>
        <u/>
        <sz val="10"/>
        <color rgb="FF000000"/>
        <rFont val="Arial"/>
        <family val="2"/>
      </rPr>
      <t>بأوقاتها</t>
    </r>
  </si>
  <si>
    <t xml:space="preserve">توقيت </t>
  </si>
  <si>
    <t>تَوْقِيتٌ</t>
  </si>
  <si>
    <t xml:space="preserve">بتوقيتها </t>
  </si>
  <si>
    <t>اضافة حرف الجر الباء+ الضمير ها</t>
  </si>
  <si>
    <t xml:space="preserve"> أوان </t>
  </si>
  <si>
    <t>أَوَانٌ</t>
  </si>
  <si>
    <t>أون</t>
  </si>
  <si>
    <t xml:space="preserve"> بأوانها </t>
  </si>
  <si>
    <t xml:space="preserve"> زمن </t>
  </si>
  <si>
    <t xml:space="preserve"> بزمنها </t>
  </si>
  <si>
    <t xml:space="preserve"> موعد  </t>
  </si>
  <si>
    <t>مَوْعِدٌ</t>
  </si>
  <si>
    <t>وعد</t>
  </si>
  <si>
    <t xml:space="preserve"> بموعدها  </t>
  </si>
  <si>
    <t xml:space="preserve">مواعيد </t>
  </si>
  <si>
    <t xml:space="preserve">بمواعيدها </t>
  </si>
  <si>
    <t xml:space="preserve"> مواقيت </t>
  </si>
  <si>
    <t xml:space="preserve">مَوْقِتٌ </t>
  </si>
  <si>
    <t xml:space="preserve"> بمواقيتها </t>
  </si>
  <si>
    <r>
      <rPr>
        <sz val="11"/>
        <color theme="1"/>
        <rFont val="Arial"/>
        <family val="2"/>
      </rPr>
      <t xml:space="preserve">حان </t>
    </r>
    <r>
      <rPr>
        <b/>
        <u/>
        <sz val="10"/>
        <color rgb="FF000000"/>
        <rFont val="Arial"/>
        <family val="2"/>
      </rPr>
      <t>الوقت</t>
    </r>
  </si>
  <si>
    <t xml:space="preserve">موعد </t>
  </si>
  <si>
    <t xml:space="preserve">الموعد </t>
  </si>
  <si>
    <t xml:space="preserve"> زمان </t>
  </si>
  <si>
    <t>زَمَانٌ</t>
  </si>
  <si>
    <t xml:space="preserve"> الزمان </t>
  </si>
  <si>
    <t xml:space="preserve"> الأوان </t>
  </si>
  <si>
    <r>
      <rPr>
        <sz val="11"/>
        <color theme="1"/>
        <rFont val="Arial"/>
        <family val="2"/>
      </rPr>
      <t xml:space="preserve">إشارات ضبط </t>
    </r>
    <r>
      <rPr>
        <b/>
        <u/>
        <sz val="10"/>
        <color rgb="FF000000"/>
        <rFont val="Arial"/>
        <family val="2"/>
      </rPr>
      <t>الوقت</t>
    </r>
  </si>
  <si>
    <t xml:space="preserve">ساعة </t>
  </si>
  <si>
    <t>سَاعَةٌ</t>
  </si>
  <si>
    <t>سوع</t>
  </si>
  <si>
    <t xml:space="preserve">الساعة </t>
  </si>
  <si>
    <t xml:space="preserve"> توقيت</t>
  </si>
  <si>
    <t xml:space="preserve"> التوقيت</t>
  </si>
  <si>
    <r>
      <rPr>
        <sz val="11"/>
        <color theme="1"/>
        <rFont val="Arial"/>
        <family val="2"/>
      </rPr>
      <t xml:space="preserve">لا أستطيع </t>
    </r>
    <r>
      <rPr>
        <b/>
        <sz val="11"/>
        <color theme="1"/>
        <rFont val="Arial"/>
        <family val="2"/>
      </rPr>
      <t>الثبات</t>
    </r>
    <r>
      <rPr>
        <sz val="11"/>
        <color theme="1"/>
        <rFont val="Arial"/>
        <family val="2"/>
      </rPr>
      <t xml:space="preserve"> في نفس المكان لعدة دقايق</t>
    </r>
  </si>
  <si>
    <t xml:space="preserve">استقرار </t>
  </si>
  <si>
    <t xml:space="preserve">الاستقرار </t>
  </si>
  <si>
    <t xml:space="preserve"> رسوخ </t>
  </si>
  <si>
    <t>رُسُوخٌ</t>
  </si>
  <si>
    <t>رسخ</t>
  </si>
  <si>
    <t xml:space="preserve"> الرسوخ </t>
  </si>
  <si>
    <t xml:space="preserve"> بقاء</t>
  </si>
  <si>
    <t>بَقَاءٌ</t>
  </si>
  <si>
    <t xml:space="preserve"> البقاء</t>
  </si>
  <si>
    <t xml:space="preserve"> جلوس</t>
  </si>
  <si>
    <t>جُلُوسٌ</t>
  </si>
  <si>
    <t>جلس</t>
  </si>
  <si>
    <t xml:space="preserve"> الجلوس</t>
  </si>
  <si>
    <r>
      <rPr>
        <sz val="11"/>
        <color theme="1"/>
        <rFont val="Arial"/>
        <family val="2"/>
      </rPr>
      <t xml:space="preserve">له </t>
    </r>
    <r>
      <rPr>
        <b/>
        <sz val="11"/>
        <color theme="1"/>
        <rFont val="Arial"/>
        <family val="2"/>
      </rPr>
      <t>تجارب</t>
    </r>
    <r>
      <rPr>
        <sz val="11"/>
        <color theme="1"/>
        <rFont val="Arial"/>
        <family val="2"/>
      </rPr>
      <t xml:space="preserve"> في الحياة</t>
    </r>
  </si>
  <si>
    <t>تجارب</t>
  </si>
  <si>
    <t>تَجْرِبَةٌ</t>
  </si>
  <si>
    <t>جرب</t>
  </si>
  <si>
    <t xml:space="preserve">خبرة </t>
  </si>
  <si>
    <t>خِبْرَةٌ</t>
  </si>
  <si>
    <t xml:space="preserve"> معرفة </t>
  </si>
  <si>
    <t>مَعْرِفةٌ</t>
  </si>
  <si>
    <t xml:space="preserve"> مواقف</t>
  </si>
  <si>
    <t>مَوْقِفٌ</t>
  </si>
  <si>
    <r>
      <rPr>
        <b/>
        <sz val="11"/>
        <color theme="1"/>
        <rFont val="Arial"/>
        <family val="2"/>
      </rPr>
      <t>امتزجت </t>
    </r>
    <r>
      <rPr>
        <sz val="11"/>
        <color theme="1"/>
        <rFont val="Arial"/>
        <family val="2"/>
      </rPr>
      <t>نفسي بحب الوطن</t>
    </r>
  </si>
  <si>
    <t>امتزج</t>
  </si>
  <si>
    <t>اِمْتَزَجَ | اِمْتَزَجَ ب</t>
  </si>
  <si>
    <t>مزج</t>
  </si>
  <si>
    <t>اختلط</t>
  </si>
  <si>
    <t>اِخْتَلَطَ | اِخْتَلَطَ ب | اِخْتَلَطَ على</t>
  </si>
  <si>
    <t>اختلطت</t>
  </si>
  <si>
    <t xml:space="preserve">اضافة تاء التانيث </t>
  </si>
  <si>
    <t>اندمج</t>
  </si>
  <si>
    <t>اِنْدَمَجَ في</t>
  </si>
  <si>
    <t>اندمجت</t>
  </si>
  <si>
    <t>اتحد</t>
  </si>
  <si>
    <t>اِتَّحَدَ | اِتَّحَدَ ب</t>
  </si>
  <si>
    <t>اتحدت</t>
  </si>
  <si>
    <r>
      <rPr>
        <sz val="11"/>
        <color theme="1"/>
        <rFont val="Arial"/>
        <family val="2"/>
      </rPr>
      <t xml:space="preserve">عمل المحاربين على </t>
    </r>
    <r>
      <rPr>
        <b/>
        <u/>
        <sz val="10"/>
        <color rgb="FF000000"/>
        <rFont val="Arial"/>
        <family val="2"/>
      </rPr>
      <t>توزيع</t>
    </r>
    <r>
      <rPr>
        <sz val="10"/>
        <color rgb="FF000000"/>
        <rFont val="Arial"/>
        <family val="2"/>
      </rPr>
      <t xml:space="preserve"> الغنائم</t>
    </r>
  </si>
  <si>
    <t>توزيع</t>
  </si>
  <si>
    <t>تَوْزِيعٌ</t>
  </si>
  <si>
    <t>وزع</t>
  </si>
  <si>
    <t>تفريق</t>
  </si>
  <si>
    <t>تَفْرِيقٌ</t>
  </si>
  <si>
    <t xml:space="preserve">تقسيم </t>
  </si>
  <si>
    <t>تَقْسِيمٌ</t>
  </si>
  <si>
    <t xml:space="preserve"> اقتسام</t>
  </si>
  <si>
    <t xml:space="preserve">اِقْتِسَامٌ </t>
  </si>
  <si>
    <r>
      <rPr>
        <sz val="11"/>
        <color theme="1"/>
        <rFont val="Arial"/>
        <family val="2"/>
      </rPr>
      <t xml:space="preserve">عمل أخيه على </t>
    </r>
    <r>
      <rPr>
        <b/>
        <u/>
        <sz val="10"/>
        <color rgb="FF000000"/>
        <rFont val="Arial"/>
        <family val="2"/>
      </rPr>
      <t>توزيع</t>
    </r>
    <r>
      <rPr>
        <sz val="10"/>
        <color rgb="FF000000"/>
        <rFont val="Arial"/>
        <family val="2"/>
      </rPr>
      <t xml:space="preserve"> افكاره</t>
    </r>
  </si>
  <si>
    <t>تبعثر</t>
  </si>
  <si>
    <t>تَبَعْثُرٌ</t>
  </si>
  <si>
    <t>تفسهم</t>
  </si>
  <si>
    <t xml:space="preserve"> تشتت</t>
  </si>
  <si>
    <t>تَشَتُّتٌ</t>
  </si>
  <si>
    <r>
      <rPr>
        <sz val="11"/>
        <color theme="1"/>
        <rFont val="Arial"/>
        <family val="2"/>
      </rPr>
      <t xml:space="preserve">طور مهاراتك من خلال </t>
    </r>
    <r>
      <rPr>
        <b/>
        <sz val="11"/>
        <color theme="1"/>
        <rFont val="Arial"/>
        <family val="2"/>
      </rPr>
      <t xml:space="preserve">سلسلة </t>
    </r>
    <r>
      <rPr>
        <sz val="11"/>
        <color theme="1"/>
        <rFont val="Arial"/>
        <family val="2"/>
      </rPr>
      <t>الفيديوهات في أي وقت ومن كل مكان</t>
    </r>
  </si>
  <si>
    <t>سلسلة</t>
  </si>
  <si>
    <t>سِلْسِلَةٌ</t>
  </si>
  <si>
    <t>سلسل</t>
  </si>
  <si>
    <t>نسق</t>
  </si>
  <si>
    <t>نَسَقٌ</t>
  </si>
  <si>
    <r>
      <rPr>
        <b/>
        <sz val="11"/>
        <color theme="1"/>
        <rFont val="Arial"/>
        <family val="2"/>
      </rPr>
      <t xml:space="preserve">تسلسلت </t>
    </r>
    <r>
      <rPr>
        <sz val="11"/>
        <color theme="1"/>
        <rFont val="Arial"/>
        <family val="2"/>
      </rPr>
      <t xml:space="preserve">الأحداث وراء بعضها </t>
    </r>
  </si>
  <si>
    <t>تسلسل</t>
  </si>
  <si>
    <t>تَسَلْسَلَ</t>
  </si>
  <si>
    <t>تَعَاقَبَ | تَعَاقَبَ في</t>
  </si>
  <si>
    <t>تعاقبت</t>
  </si>
  <si>
    <t>ترتب</t>
  </si>
  <si>
    <t>ترتبت</t>
  </si>
  <si>
    <t xml:space="preserve"> تتالت</t>
  </si>
  <si>
    <t xml:space="preserve">  حذف الالف+اضافة تاء التانيث</t>
  </si>
  <si>
    <t>تتابعت</t>
  </si>
  <si>
    <r>
      <rPr>
        <sz val="11"/>
        <color theme="1"/>
        <rFont val="Arial"/>
        <family val="2"/>
      </rPr>
      <t xml:space="preserve">خلق الله كل </t>
    </r>
    <r>
      <rPr>
        <b/>
        <u/>
        <sz val="10"/>
        <color rgb="FF000000"/>
        <rFont val="Arial"/>
        <family val="2"/>
      </rPr>
      <t>نفس</t>
    </r>
  </si>
  <si>
    <t xml:space="preserve">روح </t>
  </si>
  <si>
    <t xml:space="preserve"> مخلوق </t>
  </si>
  <si>
    <t>مَخْلوقاتٌ</t>
  </si>
  <si>
    <t xml:space="preserve"> انسان </t>
  </si>
  <si>
    <t>إِنْسَانٌ</t>
  </si>
  <si>
    <t xml:space="preserve"> شخص </t>
  </si>
  <si>
    <t>شَخْصٌ</t>
  </si>
  <si>
    <t xml:space="preserve"> فرد </t>
  </si>
  <si>
    <t>فَرْدٌ1</t>
  </si>
  <si>
    <t xml:space="preserve"> شيء </t>
  </si>
  <si>
    <r>
      <rPr>
        <sz val="11"/>
        <color theme="1"/>
        <rFont val="Arial"/>
        <family val="2"/>
      </rPr>
      <t xml:space="preserve">تأخذه </t>
    </r>
    <r>
      <rPr>
        <b/>
        <sz val="11"/>
        <color theme="1"/>
        <rFont val="Arial"/>
        <family val="2"/>
      </rPr>
      <t xml:space="preserve">الشفقة </t>
    </r>
    <r>
      <rPr>
        <sz val="11"/>
        <color theme="1"/>
        <rFont val="Arial"/>
        <family val="2"/>
      </rPr>
      <t>على حاله</t>
    </r>
  </si>
  <si>
    <t>الشفقة</t>
  </si>
  <si>
    <t>شَفَقَةٌ</t>
  </si>
  <si>
    <t>شفق</t>
  </si>
  <si>
    <t xml:space="preserve">تساهل </t>
  </si>
  <si>
    <t>تَسَاهُلٌ</t>
  </si>
  <si>
    <t xml:space="preserve">التساهل </t>
  </si>
  <si>
    <t xml:space="preserve"> رافة </t>
  </si>
  <si>
    <t>رَأْفَةٌ</t>
  </si>
  <si>
    <t>رأف</t>
  </si>
  <si>
    <t xml:space="preserve"> الرافة </t>
  </si>
  <si>
    <t xml:space="preserve"> اشفاق</t>
  </si>
  <si>
    <t>إِشْفَاقٌ</t>
  </si>
  <si>
    <t xml:space="preserve"> الاشفاق</t>
  </si>
  <si>
    <t xml:space="preserve"> الرفق</t>
  </si>
  <si>
    <t xml:space="preserve"> لطف </t>
  </si>
  <si>
    <t>لُطْفٌ</t>
  </si>
  <si>
    <t>لطف</t>
  </si>
  <si>
    <t xml:space="preserve"> اللطف </t>
  </si>
  <si>
    <t xml:space="preserve"> لين</t>
  </si>
  <si>
    <t>لِيْنٌ</t>
  </si>
  <si>
    <t>اللين</t>
  </si>
  <si>
    <t xml:space="preserve"> رحمة </t>
  </si>
  <si>
    <t xml:space="preserve"> الرحمة </t>
  </si>
  <si>
    <t xml:space="preserve"> تسامح </t>
  </si>
  <si>
    <t>تَسَامُحٌ</t>
  </si>
  <si>
    <t xml:space="preserve"> التسامح </t>
  </si>
  <si>
    <t xml:space="preserve"> عطف</t>
  </si>
  <si>
    <t>العطف</t>
  </si>
  <si>
    <r>
      <rPr>
        <sz val="11"/>
        <color theme="1"/>
        <rFont val="Arial"/>
        <family val="2"/>
      </rPr>
      <t>دار بين الفريقين</t>
    </r>
    <r>
      <rPr>
        <b/>
        <sz val="11"/>
        <color theme="1"/>
        <rFont val="Arial"/>
        <family val="2"/>
      </rPr>
      <t xml:space="preserve"> قتالٌ</t>
    </r>
    <r>
      <rPr>
        <sz val="11"/>
        <color theme="1"/>
        <rFont val="Arial"/>
        <family val="2"/>
      </rPr>
      <t xml:space="preserve"> عنيفٌ</t>
    </r>
  </si>
  <si>
    <t>قتال</t>
  </si>
  <si>
    <t>قِتالٌ</t>
  </si>
  <si>
    <t xml:space="preserve">معركة </t>
  </si>
  <si>
    <t>مَعْرَكَةٌ</t>
  </si>
  <si>
    <t>تفسهم+ تحويل عنيف الى عنيفة</t>
  </si>
  <si>
    <t xml:space="preserve"> عراك </t>
  </si>
  <si>
    <t>عِرَاكٌ</t>
  </si>
  <si>
    <t xml:space="preserve"> شجار </t>
  </si>
  <si>
    <t>شِجَارٌ</t>
  </si>
  <si>
    <t>شجر</t>
  </si>
  <si>
    <t xml:space="preserve"> صراع </t>
  </si>
  <si>
    <t>صِرَاعٌ</t>
  </si>
  <si>
    <t xml:space="preserve"> اشتباك</t>
  </si>
  <si>
    <t>اِشْتِبَاكٌ</t>
  </si>
  <si>
    <r>
      <rPr>
        <sz val="11"/>
        <color theme="1"/>
        <rFont val="Arial"/>
        <family val="2"/>
      </rPr>
      <t>بلغ</t>
    </r>
    <r>
      <rPr>
        <b/>
        <sz val="11"/>
        <color theme="1"/>
        <rFont val="Arial"/>
        <family val="2"/>
      </rPr>
      <t xml:space="preserve"> قمة</t>
    </r>
    <r>
      <rPr>
        <sz val="11"/>
        <color theme="1"/>
        <rFont val="Arial"/>
        <family val="2"/>
      </rPr>
      <t xml:space="preserve"> المجد</t>
    </r>
  </si>
  <si>
    <t>قمة</t>
  </si>
  <si>
    <t>قِمَّةٌ</t>
  </si>
  <si>
    <t>قمم</t>
  </si>
  <si>
    <t xml:space="preserve"> اوج </t>
  </si>
  <si>
    <t>أَوْجٌ</t>
  </si>
  <si>
    <t>أوج</t>
  </si>
  <si>
    <t xml:space="preserve"> ذروة</t>
  </si>
  <si>
    <t>ذُرْوَةٌ</t>
  </si>
  <si>
    <r>
      <rPr>
        <sz val="11"/>
        <color theme="1"/>
        <rFont val="Arial"/>
        <family val="2"/>
      </rPr>
      <t xml:space="preserve">يجب خلق الوعي لدى </t>
    </r>
    <r>
      <rPr>
        <b/>
        <u/>
        <sz val="10"/>
        <color rgb="FF000000"/>
        <rFont val="Arial"/>
        <family val="2"/>
      </rPr>
      <t>شرائح</t>
    </r>
    <r>
      <rPr>
        <sz val="10"/>
        <color rgb="FF000000"/>
        <rFont val="Arial"/>
        <family val="2"/>
      </rPr>
      <t xml:space="preserve"> المجتمع</t>
    </r>
  </si>
  <si>
    <t xml:space="preserve">شريحة </t>
  </si>
  <si>
    <t xml:space="preserve">جزء </t>
  </si>
  <si>
    <t xml:space="preserve">أجزء </t>
  </si>
  <si>
    <t xml:space="preserve"> قسم</t>
  </si>
  <si>
    <r>
      <rPr>
        <sz val="11"/>
        <color theme="1"/>
        <rFont val="Arial"/>
        <family val="2"/>
      </rPr>
      <t xml:space="preserve">اكل الطفل </t>
    </r>
    <r>
      <rPr>
        <b/>
        <u/>
        <sz val="10"/>
        <color rgb="FF000000"/>
        <rFont val="Arial"/>
        <family val="2"/>
      </rPr>
      <t>شريحة</t>
    </r>
    <r>
      <rPr>
        <sz val="10"/>
        <color rgb="FF000000"/>
        <rFont val="Arial"/>
        <family val="2"/>
      </rPr>
      <t xml:space="preserve"> اللحم</t>
    </r>
  </si>
  <si>
    <t xml:space="preserve">شطر </t>
  </si>
  <si>
    <t>شَطْرٌ</t>
  </si>
  <si>
    <t>شطر</t>
  </si>
  <si>
    <t xml:space="preserve"> حصة </t>
  </si>
  <si>
    <t>حِصَّةٌ</t>
  </si>
  <si>
    <t>حصص</t>
  </si>
  <si>
    <r>
      <rPr>
        <sz val="11"/>
        <color theme="1"/>
        <rFont val="Arial"/>
        <family val="2"/>
      </rPr>
      <t xml:space="preserve">اصدر القاضي </t>
    </r>
    <r>
      <rPr>
        <b/>
        <u/>
        <sz val="10"/>
        <color rgb="FF000000"/>
        <rFont val="Arial"/>
        <family val="2"/>
      </rPr>
      <t>القرار</t>
    </r>
  </si>
  <si>
    <t xml:space="preserve">حكم </t>
  </si>
  <si>
    <t xml:space="preserve">الحكم </t>
  </si>
  <si>
    <t xml:space="preserve"> مرسوم</t>
  </si>
  <si>
    <t xml:space="preserve"> المرسوم</t>
  </si>
  <si>
    <r>
      <rPr>
        <b/>
        <u/>
        <sz val="10"/>
        <color rgb="FF000000"/>
        <rFont val="Arial"/>
        <family val="2"/>
      </rPr>
      <t>قرابة</t>
    </r>
    <r>
      <rPr>
        <b/>
        <u/>
        <sz val="10"/>
        <color rgb="FF000000"/>
        <rFont val="Arial"/>
        <family val="2"/>
      </rPr>
      <t xml:space="preserve"> الأشخاص تعني الدنو في النسب</t>
    </r>
  </si>
  <si>
    <t>قرابة</t>
  </si>
  <si>
    <t xml:space="preserve">علاقة </t>
  </si>
  <si>
    <t xml:space="preserve"> صلة </t>
  </si>
  <si>
    <t xml:space="preserve"> ارتباط</t>
  </si>
  <si>
    <r>
      <rPr>
        <sz val="11"/>
        <color theme="1"/>
        <rFont val="Arial"/>
        <family val="2"/>
      </rPr>
      <t xml:space="preserve">لكل شخص </t>
    </r>
    <r>
      <rPr>
        <b/>
        <u/>
        <sz val="10"/>
        <color rgb="FF000000"/>
        <rFont val="Arial"/>
        <family val="2"/>
      </rPr>
      <t>عشيرته</t>
    </r>
  </si>
  <si>
    <t>عشيرة</t>
  </si>
  <si>
    <t>عَشِيرَةٌ</t>
  </si>
  <si>
    <t xml:space="preserve">قرابة </t>
  </si>
  <si>
    <t>قرابته</t>
  </si>
  <si>
    <t>تحويل ة الى تاء+ اضافة ه</t>
  </si>
  <si>
    <t xml:space="preserve"> نسب </t>
  </si>
  <si>
    <t>نَسَبٌ</t>
  </si>
  <si>
    <t xml:space="preserve"> نسبه </t>
  </si>
  <si>
    <t xml:space="preserve"> أقرباء </t>
  </si>
  <si>
    <t xml:space="preserve"> أقرباءه</t>
  </si>
  <si>
    <t xml:space="preserve"> عائلة</t>
  </si>
  <si>
    <t>عَائِلَةٌ</t>
  </si>
  <si>
    <t>عول | عيل</t>
  </si>
  <si>
    <t xml:space="preserve"> عائلته</t>
  </si>
  <si>
    <r>
      <rPr>
        <sz val="11"/>
        <color theme="1"/>
        <rFont val="Arial"/>
        <family val="2"/>
      </rPr>
      <t xml:space="preserve">رفع الجار على جاره </t>
    </r>
    <r>
      <rPr>
        <b/>
        <u/>
        <sz val="10"/>
        <color rgb="FF000000"/>
        <rFont val="Arial"/>
        <family val="2"/>
      </rPr>
      <t>قضية</t>
    </r>
  </si>
  <si>
    <t xml:space="preserve">دعوى </t>
  </si>
  <si>
    <t>دَعْوَى</t>
  </si>
  <si>
    <t xml:space="preserve"> ادعاء </t>
  </si>
  <si>
    <t>اِدِّعَاءٌ</t>
  </si>
  <si>
    <t xml:space="preserve"> شكوى</t>
  </si>
  <si>
    <t>شَكْوَى</t>
  </si>
  <si>
    <t>شكو | شكي</t>
  </si>
  <si>
    <r>
      <rPr>
        <sz val="11"/>
        <color theme="1"/>
        <rFont val="Arial"/>
        <family val="2"/>
      </rPr>
      <t xml:space="preserve">ساهم القاضي بحل </t>
    </r>
    <r>
      <rPr>
        <b/>
        <u/>
        <sz val="10"/>
        <color rgb="FF000000"/>
        <rFont val="Arial"/>
        <family val="2"/>
      </rPr>
      <t>القضية</t>
    </r>
  </si>
  <si>
    <t>المسألة</t>
  </si>
  <si>
    <t xml:space="preserve"> مشكلة </t>
  </si>
  <si>
    <t xml:space="preserve"> المشكلة </t>
  </si>
  <si>
    <t xml:space="preserve"> دعوى </t>
  </si>
  <si>
    <t xml:space="preserve"> الدعوى </t>
  </si>
  <si>
    <t xml:space="preserve"> شكوى </t>
  </si>
  <si>
    <t xml:space="preserve"> الشكوى </t>
  </si>
  <si>
    <t>ادعاء</t>
  </si>
  <si>
    <t>الادعاء</t>
  </si>
  <si>
    <r>
      <rPr>
        <sz val="11"/>
        <color theme="1"/>
        <rFont val="Arial"/>
        <family val="2"/>
      </rPr>
      <t xml:space="preserve">شرح الرجل </t>
    </r>
    <r>
      <rPr>
        <b/>
        <sz val="11"/>
        <color theme="1"/>
        <rFont val="Arial"/>
        <family val="2"/>
      </rPr>
      <t>قضيته</t>
    </r>
  </si>
  <si>
    <t xml:space="preserve">مسألة </t>
  </si>
  <si>
    <t>مسألته</t>
  </si>
  <si>
    <t xml:space="preserve"> حالته</t>
  </si>
  <si>
    <t xml:space="preserve"> حال</t>
  </si>
  <si>
    <t xml:space="preserve"> حاله</t>
  </si>
  <si>
    <r>
      <rPr>
        <sz val="11"/>
        <color theme="1"/>
        <rFont val="Arial"/>
        <family val="2"/>
      </rPr>
      <t xml:space="preserve"> لكل أمر</t>
    </r>
    <r>
      <rPr>
        <b/>
        <u/>
        <sz val="10"/>
        <color rgb="FF000000"/>
        <rFont val="Arial"/>
        <family val="2"/>
      </rPr>
      <t xml:space="preserve"> قواع</t>
    </r>
    <r>
      <rPr>
        <sz val="10"/>
        <color rgb="FF000000"/>
        <rFont val="Arial"/>
        <family val="2"/>
      </rPr>
      <t>د وقوانين</t>
    </r>
  </si>
  <si>
    <t>قواعد</t>
  </si>
  <si>
    <t>انظمة</t>
  </si>
  <si>
    <t xml:space="preserve"> أساس </t>
  </si>
  <si>
    <t>اسس</t>
  </si>
  <si>
    <t xml:space="preserve"> اصل </t>
  </si>
  <si>
    <t>اصول</t>
  </si>
  <si>
    <t xml:space="preserve"> ضابط</t>
  </si>
  <si>
    <t>ضابِطٌ2</t>
  </si>
  <si>
    <t xml:space="preserve"> ضوابط </t>
  </si>
  <si>
    <t>لائحة</t>
  </si>
  <si>
    <t>لَائِحَةٌ</t>
  </si>
  <si>
    <t xml:space="preserve"> لوائح</t>
  </si>
  <si>
    <r>
      <rPr>
        <sz val="11"/>
        <color theme="1"/>
        <rFont val="Arial"/>
        <family val="2"/>
      </rPr>
      <t xml:space="preserve">وصل الرجل باجتهاده </t>
    </r>
    <r>
      <rPr>
        <b/>
        <u/>
        <sz val="10"/>
        <color rgb="FF000000"/>
        <rFont val="Arial"/>
        <family val="2"/>
      </rPr>
      <t>لنقطة</t>
    </r>
    <r>
      <rPr>
        <sz val="10"/>
        <color rgb="FF000000"/>
        <rFont val="Arial"/>
        <family val="2"/>
      </rPr>
      <t xml:space="preserve"> عالية</t>
    </r>
  </si>
  <si>
    <t xml:space="preserve">لرتبة </t>
  </si>
  <si>
    <t>اضافة حرف الجر  ل</t>
  </si>
  <si>
    <t>لمستوى</t>
  </si>
  <si>
    <t xml:space="preserve"> لمرتبة </t>
  </si>
  <si>
    <t xml:space="preserve"> درجة </t>
  </si>
  <si>
    <t xml:space="preserve"> لدرجة </t>
  </si>
  <si>
    <t xml:space="preserve"> لمرحلة </t>
  </si>
  <si>
    <t xml:space="preserve"> مكان </t>
  </si>
  <si>
    <t>مَكَانٌ</t>
  </si>
  <si>
    <t xml:space="preserve"> لمكان </t>
  </si>
  <si>
    <r>
      <rPr>
        <sz val="11"/>
        <color theme="1"/>
        <rFont val="Arial"/>
        <family val="2"/>
      </rPr>
      <t xml:space="preserve">يحتوي الملف على </t>
    </r>
    <r>
      <rPr>
        <b/>
        <u/>
        <sz val="10"/>
        <color rgb="FF000000"/>
        <rFont val="Arial"/>
        <family val="2"/>
      </rPr>
      <t>نقاط</t>
    </r>
    <r>
      <rPr>
        <sz val="10"/>
        <color rgb="FF000000"/>
        <rFont val="Arial"/>
        <family val="2"/>
      </rPr>
      <t xml:space="preserve"> كتيرة</t>
    </r>
  </si>
  <si>
    <t xml:space="preserve">مادة </t>
  </si>
  <si>
    <t>مواد</t>
  </si>
  <si>
    <t xml:space="preserve"> مبدأ</t>
  </si>
  <si>
    <t xml:space="preserve"> مبادئ</t>
  </si>
  <si>
    <t xml:space="preserve"> اجزاء</t>
  </si>
  <si>
    <r>
      <rPr>
        <sz val="11"/>
        <color theme="1"/>
        <rFont val="Arial"/>
        <family val="2"/>
      </rPr>
      <t xml:space="preserve">الأرض و المال أساس </t>
    </r>
    <r>
      <rPr>
        <b/>
        <u/>
        <sz val="10"/>
        <color rgb="FF000000"/>
        <rFont val="Arial"/>
        <family val="2"/>
      </rPr>
      <t>الصراع</t>
    </r>
  </si>
  <si>
    <t>صراع</t>
  </si>
  <si>
    <t xml:space="preserve">خلاف </t>
  </si>
  <si>
    <t xml:space="preserve">الخلاف </t>
  </si>
  <si>
    <t xml:space="preserve"> خصام </t>
  </si>
  <si>
    <t>خِصَامٌ</t>
  </si>
  <si>
    <t xml:space="preserve"> الخصام </t>
  </si>
  <si>
    <t xml:space="preserve"> جدال </t>
  </si>
  <si>
    <t>جِدَالٌ</t>
  </si>
  <si>
    <t>جدل</t>
  </si>
  <si>
    <t xml:space="preserve"> الجدال </t>
  </si>
  <si>
    <t xml:space="preserve"> قتال </t>
  </si>
  <si>
    <t xml:space="preserve"> القتال </t>
  </si>
  <si>
    <t xml:space="preserve"> جدل </t>
  </si>
  <si>
    <t>جَدَلٌ</t>
  </si>
  <si>
    <t xml:space="preserve"> الجدل </t>
  </si>
  <si>
    <t xml:space="preserve"> حرب </t>
  </si>
  <si>
    <t>حَرْبٌ</t>
  </si>
  <si>
    <t xml:space="preserve"> الحرب </t>
  </si>
  <si>
    <t xml:space="preserve"> نزاع</t>
  </si>
  <si>
    <t xml:space="preserve"> النزاع</t>
  </si>
  <si>
    <r>
      <rPr>
        <sz val="11"/>
        <color theme="1"/>
        <rFont val="Arial"/>
        <family val="2"/>
      </rPr>
      <t xml:space="preserve">حصل </t>
    </r>
    <r>
      <rPr>
        <b/>
        <u/>
        <sz val="10"/>
        <color rgb="FF000000"/>
        <rFont val="Arial"/>
        <family val="2"/>
      </rPr>
      <t>صراعات</t>
    </r>
    <r>
      <rPr>
        <sz val="10"/>
        <color rgb="FF000000"/>
        <rFont val="Arial"/>
        <family val="2"/>
      </rPr>
      <t xml:space="preserve"> كثيرة بين البشرية</t>
    </r>
  </si>
  <si>
    <t>معارك</t>
  </si>
  <si>
    <t xml:space="preserve"> اشتباك </t>
  </si>
  <si>
    <t xml:space="preserve"> حروب</t>
  </si>
  <si>
    <r>
      <rPr>
        <sz val="11"/>
        <color theme="1"/>
        <rFont val="Arial"/>
        <family val="2"/>
      </rPr>
      <t xml:space="preserve">الشاعر نزار قباني يعتبر </t>
    </r>
    <r>
      <rPr>
        <b/>
        <sz val="11"/>
        <color theme="1"/>
        <rFont val="Arial"/>
        <family val="2"/>
      </rPr>
      <t>نموذجا</t>
    </r>
    <r>
      <rPr>
        <sz val="11"/>
        <color theme="1"/>
        <rFont val="Arial"/>
        <family val="2"/>
      </rPr>
      <t xml:space="preserve"> مثاليا للأدب العالمي</t>
    </r>
  </si>
  <si>
    <t>شكلاً</t>
  </si>
  <si>
    <t>صورة</t>
  </si>
  <si>
    <t>صورةً</t>
  </si>
  <si>
    <t>نمطاً</t>
  </si>
  <si>
    <t>مثال</t>
  </si>
  <si>
    <t>مِثالٌ</t>
  </si>
  <si>
    <t>مثالاً</t>
  </si>
  <si>
    <t>مَثَلٌ</t>
  </si>
  <si>
    <t>مثلاً</t>
  </si>
  <si>
    <r>
      <rPr>
        <sz val="11"/>
        <color theme="1"/>
        <rFont val="Arial"/>
        <family val="2"/>
      </rPr>
      <t xml:space="preserve">قدم له </t>
    </r>
    <r>
      <rPr>
        <b/>
        <sz val="11"/>
        <color theme="1"/>
        <rFont val="Arial"/>
        <family val="2"/>
      </rPr>
      <t>نماذج</t>
    </r>
    <r>
      <rPr>
        <sz val="11"/>
        <color theme="1"/>
        <rFont val="Arial"/>
        <family val="2"/>
      </rPr>
      <t xml:space="preserve"> من أعماله</t>
    </r>
  </si>
  <si>
    <t>امثلة</t>
  </si>
  <si>
    <t xml:space="preserve"> صور </t>
  </si>
  <si>
    <t>مشاهد</t>
  </si>
  <si>
    <t>مَشْهَدٌ</t>
  </si>
  <si>
    <r>
      <rPr>
        <sz val="11"/>
        <color theme="1"/>
        <rFont val="Arial"/>
        <family val="2"/>
      </rPr>
      <t xml:space="preserve">رسم المهندس </t>
    </r>
    <r>
      <rPr>
        <b/>
        <u/>
        <sz val="10"/>
        <color rgb="FF000000"/>
        <rFont val="Arial"/>
        <family val="2"/>
      </rPr>
      <t>نموذجا</t>
    </r>
    <r>
      <rPr>
        <sz val="10"/>
        <color rgb="FF000000"/>
        <rFont val="Arial"/>
        <family val="2"/>
      </rPr>
      <t xml:space="preserve"> هندسيا </t>
    </r>
  </si>
  <si>
    <t xml:space="preserve"> زخرفةً</t>
  </si>
  <si>
    <t xml:space="preserve"> رسماً </t>
  </si>
  <si>
    <t xml:space="preserve"> مثال </t>
  </si>
  <si>
    <t xml:space="preserve"> مثالاً</t>
  </si>
  <si>
    <r>
      <rPr>
        <sz val="11"/>
        <color theme="1"/>
        <rFont val="Arial"/>
        <family val="2"/>
      </rPr>
      <t>يعيش في </t>
    </r>
    <r>
      <rPr>
        <b/>
        <sz val="11"/>
        <color theme="1"/>
        <rFont val="Arial"/>
        <family val="2"/>
      </rPr>
      <t>متعة</t>
    </r>
  </si>
  <si>
    <t>متعة</t>
  </si>
  <si>
    <t>مُتْعَةٌ</t>
  </si>
  <si>
    <t xml:space="preserve">تسلية </t>
  </si>
  <si>
    <t>تَسْلِيةٌ</t>
  </si>
  <si>
    <t>سلو</t>
  </si>
  <si>
    <t xml:space="preserve"> لهو </t>
  </si>
  <si>
    <t>لَهْوٌ</t>
  </si>
  <si>
    <t>لهو</t>
  </si>
  <si>
    <t xml:space="preserve"> ترف </t>
  </si>
  <si>
    <t>تَرَفٌ</t>
  </si>
  <si>
    <t>ترف</t>
  </si>
  <si>
    <t xml:space="preserve"> تشويق </t>
  </si>
  <si>
    <t>تَشْوِيقٌ</t>
  </si>
  <si>
    <t xml:space="preserve"> مرح</t>
  </si>
  <si>
    <t>مَرَحٌ</t>
  </si>
  <si>
    <t>مرح</t>
  </si>
  <si>
    <t xml:space="preserve"> استمتاع  </t>
  </si>
  <si>
    <t>اِسْتِمْتَاعٌ</t>
  </si>
  <si>
    <t xml:space="preserve"> نعيم</t>
  </si>
  <si>
    <t>نَعِيمٌ</t>
  </si>
  <si>
    <r>
      <rPr>
        <sz val="11"/>
        <color theme="1"/>
        <rFont val="Arial"/>
        <family val="2"/>
      </rPr>
      <t xml:space="preserve">ركل الاعب </t>
    </r>
    <r>
      <rPr>
        <b/>
        <u/>
        <sz val="10"/>
        <color rgb="FF000000"/>
        <rFont val="Arial"/>
        <family val="2"/>
      </rPr>
      <t>ضربة</t>
    </r>
    <r>
      <rPr>
        <sz val="10"/>
        <color rgb="FF000000"/>
        <rFont val="Arial"/>
        <family val="2"/>
      </rPr>
      <t xml:space="preserve"> جزاء</t>
    </r>
  </si>
  <si>
    <t xml:space="preserve">رمية </t>
  </si>
  <si>
    <t xml:space="preserve">رَمْيَةٌ </t>
  </si>
  <si>
    <t xml:space="preserve"> قذفة </t>
  </si>
  <si>
    <t xml:space="preserve">قَذْفَةٌ </t>
  </si>
  <si>
    <t xml:space="preserve"> ركلة</t>
  </si>
  <si>
    <t>رَكْلَةٌ</t>
  </si>
  <si>
    <t>ركل</t>
  </si>
  <si>
    <r>
      <rPr>
        <sz val="11"/>
        <color theme="1"/>
        <rFont val="Arial"/>
        <family val="2"/>
      </rPr>
      <t xml:space="preserve">اكل الطفل </t>
    </r>
    <r>
      <rPr>
        <b/>
        <u/>
        <sz val="10"/>
        <color rgb="FF000000"/>
        <rFont val="Arial"/>
        <family val="2"/>
      </rPr>
      <t>قسمه</t>
    </r>
  </si>
  <si>
    <t>جزءه</t>
  </si>
  <si>
    <t xml:space="preserve"> نصيب </t>
  </si>
  <si>
    <t>نَصِيبٌ</t>
  </si>
  <si>
    <t xml:space="preserve"> نصيبه</t>
  </si>
  <si>
    <t xml:space="preserve"> حصة</t>
  </si>
  <si>
    <t xml:space="preserve"> حصته</t>
  </si>
  <si>
    <t>تحويل ال ة الى ت + اضافة ه</t>
  </si>
  <si>
    <r>
      <rPr>
        <sz val="11"/>
        <color theme="1"/>
        <rFont val="Arial"/>
        <family val="2"/>
      </rPr>
      <t xml:space="preserve">قرأت </t>
    </r>
    <r>
      <rPr>
        <b/>
        <u/>
        <sz val="10"/>
        <color rgb="FF000000"/>
        <rFont val="Arial"/>
        <family val="2"/>
      </rPr>
      <t>اقسام</t>
    </r>
    <r>
      <rPr>
        <sz val="10"/>
        <color rgb="FF000000"/>
        <rFont val="Arial"/>
        <family val="2"/>
      </rPr>
      <t xml:space="preserve"> الكتاب</t>
    </r>
  </si>
  <si>
    <t xml:space="preserve">تقسيمات </t>
  </si>
  <si>
    <t xml:space="preserve"> فصول </t>
  </si>
  <si>
    <t>فَصْلٌ</t>
  </si>
  <si>
    <r>
      <rPr>
        <sz val="11"/>
        <color theme="1"/>
        <rFont val="Arial"/>
        <family val="2"/>
      </rPr>
      <t>هو من أصحاب </t>
    </r>
    <r>
      <rPr>
        <b/>
        <sz val="11"/>
        <color theme="1"/>
        <rFont val="Arial"/>
        <family val="2"/>
      </rPr>
      <t>المناصب</t>
    </r>
  </si>
  <si>
    <t>منصب</t>
  </si>
  <si>
    <t>مَنْصِبٌ</t>
  </si>
  <si>
    <t xml:space="preserve">قوة </t>
  </si>
  <si>
    <t>قُوَّةٌ1</t>
  </si>
  <si>
    <t xml:space="preserve">القوة </t>
  </si>
  <si>
    <t xml:space="preserve"> مكانة </t>
  </si>
  <si>
    <t>مَكانَةٌ</t>
  </si>
  <si>
    <t>كون | مكن</t>
  </si>
  <si>
    <t xml:space="preserve"> المكانة </t>
  </si>
  <si>
    <t xml:space="preserve"> مراكز </t>
  </si>
  <si>
    <t>مَرْكَزٌ</t>
  </si>
  <si>
    <t xml:space="preserve"> المراكز </t>
  </si>
  <si>
    <t xml:space="preserve"> وظائف </t>
  </si>
  <si>
    <t>وَظِيفَةٌ</t>
  </si>
  <si>
    <t xml:space="preserve"> الوظائف </t>
  </si>
  <si>
    <t xml:space="preserve"> ألقاب </t>
  </si>
  <si>
    <t>لَقَبٌ</t>
  </si>
  <si>
    <t>لقب</t>
  </si>
  <si>
    <t>الالقاب</t>
  </si>
  <si>
    <r>
      <rPr>
        <sz val="11"/>
        <color theme="1"/>
        <rFont val="Arial"/>
        <family val="2"/>
      </rPr>
      <t xml:space="preserve">ترشح الوزير </t>
    </r>
    <r>
      <rPr>
        <b/>
        <u/>
        <sz val="10"/>
        <color rgb="FF000000"/>
        <rFont val="Arial"/>
        <family val="2"/>
      </rPr>
      <t>لمنصب</t>
    </r>
    <r>
      <rPr>
        <sz val="10"/>
        <color rgb="FF000000"/>
        <rFont val="Arial"/>
        <family val="2"/>
      </rPr>
      <t xml:space="preserve"> رئيس الوزراء</t>
    </r>
  </si>
  <si>
    <t xml:space="preserve">موقع </t>
  </si>
  <si>
    <t>مَوْقِعٌ</t>
  </si>
  <si>
    <t xml:space="preserve">لموقع </t>
  </si>
  <si>
    <t>اضافة حرف الجر ل</t>
  </si>
  <si>
    <t xml:space="preserve"> موضع </t>
  </si>
  <si>
    <t>مَوْضِعٌ</t>
  </si>
  <si>
    <t xml:space="preserve"> لموضع </t>
  </si>
  <si>
    <t xml:space="preserve"> وظيفة </t>
  </si>
  <si>
    <t xml:space="preserve"> لوظيفة </t>
  </si>
  <si>
    <t xml:space="preserve"> لمكانة </t>
  </si>
  <si>
    <t xml:space="preserve">مقعد </t>
  </si>
  <si>
    <t>مَقْعَدٌ</t>
  </si>
  <si>
    <t xml:space="preserve">لمقعد </t>
  </si>
  <si>
    <t xml:space="preserve"> كرسى </t>
  </si>
  <si>
    <t>كُرْسِيٌّ</t>
  </si>
  <si>
    <t>كرس</t>
  </si>
  <si>
    <t xml:space="preserve"> لكرسى </t>
  </si>
  <si>
    <r>
      <rPr>
        <sz val="11"/>
        <color theme="1"/>
        <rFont val="Arial"/>
        <family val="2"/>
      </rPr>
      <t>تعمل المرأة ب</t>
    </r>
    <r>
      <rPr>
        <b/>
        <u/>
        <sz val="10"/>
        <color theme="1"/>
        <rFont val="Arial"/>
        <family val="2"/>
      </rPr>
      <t>اعمال</t>
    </r>
    <r>
      <rPr>
        <sz val="10"/>
        <color theme="1"/>
        <rFont val="Arial"/>
        <family val="2"/>
      </rPr>
      <t xml:space="preserve"> يدوية</t>
    </r>
  </si>
  <si>
    <t xml:space="preserve">مهنة </t>
  </si>
  <si>
    <t>مِهْنَةٌ</t>
  </si>
  <si>
    <t>مهن</t>
  </si>
  <si>
    <t xml:space="preserve">بمهنة </t>
  </si>
  <si>
    <t xml:space="preserve"> حرفة</t>
  </si>
  <si>
    <t>حِرْفَةٌ</t>
  </si>
  <si>
    <t xml:space="preserve"> بحرفة</t>
  </si>
  <si>
    <r>
      <rPr>
        <sz val="11"/>
        <color theme="1"/>
        <rFont val="Arial"/>
        <family val="2"/>
      </rPr>
      <t xml:space="preserve">وصل الرجل الى مكان </t>
    </r>
    <r>
      <rPr>
        <b/>
        <u/>
        <sz val="10"/>
        <color theme="1"/>
        <rFont val="Arial"/>
        <family val="2"/>
      </rPr>
      <t>عمله</t>
    </r>
  </si>
  <si>
    <t xml:space="preserve">وظيفة </t>
  </si>
  <si>
    <t>وظيفته</t>
  </si>
  <si>
    <t>تحويل ال ة الى ت+ اضافة ه</t>
  </si>
  <si>
    <t xml:space="preserve"> شغل</t>
  </si>
  <si>
    <t>شُغْلٌ1</t>
  </si>
  <si>
    <t>شغل</t>
  </si>
  <si>
    <t xml:space="preserve"> شغله</t>
  </si>
  <si>
    <t xml:space="preserve"> اضافة ه</t>
  </si>
  <si>
    <r>
      <rPr>
        <sz val="11"/>
        <color theme="1"/>
        <rFont val="Arial"/>
        <family val="2"/>
      </rPr>
      <t xml:space="preserve">الف الكاتب </t>
    </r>
    <r>
      <rPr>
        <b/>
        <u/>
        <sz val="10"/>
        <color theme="1"/>
        <rFont val="Arial"/>
        <family val="2"/>
      </rPr>
      <t>عمل</t>
    </r>
    <r>
      <rPr>
        <sz val="10"/>
        <color theme="1"/>
        <rFont val="Arial"/>
        <family val="2"/>
      </rPr>
      <t xml:space="preserve"> جديد</t>
    </r>
  </si>
  <si>
    <t xml:space="preserve">مؤلف </t>
  </si>
  <si>
    <t>مُؤلَّفٌ</t>
  </si>
  <si>
    <t xml:space="preserve"> كتاب </t>
  </si>
  <si>
    <t>كِتَابٌ</t>
  </si>
  <si>
    <t xml:space="preserve"> فيلم</t>
  </si>
  <si>
    <t>فِيلْمٌ | فِلْمٌ</t>
  </si>
  <si>
    <t>فيلم</t>
  </si>
  <si>
    <r>
      <rPr>
        <sz val="11"/>
        <color theme="1"/>
        <rFont val="Arial"/>
        <family val="2"/>
      </rPr>
      <t xml:space="preserve">وقع المهندس على  </t>
    </r>
    <r>
      <rPr>
        <b/>
        <u/>
        <sz val="10"/>
        <color theme="1"/>
        <rFont val="Arial"/>
        <family val="2"/>
      </rPr>
      <t>عمل</t>
    </r>
    <r>
      <rPr>
        <sz val="10"/>
        <color theme="1"/>
        <rFont val="Arial"/>
        <family val="2"/>
      </rPr>
      <t xml:space="preserve"> جديد</t>
    </r>
  </si>
  <si>
    <t xml:space="preserve">تعهد </t>
  </si>
  <si>
    <t xml:space="preserve">تَعَهُّدٌ </t>
  </si>
  <si>
    <t xml:space="preserve"> مشروع</t>
  </si>
  <si>
    <t>مَشْرُوعٌ</t>
  </si>
  <si>
    <t>شرع</t>
  </si>
  <si>
    <r>
      <rPr>
        <sz val="11"/>
        <color theme="1"/>
        <rFont val="Arial"/>
        <family val="2"/>
      </rPr>
      <t xml:space="preserve">أحرزت مصر تقدما ملحوظا في جميع </t>
    </r>
    <r>
      <rPr>
        <b/>
        <sz val="11"/>
        <color theme="1"/>
        <rFont val="Arial"/>
        <family val="2"/>
      </rPr>
      <t>المجالات</t>
    </r>
  </si>
  <si>
    <t>مجال</t>
  </si>
  <si>
    <t xml:space="preserve">حقل </t>
  </si>
  <si>
    <t xml:space="preserve">الحقول </t>
  </si>
  <si>
    <t>ميادين</t>
  </si>
  <si>
    <t>طرقات</t>
  </si>
  <si>
    <t>الاطر</t>
  </si>
  <si>
    <r>
      <rPr>
        <sz val="11"/>
        <color theme="1"/>
        <rFont val="Arial"/>
        <family val="2"/>
      </rPr>
      <t xml:space="preserve">لم يبق له </t>
    </r>
    <r>
      <rPr>
        <b/>
        <sz val="11"/>
        <color theme="1"/>
        <rFont val="Arial"/>
        <family val="2"/>
      </rPr>
      <t xml:space="preserve">مجال </t>
    </r>
    <r>
      <rPr>
        <sz val="11"/>
        <color theme="1"/>
        <rFont val="Arial"/>
        <family val="2"/>
      </rPr>
      <t>في هذا الأمر</t>
    </r>
  </si>
  <si>
    <t xml:space="preserve">مساحة </t>
  </si>
  <si>
    <t xml:space="preserve"> شئ</t>
  </si>
  <si>
    <r>
      <rPr>
        <sz val="11"/>
        <color theme="1"/>
        <rFont val="Arial"/>
        <family val="2"/>
      </rPr>
      <t xml:space="preserve">له </t>
    </r>
    <r>
      <rPr>
        <b/>
        <u/>
        <sz val="10"/>
        <color rgb="FF000000"/>
        <rFont val="Arial"/>
        <family val="2"/>
      </rPr>
      <t>مظهر</t>
    </r>
    <r>
      <rPr>
        <sz val="10"/>
        <color rgb="FF000000"/>
        <rFont val="Arial"/>
        <family val="2"/>
      </rPr>
      <t xml:space="preserve"> جميل</t>
    </r>
  </si>
  <si>
    <t>مظهر</t>
  </si>
  <si>
    <t>نفسهم + تحويل جميل الى جميلة</t>
  </si>
  <si>
    <t xml:space="preserve"> هيئة</t>
  </si>
  <si>
    <t xml:space="preserve"> شخصية </t>
  </si>
  <si>
    <t xml:space="preserve"> شكل</t>
  </si>
  <si>
    <r>
      <rPr>
        <sz val="11"/>
        <color theme="1"/>
        <rFont val="Arial"/>
        <family val="2"/>
      </rPr>
      <t xml:space="preserve">القانون الجديد له </t>
    </r>
    <r>
      <rPr>
        <b/>
        <u/>
        <sz val="10"/>
        <color theme="1"/>
        <rFont val="Arial"/>
        <family val="2"/>
      </rPr>
      <t>فائدة</t>
    </r>
    <r>
      <rPr>
        <sz val="10"/>
        <color theme="1"/>
        <rFont val="Arial"/>
        <family val="2"/>
      </rPr>
      <t xml:space="preserve"> قانونية</t>
    </r>
  </si>
  <si>
    <t xml:space="preserve">منفعة </t>
  </si>
  <si>
    <t xml:space="preserve"> نفع</t>
  </si>
  <si>
    <t>نَفْعٌ</t>
  </si>
  <si>
    <t xml:space="preserve"> استفادة </t>
  </si>
  <si>
    <t>اِسْتِفَادَةٌ</t>
  </si>
  <si>
    <t xml:space="preserve"> افادة </t>
  </si>
  <si>
    <t>إِفَادَةٌ</t>
  </si>
  <si>
    <t>فود | فيد</t>
  </si>
  <si>
    <t xml:space="preserve"> خدمة </t>
  </si>
  <si>
    <t xml:space="preserve"> اهمية</t>
  </si>
  <si>
    <r>
      <rPr>
        <sz val="11"/>
        <color theme="1"/>
        <rFont val="Arial"/>
        <family val="2"/>
      </rPr>
      <t xml:space="preserve">للقرض </t>
    </r>
    <r>
      <rPr>
        <b/>
        <u/>
        <sz val="10"/>
        <color theme="1"/>
        <rFont val="Arial"/>
        <family val="2"/>
      </rPr>
      <t>فائدة</t>
    </r>
    <r>
      <rPr>
        <sz val="10"/>
        <color theme="1"/>
        <rFont val="Arial"/>
        <family val="2"/>
      </rPr>
      <t xml:space="preserve"> متزايدة</t>
    </r>
  </si>
  <si>
    <t>ربا</t>
  </si>
  <si>
    <t>رِبًا</t>
  </si>
  <si>
    <t>ربو</t>
  </si>
  <si>
    <t xml:space="preserve"> سهم </t>
  </si>
  <si>
    <t>سَهْمٌ2</t>
  </si>
  <si>
    <t>سهم</t>
  </si>
  <si>
    <t xml:space="preserve"> قيمة</t>
  </si>
  <si>
    <r>
      <rPr>
        <sz val="11"/>
        <color theme="1"/>
        <rFont val="Arial"/>
        <family val="2"/>
      </rPr>
      <t xml:space="preserve">القران هو </t>
    </r>
    <r>
      <rPr>
        <b/>
        <u/>
        <sz val="10"/>
        <color theme="1"/>
        <rFont val="Arial"/>
        <family val="2"/>
      </rPr>
      <t>المرجع</t>
    </r>
    <r>
      <rPr>
        <sz val="10"/>
        <color theme="1"/>
        <rFont val="Arial"/>
        <family val="2"/>
      </rPr>
      <t xml:space="preserve"> الشرعي </t>
    </r>
  </si>
  <si>
    <t>مرجع</t>
  </si>
  <si>
    <t>مَرْجِعٌ</t>
  </si>
  <si>
    <t>المصدر</t>
  </si>
  <si>
    <t xml:space="preserve"> منشأ</t>
  </si>
  <si>
    <t xml:space="preserve"> المنشأ</t>
  </si>
  <si>
    <t xml:space="preserve"> الأساس </t>
  </si>
  <si>
    <t xml:space="preserve"> أصل </t>
  </si>
  <si>
    <t xml:space="preserve"> الأصل </t>
  </si>
  <si>
    <t xml:space="preserve"> الضابط</t>
  </si>
  <si>
    <r>
      <rPr>
        <sz val="11"/>
        <color theme="1"/>
        <rFont val="Arial"/>
        <family val="2"/>
      </rPr>
      <t xml:space="preserve">للمحل السياسي </t>
    </r>
    <r>
      <rPr>
        <b/>
        <u/>
        <sz val="10"/>
        <color theme="1"/>
        <rFont val="Arial"/>
        <family val="2"/>
      </rPr>
      <t>دراية</t>
    </r>
    <r>
      <rPr>
        <sz val="10"/>
        <color theme="1"/>
        <rFont val="Arial"/>
        <family val="2"/>
      </rPr>
      <t xml:space="preserve"> بفنون القول</t>
    </r>
  </si>
  <si>
    <t>دراية</t>
  </si>
  <si>
    <t>دِرَايَةٌ</t>
  </si>
  <si>
    <t xml:space="preserve">وعي </t>
  </si>
  <si>
    <t>وَعْيٌ</t>
  </si>
  <si>
    <t xml:space="preserve"> علم </t>
  </si>
  <si>
    <t>عِلْمٌ</t>
  </si>
  <si>
    <t xml:space="preserve"> ادراك</t>
  </si>
  <si>
    <t>إِدْرَاكٌ</t>
  </si>
  <si>
    <t xml:space="preserve"> فطنة </t>
  </si>
  <si>
    <t>فِطْنَةٌ</t>
  </si>
  <si>
    <t xml:space="preserve"> بصيرة </t>
  </si>
  <si>
    <t>بَصِيرَةٌ</t>
  </si>
  <si>
    <t xml:space="preserve"> رشد </t>
  </si>
  <si>
    <t>رُشْدٌ</t>
  </si>
  <si>
    <t xml:space="preserve"> المام</t>
  </si>
  <si>
    <t>إِلْمَامٌ</t>
  </si>
  <si>
    <t>لمم</t>
  </si>
  <si>
    <r>
      <rPr>
        <sz val="11"/>
        <color theme="1"/>
        <rFont val="Arial"/>
        <family val="2"/>
      </rPr>
      <t xml:space="preserve">اخذ المصور </t>
    </r>
    <r>
      <rPr>
        <b/>
        <u/>
        <sz val="10"/>
        <color theme="1"/>
        <rFont val="Arial"/>
        <family val="2"/>
      </rPr>
      <t>لقطة</t>
    </r>
    <r>
      <rPr>
        <sz val="10"/>
        <color theme="1"/>
        <rFont val="Arial"/>
        <family val="2"/>
      </rPr>
      <t xml:space="preserve"> </t>
    </r>
  </si>
  <si>
    <t>لقطة</t>
  </si>
  <si>
    <t>لَقْطَةٌ</t>
  </si>
  <si>
    <r>
      <rPr>
        <b/>
        <sz val="11"/>
        <color theme="1"/>
        <rFont val="Arial"/>
        <family val="2"/>
      </rPr>
      <t xml:space="preserve">اللقطة </t>
    </r>
    <r>
      <rPr>
        <sz val="11"/>
        <color theme="1"/>
        <rFont val="Arial"/>
        <family val="2"/>
      </rPr>
      <t>الذي اخذته عدسة التصوير</t>
    </r>
  </si>
  <si>
    <t xml:space="preserve">الموقع </t>
  </si>
  <si>
    <t xml:space="preserve"> المكان </t>
  </si>
  <si>
    <t xml:space="preserve"> منظر </t>
  </si>
  <si>
    <t xml:space="preserve"> المنظر </t>
  </si>
  <si>
    <t>الصورة</t>
  </si>
  <si>
    <t xml:space="preserve"> مساحة</t>
  </si>
  <si>
    <t xml:space="preserve"> المساحة</t>
  </si>
  <si>
    <t xml:space="preserve"> زاوية</t>
  </si>
  <si>
    <t>زَاوِيَةٌ</t>
  </si>
  <si>
    <t>زوي</t>
  </si>
  <si>
    <t xml:space="preserve"> الزاوية</t>
  </si>
  <si>
    <r>
      <rPr>
        <b/>
        <sz val="11"/>
        <color theme="1"/>
        <rFont val="Arial"/>
        <family val="2"/>
      </rPr>
      <t xml:space="preserve">رد </t>
    </r>
    <r>
      <rPr>
        <sz val="11"/>
        <color theme="1"/>
        <rFont val="Arial"/>
        <family val="2"/>
      </rPr>
      <t>له مطلبه</t>
    </r>
  </si>
  <si>
    <t>رد</t>
  </si>
  <si>
    <t>استجاب</t>
  </si>
  <si>
    <t>اِسْتَجَابَ ل</t>
  </si>
  <si>
    <t>لبى</t>
  </si>
  <si>
    <t>لَبَّى | لَبَّى ب | لَبَّى في</t>
  </si>
  <si>
    <t>لبي</t>
  </si>
  <si>
    <r>
      <rPr>
        <sz val="11"/>
        <color theme="1"/>
        <rFont val="Arial"/>
        <family val="2"/>
      </rPr>
      <t xml:space="preserve">ارتكب </t>
    </r>
    <r>
      <rPr>
        <b/>
        <sz val="11"/>
        <color theme="1"/>
        <rFont val="Arial"/>
        <family val="2"/>
      </rPr>
      <t xml:space="preserve">جناية </t>
    </r>
    <r>
      <rPr>
        <sz val="11"/>
        <color theme="1"/>
        <rFont val="Arial"/>
        <family val="2"/>
      </rPr>
      <t>اهتز لها الحي</t>
    </r>
  </si>
  <si>
    <t>جناية</t>
  </si>
  <si>
    <t>جِنَايَةٌ</t>
  </si>
  <si>
    <t>جني</t>
  </si>
  <si>
    <t xml:space="preserve">هجوم </t>
  </si>
  <si>
    <t>هُجُومٌ</t>
  </si>
  <si>
    <t xml:space="preserve"> جريمة</t>
  </si>
  <si>
    <t>جَرِيمَةٌ</t>
  </si>
  <si>
    <t>جرم</t>
  </si>
  <si>
    <r>
      <rPr>
        <sz val="11"/>
        <color theme="1"/>
        <rFont val="Arial"/>
        <family val="2"/>
      </rPr>
      <t xml:space="preserve">أتمنى أن تتحقق </t>
    </r>
    <r>
      <rPr>
        <b/>
        <u/>
        <sz val="10"/>
        <color rgb="FF000000"/>
        <rFont val="Arial"/>
        <family val="2"/>
      </rPr>
      <t>رؤيا</t>
    </r>
    <r>
      <rPr>
        <sz val="10"/>
        <color rgb="FF000000"/>
        <rFont val="Arial"/>
        <family val="2"/>
      </rPr>
      <t xml:space="preserve"> التقدم والازدهار لوطننا</t>
    </r>
  </si>
  <si>
    <t>رؤيا</t>
  </si>
  <si>
    <t>رُؤْيَا</t>
  </si>
  <si>
    <t>تصور</t>
  </si>
  <si>
    <t>تَصَوُّرٌ</t>
  </si>
  <si>
    <t>تطلع</t>
  </si>
  <si>
    <t>تَطَلُّعٌ</t>
  </si>
  <si>
    <r>
      <rPr>
        <sz val="11"/>
        <color theme="1"/>
        <rFont val="Arial"/>
        <family val="2"/>
      </rPr>
      <t xml:space="preserve">اعطى الرئيس </t>
    </r>
    <r>
      <rPr>
        <b/>
        <u/>
        <sz val="10"/>
        <color theme="1"/>
        <rFont val="Arial"/>
        <family val="2"/>
      </rPr>
      <t>توجيهاته</t>
    </r>
    <r>
      <rPr>
        <sz val="10"/>
        <color theme="1"/>
        <rFont val="Arial"/>
        <family val="2"/>
      </rPr>
      <t xml:space="preserve"> بالتحرك</t>
    </r>
  </si>
  <si>
    <t xml:space="preserve"> تعليمات</t>
  </si>
  <si>
    <t>تَعْلِيمَاتٌ</t>
  </si>
  <si>
    <t xml:space="preserve"> تعليماته</t>
  </si>
  <si>
    <t xml:space="preserve"> اوامر </t>
  </si>
  <si>
    <t xml:space="preserve"> اوامره</t>
  </si>
  <si>
    <t xml:space="preserve"> قرار</t>
  </si>
  <si>
    <t xml:space="preserve"> قراره</t>
  </si>
  <si>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 xml:space="preserve">يتقلب </t>
    </r>
    <r>
      <rPr>
        <sz val="11"/>
        <color theme="1"/>
        <rFont val="Arial"/>
        <family val="2"/>
      </rPr>
      <t xml:space="preserve">الطقس بفصل الخريف </t>
    </r>
  </si>
  <si>
    <t>تَقَلَّبَ | تَقَلَّبَ على | تَقَلَّبَ في</t>
  </si>
  <si>
    <t>اختلف</t>
  </si>
  <si>
    <t>اِخْتَلَفَ | اِخْتَلَفَ إلى | اِخْتَلَفَ على | اِخْتَلَفَ عن | اِخْتَلَفَ في</t>
  </si>
  <si>
    <t>يختلف</t>
  </si>
  <si>
    <t>تحويل الى فعل ماضي باضافة حرف الياء</t>
  </si>
  <si>
    <t>تحول</t>
  </si>
  <si>
    <t>يتحول</t>
  </si>
  <si>
    <t>تبدل</t>
  </si>
  <si>
    <t>تَبَدَّلَ</t>
  </si>
  <si>
    <t>يتبدل</t>
  </si>
  <si>
    <t>يتغير</t>
  </si>
  <si>
    <r>
      <rPr>
        <b/>
        <sz val="11"/>
        <color theme="1"/>
        <rFont val="Arial"/>
        <family val="2"/>
      </rPr>
      <t xml:space="preserve">تقلب </t>
    </r>
    <r>
      <rPr>
        <sz val="11"/>
        <color theme="1"/>
        <rFont val="Arial"/>
        <family val="2"/>
      </rPr>
      <t>السائح في البلاد</t>
    </r>
  </si>
  <si>
    <t>تنقل</t>
  </si>
  <si>
    <t>تَنَقَّلَ | تَنَقَّلَ من</t>
  </si>
  <si>
    <t xml:space="preserve"> تجول</t>
  </si>
  <si>
    <t>تَجَوَّلَ في</t>
  </si>
  <si>
    <r>
      <rPr>
        <b/>
        <sz val="11"/>
        <color theme="1"/>
        <rFont val="Arial"/>
        <family val="2"/>
      </rPr>
      <t xml:space="preserve">انقلبت </t>
    </r>
    <r>
      <rPr>
        <sz val="11"/>
        <color theme="1"/>
        <rFont val="Arial"/>
        <family val="2"/>
      </rPr>
      <t>التدابير عليه</t>
    </r>
  </si>
  <si>
    <t xml:space="preserve">انعكست </t>
  </si>
  <si>
    <t>اِنْعَكَسَ | اِنْعَكَسَ عَلَى</t>
  </si>
  <si>
    <t>عكس</t>
  </si>
  <si>
    <t xml:space="preserve"> ارتدت</t>
  </si>
  <si>
    <t>اِرْتَدَّ | اِرْتَدَّ عن</t>
  </si>
  <si>
    <r>
      <rPr>
        <sz val="11"/>
        <color theme="1"/>
        <rFont val="Arial"/>
        <family val="2"/>
      </rPr>
      <t xml:space="preserve">في الجاهلية كان </t>
    </r>
    <r>
      <rPr>
        <b/>
        <sz val="11"/>
        <color theme="1"/>
        <rFont val="Arial"/>
        <family val="2"/>
      </rPr>
      <t xml:space="preserve">إعتاق </t>
    </r>
    <r>
      <rPr>
        <sz val="11"/>
        <color theme="1"/>
        <rFont val="Arial"/>
        <family val="2"/>
      </rPr>
      <t>العبد صعب</t>
    </r>
  </si>
  <si>
    <t>اعتاق</t>
  </si>
  <si>
    <t xml:space="preserve">إِعْتَاقٌ </t>
  </si>
  <si>
    <t>عتق</t>
  </si>
  <si>
    <t xml:space="preserve">اطلاق </t>
  </si>
  <si>
    <t>إِطْلَاقٌ</t>
  </si>
  <si>
    <t>طلق</t>
  </si>
  <si>
    <t xml:space="preserve"> تحرير </t>
  </si>
  <si>
    <t>تَحْرِيرٌ</t>
  </si>
  <si>
    <t>حرر</t>
  </si>
  <si>
    <t xml:space="preserve"> اخلاء </t>
  </si>
  <si>
    <t>إِخْلَاءٌ</t>
  </si>
  <si>
    <t xml:space="preserve"> فك</t>
  </si>
  <si>
    <t>فَكٌّ</t>
  </si>
  <si>
    <t>فكك</t>
  </si>
  <si>
    <r>
      <rPr>
        <sz val="11"/>
        <color theme="1"/>
        <rFont val="Arial"/>
        <family val="2"/>
      </rPr>
      <t xml:space="preserve">وقع بين الفريقين </t>
    </r>
    <r>
      <rPr>
        <b/>
        <u/>
        <sz val="11"/>
        <color rgb="FF333333"/>
        <rFont val="Arial"/>
        <family val="2"/>
      </rPr>
      <t>تحالف</t>
    </r>
  </si>
  <si>
    <t>تحالف</t>
  </si>
  <si>
    <t>تَحَالُفٌ</t>
  </si>
  <si>
    <t>حلف</t>
  </si>
  <si>
    <t xml:space="preserve">محالفة </t>
  </si>
  <si>
    <t xml:space="preserve">مُحَالَفَةٌ </t>
  </si>
  <si>
    <t xml:space="preserve"> اتحاد</t>
  </si>
  <si>
    <t xml:space="preserve"> ائتلاف</t>
  </si>
  <si>
    <t>مع تقلب اللطقس يجب الاهتمام بتعزيز جهاز المناعة</t>
  </si>
  <si>
    <t xml:space="preserve">تبدل </t>
  </si>
  <si>
    <t>تَبَدُّلٌ</t>
  </si>
  <si>
    <t xml:space="preserve"> تذبذب </t>
  </si>
  <si>
    <t xml:space="preserve"> اختلاف </t>
  </si>
  <si>
    <t>اِخْتِلَافٌ</t>
  </si>
  <si>
    <t xml:space="preserve"> تغير </t>
  </si>
  <si>
    <t>تَحَوُّلٌ</t>
  </si>
  <si>
    <r>
      <rPr>
        <sz val="11"/>
        <color theme="1"/>
        <rFont val="Arial"/>
        <family val="2"/>
      </rPr>
      <t xml:space="preserve">أحكم </t>
    </r>
    <r>
      <rPr>
        <b/>
        <sz val="11"/>
        <color theme="1"/>
        <rFont val="Arial"/>
        <family val="2"/>
      </rPr>
      <t xml:space="preserve">سد </t>
    </r>
    <r>
      <rPr>
        <sz val="11"/>
        <color theme="1"/>
        <rFont val="Arial"/>
        <family val="2"/>
      </rPr>
      <t xml:space="preserve">القارورة </t>
    </r>
  </si>
  <si>
    <t>سد</t>
  </si>
  <si>
    <t>سَدٌّ</t>
  </si>
  <si>
    <t>سدد</t>
  </si>
  <si>
    <t xml:space="preserve">انسداد </t>
  </si>
  <si>
    <t>اِنْسِدَادٌ</t>
  </si>
  <si>
    <t xml:space="preserve"> اغلاق</t>
  </si>
  <si>
    <t>تسكير</t>
  </si>
  <si>
    <t>تَسْكِيرٌ</t>
  </si>
  <si>
    <t>سكر</t>
  </si>
  <si>
    <r>
      <rPr>
        <sz val="11"/>
        <color theme="1"/>
        <rFont val="Arial"/>
        <family val="2"/>
      </rPr>
      <t xml:space="preserve">اعجيني </t>
    </r>
    <r>
      <rPr>
        <b/>
        <u/>
        <sz val="10"/>
        <color theme="1"/>
        <rFont val="Arial"/>
        <family val="2"/>
      </rPr>
      <t>طريقته</t>
    </r>
    <r>
      <rPr>
        <sz val="10"/>
        <color theme="1"/>
        <rFont val="Arial"/>
        <family val="2"/>
      </rPr>
      <t xml:space="preserve"> بالعمل</t>
    </r>
  </si>
  <si>
    <t>نمطه</t>
  </si>
  <si>
    <t xml:space="preserve"> أسلوب </t>
  </si>
  <si>
    <t xml:space="preserve"> أسلوبه </t>
  </si>
  <si>
    <t xml:space="preserve"> منهج</t>
  </si>
  <si>
    <t>مَنْهَجٌ | مِنْهَجٌ</t>
  </si>
  <si>
    <t xml:space="preserve"> منهجه</t>
  </si>
  <si>
    <r>
      <rPr>
        <sz val="11"/>
        <color theme="1"/>
        <rFont val="Arial"/>
        <family val="2"/>
      </rPr>
      <t xml:space="preserve">كل ذهب الى </t>
    </r>
    <r>
      <rPr>
        <b/>
        <u/>
        <sz val="10"/>
        <color rgb="FF000000"/>
        <rFont val="Arial"/>
        <family val="2"/>
      </rPr>
      <t>طريقه</t>
    </r>
  </si>
  <si>
    <t>وجهته</t>
  </si>
  <si>
    <t>وُجْهَةٌ | وِجْهَةٌ</t>
  </si>
  <si>
    <t>اتجاهه</t>
  </si>
  <si>
    <t>اِتِّجَاهٌ</t>
  </si>
  <si>
    <t xml:space="preserve"> اتجاهه</t>
  </si>
  <si>
    <t xml:space="preserve"> مسعاه </t>
  </si>
  <si>
    <t>مَسْعَىً</t>
  </si>
  <si>
    <t>سعي</t>
  </si>
  <si>
    <t xml:space="preserve"> مساره </t>
  </si>
  <si>
    <t xml:space="preserve"> مكانه</t>
  </si>
  <si>
    <t xml:space="preserve">  سبيله</t>
  </si>
  <si>
    <t>سَبِيلٌ</t>
  </si>
  <si>
    <t>سبل</t>
  </si>
  <si>
    <r>
      <rPr>
        <sz val="11"/>
        <color theme="1"/>
        <rFont val="Arial"/>
        <family val="2"/>
      </rPr>
      <t xml:space="preserve">صحبتك السلامة في </t>
    </r>
    <r>
      <rPr>
        <b/>
        <sz val="11"/>
        <color theme="1"/>
        <rFont val="Arial"/>
        <family val="2"/>
      </rPr>
      <t>ترحالك</t>
    </r>
  </si>
  <si>
    <t>ترحال</t>
  </si>
  <si>
    <t>تَرْحَالٌ</t>
  </si>
  <si>
    <t xml:space="preserve">ترحللك </t>
  </si>
  <si>
    <t>تَرَحُّلٌ</t>
  </si>
  <si>
    <t xml:space="preserve"> تنقلك </t>
  </si>
  <si>
    <t xml:space="preserve"> تحركك </t>
  </si>
  <si>
    <t xml:space="preserve"> سفرك</t>
  </si>
  <si>
    <t>سَفَرٌ</t>
  </si>
  <si>
    <t xml:space="preserve"> مسيرتك</t>
  </si>
  <si>
    <t>مَسِيرَةٌ</t>
  </si>
  <si>
    <t xml:space="preserve"> حركتك</t>
  </si>
  <si>
    <t xml:space="preserve"> انتقالك</t>
  </si>
  <si>
    <r>
      <rPr>
        <sz val="11"/>
        <color theme="1"/>
        <rFont val="Arial"/>
        <family val="2"/>
      </rPr>
      <t xml:space="preserve">ساهم الاحتلال </t>
    </r>
    <r>
      <rPr>
        <b/>
        <u/>
        <sz val="10"/>
        <color theme="1"/>
        <rFont val="Arial"/>
        <family val="2"/>
      </rPr>
      <t>بترحال</t>
    </r>
    <r>
      <rPr>
        <sz val="10"/>
        <color theme="1"/>
        <rFont val="Arial"/>
        <family val="2"/>
      </rPr>
      <t xml:space="preserve"> الناس</t>
    </r>
  </si>
  <si>
    <t xml:space="preserve">هجرة </t>
  </si>
  <si>
    <t>هِجْرةٌ</t>
  </si>
  <si>
    <t xml:space="preserve">بهجرة </t>
  </si>
  <si>
    <t xml:space="preserve">اضافة حرف الجر ب </t>
  </si>
  <si>
    <t xml:space="preserve"> سفر </t>
  </si>
  <si>
    <t xml:space="preserve"> بسفر </t>
  </si>
  <si>
    <t xml:space="preserve">رحيل </t>
  </si>
  <si>
    <t>رَحِيلٌ</t>
  </si>
  <si>
    <t xml:space="preserve">برحيل </t>
  </si>
  <si>
    <t xml:space="preserve"> نزوح </t>
  </si>
  <si>
    <t xml:space="preserve"> بنزوح </t>
  </si>
  <si>
    <r>
      <rPr>
        <sz val="11"/>
        <color theme="1"/>
        <rFont val="Arial"/>
        <family val="2"/>
      </rPr>
      <t xml:space="preserve">قام التاجر </t>
    </r>
    <r>
      <rPr>
        <b/>
        <u/>
        <sz val="10"/>
        <color theme="1"/>
        <rFont val="Arial"/>
        <family val="2"/>
      </rPr>
      <t>بتعلية</t>
    </r>
    <r>
      <rPr>
        <sz val="10"/>
        <color theme="1"/>
        <rFont val="Arial"/>
        <family val="2"/>
      </rPr>
      <t xml:space="preserve"> الاسعار</t>
    </r>
  </si>
  <si>
    <t>تعلية</t>
  </si>
  <si>
    <t>تَعْلِيَةٌ</t>
  </si>
  <si>
    <t>اعلاء</t>
  </si>
  <si>
    <t>إِعْلاءٌ</t>
  </si>
  <si>
    <t>باعلاء</t>
  </si>
  <si>
    <t>اضافة حرف الجر ب</t>
  </si>
  <si>
    <t xml:space="preserve"> رفع </t>
  </si>
  <si>
    <t>رَفْعٌ</t>
  </si>
  <si>
    <t xml:space="preserve"> برفع </t>
  </si>
  <si>
    <t xml:space="preserve"> بزيادة </t>
  </si>
  <si>
    <t xml:space="preserve"> صعود </t>
  </si>
  <si>
    <t>صُعُودٌ</t>
  </si>
  <si>
    <t>صعد</t>
  </si>
  <si>
    <t xml:space="preserve"> بصعود </t>
  </si>
  <si>
    <t xml:space="preserve"> بارتفاع</t>
  </si>
  <si>
    <r>
      <rPr>
        <sz val="11"/>
        <color theme="1"/>
        <rFont val="Arial"/>
        <family val="2"/>
      </rPr>
      <t xml:space="preserve">نشأ في </t>
    </r>
    <r>
      <rPr>
        <b/>
        <sz val="11"/>
        <color theme="1"/>
        <rFont val="Arial"/>
        <family val="2"/>
      </rPr>
      <t xml:space="preserve">بحبوحة </t>
    </r>
    <r>
      <rPr>
        <sz val="11"/>
        <color theme="1"/>
        <rFont val="Arial"/>
        <family val="2"/>
      </rPr>
      <t>من العيش وهناءة</t>
    </r>
  </si>
  <si>
    <t>بحبوح</t>
  </si>
  <si>
    <t>بُحْبُوحَةٌ</t>
  </si>
  <si>
    <t>بحبح</t>
  </si>
  <si>
    <t>ثراء</t>
  </si>
  <si>
    <t>ثَرَاءٌ</t>
  </si>
  <si>
    <t xml:space="preserve"> غنى </t>
  </si>
  <si>
    <t>غِنَىً</t>
  </si>
  <si>
    <t xml:space="preserve"> فخامة </t>
  </si>
  <si>
    <t>فَخَامَةٌ</t>
  </si>
  <si>
    <t>فخم</t>
  </si>
  <si>
    <t xml:space="preserve"> بذخ </t>
  </si>
  <si>
    <t>بَذَخٌ</t>
  </si>
  <si>
    <t xml:space="preserve"> رفاهية </t>
  </si>
  <si>
    <t>رَفاهِيَّةٌ</t>
  </si>
  <si>
    <t xml:space="preserve"> راحة </t>
  </si>
  <si>
    <t>رَاحَةٌ</t>
  </si>
  <si>
    <t xml:space="preserve"> رغد </t>
  </si>
  <si>
    <t>رَغَدٌ</t>
  </si>
  <si>
    <t>رغد</t>
  </si>
  <si>
    <r>
      <rPr>
        <sz val="11"/>
        <color theme="1"/>
        <rFont val="Arial"/>
        <family val="2"/>
      </rPr>
      <t xml:space="preserve">اصر القاضي على </t>
    </r>
    <r>
      <rPr>
        <b/>
        <u/>
        <sz val="10"/>
        <color theme="1"/>
        <rFont val="Arial"/>
        <family val="2"/>
      </rPr>
      <t>تصريحه</t>
    </r>
  </si>
  <si>
    <t>تصريح</t>
  </si>
  <si>
    <t>تَصْرِيحٌ</t>
  </si>
  <si>
    <t>صرح</t>
  </si>
  <si>
    <t xml:space="preserve">قول </t>
  </si>
  <si>
    <t>قَوْلٌ</t>
  </si>
  <si>
    <t xml:space="preserve">قوله </t>
  </si>
  <si>
    <t xml:space="preserve">بيان </t>
  </si>
  <si>
    <t>بيانه</t>
  </si>
  <si>
    <t xml:space="preserve"> قرار </t>
  </si>
  <si>
    <t xml:space="preserve"> كلام</t>
  </si>
  <si>
    <t>كَلَامٌ</t>
  </si>
  <si>
    <t>كلم</t>
  </si>
  <si>
    <t xml:space="preserve"> كلامه</t>
  </si>
  <si>
    <r>
      <rPr>
        <sz val="11"/>
        <color theme="1"/>
        <rFont val="Arial"/>
        <family val="2"/>
      </rPr>
      <t xml:space="preserve">أفاد </t>
    </r>
    <r>
      <rPr>
        <b/>
        <u/>
        <sz val="10"/>
        <color theme="1"/>
        <rFont val="Arial"/>
        <family val="2"/>
      </rPr>
      <t>التصريح</t>
    </r>
    <r>
      <rPr>
        <sz val="10"/>
        <color theme="1"/>
        <rFont val="Arial"/>
        <family val="2"/>
      </rPr>
      <t xml:space="preserve"> الصحفي الصادر اليوم أن الحكومة تخطط لتنفيذ سلسلة من الإصلاحات</t>
    </r>
  </si>
  <si>
    <t>البيان</t>
  </si>
  <si>
    <r>
      <rPr>
        <sz val="11"/>
        <color theme="1"/>
        <rFont val="Arial"/>
        <family val="2"/>
      </rPr>
      <t xml:space="preserve">من صفاته السيئة </t>
    </r>
    <r>
      <rPr>
        <b/>
        <sz val="11"/>
        <color theme="1"/>
        <rFont val="Arial"/>
        <family val="2"/>
      </rPr>
      <t xml:space="preserve">إنكار </t>
    </r>
    <r>
      <rPr>
        <sz val="11"/>
        <color theme="1"/>
        <rFont val="Arial"/>
        <family val="2"/>
      </rPr>
      <t>الجميل</t>
    </r>
  </si>
  <si>
    <t>انكار</t>
  </si>
  <si>
    <t>إِنْكَارٌ</t>
  </si>
  <si>
    <t xml:space="preserve">تنصل </t>
  </si>
  <si>
    <t>تَنَصُّلٌ</t>
  </si>
  <si>
    <t>نصل</t>
  </si>
  <si>
    <t xml:space="preserve"> تكذيب</t>
  </si>
  <si>
    <t>تَكْذِيبٌ</t>
  </si>
  <si>
    <r>
      <rPr>
        <sz val="11"/>
        <color theme="1"/>
        <rFont val="Arial"/>
        <family val="2"/>
      </rPr>
      <t>أصر المتهم على</t>
    </r>
    <r>
      <rPr>
        <b/>
        <sz val="11"/>
        <color theme="1"/>
        <rFont val="Arial"/>
        <family val="2"/>
      </rPr>
      <t> إنكار</t>
    </r>
    <r>
      <rPr>
        <sz val="11"/>
        <color theme="1"/>
        <rFont val="Arial"/>
        <family val="2"/>
      </rPr>
      <t> ما نسب إليه</t>
    </r>
  </si>
  <si>
    <t xml:space="preserve">رفض </t>
  </si>
  <si>
    <t>رَفْضٌ</t>
  </si>
  <si>
    <t>رفض</t>
  </si>
  <si>
    <t xml:space="preserve"> تكذيب </t>
  </si>
  <si>
    <r>
      <rPr>
        <sz val="11"/>
        <color theme="1"/>
        <rFont val="Arial"/>
        <family val="2"/>
      </rPr>
      <t xml:space="preserve">ترك </t>
    </r>
    <r>
      <rPr>
        <b/>
        <sz val="11"/>
        <color theme="1"/>
        <rFont val="Arial"/>
        <family val="2"/>
      </rPr>
      <t xml:space="preserve">حيزا </t>
    </r>
    <r>
      <rPr>
        <sz val="11"/>
        <color theme="1"/>
        <rFont val="Arial"/>
        <family val="2"/>
      </rPr>
      <t>كبيرا</t>
    </r>
  </si>
  <si>
    <t>حيزا</t>
  </si>
  <si>
    <t>حَيِّزٌ</t>
  </si>
  <si>
    <t xml:space="preserve">فراغ </t>
  </si>
  <si>
    <t>فَرَاغٌ</t>
  </si>
  <si>
    <t>فراغاً</t>
  </si>
  <si>
    <t xml:space="preserve">اضافة تنوين الفتح </t>
  </si>
  <si>
    <t>مَكانٌ</t>
  </si>
  <si>
    <t xml:space="preserve"> مكاناً </t>
  </si>
  <si>
    <t>مساحة ص</t>
  </si>
  <si>
    <t xml:space="preserve">أثر </t>
  </si>
  <si>
    <t>أثراً</t>
  </si>
  <si>
    <t xml:space="preserve"> فراغ </t>
  </si>
  <si>
    <t xml:space="preserve"> فراغاً</t>
  </si>
  <si>
    <r>
      <rPr>
        <sz val="11"/>
        <color theme="1"/>
        <rFont val="Arial"/>
        <family val="2"/>
      </rPr>
      <t xml:space="preserve">هل هناك </t>
    </r>
    <r>
      <rPr>
        <b/>
        <u/>
        <sz val="10"/>
        <color theme="1"/>
        <rFont val="Arial"/>
        <family val="2"/>
      </rPr>
      <t>حيز</t>
    </r>
    <r>
      <rPr>
        <sz val="10"/>
        <color theme="1"/>
        <rFont val="Arial"/>
        <family val="2"/>
      </rPr>
      <t xml:space="preserve"> بالبيت</t>
    </r>
  </si>
  <si>
    <t>حيز</t>
  </si>
  <si>
    <t xml:space="preserve"> مجال </t>
  </si>
  <si>
    <t xml:space="preserve"> متسع</t>
  </si>
  <si>
    <r>
      <rPr>
        <sz val="11"/>
        <color theme="1"/>
        <rFont val="Arial"/>
        <family val="2"/>
      </rPr>
      <t xml:space="preserve">ساعده على </t>
    </r>
    <r>
      <rPr>
        <b/>
        <sz val="11"/>
        <color theme="1"/>
        <rFont val="Arial"/>
        <family val="2"/>
      </rPr>
      <t xml:space="preserve">تنقيح </t>
    </r>
    <r>
      <rPr>
        <sz val="11"/>
        <color theme="1"/>
        <rFont val="Arial"/>
        <family val="2"/>
      </rPr>
      <t>إنشائه</t>
    </r>
  </si>
  <si>
    <t>تنقيح</t>
  </si>
  <si>
    <t>تَنْقِيحٌ</t>
  </si>
  <si>
    <t>نقح</t>
  </si>
  <si>
    <t xml:space="preserve">تدقيق </t>
  </si>
  <si>
    <t xml:space="preserve"> فحص </t>
  </si>
  <si>
    <t xml:space="preserve"> تطوير</t>
  </si>
  <si>
    <t>تَطْوِيرٌ</t>
  </si>
  <si>
    <t xml:space="preserve"> تحسين </t>
  </si>
  <si>
    <t>تَحْسِينٌ</t>
  </si>
  <si>
    <r>
      <rPr>
        <sz val="11"/>
        <color theme="1"/>
        <rFont val="Arial"/>
        <family val="2"/>
      </rPr>
      <t>ينبغي </t>
    </r>
    <r>
      <rPr>
        <b/>
        <sz val="11"/>
        <color theme="1"/>
        <rFont val="Arial"/>
        <family val="2"/>
      </rPr>
      <t>معالجة </t>
    </r>
    <r>
      <rPr>
        <sz val="11"/>
        <color theme="1"/>
        <rFont val="Arial"/>
        <family val="2"/>
      </rPr>
      <t>الأمور بالأناة والصبر</t>
    </r>
  </si>
  <si>
    <t xml:space="preserve">معاملة </t>
  </si>
  <si>
    <t xml:space="preserve"> مناقشة </t>
  </si>
  <si>
    <t xml:space="preserve">مُنَاقَشَةٌ </t>
  </si>
  <si>
    <t>نقش</t>
  </si>
  <si>
    <t xml:space="preserve"> نقاش </t>
  </si>
  <si>
    <t>نِقَاشٌ</t>
  </si>
  <si>
    <t xml:space="preserve"> مواجهة</t>
  </si>
  <si>
    <t>مُوَاجَهَةٌ</t>
  </si>
  <si>
    <t xml:space="preserve"> إدارة</t>
  </si>
  <si>
    <r>
      <rPr>
        <sz val="11"/>
        <color theme="1"/>
        <rFont val="Arial"/>
        <family val="2"/>
      </rPr>
      <t xml:space="preserve">وسائل العناية بالحيوان أو النبات </t>
    </r>
    <r>
      <rPr>
        <b/>
        <sz val="11"/>
        <color theme="1"/>
        <rFont val="Arial"/>
        <family val="2"/>
      </rPr>
      <t xml:space="preserve">لمعالجة </t>
    </r>
    <r>
      <rPr>
        <sz val="11"/>
        <color theme="1"/>
        <rFont val="Arial"/>
        <family val="2"/>
      </rPr>
      <t>الأمراض</t>
    </r>
  </si>
  <si>
    <t xml:space="preserve">علاج </t>
  </si>
  <si>
    <t xml:space="preserve">لعلاج </t>
  </si>
  <si>
    <t xml:space="preserve">اضافة حرف الجر ل </t>
  </si>
  <si>
    <t xml:space="preserve"> مداواة </t>
  </si>
  <si>
    <t xml:space="preserve"> لمداواة </t>
  </si>
  <si>
    <r>
      <rPr>
        <sz val="11"/>
        <color theme="1"/>
        <rFont val="Arial"/>
        <family val="2"/>
      </rPr>
      <t xml:space="preserve">النحاس معدن </t>
    </r>
    <r>
      <rPr>
        <b/>
        <sz val="11"/>
        <color theme="1"/>
        <rFont val="Arial"/>
        <family val="2"/>
      </rPr>
      <t xml:space="preserve">لدن </t>
    </r>
    <r>
      <rPr>
        <sz val="11"/>
        <color theme="1"/>
        <rFont val="Arial"/>
        <family val="2"/>
      </rPr>
      <t>يسهل تغيير شكله</t>
    </r>
  </si>
  <si>
    <t>لدن</t>
  </si>
  <si>
    <t>لَدْنٌ</t>
  </si>
  <si>
    <t xml:space="preserve">مرن </t>
  </si>
  <si>
    <t>مَرِنٌ</t>
  </si>
  <si>
    <t>مرن</t>
  </si>
  <si>
    <t xml:space="preserve"> لين </t>
  </si>
  <si>
    <t>لَيِّنٌ</t>
  </si>
  <si>
    <t>طري</t>
  </si>
  <si>
    <t>طَرِيٌّ</t>
  </si>
  <si>
    <t>طرو</t>
  </si>
  <si>
    <r>
      <rPr>
        <b/>
        <sz val="11"/>
        <color theme="1"/>
        <rFont val="Arial"/>
        <family val="2"/>
      </rPr>
      <t xml:space="preserve">اللدن </t>
    </r>
    <r>
      <rPr>
        <sz val="11"/>
        <color theme="1"/>
        <rFont val="Arial"/>
        <family val="2"/>
      </rPr>
      <t>مهم في كل شيء</t>
    </r>
  </si>
  <si>
    <t>مرونة</t>
  </si>
  <si>
    <t>مُرُونَةٌ</t>
  </si>
  <si>
    <t>المرونة</t>
  </si>
  <si>
    <t xml:space="preserve"> اللين</t>
  </si>
  <si>
    <r>
      <rPr>
        <sz val="11"/>
        <color theme="1"/>
        <rFont val="Arial"/>
        <family val="2"/>
      </rPr>
      <t xml:space="preserve">الاب </t>
    </r>
    <r>
      <rPr>
        <b/>
        <sz val="11"/>
        <color theme="1"/>
        <rFont val="Arial"/>
        <family val="2"/>
      </rPr>
      <t xml:space="preserve">مثله </t>
    </r>
    <r>
      <rPr>
        <sz val="11"/>
        <color theme="1"/>
        <rFont val="Arial"/>
        <family val="2"/>
      </rPr>
      <t>الأعلى</t>
    </r>
  </si>
  <si>
    <t xml:space="preserve">نموذج </t>
  </si>
  <si>
    <t>نموذجه</t>
  </si>
  <si>
    <t xml:space="preserve"> مثاله </t>
  </si>
  <si>
    <t xml:space="preserve"> امثولة</t>
  </si>
  <si>
    <t>أُمْثُولَةٌ</t>
  </si>
  <si>
    <t xml:space="preserve"> امثولته</t>
  </si>
  <si>
    <t>تحويل حرف ة الى ت + اضافة حرف ال ه</t>
  </si>
  <si>
    <r>
      <rPr>
        <sz val="11"/>
        <color theme="1"/>
        <rFont val="Arial"/>
        <family val="2"/>
      </rPr>
      <t xml:space="preserve">الحل </t>
    </r>
    <r>
      <rPr>
        <b/>
        <u/>
        <sz val="10"/>
        <color theme="1"/>
        <rFont val="Arial"/>
        <family val="2"/>
      </rPr>
      <t>بمثل</t>
    </r>
    <r>
      <rPr>
        <sz val="10"/>
        <color theme="1"/>
        <rFont val="Arial"/>
        <family val="2"/>
      </rPr>
      <t xml:space="preserve"> هذه الامور هو الصبر</t>
    </r>
  </si>
  <si>
    <t>مِثْلٌ</t>
  </si>
  <si>
    <t xml:space="preserve">حالة </t>
  </si>
  <si>
    <t xml:space="preserve">بحالة </t>
  </si>
  <si>
    <t xml:space="preserve"> جميع</t>
  </si>
  <si>
    <t>جَمِيعٌ</t>
  </si>
  <si>
    <t xml:space="preserve"> بجميع</t>
  </si>
  <si>
    <t xml:space="preserve"> كل</t>
  </si>
  <si>
    <t xml:space="preserve"> بكل</t>
  </si>
  <si>
    <r>
      <rPr>
        <sz val="11"/>
        <color theme="1"/>
        <rFont val="Arial"/>
        <family val="2"/>
      </rPr>
      <t xml:space="preserve">الجناية </t>
    </r>
    <r>
      <rPr>
        <b/>
        <u/>
        <sz val="11"/>
        <color theme="1"/>
        <rFont val="Arial"/>
        <family val="2"/>
      </rPr>
      <t>مسألة</t>
    </r>
    <r>
      <rPr>
        <sz val="11"/>
        <color theme="1"/>
        <rFont val="Arial"/>
        <family val="2"/>
      </rPr>
      <t xml:space="preserve"> قانونية</t>
    </r>
  </si>
  <si>
    <t xml:space="preserve">امر </t>
  </si>
  <si>
    <t>تحويل قانوينية الي قانوني</t>
  </si>
  <si>
    <t xml:space="preserve"> موضوع  </t>
  </si>
  <si>
    <t>مَوْضُوعٌ</t>
  </si>
  <si>
    <t xml:space="preserve"> شأن </t>
  </si>
  <si>
    <t xml:space="preserve"> قضية </t>
  </si>
  <si>
    <r>
      <rPr>
        <sz val="11"/>
        <color theme="1"/>
        <rFont val="Arial"/>
        <family val="2"/>
      </rPr>
      <t xml:space="preserve">قضى المذنب شهرين في </t>
    </r>
    <r>
      <rPr>
        <b/>
        <sz val="11"/>
        <color theme="1"/>
        <rFont val="Arial"/>
        <family val="2"/>
      </rPr>
      <t>الموبق</t>
    </r>
    <r>
      <rPr>
        <sz val="11"/>
        <color theme="1"/>
        <rFont val="Arial"/>
        <family val="2"/>
      </rPr>
      <t>.</t>
    </r>
  </si>
  <si>
    <t>الموبق</t>
  </si>
  <si>
    <t>مَوْبِقٌ</t>
  </si>
  <si>
    <t>وبق</t>
  </si>
  <si>
    <t xml:space="preserve">سجن </t>
  </si>
  <si>
    <t>سِجْنٌ</t>
  </si>
  <si>
    <t xml:space="preserve">السجن </t>
  </si>
  <si>
    <t xml:space="preserve"> حبس</t>
  </si>
  <si>
    <t xml:space="preserve"> الحبس</t>
  </si>
  <si>
    <r>
      <rPr>
        <sz val="11"/>
        <color theme="1"/>
        <rFont val="Arial"/>
        <family val="2"/>
      </rPr>
      <t xml:space="preserve">وضع التمثال </t>
    </r>
    <r>
      <rPr>
        <b/>
        <u/>
        <sz val="10"/>
        <color theme="1"/>
        <rFont val="Arial"/>
        <family val="2"/>
      </rPr>
      <t>بمركز</t>
    </r>
    <r>
      <rPr>
        <sz val="10"/>
        <color theme="1"/>
        <rFont val="Arial"/>
        <family val="2"/>
      </rPr>
      <t xml:space="preserve"> المدينة</t>
    </r>
  </si>
  <si>
    <t>مركز</t>
  </si>
  <si>
    <t xml:space="preserve">وسط </t>
  </si>
  <si>
    <t>وَسَطٌ</t>
  </si>
  <si>
    <t xml:space="preserve">بوسط </t>
  </si>
  <si>
    <t>منتصف</t>
  </si>
  <si>
    <t>مُنْتَصَفٌ</t>
  </si>
  <si>
    <t>نصف</t>
  </si>
  <si>
    <t>بمنتصف</t>
  </si>
  <si>
    <t xml:space="preserve"> بقلب</t>
  </si>
  <si>
    <r>
      <rPr>
        <sz val="11"/>
        <color theme="1"/>
        <rFont val="Arial"/>
        <family val="2"/>
      </rPr>
      <t xml:space="preserve">تحدث الامام </t>
    </r>
    <r>
      <rPr>
        <b/>
        <u/>
        <sz val="10"/>
        <color theme="1"/>
        <rFont val="Arial"/>
        <family val="2"/>
      </rPr>
      <t>بمركز</t>
    </r>
    <r>
      <rPr>
        <sz val="10"/>
        <color theme="1"/>
        <rFont val="Arial"/>
        <family val="2"/>
      </rPr>
      <t xml:space="preserve"> الموضوع</t>
    </r>
  </si>
  <si>
    <t xml:space="preserve">فحوى </t>
  </si>
  <si>
    <t>فَحْوَى</t>
  </si>
  <si>
    <t>فحو</t>
  </si>
  <si>
    <t xml:space="preserve">بفحوى </t>
  </si>
  <si>
    <t xml:space="preserve"> صميم </t>
  </si>
  <si>
    <t>صَمِيمٌ</t>
  </si>
  <si>
    <t xml:space="preserve"> بصميم </t>
  </si>
  <si>
    <t xml:space="preserve"> جوهر </t>
  </si>
  <si>
    <t>جَوْهَرٌ1</t>
  </si>
  <si>
    <t>جوهر</t>
  </si>
  <si>
    <t xml:space="preserve"> بجوهر </t>
  </si>
  <si>
    <r>
      <rPr>
        <sz val="11"/>
        <color theme="1"/>
        <rFont val="Arial"/>
        <family val="2"/>
      </rPr>
      <t xml:space="preserve">جاء </t>
    </r>
    <r>
      <rPr>
        <b/>
        <u/>
        <sz val="10"/>
        <color theme="1"/>
        <rFont val="Arial"/>
        <family val="2"/>
      </rPr>
      <t>مبعوث</t>
    </r>
    <r>
      <rPr>
        <sz val="10"/>
        <color theme="1"/>
        <rFont val="Arial"/>
        <family val="2"/>
      </rPr>
      <t xml:space="preserve"> الدولة  للقيام بهمة دبلوماسية</t>
    </r>
  </si>
  <si>
    <t>مبعوث</t>
  </si>
  <si>
    <t>مَبْعُوثٌ</t>
  </si>
  <si>
    <t xml:space="preserve">وفد </t>
  </si>
  <si>
    <t xml:space="preserve"> مفوض </t>
  </si>
  <si>
    <t>وفض</t>
  </si>
  <si>
    <t xml:space="preserve">ممثل </t>
  </si>
  <si>
    <t xml:space="preserve"> سفير </t>
  </si>
  <si>
    <t>سَفِيرٌ</t>
  </si>
  <si>
    <t xml:space="preserve"> مندوب </t>
  </si>
  <si>
    <t xml:space="preserve"> موفد </t>
  </si>
  <si>
    <t>مُوفَدٌ</t>
  </si>
  <si>
    <r>
      <rPr>
        <sz val="11"/>
        <color theme="1"/>
        <rFont val="Arial"/>
        <family val="2"/>
      </rPr>
      <t xml:space="preserve">يتميز شعره </t>
    </r>
    <r>
      <rPr>
        <b/>
        <sz val="11"/>
        <color theme="1"/>
        <rFont val="Arial"/>
        <family val="2"/>
      </rPr>
      <t xml:space="preserve">بطابع </t>
    </r>
    <r>
      <rPr>
        <sz val="11"/>
        <color theme="1"/>
        <rFont val="Arial"/>
        <family val="2"/>
      </rPr>
      <t>تقليدي</t>
    </r>
  </si>
  <si>
    <t>طابع</t>
  </si>
  <si>
    <t>طَابِعٌ2</t>
  </si>
  <si>
    <t xml:space="preserve"> مظهر </t>
  </si>
  <si>
    <t xml:space="preserve"> بمظهر </t>
  </si>
  <si>
    <t xml:space="preserve"> بميزة</t>
  </si>
  <si>
    <t xml:space="preserve"> خاصية </t>
  </si>
  <si>
    <t xml:space="preserve"> بخاصية </t>
  </si>
  <si>
    <t xml:space="preserve"> بأسلوب </t>
  </si>
  <si>
    <t xml:space="preserve"> نمط </t>
  </si>
  <si>
    <t xml:space="preserve"> بنمط </t>
  </si>
  <si>
    <r>
      <rPr>
        <sz val="11"/>
        <color theme="1"/>
        <rFont val="Arial"/>
        <family val="2"/>
      </rPr>
      <t xml:space="preserve">لا </t>
    </r>
    <r>
      <rPr>
        <b/>
        <sz val="11"/>
        <color theme="1"/>
        <rFont val="Arial"/>
        <family val="2"/>
      </rPr>
      <t xml:space="preserve">جدال </t>
    </r>
    <r>
      <rPr>
        <sz val="11"/>
        <color theme="1"/>
        <rFont val="Arial"/>
        <family val="2"/>
      </rPr>
      <t>في الأمر</t>
    </r>
  </si>
  <si>
    <t>جدال</t>
  </si>
  <si>
    <t>حوار</t>
  </si>
  <si>
    <t>حِوَارٌ</t>
  </si>
  <si>
    <t xml:space="preserve"> خلاف </t>
  </si>
  <si>
    <t xml:space="preserve"> مناظرة </t>
  </si>
  <si>
    <t>مُنَاظَرَةٌ</t>
  </si>
  <si>
    <r>
      <rPr>
        <b/>
        <sz val="11"/>
        <color theme="1"/>
        <rFont val="Arial"/>
        <family val="2"/>
      </rPr>
      <t xml:space="preserve">رتب </t>
    </r>
    <r>
      <rPr>
        <sz val="11"/>
        <color theme="1"/>
        <rFont val="Arial"/>
        <family val="2"/>
      </rPr>
      <t>المحاسب أموره</t>
    </r>
  </si>
  <si>
    <t>رَتَّبَ</t>
  </si>
  <si>
    <t xml:space="preserve">نظم </t>
  </si>
  <si>
    <t>نَظَّمَ</t>
  </si>
  <si>
    <t xml:space="preserve"> سوى </t>
  </si>
  <si>
    <t>سَوَّى</t>
  </si>
  <si>
    <t xml:space="preserve"> حل</t>
  </si>
  <si>
    <t>حَلَّ1</t>
  </si>
  <si>
    <r>
      <rPr>
        <b/>
        <u/>
        <sz val="11"/>
        <color rgb="FF000000"/>
        <rFont val="Arial"/>
        <family val="2"/>
      </rPr>
      <t xml:space="preserve">رتب </t>
    </r>
    <r>
      <rPr>
        <u/>
        <sz val="11"/>
        <color rgb="FF000000"/>
        <rFont val="Arial"/>
        <family val="2"/>
      </rPr>
      <t>الشاعر دواووينه بالمكتبة</t>
    </r>
  </si>
  <si>
    <t xml:space="preserve">وضع </t>
  </si>
  <si>
    <t>وَضَعَ1 | وَضَعَ عن</t>
  </si>
  <si>
    <r>
      <rPr>
        <b/>
        <u/>
        <sz val="11"/>
        <color rgb="FF000000"/>
        <rFont val="Arial"/>
        <family val="2"/>
      </rPr>
      <t>رتب</t>
    </r>
    <r>
      <rPr>
        <u/>
        <sz val="11"/>
        <color rgb="FF000000"/>
        <rFont val="Arial"/>
        <family val="2"/>
      </rPr>
      <t xml:space="preserve"> المهندس بالبلد</t>
    </r>
  </si>
  <si>
    <t>رَتَبَ</t>
  </si>
  <si>
    <t>أقام</t>
  </si>
  <si>
    <t>استقر</t>
  </si>
  <si>
    <t>بَقِيَ | بَقِيَ ب | بَقِيَ في | بَقِيَ من</t>
  </si>
  <si>
    <r>
      <rPr>
        <b/>
        <sz val="11"/>
        <color theme="1"/>
        <rFont val="Arial"/>
        <family val="2"/>
      </rPr>
      <t>ربى </t>
    </r>
    <r>
      <rPr>
        <sz val="11"/>
        <color theme="1"/>
        <rFont val="Arial"/>
        <family val="2"/>
      </rPr>
      <t>ولده تربية جيدة</t>
    </r>
  </si>
  <si>
    <t>ربى</t>
  </si>
  <si>
    <t>رَبَّى</t>
  </si>
  <si>
    <t xml:space="preserve">ثقف </t>
  </si>
  <si>
    <t>ثَقَّفَ</t>
  </si>
  <si>
    <t>ثقف</t>
  </si>
  <si>
    <t xml:space="preserve"> هذب </t>
  </si>
  <si>
    <t>هَذَّبَ</t>
  </si>
  <si>
    <t>هذب</t>
  </si>
  <si>
    <r>
      <rPr>
        <b/>
        <u/>
        <sz val="11"/>
        <color rgb="FF000000"/>
        <rFont val="Arial"/>
        <family val="2"/>
      </rPr>
      <t>قرع</t>
    </r>
    <r>
      <rPr>
        <u/>
        <sz val="11"/>
        <color rgb="FF000000"/>
        <rFont val="Arial"/>
        <family val="2"/>
      </rPr>
      <t xml:space="preserve"> الطفل الجرس</t>
    </r>
  </si>
  <si>
    <t>قرع</t>
  </si>
  <si>
    <t>قَرَعَ | قَرَعَ على</t>
  </si>
  <si>
    <t xml:space="preserve">دق </t>
  </si>
  <si>
    <t>دَقَّ1 | دَقَّ1 على</t>
  </si>
  <si>
    <t xml:space="preserve"> طرق </t>
  </si>
  <si>
    <t>طَرَقَ | طَرَقَ ب | طَرَقَ على | طَرَقَ في</t>
  </si>
  <si>
    <t xml:space="preserve"> نقر</t>
  </si>
  <si>
    <t>نَقَرَ | نَقَرَ على | نَقَرَ عن | نقَرَ في</t>
  </si>
  <si>
    <t>نقر</t>
  </si>
  <si>
    <r>
      <rPr>
        <b/>
        <sz val="11"/>
        <color theme="1"/>
        <rFont val="Arial"/>
        <family val="2"/>
      </rPr>
      <t>قرع</t>
    </r>
    <r>
      <rPr>
        <sz val="11"/>
        <color theme="1"/>
        <rFont val="Arial"/>
        <family val="2"/>
      </rPr>
      <t> رأسه بالعصا</t>
    </r>
  </si>
  <si>
    <t xml:space="preserve"> دق </t>
  </si>
  <si>
    <t xml:space="preserve"> خبط</t>
  </si>
  <si>
    <t>خَبَطَ | خَبَطَ على | خَبَطَ في</t>
  </si>
  <si>
    <r>
      <rPr>
        <b/>
        <sz val="11"/>
        <color theme="1"/>
        <rFont val="Arial"/>
        <family val="2"/>
      </rPr>
      <t>قرأ</t>
    </r>
    <r>
      <rPr>
        <sz val="11"/>
        <color theme="1"/>
        <rFont val="Arial"/>
        <family val="2"/>
      </rPr>
      <t xml:space="preserve"> ما بين السطور</t>
    </r>
  </si>
  <si>
    <t>قرأ</t>
  </si>
  <si>
    <t>قَرَأَ</t>
  </si>
  <si>
    <t xml:space="preserve">فسر </t>
  </si>
  <si>
    <t>فَسَّرَ</t>
  </si>
  <si>
    <t>فسر</t>
  </si>
  <si>
    <t xml:space="preserve"> فهم</t>
  </si>
  <si>
    <t>فَهِمَ</t>
  </si>
  <si>
    <r>
      <rPr>
        <b/>
        <u/>
        <sz val="11"/>
        <color rgb="FF000000"/>
        <rFont val="Arial"/>
        <family val="2"/>
      </rPr>
      <t xml:space="preserve">قرأ </t>
    </r>
    <r>
      <rPr>
        <u/>
        <sz val="11"/>
        <color rgb="FF000000"/>
        <rFont val="Arial"/>
        <family val="2"/>
      </rPr>
      <t xml:space="preserve"> الطالب النحو</t>
    </r>
  </si>
  <si>
    <t xml:space="preserve">تعلم </t>
  </si>
  <si>
    <t>تَعَلَّمَ</t>
  </si>
  <si>
    <t xml:space="preserve"> درس </t>
  </si>
  <si>
    <t>دَرَسَ2 | دَرَسَ ب | دَرَسَ في</t>
  </si>
  <si>
    <r>
      <rPr>
        <b/>
        <sz val="11"/>
        <color theme="1"/>
        <rFont val="Arial"/>
        <family val="2"/>
      </rPr>
      <t xml:space="preserve">قارن </t>
    </r>
    <r>
      <rPr>
        <sz val="11"/>
        <color theme="1"/>
        <rFont val="Arial"/>
        <family val="2"/>
      </rPr>
      <t>الشيء بالشيء</t>
    </r>
  </si>
  <si>
    <t>قارن</t>
  </si>
  <si>
    <t>قَارَنَ</t>
  </si>
  <si>
    <t xml:space="preserve">وازن </t>
  </si>
  <si>
    <t>وَازَنَ</t>
  </si>
  <si>
    <t xml:space="preserve"> شابه</t>
  </si>
  <si>
    <t>شَابَهَ</t>
  </si>
  <si>
    <r>
      <rPr>
        <b/>
        <u/>
        <sz val="11"/>
        <color rgb="FF26709C"/>
        <rFont val="Arial"/>
        <family val="2"/>
      </rPr>
      <t>قامر</t>
    </r>
    <r>
      <rPr>
        <b/>
        <u/>
        <sz val="11"/>
        <color rgb="FF26709C"/>
        <rFont val="Arial"/>
        <family val="2"/>
      </rPr>
      <t xml:space="preserve"> الشاب</t>
    </r>
    <r>
      <rPr>
        <b/>
        <u/>
        <sz val="11"/>
        <color rgb="FF333333"/>
        <rFont val="Arial"/>
        <family val="2"/>
      </rPr>
      <t> بمستقبله</t>
    </r>
  </si>
  <si>
    <t>قامر</t>
  </si>
  <si>
    <t>قامَرَ | قامَرَ ب</t>
  </si>
  <si>
    <t>قمر</t>
  </si>
  <si>
    <t xml:space="preserve">خاطر </t>
  </si>
  <si>
    <t>خاطَرَ ب</t>
  </si>
  <si>
    <t xml:space="preserve"> غامر</t>
  </si>
  <si>
    <t>غَامَرَ | غَامَرَ ب</t>
  </si>
  <si>
    <t>غمر</t>
  </si>
  <si>
    <r>
      <rPr>
        <b/>
        <u/>
        <sz val="11"/>
        <color rgb="FF26709C"/>
        <rFont val="Arial"/>
        <family val="2"/>
      </rPr>
      <t>قامر</t>
    </r>
    <r>
      <rPr>
        <b/>
        <u/>
        <sz val="11"/>
        <color rgb="FF26709C"/>
        <rFont val="Arial"/>
        <family val="2"/>
      </rPr>
      <t xml:space="preserve"> الشاب على امواله</t>
    </r>
    <r>
      <rPr>
        <b/>
        <u/>
        <sz val="11"/>
        <color rgb="FF333333"/>
        <rFont val="Arial"/>
        <family val="2"/>
      </rPr>
      <t> </t>
    </r>
  </si>
  <si>
    <t>راهن</t>
  </si>
  <si>
    <t>رَاهَنَ</t>
  </si>
  <si>
    <t>رهن</t>
  </si>
  <si>
    <r>
      <rPr>
        <b/>
        <sz val="11"/>
        <color theme="1"/>
        <rFont val="Arial"/>
        <family val="2"/>
      </rPr>
      <t xml:space="preserve">قال </t>
    </r>
    <r>
      <rPr>
        <sz val="11"/>
        <color theme="1"/>
        <rFont val="Arial"/>
        <family val="2"/>
      </rPr>
      <t>بأنه سيأتي غدا</t>
    </r>
  </si>
  <si>
    <t xml:space="preserve">زعم </t>
  </si>
  <si>
    <t>زَعَمَ</t>
  </si>
  <si>
    <t>زعم</t>
  </si>
  <si>
    <t xml:space="preserve"> روى </t>
  </si>
  <si>
    <t>رَوَى2</t>
  </si>
  <si>
    <t>روي</t>
  </si>
  <si>
    <t>حكى</t>
  </si>
  <si>
    <t>حَكَى</t>
  </si>
  <si>
    <t>حكي</t>
  </si>
  <si>
    <t>ذَكَرَ</t>
  </si>
  <si>
    <r>
      <rPr>
        <b/>
        <sz val="11"/>
        <color theme="1"/>
        <rFont val="Arial"/>
        <family val="2"/>
      </rPr>
      <t xml:space="preserve">تناسبت </t>
    </r>
    <r>
      <rPr>
        <sz val="11"/>
        <color theme="1"/>
        <rFont val="Arial"/>
        <family val="2"/>
      </rPr>
      <t>ألوان اللوحة</t>
    </r>
  </si>
  <si>
    <t>تَناسَبَ</t>
  </si>
  <si>
    <t>تَوَافَقَ | تَوَافَقَ على | تَوَافَقَ في</t>
  </si>
  <si>
    <t xml:space="preserve">توافقت </t>
  </si>
  <si>
    <t>اضافة حرف ت التانيث</t>
  </si>
  <si>
    <t xml:space="preserve"> تناغم </t>
  </si>
  <si>
    <t>تَنَاغَمَ</t>
  </si>
  <si>
    <t>نغم</t>
  </si>
  <si>
    <t xml:space="preserve"> تناغمت </t>
  </si>
  <si>
    <t xml:space="preserve"> انسجم</t>
  </si>
  <si>
    <t>اِنْسَجَمَ</t>
  </si>
  <si>
    <t>سجم</t>
  </si>
  <si>
    <t xml:space="preserve"> انسجمت</t>
  </si>
  <si>
    <r>
      <rPr>
        <b/>
        <sz val="11"/>
        <color theme="1"/>
        <rFont val="Arial"/>
        <family val="2"/>
      </rPr>
      <t xml:space="preserve">مارس </t>
    </r>
    <r>
      <rPr>
        <sz val="11"/>
        <color theme="1"/>
        <rFont val="Arial"/>
        <family val="2"/>
      </rPr>
      <t>علي التجارة منذ صغره</t>
    </r>
  </si>
  <si>
    <t>مارس</t>
  </si>
  <si>
    <t>مارَسَ</t>
  </si>
  <si>
    <t>مرس</t>
  </si>
  <si>
    <t xml:space="preserve">سلك </t>
  </si>
  <si>
    <t>سَلَكَ | سَلَكَ ب | سَلَكَ في</t>
  </si>
  <si>
    <t xml:space="preserve"> قام </t>
  </si>
  <si>
    <t xml:space="preserve"> فعل </t>
  </si>
  <si>
    <t>فَعَلَ</t>
  </si>
  <si>
    <t>عَمِلَ | عَمِلَ ب | عَمِلَ على | عَمِلَ في | عَمِلَ ل</t>
  </si>
  <si>
    <r>
      <rPr>
        <b/>
        <sz val="11"/>
        <color theme="1"/>
        <rFont val="Arial"/>
        <family val="2"/>
      </rPr>
      <t xml:space="preserve">كون </t>
    </r>
    <r>
      <rPr>
        <sz val="11"/>
        <color theme="1"/>
        <rFont val="Arial"/>
        <family val="2"/>
      </rPr>
      <t>فكرة عن الموضوع</t>
    </r>
  </si>
  <si>
    <t>كَوَّنَ</t>
  </si>
  <si>
    <t xml:space="preserve">انشأ </t>
  </si>
  <si>
    <t>أَنْشَأَ</t>
  </si>
  <si>
    <t xml:space="preserve"> أعد </t>
  </si>
  <si>
    <t xml:space="preserve"> صنع</t>
  </si>
  <si>
    <t>صَنَعَ</t>
  </si>
  <si>
    <r>
      <rPr>
        <b/>
        <sz val="11"/>
        <color theme="1"/>
        <rFont val="Arial"/>
        <family val="2"/>
      </rPr>
      <t xml:space="preserve">كون </t>
    </r>
    <r>
      <rPr>
        <sz val="11"/>
        <color theme="1"/>
        <rFont val="Arial"/>
        <family val="2"/>
      </rPr>
      <t>الله العالم</t>
    </r>
  </si>
  <si>
    <t xml:space="preserve"> خلق </t>
  </si>
  <si>
    <t>خَلَقَ2</t>
  </si>
  <si>
    <t xml:space="preserve"> أحدث </t>
  </si>
  <si>
    <t>أَحْدَثَ</t>
  </si>
  <si>
    <t>حدث</t>
  </si>
  <si>
    <t xml:space="preserve"> انشأ  </t>
  </si>
  <si>
    <r>
      <rPr>
        <b/>
        <u/>
        <sz val="11"/>
        <color rgb="FF000000"/>
        <rFont val="Arial"/>
        <family val="2"/>
      </rPr>
      <t>باع</t>
    </r>
    <r>
      <rPr>
        <u/>
        <sz val="11"/>
        <color rgb="FF000000"/>
        <rFont val="Arial"/>
        <family val="2"/>
      </rPr>
      <t xml:space="preserve"> وطنه من اجل المال</t>
    </r>
  </si>
  <si>
    <t>باع</t>
  </si>
  <si>
    <t>بَاعَ1</t>
  </si>
  <si>
    <t>بيع</t>
  </si>
  <si>
    <t>خان</t>
  </si>
  <si>
    <t>خانَ</t>
  </si>
  <si>
    <t>خون</t>
  </si>
  <si>
    <r>
      <rPr>
        <b/>
        <u/>
        <sz val="11"/>
        <color rgb="FF000000"/>
        <rFont val="Arial"/>
        <family val="2"/>
      </rPr>
      <t xml:space="preserve">باع </t>
    </r>
    <r>
      <rPr>
        <u/>
        <sz val="11"/>
        <color rgb="FF000000"/>
        <rFont val="Arial"/>
        <family val="2"/>
      </rPr>
      <t>التاجر بالجملة</t>
    </r>
  </si>
  <si>
    <t>تاجر</t>
  </si>
  <si>
    <t>تَاجَرَ</t>
  </si>
  <si>
    <t>تجر</t>
  </si>
  <si>
    <t xml:space="preserve"> تعامل</t>
  </si>
  <si>
    <t>تَعَامَلَ</t>
  </si>
  <si>
    <r>
      <rPr>
        <b/>
        <sz val="11"/>
        <color theme="1"/>
        <rFont val="Arial"/>
        <family val="2"/>
      </rPr>
      <t xml:space="preserve">باع </t>
    </r>
    <r>
      <rPr>
        <sz val="11"/>
        <color theme="1"/>
        <rFont val="Arial"/>
        <family val="2"/>
      </rPr>
      <t>نفسه للشيطان</t>
    </r>
  </si>
  <si>
    <t xml:space="preserve">اتبع </t>
  </si>
  <si>
    <t>أَتْبَعَ</t>
  </si>
  <si>
    <t xml:space="preserve"> سلم</t>
  </si>
  <si>
    <r>
      <rPr>
        <b/>
        <u/>
        <sz val="11"/>
        <color rgb="FF000000"/>
        <rFont val="Arial"/>
        <family val="2"/>
      </rPr>
      <t xml:space="preserve">سيطر </t>
    </r>
    <r>
      <rPr>
        <u/>
        <sz val="11"/>
        <color rgb="FF000000"/>
        <rFont val="Arial"/>
        <family val="2"/>
      </rPr>
      <t>المحاسب على الشركة</t>
    </r>
  </si>
  <si>
    <t>سَيْطَرَ على</t>
  </si>
  <si>
    <t xml:space="preserve">تمكن </t>
  </si>
  <si>
    <t xml:space="preserve"> هيمن </t>
  </si>
  <si>
    <t>هَيْمَنَ | هَيْمَنَ على</t>
  </si>
  <si>
    <t>هيمن</t>
  </si>
  <si>
    <t>استولى</t>
  </si>
  <si>
    <t>اِسْتَوْلَى على</t>
  </si>
  <si>
    <r>
      <rPr>
        <b/>
        <u/>
        <sz val="11"/>
        <color rgb="FF000000"/>
        <rFont val="Arial"/>
        <family val="2"/>
      </rPr>
      <t>أعقب</t>
    </r>
    <r>
      <rPr>
        <u/>
        <sz val="11"/>
        <color rgb="FF000000"/>
        <rFont val="Arial"/>
        <family val="2"/>
      </rPr>
      <t xml:space="preserve"> أباه في منصبه</t>
    </r>
  </si>
  <si>
    <t>اعقب</t>
  </si>
  <si>
    <t xml:space="preserve">تبع </t>
  </si>
  <si>
    <t xml:space="preserve"> تلا </t>
  </si>
  <si>
    <r>
      <rPr>
        <b/>
        <sz val="11"/>
        <color theme="1"/>
        <rFont val="Arial"/>
        <family val="2"/>
      </rPr>
      <t>أعقب</t>
    </r>
    <r>
      <rPr>
        <sz val="11"/>
        <color theme="1"/>
        <rFont val="Arial"/>
        <family val="2"/>
      </rPr>
      <t> الرجل ندما وحسرة:</t>
    </r>
  </si>
  <si>
    <t xml:space="preserve">لحق </t>
  </si>
  <si>
    <t>لَحِقَ | لَحِقَ ب</t>
  </si>
  <si>
    <t>لحق</t>
  </si>
  <si>
    <r>
      <rPr>
        <b/>
        <sz val="11"/>
        <color theme="1"/>
        <rFont val="Arial"/>
        <family val="2"/>
      </rPr>
      <t>أعقب </t>
    </r>
    <r>
      <rPr>
        <sz val="11"/>
        <color theme="1"/>
        <rFont val="Arial"/>
        <family val="2"/>
      </rPr>
      <t>الهارب  ووجد أثره</t>
    </r>
  </si>
  <si>
    <t xml:space="preserve">لاحق </t>
  </si>
  <si>
    <t>لَاحَقَ</t>
  </si>
  <si>
    <t>أدرك</t>
  </si>
  <si>
    <r>
      <rPr>
        <b/>
        <sz val="11"/>
        <color theme="1"/>
        <rFont val="Arial"/>
        <family val="2"/>
      </rPr>
      <t xml:space="preserve">تفتت </t>
    </r>
    <r>
      <rPr>
        <sz val="11"/>
        <color theme="1"/>
        <rFont val="Arial"/>
        <family val="2"/>
      </rPr>
      <t>قلبه غما وهما</t>
    </r>
  </si>
  <si>
    <t>تفتت</t>
  </si>
  <si>
    <t>تَفَتَّتَ</t>
  </si>
  <si>
    <t>فتت</t>
  </si>
  <si>
    <t>انكسر</t>
  </si>
  <si>
    <t>اِنْكَسَرَ | اِنْكَسَرَ عن</t>
  </si>
  <si>
    <t>كسر</t>
  </si>
  <si>
    <t xml:space="preserve"> انهار</t>
  </si>
  <si>
    <t>اِنْهَارَ</t>
  </si>
  <si>
    <t>هور</t>
  </si>
  <si>
    <t xml:space="preserve"> تحطم</t>
  </si>
  <si>
    <t>تَحَطَّمَ</t>
  </si>
  <si>
    <t xml:space="preserve"> تكسر</t>
  </si>
  <si>
    <t>تَكَسَّرَ | تَكَسَّرَ على</t>
  </si>
  <si>
    <r>
      <rPr>
        <b/>
        <sz val="11"/>
        <color theme="1"/>
        <rFont val="Arial"/>
        <family val="2"/>
      </rPr>
      <t xml:space="preserve">دس </t>
    </r>
    <r>
      <rPr>
        <sz val="11"/>
        <color theme="1"/>
        <rFont val="Arial"/>
        <family val="2"/>
      </rPr>
      <t xml:space="preserve">الرجل لعدوه السم </t>
    </r>
  </si>
  <si>
    <t>دس</t>
  </si>
  <si>
    <t>دَسَّ</t>
  </si>
  <si>
    <t>ادخل</t>
  </si>
  <si>
    <t>أَدْخَلَ</t>
  </si>
  <si>
    <r>
      <rPr>
        <b/>
        <sz val="11"/>
        <color theme="1"/>
        <rFont val="Arial"/>
        <family val="2"/>
      </rPr>
      <t>دس </t>
    </r>
    <r>
      <rPr>
        <sz val="11"/>
        <color theme="1"/>
        <rFont val="Arial"/>
        <family val="2"/>
      </rPr>
      <t>أنفه في الموضوع</t>
    </r>
  </si>
  <si>
    <t xml:space="preserve"> حشر</t>
  </si>
  <si>
    <t>حَشَرَ</t>
  </si>
  <si>
    <t>حشر</t>
  </si>
  <si>
    <r>
      <rPr>
        <b/>
        <sz val="11"/>
        <color theme="1"/>
        <rFont val="Arial"/>
        <family val="2"/>
      </rPr>
      <t>نبت </t>
    </r>
    <r>
      <rPr>
        <sz val="11"/>
        <color theme="1"/>
        <rFont val="Arial"/>
        <family val="2"/>
      </rPr>
      <t>الزرع في الارض</t>
    </r>
  </si>
  <si>
    <t>نبت</t>
  </si>
  <si>
    <t>نَبَتَ</t>
  </si>
  <si>
    <t xml:space="preserve">كبر </t>
  </si>
  <si>
    <t>كَبِرَ</t>
  </si>
  <si>
    <r>
      <rPr>
        <b/>
        <sz val="11"/>
        <color theme="1"/>
        <rFont val="Arial"/>
        <family val="2"/>
      </rPr>
      <t xml:space="preserve">نبتت </t>
    </r>
    <r>
      <rPr>
        <sz val="11"/>
        <color theme="1"/>
        <rFont val="Arial"/>
        <family val="2"/>
      </rPr>
      <t>فكرةٌ في راسه</t>
    </r>
  </si>
  <si>
    <t>تولّدت</t>
  </si>
  <si>
    <t>تَوَلَّدَ عن | تَوَلَّدَ من</t>
  </si>
  <si>
    <t>ولد</t>
  </si>
  <si>
    <t xml:space="preserve"> نشأت </t>
  </si>
  <si>
    <t>نَشَأَ | نَشَأَ عن | نَشَأَ في | نَشَأَ من</t>
  </si>
  <si>
    <t>تكوّنت</t>
  </si>
  <si>
    <t>تَكَوَّنَ</t>
  </si>
  <si>
    <r>
      <rPr>
        <b/>
        <sz val="11"/>
        <color theme="1"/>
        <rFont val="Arial"/>
        <family val="2"/>
      </rPr>
      <t xml:space="preserve">نفذ </t>
    </r>
    <r>
      <rPr>
        <sz val="11"/>
        <color theme="1"/>
        <rFont val="Arial"/>
        <family val="2"/>
      </rPr>
      <t>السجين حكم القاضي</t>
    </r>
  </si>
  <si>
    <t>نَفَّذَ</t>
  </si>
  <si>
    <t xml:space="preserve">انجز </t>
  </si>
  <si>
    <t>أَنْجَزَ</t>
  </si>
  <si>
    <t xml:space="preserve"> اتم</t>
  </si>
  <si>
    <r>
      <rPr>
        <b/>
        <u/>
        <sz val="10"/>
        <color theme="1"/>
        <rFont val="Arial"/>
        <family val="2"/>
      </rPr>
      <t xml:space="preserve"> نف</t>
    </r>
    <r>
      <rPr>
        <sz val="10"/>
        <color theme="1"/>
        <rFont val="Arial"/>
        <family val="2"/>
      </rPr>
      <t>ذ اليه الكتاب</t>
    </r>
  </si>
  <si>
    <t xml:space="preserve">وصل </t>
  </si>
  <si>
    <t>وَصَلَ1 | وَصَلَ1 إلى</t>
  </si>
  <si>
    <t xml:space="preserve"> ارسل</t>
  </si>
  <si>
    <t>أَرْسَلَ | أَرْسَلَ ب</t>
  </si>
  <si>
    <t>رسل</t>
  </si>
  <si>
    <r>
      <rPr>
        <sz val="11"/>
        <color theme="1"/>
        <rFont val="Arial"/>
        <family val="2"/>
      </rPr>
      <t xml:space="preserve">المهندس </t>
    </r>
    <r>
      <rPr>
        <b/>
        <u/>
        <sz val="11"/>
        <color theme="1"/>
        <rFont val="Arial"/>
        <family val="2"/>
      </rPr>
      <t>نافذ</t>
    </r>
    <r>
      <rPr>
        <sz val="11"/>
        <color rgb="FF333333"/>
        <rFont val="Arial"/>
        <family val="2"/>
      </rPr>
      <t xml:space="preserve"> في الرسم </t>
    </r>
  </si>
  <si>
    <t>نافذ</t>
  </si>
  <si>
    <t>نَافِذٌ1</t>
  </si>
  <si>
    <t>ماهر</t>
  </si>
  <si>
    <t xml:space="preserve">مَاهِرٌ </t>
  </si>
  <si>
    <t>متقن</t>
  </si>
  <si>
    <t>مُتْقِنٌ</t>
  </si>
  <si>
    <t>مبدع</t>
  </si>
  <si>
    <t xml:space="preserve">مُبْدِعٌ </t>
  </si>
  <si>
    <t>متميز</t>
  </si>
  <si>
    <t>مُتَمَيِّزٌ | مُتَمَيِّزَةٌ</t>
  </si>
  <si>
    <r>
      <rPr>
        <sz val="11"/>
        <color theme="1"/>
        <rFont val="Arial"/>
        <family val="2"/>
      </rPr>
      <t xml:space="preserve">قام </t>
    </r>
    <r>
      <rPr>
        <b/>
        <sz val="11"/>
        <color theme="1"/>
        <rFont val="Arial"/>
        <family val="2"/>
      </rPr>
      <t xml:space="preserve">بجس </t>
    </r>
    <r>
      <rPr>
        <sz val="11"/>
        <color theme="1"/>
        <rFont val="Arial"/>
        <family val="2"/>
      </rPr>
      <t>نبضه</t>
    </r>
  </si>
  <si>
    <t>جس</t>
  </si>
  <si>
    <t>جَسَّ</t>
  </si>
  <si>
    <t xml:space="preserve">فحص </t>
  </si>
  <si>
    <t>فَحَصَ | فَحَصَ عن</t>
  </si>
  <si>
    <t xml:space="preserve">بفحص </t>
  </si>
  <si>
    <t xml:space="preserve"> تحسس </t>
  </si>
  <si>
    <t>تَحَسَّسَ | تَحَسَّسَ ل | تَحَسَّسَ من</t>
  </si>
  <si>
    <t xml:space="preserve"> بتحسس </t>
  </si>
  <si>
    <t xml:space="preserve"> لمس</t>
  </si>
  <si>
    <t>لَمَسَ</t>
  </si>
  <si>
    <t>لمس</t>
  </si>
  <si>
    <t xml:space="preserve"> بلمس</t>
  </si>
  <si>
    <r>
      <rPr>
        <b/>
        <sz val="11"/>
        <color theme="1"/>
        <rFont val="Arial"/>
        <family val="2"/>
      </rPr>
      <t xml:space="preserve">جس </t>
    </r>
    <r>
      <rPr>
        <sz val="11"/>
        <color theme="1"/>
        <rFont val="Arial"/>
        <family val="2"/>
      </rPr>
      <t>الطبيب بطن المريض</t>
    </r>
  </si>
  <si>
    <t xml:space="preserve">لمس </t>
  </si>
  <si>
    <t xml:space="preserve"> مس </t>
  </si>
  <si>
    <t>مَسَّ2 | مَسَّ2 إلى</t>
  </si>
  <si>
    <t>مسس</t>
  </si>
  <si>
    <t xml:space="preserve"> لامس</t>
  </si>
  <si>
    <t>لَامَسَ</t>
  </si>
  <si>
    <r>
      <rPr>
        <b/>
        <sz val="11"/>
        <color theme="1"/>
        <rFont val="Arial"/>
        <family val="2"/>
      </rPr>
      <t xml:space="preserve">عرى </t>
    </r>
    <r>
      <rPr>
        <sz val="11"/>
        <color theme="1"/>
        <rFont val="Arial"/>
        <family val="2"/>
      </rPr>
      <t>اللص الرجل من المال</t>
    </r>
  </si>
  <si>
    <t>عرى</t>
  </si>
  <si>
    <t>عَرَّى</t>
  </si>
  <si>
    <t>عري</t>
  </si>
  <si>
    <t>جرد</t>
  </si>
  <si>
    <t>جَرَّدَ</t>
  </si>
  <si>
    <t xml:space="preserve"> سلب </t>
  </si>
  <si>
    <t>سَلَبَ</t>
  </si>
  <si>
    <t xml:space="preserve"> نزع</t>
  </si>
  <si>
    <t>نَزَعَ1 | نَزَعَ1 إلى</t>
  </si>
  <si>
    <r>
      <rPr>
        <b/>
        <sz val="11"/>
        <color theme="1"/>
        <rFont val="Arial"/>
        <family val="2"/>
      </rPr>
      <t xml:space="preserve">عراه </t>
    </r>
    <r>
      <rPr>
        <sz val="11"/>
        <color theme="1"/>
        <rFont val="Arial"/>
        <family val="2"/>
      </rPr>
      <t>من ورطته</t>
    </r>
  </si>
  <si>
    <t xml:space="preserve">خلص </t>
  </si>
  <si>
    <t xml:space="preserve">خلصه </t>
  </si>
  <si>
    <t xml:space="preserve"> جرد</t>
  </si>
  <si>
    <t xml:space="preserve"> جرده</t>
  </si>
  <si>
    <r>
      <rPr>
        <b/>
        <sz val="11"/>
        <color theme="1"/>
        <rFont val="Arial"/>
        <family val="2"/>
      </rPr>
      <t xml:space="preserve">وطأ </t>
    </r>
    <r>
      <rPr>
        <sz val="11"/>
        <color theme="1"/>
        <rFont val="Arial"/>
        <family val="2"/>
      </rPr>
      <t>المزارع على العشب</t>
    </r>
  </si>
  <si>
    <t>وطأ</t>
  </si>
  <si>
    <t>وَطَأَ</t>
  </si>
  <si>
    <t xml:space="preserve">داس </t>
  </si>
  <si>
    <t>دَاسَ1 | دَاسَ1 على</t>
  </si>
  <si>
    <t>دوس</t>
  </si>
  <si>
    <t xml:space="preserve"> دعس </t>
  </si>
  <si>
    <t>دَعَسَ</t>
  </si>
  <si>
    <t>دعس</t>
  </si>
  <si>
    <t xml:space="preserve"> خطا </t>
  </si>
  <si>
    <t>خَطَا</t>
  </si>
  <si>
    <t>خطو</t>
  </si>
  <si>
    <t xml:space="preserve"> مشى </t>
  </si>
  <si>
    <t>مَشَى | مَشَى ب</t>
  </si>
  <si>
    <r>
      <rPr>
        <b/>
        <sz val="11"/>
        <color theme="1"/>
        <rFont val="Arial"/>
        <family val="2"/>
      </rPr>
      <t>بزغت</t>
    </r>
    <r>
      <rPr>
        <sz val="11"/>
        <color theme="1"/>
        <rFont val="Arial"/>
        <family val="2"/>
      </rPr>
      <t xml:space="preserve"> الشمس في يوم  ماطر</t>
    </r>
  </si>
  <si>
    <t xml:space="preserve">ظهر </t>
  </si>
  <si>
    <t>ظهرت</t>
  </si>
  <si>
    <t xml:space="preserve"> برز </t>
  </si>
  <si>
    <t>بَرَزَ | بَرَزَ إلى | بَرَزَ في | بَرَزَ ل</t>
  </si>
  <si>
    <t xml:space="preserve"> برزت</t>
  </si>
  <si>
    <t xml:space="preserve"> طلع </t>
  </si>
  <si>
    <t>َطَلَعَ | طَلَعَ ب | طَلَعَ على | طَلَعَ في | طَلَعَ من</t>
  </si>
  <si>
    <t xml:space="preserve"> طلعت </t>
  </si>
  <si>
    <t xml:space="preserve"> اشرق</t>
  </si>
  <si>
    <t xml:space="preserve"> اشرقت</t>
  </si>
  <si>
    <r>
      <rPr>
        <b/>
        <sz val="11"/>
        <color theme="1"/>
        <rFont val="Arial"/>
        <family val="2"/>
      </rPr>
      <t xml:space="preserve">صقل </t>
    </r>
    <r>
      <rPr>
        <sz val="11"/>
        <color theme="1"/>
        <rFont val="Arial"/>
        <family val="2"/>
      </rPr>
      <t xml:space="preserve">العامل السيف </t>
    </r>
  </si>
  <si>
    <t>صقل</t>
  </si>
  <si>
    <t>صَقَلَ</t>
  </si>
  <si>
    <t xml:space="preserve">نعم </t>
  </si>
  <si>
    <t>نَعَّمَ</t>
  </si>
  <si>
    <t xml:space="preserve"> لمع </t>
  </si>
  <si>
    <t>لَمَّعَ</t>
  </si>
  <si>
    <t xml:space="preserve"> جلى</t>
  </si>
  <si>
    <t>جَلَى</t>
  </si>
  <si>
    <t>جلي</t>
  </si>
  <si>
    <r>
      <rPr>
        <b/>
        <sz val="11"/>
        <color theme="1"/>
        <rFont val="Arial"/>
        <family val="2"/>
      </rPr>
      <t xml:space="preserve">صقل </t>
    </r>
    <r>
      <rPr>
        <sz val="11"/>
        <color theme="1"/>
        <rFont val="Arial"/>
        <family val="2"/>
      </rPr>
      <t>الرجل كلامه</t>
    </r>
  </si>
  <si>
    <t>وازن</t>
  </si>
  <si>
    <r>
      <rPr>
        <sz val="11"/>
        <color theme="1"/>
        <rFont val="Arial"/>
        <family val="2"/>
      </rPr>
      <t>كان المريض في حالة </t>
    </r>
    <r>
      <rPr>
        <b/>
        <sz val="11"/>
        <color theme="1"/>
        <rFont val="Arial"/>
        <family val="2"/>
      </rPr>
      <t>حرجة</t>
    </r>
  </si>
  <si>
    <t xml:space="preserve">صعبة </t>
  </si>
  <si>
    <t>صَعْبَةٌ</t>
  </si>
  <si>
    <t xml:space="preserve"> خطرة </t>
  </si>
  <si>
    <t xml:space="preserve"> خطيرة</t>
  </si>
  <si>
    <t xml:space="preserve"> حاسمة</t>
  </si>
  <si>
    <r>
      <rPr>
        <sz val="11"/>
        <color theme="1"/>
        <rFont val="Arial"/>
        <family val="2"/>
      </rPr>
      <t xml:space="preserve">أغلقت في وجهه الأبواب </t>
    </r>
    <r>
      <rPr>
        <b/>
        <sz val="11"/>
        <color theme="1"/>
        <rFont val="Arial"/>
        <family val="2"/>
      </rPr>
      <t xml:space="preserve">فحرج </t>
    </r>
    <r>
      <rPr>
        <sz val="11"/>
        <color theme="1"/>
        <rFont val="Arial"/>
        <family val="2"/>
      </rPr>
      <t>إلى جاره</t>
    </r>
  </si>
  <si>
    <t>حَرِجَ | حَرِجَ إلى | حَرِجَ على</t>
  </si>
  <si>
    <t>التجأ</t>
  </si>
  <si>
    <t>فالتجأ</t>
  </si>
  <si>
    <t>اضافة حرف ف في البداية</t>
  </si>
  <si>
    <t xml:space="preserve"> فذهب</t>
  </si>
  <si>
    <t xml:space="preserve"> استغاث</t>
  </si>
  <si>
    <t xml:space="preserve"> فاستغاث</t>
  </si>
  <si>
    <r>
      <rPr>
        <b/>
        <sz val="11"/>
        <color theme="1"/>
        <rFont val="Arial"/>
        <family val="2"/>
      </rPr>
      <t xml:space="preserve">نشر  </t>
    </r>
    <r>
      <rPr>
        <sz val="11"/>
        <color theme="1"/>
        <rFont val="Arial"/>
        <family val="2"/>
      </rPr>
      <t>الفلاح جذوع أشجار</t>
    </r>
  </si>
  <si>
    <t xml:space="preserve">قطع </t>
  </si>
  <si>
    <t xml:space="preserve"> نحت </t>
  </si>
  <si>
    <t>نَحَتَ | نَحَتَ في | نَحَتَ من</t>
  </si>
  <si>
    <t>نحت</t>
  </si>
  <si>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 xml:space="preserve">نشر </t>
    </r>
    <r>
      <rPr>
        <sz val="11"/>
        <color theme="1"/>
        <rFont val="Arial"/>
        <family val="2"/>
      </rPr>
      <t>المؤلف الكتاب</t>
    </r>
  </si>
  <si>
    <t>طَبَعَ | طَبَعَ على</t>
  </si>
  <si>
    <t xml:space="preserve"> وزع</t>
  </si>
  <si>
    <t>وَزَّعَ</t>
  </si>
  <si>
    <t xml:space="preserve"> باع</t>
  </si>
  <si>
    <r>
      <rPr>
        <b/>
        <sz val="11"/>
        <color theme="1"/>
        <rFont val="Arial"/>
        <family val="2"/>
      </rPr>
      <t xml:space="preserve">اججت </t>
    </r>
    <r>
      <rPr>
        <sz val="11"/>
        <color theme="1"/>
        <rFont val="Arial"/>
        <family val="2"/>
      </rPr>
      <t>العداوة بينهما</t>
    </r>
  </si>
  <si>
    <t>اجج</t>
  </si>
  <si>
    <t>أَجَّجَ</t>
  </si>
  <si>
    <t>أجج</t>
  </si>
  <si>
    <t xml:space="preserve">أثارت </t>
  </si>
  <si>
    <t>أوقد</t>
  </si>
  <si>
    <t xml:space="preserve">أوقدت </t>
  </si>
  <si>
    <t xml:space="preserve"> ألهبت </t>
  </si>
  <si>
    <t xml:space="preserve"> أشعل </t>
  </si>
  <si>
    <t xml:space="preserve"> أشعلت </t>
  </si>
  <si>
    <t xml:space="preserve"> زاد</t>
  </si>
  <si>
    <t>زَادَ2  | زَادَ2 على | زَادَ2 عن | زَادَ2 في | زَادَ2 من</t>
  </si>
  <si>
    <t xml:space="preserve"> زادت</t>
  </si>
  <si>
    <r>
      <rPr>
        <b/>
        <sz val="11"/>
        <color theme="1"/>
        <rFont val="Arial"/>
        <family val="2"/>
      </rPr>
      <t xml:space="preserve">أجج  </t>
    </r>
    <r>
      <rPr>
        <sz val="11"/>
        <color theme="1"/>
        <rFont val="Arial"/>
        <family val="2"/>
      </rPr>
      <t>الجنودعلى العدو</t>
    </r>
  </si>
  <si>
    <t>حَمَلَ3 على</t>
  </si>
  <si>
    <t xml:space="preserve"> هجم</t>
  </si>
  <si>
    <t>هَجَمَ | هَجَمَ على</t>
  </si>
  <si>
    <r>
      <rPr>
        <sz val="11"/>
        <color theme="1"/>
        <rFont val="Arial"/>
        <family val="2"/>
      </rPr>
      <t xml:space="preserve">خلفت السيول </t>
    </r>
    <r>
      <rPr>
        <b/>
        <sz val="11"/>
        <color theme="1"/>
        <rFont val="Arial"/>
        <family val="2"/>
      </rPr>
      <t xml:space="preserve">أخدودا </t>
    </r>
    <r>
      <rPr>
        <sz val="11"/>
        <color theme="1"/>
        <rFont val="Arial"/>
        <family val="2"/>
      </rPr>
      <t>كبيرا</t>
    </r>
  </si>
  <si>
    <t>اخدود</t>
  </si>
  <si>
    <t>أُخْدُودٌ</t>
  </si>
  <si>
    <t>خدد</t>
  </si>
  <si>
    <t xml:space="preserve">شق </t>
  </si>
  <si>
    <t>شَقٌّ</t>
  </si>
  <si>
    <t xml:space="preserve">شقاً </t>
  </si>
  <si>
    <t xml:space="preserve"> حفرة </t>
  </si>
  <si>
    <t>حُفْرَةٌ</t>
  </si>
  <si>
    <t>حفر</t>
  </si>
  <si>
    <t xml:space="preserve"> حفرة ً</t>
  </si>
  <si>
    <t xml:space="preserve"> فتحة</t>
  </si>
  <si>
    <t>فَتْحَةٌ</t>
  </si>
  <si>
    <t xml:space="preserve"> فتحةً</t>
  </si>
  <si>
    <t xml:space="preserve"> ثقب </t>
  </si>
  <si>
    <t>ثُقْبٌ</t>
  </si>
  <si>
    <t xml:space="preserve"> ثقباً </t>
  </si>
  <si>
    <t xml:space="preserve"> دمار</t>
  </si>
  <si>
    <t>دَمَارٌ</t>
  </si>
  <si>
    <t xml:space="preserve"> دماراً</t>
  </si>
  <si>
    <r>
      <rPr>
        <b/>
        <sz val="11"/>
        <color theme="1"/>
        <rFont val="Arial"/>
        <family val="2"/>
      </rPr>
      <t xml:space="preserve">اضرب </t>
    </r>
    <r>
      <rPr>
        <sz val="11"/>
        <color theme="1"/>
        <rFont val="Arial"/>
        <family val="2"/>
      </rPr>
      <t>عن الطعام</t>
    </r>
  </si>
  <si>
    <t>اضرب</t>
  </si>
  <si>
    <t>أضْرَبَ عن | أضْرَبَ في</t>
  </si>
  <si>
    <t>امتنع</t>
  </si>
  <si>
    <t>اِمْتَنَعَ إلى | اِمْتَنَعَ ب | اِمْتَنَعَ عن</t>
  </si>
  <si>
    <t xml:space="preserve"> اعرض</t>
  </si>
  <si>
    <t>أَعْرَضَ | أَعْرَضَ عن</t>
  </si>
  <si>
    <r>
      <rPr>
        <b/>
        <sz val="11"/>
        <color theme="1"/>
        <rFont val="Arial"/>
        <family val="2"/>
      </rPr>
      <t xml:space="preserve">أغاث </t>
    </r>
    <r>
      <rPr>
        <sz val="11"/>
        <color theme="1"/>
        <rFont val="Arial"/>
        <family val="2"/>
      </rPr>
      <t>الله عباده</t>
    </r>
  </si>
  <si>
    <t xml:space="preserve">أغاث </t>
  </si>
  <si>
    <t>أَغَاثَ</t>
  </si>
  <si>
    <t xml:space="preserve">غيث | غوث </t>
  </si>
  <si>
    <t xml:space="preserve"> استجاب</t>
  </si>
  <si>
    <t xml:space="preserve"> اعان </t>
  </si>
  <si>
    <t>رَحِمَ</t>
  </si>
  <si>
    <t xml:space="preserve"> أنقذ </t>
  </si>
  <si>
    <t>أنْقَذَ</t>
  </si>
  <si>
    <t>نقذ</t>
  </si>
  <si>
    <r>
      <rPr>
        <b/>
        <sz val="11"/>
        <color theme="1"/>
        <rFont val="Arial"/>
        <family val="2"/>
      </rPr>
      <t xml:space="preserve">ألمع </t>
    </r>
    <r>
      <rPr>
        <sz val="11"/>
        <color theme="1"/>
        <rFont val="Arial"/>
        <family val="2"/>
      </rPr>
      <t>في كلامه إلى الموضوع</t>
    </r>
  </si>
  <si>
    <t>المع</t>
  </si>
  <si>
    <t>أَلْمَعَ ب | أَلْمَعَ في</t>
  </si>
  <si>
    <t xml:space="preserve">لمح </t>
  </si>
  <si>
    <t>لَمَّحَ إلى | لَمَّحَ ب</t>
  </si>
  <si>
    <t xml:space="preserve"> أشار</t>
  </si>
  <si>
    <r>
      <rPr>
        <sz val="11"/>
        <color theme="1"/>
        <rFont val="Arial"/>
        <family val="2"/>
      </rPr>
      <t xml:space="preserve">عاد المسافر </t>
    </r>
    <r>
      <rPr>
        <b/>
        <sz val="11"/>
        <color theme="1"/>
        <rFont val="Arial"/>
        <family val="2"/>
      </rPr>
      <t xml:space="preserve">ليهمد </t>
    </r>
    <r>
      <rPr>
        <sz val="11"/>
        <color theme="1"/>
        <rFont val="Arial"/>
        <family val="2"/>
      </rPr>
      <t>في وطنه</t>
    </r>
  </si>
  <si>
    <t>اهمد</t>
  </si>
  <si>
    <t>أَهْمَدَ | أَهْمَدَ في</t>
  </si>
  <si>
    <t>همد</t>
  </si>
  <si>
    <t>يستقر</t>
  </si>
  <si>
    <t>ليستقر</t>
  </si>
  <si>
    <t>اضافة حرف ل بالبداية</t>
  </si>
  <si>
    <t xml:space="preserve"> يعيش</t>
  </si>
  <si>
    <t>عاشَ</t>
  </si>
  <si>
    <t xml:space="preserve"> ليعيش</t>
  </si>
  <si>
    <t xml:space="preserve"> يقيم</t>
  </si>
  <si>
    <t xml:space="preserve"> ليقيم</t>
  </si>
  <si>
    <r>
      <rPr>
        <b/>
        <sz val="11"/>
        <color theme="1"/>
        <rFont val="Arial"/>
        <family val="2"/>
      </rPr>
      <t xml:space="preserve">أهمد </t>
    </r>
    <r>
      <rPr>
        <sz val="11"/>
        <color theme="1"/>
        <rFont val="Arial"/>
        <family val="2"/>
      </rPr>
      <t>صديقهما نار الخصومة بينهم</t>
    </r>
  </si>
  <si>
    <t xml:space="preserve">أطفأ </t>
  </si>
  <si>
    <t>أَطْفَأَ</t>
  </si>
  <si>
    <t>طفأ</t>
  </si>
  <si>
    <r>
      <rPr>
        <b/>
        <sz val="11"/>
        <color theme="1"/>
        <rFont val="Arial"/>
        <family val="2"/>
      </rPr>
      <t xml:space="preserve">أولع </t>
    </r>
    <r>
      <rPr>
        <sz val="11"/>
        <color theme="1"/>
        <rFont val="Arial"/>
        <family val="2"/>
      </rPr>
      <t>أخاه بلعبة الشطرنج</t>
    </r>
  </si>
  <si>
    <t>أولع</t>
  </si>
  <si>
    <t>أَوْلَعَ</t>
  </si>
  <si>
    <t>حَبَّبَ</t>
  </si>
  <si>
    <t xml:space="preserve"> علق</t>
  </si>
  <si>
    <t>عَلَّقَ | عَلَّقَ على</t>
  </si>
  <si>
    <r>
      <rPr>
        <b/>
        <sz val="11"/>
        <color theme="1"/>
        <rFont val="Arial"/>
        <family val="2"/>
      </rPr>
      <t xml:space="preserve">اثاقل </t>
    </r>
    <r>
      <rPr>
        <sz val="11"/>
        <color theme="1"/>
        <rFont val="Arial"/>
        <family val="2"/>
      </rPr>
      <t>بعض الناس عن إنجاز أعمالهم في مواعيدها</t>
    </r>
  </si>
  <si>
    <t>اثاقل</t>
  </si>
  <si>
    <t>اِثَّاقِلَ | اِثَّاقِلَ إلى | اِثَّاقِلَ ب | اِثَّاقِلَ على | اِثَّاقِلَ عن | اِثَّاقِلَ  في</t>
  </si>
  <si>
    <t xml:space="preserve">توانى </t>
  </si>
  <si>
    <t>تَوانى عن | تَوانى في</t>
  </si>
  <si>
    <t xml:space="preserve"> قصر </t>
  </si>
  <si>
    <t xml:space="preserve"> تباطأ </t>
  </si>
  <si>
    <t xml:space="preserve">تأخر </t>
  </si>
  <si>
    <t xml:space="preserve"> تقاعس </t>
  </si>
  <si>
    <r>
      <rPr>
        <b/>
        <sz val="11"/>
        <color theme="1"/>
        <rFont val="Arial"/>
        <family val="2"/>
      </rPr>
      <t xml:space="preserve">جثم </t>
    </r>
    <r>
      <rPr>
        <sz val="11"/>
        <color theme="1"/>
        <rFont val="Arial"/>
        <family val="2"/>
      </rPr>
      <t>الهم على صدره</t>
    </r>
  </si>
  <si>
    <t>جثم</t>
  </si>
  <si>
    <t>جَثَمَ | جَثَمَ عَلَى</t>
  </si>
  <si>
    <t xml:space="preserve">ضغط </t>
  </si>
  <si>
    <t>ضَغَطَ | ضَغَطَ على</t>
  </si>
  <si>
    <t xml:space="preserve"> اثقل</t>
  </si>
  <si>
    <t>أثْقَلَ | أثْقَلَ على</t>
  </si>
  <si>
    <r>
      <rPr>
        <sz val="11"/>
        <color theme="1"/>
        <rFont val="Arial"/>
        <family val="2"/>
      </rPr>
      <t xml:space="preserve">فأصبحوا في ديارهم </t>
    </r>
    <r>
      <rPr>
        <b/>
        <sz val="11"/>
        <color theme="1"/>
        <rFont val="Arial"/>
        <family val="2"/>
      </rPr>
      <t>جاثمين</t>
    </r>
  </si>
  <si>
    <t>جَوَاثِمُ</t>
  </si>
  <si>
    <t>مستقرين</t>
  </si>
  <si>
    <t>مُسْتَقِرٌّ</t>
  </si>
  <si>
    <t xml:space="preserve"> ساكنين</t>
  </si>
  <si>
    <t>سَاكِنٌ</t>
  </si>
  <si>
    <t xml:space="preserve"> ملازمين</t>
  </si>
  <si>
    <t>مُلَازِمٌ</t>
  </si>
  <si>
    <r>
      <rPr>
        <b/>
        <sz val="11"/>
        <color theme="1"/>
        <rFont val="Arial"/>
        <family val="2"/>
      </rPr>
      <t xml:space="preserve">دكت </t>
    </r>
    <r>
      <rPr>
        <sz val="11"/>
        <color theme="1"/>
        <rFont val="Arial"/>
        <family val="2"/>
      </rPr>
      <t>الحمى المريض</t>
    </r>
  </si>
  <si>
    <t>دك</t>
  </si>
  <si>
    <t>دَكَّ</t>
  </si>
  <si>
    <t>اضعفت</t>
  </si>
  <si>
    <t xml:space="preserve"> انهكت </t>
  </si>
  <si>
    <t xml:space="preserve"> اتعبت</t>
  </si>
  <si>
    <r>
      <rPr>
        <b/>
        <sz val="11"/>
        <color theme="1"/>
        <rFont val="Arial"/>
        <family val="2"/>
      </rPr>
      <t xml:space="preserve">دك  </t>
    </r>
    <r>
      <rPr>
        <sz val="11"/>
        <color theme="1"/>
        <rFont val="Arial"/>
        <family val="2"/>
      </rPr>
      <t>العمال البناء</t>
    </r>
  </si>
  <si>
    <t xml:space="preserve">هدم </t>
  </si>
  <si>
    <t xml:space="preserve"> قلب </t>
  </si>
  <si>
    <t>قَلَبَ</t>
  </si>
  <si>
    <t>هد</t>
  </si>
  <si>
    <r>
      <rPr>
        <sz val="11"/>
        <color theme="1"/>
        <rFont val="Arial"/>
        <family val="2"/>
      </rPr>
      <t xml:space="preserve">مضى في سلوكه على </t>
    </r>
    <r>
      <rPr>
        <b/>
        <sz val="11"/>
        <color theme="1"/>
        <rFont val="Arial"/>
        <family val="2"/>
      </rPr>
      <t xml:space="preserve">غرار </t>
    </r>
    <r>
      <rPr>
        <sz val="11"/>
        <color theme="1"/>
        <rFont val="Arial"/>
        <family val="2"/>
      </rPr>
      <t>أبيه</t>
    </r>
  </si>
  <si>
    <t>غرار</t>
  </si>
  <si>
    <t>غِرَارٌ</t>
  </si>
  <si>
    <t>غرر</t>
  </si>
  <si>
    <t xml:space="preserve">نهج </t>
  </si>
  <si>
    <t xml:space="preserve"> أسلوب</t>
  </si>
  <si>
    <t xml:space="preserve"> طريقة </t>
  </si>
  <si>
    <t xml:space="preserve">مثال </t>
  </si>
  <si>
    <t xml:space="preserve"> منوال</t>
  </si>
  <si>
    <t>مِنْوَالٌ</t>
  </si>
  <si>
    <t xml:space="preserve"> شاكل </t>
  </si>
  <si>
    <t>شَاكِلَةٌ</t>
  </si>
  <si>
    <r>
      <rPr>
        <sz val="11"/>
        <color theme="1"/>
        <rFont val="Arial"/>
        <family val="2"/>
      </rPr>
      <t xml:space="preserve">في صلاته </t>
    </r>
    <r>
      <rPr>
        <b/>
        <sz val="11"/>
        <color theme="1"/>
        <rFont val="Arial"/>
        <family val="2"/>
      </rPr>
      <t>غرار</t>
    </r>
  </si>
  <si>
    <t>تقصير</t>
  </si>
  <si>
    <t xml:space="preserve">تَقْصِيرٌ </t>
  </si>
  <si>
    <r>
      <rPr>
        <b/>
        <sz val="11"/>
        <color theme="1"/>
        <rFont val="Arial"/>
        <family val="2"/>
      </rPr>
      <t xml:space="preserve">تلعثم </t>
    </r>
    <r>
      <rPr>
        <sz val="11"/>
        <color theme="1"/>
        <rFont val="Arial"/>
        <family val="2"/>
      </rPr>
      <t>المتهم بالاجابة عن سؤوال القاضي</t>
    </r>
  </si>
  <si>
    <t>تلعثم</t>
  </si>
  <si>
    <t xml:space="preserve">تَلَعْثَمَ </t>
  </si>
  <si>
    <t>لعثم</t>
  </si>
  <si>
    <t xml:space="preserve">تردد </t>
  </si>
  <si>
    <t xml:space="preserve"> تأتأ </t>
  </si>
  <si>
    <t>تَأْتَأَ</t>
  </si>
  <si>
    <t>تأتأ</t>
  </si>
  <si>
    <t xml:space="preserve"> اضطرب </t>
  </si>
  <si>
    <t>اِضْطَرَبَ | اِضْطَرَبَ في</t>
  </si>
  <si>
    <t xml:space="preserve"> تأخر </t>
  </si>
  <si>
    <t xml:space="preserve"> تعثر </t>
  </si>
  <si>
    <t>تَعَثَّرَ</t>
  </si>
  <si>
    <t>عثر</t>
  </si>
  <si>
    <t>تلكأ</t>
  </si>
  <si>
    <r>
      <rPr>
        <sz val="11"/>
        <color theme="1"/>
        <rFont val="Arial"/>
        <family val="2"/>
      </rPr>
      <t xml:space="preserve">وهم يجادلون في الله وهو شديد </t>
    </r>
    <r>
      <rPr>
        <b/>
        <sz val="11"/>
        <color theme="1"/>
        <rFont val="Arial"/>
        <family val="2"/>
      </rPr>
      <t>المحال</t>
    </r>
  </si>
  <si>
    <t>محال</t>
  </si>
  <si>
    <t>مِحَالٌ</t>
  </si>
  <si>
    <t>محل</t>
  </si>
  <si>
    <t xml:space="preserve">مكر </t>
  </si>
  <si>
    <t>مَكْرٌ</t>
  </si>
  <si>
    <t>مكر</t>
  </si>
  <si>
    <t xml:space="preserve">المكر </t>
  </si>
  <si>
    <t xml:space="preserve"> بطش</t>
  </si>
  <si>
    <t>بَطْشٌ</t>
  </si>
  <si>
    <t>بطش</t>
  </si>
  <si>
    <t xml:space="preserve"> البطش</t>
  </si>
  <si>
    <t xml:space="preserve"> عقوبة</t>
  </si>
  <si>
    <t>عُقوبَةٌ</t>
  </si>
  <si>
    <t xml:space="preserve"> العقوبة</t>
  </si>
  <si>
    <r>
      <rPr>
        <b/>
        <sz val="11"/>
        <color theme="1"/>
        <rFont val="Arial"/>
        <family val="2"/>
      </rPr>
      <t xml:space="preserve">مادت </t>
    </r>
    <r>
      <rPr>
        <sz val="11"/>
        <color theme="1"/>
        <rFont val="Arial"/>
        <family val="2"/>
      </rPr>
      <t>السفينة في البحر</t>
    </r>
  </si>
  <si>
    <t>مادت</t>
  </si>
  <si>
    <t>مادَ | مادَ ب</t>
  </si>
  <si>
    <t xml:space="preserve">تحركت </t>
  </si>
  <si>
    <t xml:space="preserve"> اضطربت</t>
  </si>
  <si>
    <r>
      <rPr>
        <b/>
        <sz val="11"/>
        <color theme="1"/>
        <rFont val="Arial"/>
        <family val="2"/>
      </rPr>
      <t xml:space="preserve">محص </t>
    </r>
    <r>
      <rPr>
        <sz val="11"/>
        <color theme="1"/>
        <rFont val="Arial"/>
        <family val="2"/>
      </rPr>
      <t>العالم نتائج تجربته الكيميائية</t>
    </r>
  </si>
  <si>
    <t>محص</t>
  </si>
  <si>
    <t>مَحَصَ</t>
  </si>
  <si>
    <t xml:space="preserve"> راجع </t>
  </si>
  <si>
    <t>رَاجَعَ</t>
  </si>
  <si>
    <t xml:space="preserve"> اختبر</t>
  </si>
  <si>
    <t>اِخْتَبَرَ</t>
  </si>
  <si>
    <t>اختبر</t>
  </si>
  <si>
    <r>
      <rPr>
        <b/>
        <sz val="11"/>
        <color theme="1"/>
        <rFont val="Arial"/>
        <family val="2"/>
      </rPr>
      <t xml:space="preserve">وليمحص </t>
    </r>
    <r>
      <rPr>
        <sz val="11"/>
        <color theme="1"/>
        <rFont val="Arial"/>
        <family val="2"/>
      </rPr>
      <t>الله الذين ءامنوا</t>
    </r>
  </si>
  <si>
    <t>مَحَّصَ</t>
  </si>
  <si>
    <t xml:space="preserve">يطهر </t>
  </si>
  <si>
    <t xml:space="preserve">وليطهر </t>
  </si>
  <si>
    <t xml:space="preserve">اضافة  ول ببداية الكلمة </t>
  </si>
  <si>
    <t xml:space="preserve"> ينقي </t>
  </si>
  <si>
    <t>نَقَّى</t>
  </si>
  <si>
    <t xml:space="preserve"> ولينقي </t>
  </si>
  <si>
    <t xml:space="preserve"> يخلص</t>
  </si>
  <si>
    <t xml:space="preserve"> وليخلص</t>
  </si>
  <si>
    <r>
      <rPr>
        <b/>
        <sz val="11"/>
        <color theme="1"/>
        <rFont val="Arial"/>
        <family val="2"/>
      </rPr>
      <t>مخض</t>
    </r>
    <r>
      <rPr>
        <sz val="11"/>
        <color theme="1"/>
        <rFont val="Arial"/>
        <family val="2"/>
      </rPr>
      <t xml:space="preserve"> المحاضر كل جوانب القضية.</t>
    </r>
  </si>
  <si>
    <t>مخض</t>
  </si>
  <si>
    <t>مَخَضَ</t>
  </si>
  <si>
    <t xml:space="preserve">شرح </t>
  </si>
  <si>
    <t>شَرَحَ</t>
  </si>
  <si>
    <t xml:space="preserve"> لخص </t>
  </si>
  <si>
    <t>لَخَّصَ</t>
  </si>
  <si>
    <t>لخص</t>
  </si>
  <si>
    <t xml:space="preserve"> فند </t>
  </si>
  <si>
    <t>فَنَّدَ</t>
  </si>
  <si>
    <t>فند</t>
  </si>
  <si>
    <r>
      <rPr>
        <b/>
        <sz val="11"/>
        <color theme="1"/>
        <rFont val="Arial"/>
        <family val="2"/>
      </rPr>
      <t xml:space="preserve">قحل </t>
    </r>
    <r>
      <rPr>
        <sz val="11"/>
        <color theme="1"/>
        <rFont val="Arial"/>
        <family val="2"/>
      </rPr>
      <t>النبات بالحقول</t>
    </r>
  </si>
  <si>
    <t>قحل</t>
  </si>
  <si>
    <t>قَحَلَ</t>
  </si>
  <si>
    <t xml:space="preserve">جف </t>
  </si>
  <si>
    <t>جَفَّ</t>
  </si>
  <si>
    <t xml:space="preserve"> يبس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</si>
</sst>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_);_(* \(#,##0\);_(* &quot;-&quot;_);_(@_)"/>
    <numFmt numFmtId="165" formatCode="_(* #,##0.00_);_(* \(#,##0.00\);_(* &quot;-&quot;??_);_(@_)"/>
  </numFmts>
  <fonts count="59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Arial"/>
      <family val="2"/>
    </font>
    <font>
      <b/>
      <sz val="7"/>
      <color theme="1"/>
      <name val="Arial"/>
      <family val="2"/>
    </font>
    <font>
      <u/>
      <sz val="8"/>
      <color rgb="FF14A79C"/>
      <name val="Times New Roman"/>
      <family val="1"/>
    </font>
    <font>
      <sz val="9"/>
      <color rgb="FF000000"/>
      <name val="&quot;Google Sans Mono&quot;"/>
    </font>
    <font>
      <u/>
      <sz val="8"/>
      <color rgb="FF14A79C"/>
      <name val="Times New Roman"/>
      <family val="1"/>
    </font>
    <font>
      <sz val="11"/>
      <color rgb="FF00B050"/>
      <name val="Arial"/>
      <family val="2"/>
    </font>
    <font>
      <sz val="8"/>
      <color rgb="FF000000"/>
      <name val="Times New Roman"/>
      <family val="1"/>
    </font>
    <font>
      <sz val="11"/>
      <color rgb="FF000000"/>
      <name val="Arial"/>
      <family val="2"/>
    </font>
    <font>
      <u/>
      <sz val="8"/>
      <color rgb="FF14A79C"/>
      <name val="&quot;Times New Roman&quot;"/>
    </font>
    <font>
      <sz val="11"/>
      <color rgb="FFFF0000"/>
      <name val="Arial"/>
      <family val="2"/>
    </font>
    <font>
      <u/>
      <sz val="8"/>
      <color rgb="FF14A79C"/>
      <name val="-webkit-standard"/>
    </font>
    <font>
      <sz val="11"/>
      <color theme="1"/>
      <name val="Arial"/>
      <family val="2"/>
      <scheme val="minor"/>
    </font>
    <font>
      <sz val="8"/>
      <color rgb="FF14A79C"/>
      <name val="Times New Roman"/>
      <family val="1"/>
    </font>
    <font>
      <sz val="8"/>
      <color theme="1"/>
      <name val="FontAwesome"/>
    </font>
    <font>
      <i/>
      <sz val="12"/>
      <color rgb="FF747474"/>
      <name val="Times New Roman"/>
      <family val="1"/>
    </font>
    <font>
      <u/>
      <sz val="8"/>
      <color rgb="FF14A79C"/>
      <name val="&quot;Times New Roman&quot;"/>
    </font>
    <font>
      <b/>
      <sz val="11"/>
      <color rgb="FF00B050"/>
      <name val="Arial"/>
      <family val="2"/>
    </font>
    <font>
      <b/>
      <u/>
      <sz val="11"/>
      <color rgb="FF000000"/>
      <name val="Arial"/>
      <family val="2"/>
    </font>
    <font>
      <sz val="8"/>
      <color rgb="FF14A79C"/>
      <name val="&quot;Times New Roman&quot;"/>
    </font>
    <font>
      <u/>
      <sz val="8"/>
      <color rgb="FF14A79C"/>
      <name val="&quot;Times New Roman&quot;"/>
    </font>
    <font>
      <u/>
      <sz val="8"/>
      <color rgb="FF14A79C"/>
      <name val="&quot;Times New Roman&quot;"/>
    </font>
    <font>
      <u/>
      <sz val="8"/>
      <color rgb="FF14A79C"/>
      <name val="&quot;Times New Roman&quot;"/>
    </font>
    <font>
      <i/>
      <sz val="12"/>
      <color rgb="FF747474"/>
      <name val="&quot;Times New Roman&quot;"/>
    </font>
    <font>
      <u/>
      <sz val="8"/>
      <color rgb="FF14A79C"/>
      <name val="&quot;Times New Roman&quot;"/>
    </font>
    <font>
      <u/>
      <sz val="8"/>
      <color rgb="FF14A79C"/>
      <name val="&quot;Times New Roman&quot;"/>
    </font>
    <font>
      <sz val="11"/>
      <color rgb="FF7A0000"/>
      <name val="&quot;Times New Roman&quot;"/>
    </font>
    <font>
      <b/>
      <u/>
      <sz val="11"/>
      <color theme="1"/>
      <name val="Arial"/>
      <family val="2"/>
    </font>
    <font>
      <sz val="12"/>
      <color theme="1"/>
      <name val="Arial"/>
      <family val="2"/>
    </font>
    <font>
      <b/>
      <sz val="9"/>
      <color rgb="FF000000"/>
      <name val="Times New Roman"/>
      <family val="1"/>
    </font>
    <font>
      <sz val="8"/>
      <color rgb="FF000000"/>
      <name val="Arial"/>
      <family val="2"/>
    </font>
    <font>
      <u/>
      <sz val="11"/>
      <color theme="1"/>
      <name val="Arial"/>
      <family val="2"/>
    </font>
    <font>
      <sz val="9"/>
      <color rgb="FF000000"/>
      <name val="Arial"/>
      <family val="2"/>
    </font>
    <font>
      <sz val="11"/>
      <color rgb="FF000000"/>
      <name val="Times New Roman"/>
      <family val="1"/>
    </font>
    <font>
      <u/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202124"/>
      <name val="Arial"/>
      <family val="2"/>
    </font>
    <font>
      <b/>
      <u/>
      <sz val="11"/>
      <color rgb="FF202124"/>
      <name val="Arial"/>
      <family val="2"/>
    </font>
    <font>
      <sz val="10"/>
      <color rgb="FF4B5776"/>
      <name val="Arial"/>
      <family val="2"/>
    </font>
    <font>
      <b/>
      <u/>
      <sz val="10"/>
      <color rgb="FF4B5776"/>
      <name val="Arial"/>
      <family val="2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92D050"/>
      <name val="Arial"/>
      <family val="2"/>
    </font>
    <font>
      <b/>
      <sz val="10"/>
      <color rgb="FF000000"/>
      <name val="Arial"/>
      <family val="2"/>
    </font>
    <font>
      <sz val="11"/>
      <color theme="1"/>
      <name val="&quot;Times New Roman&quot;"/>
    </font>
    <font>
      <sz val="12"/>
      <color theme="1"/>
      <name val="&quot;Times New Roman&quot;"/>
    </font>
    <font>
      <sz val="9"/>
      <color theme="1"/>
      <name val="&quot;Times New Roman&quot;"/>
    </font>
    <font>
      <b/>
      <u/>
      <sz val="10"/>
      <color theme="1"/>
      <name val="Arial"/>
      <family val="2"/>
    </font>
    <font>
      <sz val="10"/>
      <color theme="1"/>
      <name val="Arial"/>
      <family val="2"/>
    </font>
    <font>
      <b/>
      <u/>
      <sz val="11"/>
      <color rgb="FF333333"/>
      <name val="Arial"/>
      <family val="2"/>
    </font>
    <font>
      <b/>
      <u/>
      <sz val="11"/>
      <color rgb="FF26709C"/>
      <name val="Arial"/>
      <family val="2"/>
    </font>
    <font>
      <sz val="11"/>
      <color rgb="FF333333"/>
      <name val="Arial"/>
      <family val="2"/>
    </font>
    <font>
      <sz val="11"/>
      <color rgb="FF7B7B7B"/>
      <name val="Arial"/>
      <family val="2"/>
    </font>
    <font>
      <u/>
      <sz val="8"/>
      <color rgb="FF000000"/>
      <name val="&quot;Times New Roman&quot;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D5A6BD"/>
        <bgColor rgb="FFD5A6BD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6D9EEB"/>
        <bgColor rgb="FF6D9EEB"/>
      </patternFill>
    </fill>
    <fill>
      <patternFill patternType="solid">
        <fgColor rgb="FF6AA84F"/>
        <bgColor rgb="FF6AA84F"/>
      </patternFill>
    </fill>
    <fill>
      <patternFill patternType="solid">
        <fgColor rgb="FFF1C232"/>
        <bgColor rgb="FFF1C232"/>
      </patternFill>
    </fill>
    <fill>
      <patternFill patternType="solid">
        <fgColor rgb="FFF1F1F1"/>
        <bgColor rgb="FFF1F1F1"/>
      </patternFill>
    </fill>
    <fill>
      <patternFill patternType="solid">
        <fgColor rgb="FFB6D7A8"/>
        <bgColor rgb="FFB6D7A8"/>
      </patternFill>
    </fill>
    <fill>
      <patternFill patternType="solid">
        <fgColor rgb="FFF7F5F5"/>
        <bgColor rgb="FFF7F5F5"/>
      </patternFill>
    </fill>
  </fills>
  <borders count="56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75">
    <xf numFmtId="0" fontId="0" fillId="0" borderId="0" xfId="0"/>
    <xf numFmtId="0" fontId="2" fillId="3" borderId="6" xfId="0" applyFont="1" applyFill="1" applyBorder="1"/>
    <xf numFmtId="0" fontId="2" fillId="4" borderId="6" xfId="0" applyFont="1" applyFill="1" applyBorder="1"/>
    <xf numFmtId="0" fontId="2" fillId="5" borderId="6" xfId="0" applyFont="1" applyFill="1" applyBorder="1"/>
    <xf numFmtId="0" fontId="2" fillId="2" borderId="10" xfId="0" applyFont="1" applyFill="1" applyBorder="1"/>
    <xf numFmtId="0" fontId="2" fillId="2" borderId="11" xfId="0" applyFont="1" applyFill="1" applyBorder="1"/>
    <xf numFmtId="0" fontId="6" fillId="2" borderId="13" xfId="0" applyFont="1" applyFill="1" applyBorder="1" applyAlignment="1">
      <alignment horizontal="center" wrapText="1"/>
    </xf>
    <xf numFmtId="0" fontId="6" fillId="2" borderId="14" xfId="0" applyFont="1" applyFill="1" applyBorder="1" applyAlignment="1">
      <alignment horizontal="center" wrapText="1"/>
    </xf>
    <xf numFmtId="0" fontId="6" fillId="7" borderId="14" xfId="0" applyFont="1" applyFill="1" applyBorder="1" applyAlignment="1">
      <alignment horizontal="center" wrapText="1"/>
    </xf>
    <xf numFmtId="0" fontId="6" fillId="8" borderId="14" xfId="0" applyFont="1" applyFill="1" applyBorder="1" applyAlignment="1">
      <alignment horizontal="center" wrapText="1"/>
    </xf>
    <xf numFmtId="0" fontId="6" fillId="3" borderId="0" xfId="0" applyFont="1" applyFill="1" applyAlignment="1">
      <alignment horizontal="center" wrapText="1"/>
    </xf>
    <xf numFmtId="0" fontId="6" fillId="4" borderId="0" xfId="0" applyFont="1" applyFill="1" applyAlignment="1">
      <alignment horizontal="center" wrapText="1"/>
    </xf>
    <xf numFmtId="0" fontId="6" fillId="5" borderId="0" xfId="0" applyFont="1" applyFill="1" applyAlignment="1">
      <alignment horizontal="center" wrapText="1"/>
    </xf>
    <xf numFmtId="0" fontId="3" fillId="2" borderId="11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wrapText="1"/>
    </xf>
    <xf numFmtId="0" fontId="6" fillId="2" borderId="17" xfId="0" applyFont="1" applyFill="1" applyBorder="1" applyAlignment="1">
      <alignment horizontal="center" wrapText="1"/>
    </xf>
    <xf numFmtId="0" fontId="7" fillId="2" borderId="18" xfId="0" applyFont="1" applyFill="1" applyBorder="1" applyAlignment="1">
      <alignment horizontal="center" wrapText="1"/>
    </xf>
    <xf numFmtId="0" fontId="7" fillId="7" borderId="18" xfId="0" applyFont="1" applyFill="1" applyBorder="1" applyAlignment="1">
      <alignment horizontal="center" wrapText="1"/>
    </xf>
    <xf numFmtId="0" fontId="7" fillId="8" borderId="18" xfId="0" applyFont="1" applyFill="1" applyBorder="1" applyAlignment="1">
      <alignment horizontal="center" wrapText="1"/>
    </xf>
    <xf numFmtId="0" fontId="7" fillId="3" borderId="18" xfId="0" applyFont="1" applyFill="1" applyBorder="1" applyAlignment="1">
      <alignment horizontal="center" wrapText="1"/>
    </xf>
    <xf numFmtId="0" fontId="7" fillId="4" borderId="18" xfId="0" applyFont="1" applyFill="1" applyBorder="1" applyAlignment="1">
      <alignment horizontal="center" wrapText="1"/>
    </xf>
    <xf numFmtId="0" fontId="7" fillId="5" borderId="18" xfId="0" applyFont="1" applyFill="1" applyBorder="1" applyAlignment="1">
      <alignment horizont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wrapText="1"/>
    </xf>
    <xf numFmtId="0" fontId="7" fillId="2" borderId="11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7" borderId="14" xfId="0" applyFont="1" applyFill="1" applyBorder="1" applyAlignment="1">
      <alignment horizontal="center"/>
    </xf>
    <xf numFmtId="0" fontId="2" fillId="8" borderId="20" xfId="0" applyFont="1" applyFill="1" applyBorder="1" applyAlignment="1">
      <alignment horizontal="center"/>
    </xf>
    <xf numFmtId="0" fontId="2" fillId="3" borderId="20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right"/>
    </xf>
    <xf numFmtId="0" fontId="9" fillId="9" borderId="0" xfId="0" applyFont="1" applyFill="1"/>
    <xf numFmtId="0" fontId="2" fillId="5" borderId="20" xfId="0" applyFont="1" applyFill="1" applyBorder="1" applyAlignment="1">
      <alignment horizontal="right"/>
    </xf>
    <xf numFmtId="0" fontId="2" fillId="9" borderId="11" xfId="0" applyFont="1" applyFill="1" applyBorder="1"/>
    <xf numFmtId="0" fontId="2" fillId="2" borderId="11" xfId="0" applyFont="1" applyFill="1" applyBorder="1" applyAlignment="1">
      <alignment horizontal="center" vertical="center"/>
    </xf>
    <xf numFmtId="0" fontId="2" fillId="2" borderId="21" xfId="0" applyFont="1" applyFill="1" applyBorder="1"/>
    <xf numFmtId="0" fontId="2" fillId="2" borderId="11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 vertical="center" wrapText="1"/>
    </xf>
    <xf numFmtId="0" fontId="2" fillId="2" borderId="22" xfId="0" applyFont="1" applyFill="1" applyBorder="1" applyAlignment="1">
      <alignment horizontal="center" vertical="center"/>
    </xf>
    <xf numFmtId="0" fontId="2" fillId="2" borderId="17" xfId="0" applyFont="1" applyFill="1" applyBorder="1"/>
    <xf numFmtId="0" fontId="2" fillId="8" borderId="18" xfId="0" applyFont="1" applyFill="1" applyBorder="1"/>
    <xf numFmtId="0" fontId="2" fillId="3" borderId="18" xfId="0" applyFont="1" applyFill="1" applyBorder="1"/>
    <xf numFmtId="0" fontId="2" fillId="4" borderId="18" xfId="0" applyFont="1" applyFill="1" applyBorder="1"/>
    <xf numFmtId="0" fontId="2" fillId="5" borderId="18" xfId="0" applyFont="1" applyFill="1" applyBorder="1"/>
    <xf numFmtId="0" fontId="5" fillId="2" borderId="19" xfId="0" applyFont="1" applyFill="1" applyBorder="1" applyAlignment="1">
      <alignment horizontal="center" vertical="center" wrapText="1"/>
    </xf>
    <xf numFmtId="0" fontId="5" fillId="8" borderId="20" xfId="0" applyFont="1" applyFill="1" applyBorder="1" applyAlignment="1">
      <alignment horizontal="center"/>
    </xf>
    <xf numFmtId="0" fontId="5" fillId="3" borderId="20" xfId="0" applyFont="1" applyFill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center" vertical="center"/>
    </xf>
    <xf numFmtId="0" fontId="12" fillId="2" borderId="19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right"/>
    </xf>
    <xf numFmtId="0" fontId="2" fillId="10" borderId="11" xfId="0" applyFont="1" applyFill="1" applyBorder="1"/>
    <xf numFmtId="0" fontId="11" fillId="2" borderId="19" xfId="0" applyFont="1" applyFill="1" applyBorder="1" applyAlignment="1">
      <alignment horizontal="center" vertical="center"/>
    </xf>
    <xf numFmtId="0" fontId="13" fillId="2" borderId="19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center" vertical="center"/>
    </xf>
    <xf numFmtId="0" fontId="13" fillId="2" borderId="19" xfId="0" applyFont="1" applyFill="1" applyBorder="1" applyAlignment="1">
      <alignment horizontal="center" vertical="center" wrapText="1"/>
    </xf>
    <xf numFmtId="0" fontId="11" fillId="2" borderId="19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right"/>
    </xf>
    <xf numFmtId="0" fontId="2" fillId="2" borderId="19" xfId="0" applyFont="1" applyFill="1" applyBorder="1" applyAlignment="1">
      <alignment horizontal="center"/>
    </xf>
    <xf numFmtId="0" fontId="15" fillId="2" borderId="19" xfId="0" applyFont="1" applyFill="1" applyBorder="1" applyAlignment="1">
      <alignment horizontal="center" vertical="center" wrapText="1"/>
    </xf>
    <xf numFmtId="0" fontId="2" fillId="3" borderId="20" xfId="0" applyFont="1" applyFill="1" applyBorder="1"/>
    <xf numFmtId="0" fontId="2" fillId="2" borderId="13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16" fillId="2" borderId="0" xfId="0" applyFont="1" applyFill="1" applyAlignment="1">
      <alignment horizontal="right"/>
    </xf>
    <xf numFmtId="0" fontId="2" fillId="8" borderId="14" xfId="0" applyFont="1" applyFill="1" applyBorder="1"/>
    <xf numFmtId="0" fontId="2" fillId="3" borderId="14" xfId="0" applyFont="1" applyFill="1" applyBorder="1"/>
    <xf numFmtId="0" fontId="2" fillId="4" borderId="14" xfId="0" applyFont="1" applyFill="1" applyBorder="1"/>
    <xf numFmtId="0" fontId="2" fillId="5" borderId="14" xfId="0" applyFont="1" applyFill="1" applyBorder="1"/>
    <xf numFmtId="0" fontId="17" fillId="2" borderId="0" xfId="0" applyFont="1" applyFill="1"/>
    <xf numFmtId="0" fontId="18" fillId="2" borderId="11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/>
    </xf>
    <xf numFmtId="0" fontId="19" fillId="2" borderId="0" xfId="0" applyFont="1" applyFill="1" applyAlignment="1">
      <alignment horizontal="left"/>
    </xf>
    <xf numFmtId="0" fontId="2" fillId="2" borderId="17" xfId="0" applyFont="1" applyFill="1" applyBorder="1" applyAlignment="1">
      <alignment horizontal="center" vertical="center"/>
    </xf>
    <xf numFmtId="0" fontId="2" fillId="2" borderId="13" xfId="0" applyFont="1" applyFill="1" applyBorder="1"/>
    <xf numFmtId="0" fontId="2" fillId="2" borderId="26" xfId="0" applyFont="1" applyFill="1" applyBorder="1" applyAlignment="1">
      <alignment horizontal="center" vertical="center" wrapText="1"/>
    </xf>
    <xf numFmtId="0" fontId="2" fillId="2" borderId="26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vertical="center"/>
    </xf>
    <xf numFmtId="0" fontId="2" fillId="2" borderId="29" xfId="0" applyFont="1" applyFill="1" applyBorder="1" applyAlignment="1">
      <alignment vertical="center"/>
    </xf>
    <xf numFmtId="0" fontId="5" fillId="2" borderId="19" xfId="0" applyFont="1" applyFill="1" applyBorder="1" applyAlignment="1">
      <alignment horizontal="center" vertical="center"/>
    </xf>
    <xf numFmtId="0" fontId="2" fillId="8" borderId="20" xfId="0" applyFont="1" applyFill="1" applyBorder="1"/>
    <xf numFmtId="0" fontId="2" fillId="2" borderId="0" xfId="0" applyFont="1" applyFill="1" applyAlignment="1">
      <alignment horizontal="center" vertical="center"/>
    </xf>
    <xf numFmtId="0" fontId="2" fillId="2" borderId="31" xfId="0" applyFont="1" applyFill="1" applyBorder="1" applyAlignment="1">
      <alignment horizontal="center" vertical="center" wrapText="1"/>
    </xf>
    <xf numFmtId="0" fontId="2" fillId="2" borderId="33" xfId="0" applyFont="1" applyFill="1" applyBorder="1" applyAlignment="1">
      <alignment horizontal="center" vertical="center" wrapText="1"/>
    </xf>
    <xf numFmtId="0" fontId="2" fillId="2" borderId="35" xfId="0" applyFont="1" applyFill="1" applyBorder="1" applyAlignment="1">
      <alignment horizontal="center" vertical="center" wrapText="1"/>
    </xf>
    <xf numFmtId="0" fontId="2" fillId="2" borderId="18" xfId="0" applyFont="1" applyFill="1" applyBorder="1"/>
    <xf numFmtId="0" fontId="2" fillId="7" borderId="18" xfId="0" applyFont="1" applyFill="1" applyBorder="1"/>
    <xf numFmtId="0" fontId="2" fillId="11" borderId="5" xfId="0" applyFont="1" applyFill="1" applyBorder="1"/>
    <xf numFmtId="0" fontId="2" fillId="2" borderId="0" xfId="0" applyFont="1" applyFill="1"/>
    <xf numFmtId="0" fontId="6" fillId="2" borderId="18" xfId="0" applyFont="1" applyFill="1" applyBorder="1" applyAlignment="1">
      <alignment horizontal="center" wrapText="1"/>
    </xf>
    <xf numFmtId="0" fontId="6" fillId="7" borderId="18" xfId="0" applyFont="1" applyFill="1" applyBorder="1" applyAlignment="1">
      <alignment horizontal="center" wrapText="1"/>
    </xf>
    <xf numFmtId="0" fontId="6" fillId="12" borderId="18" xfId="0" applyFont="1" applyFill="1" applyBorder="1" applyAlignment="1">
      <alignment horizontal="center" wrapText="1"/>
    </xf>
    <xf numFmtId="0" fontId="6" fillId="11" borderId="18" xfId="0" applyFont="1" applyFill="1" applyBorder="1" applyAlignment="1">
      <alignment horizontal="center" wrapText="1"/>
    </xf>
    <xf numFmtId="0" fontId="7" fillId="13" borderId="18" xfId="0" applyFont="1" applyFill="1" applyBorder="1" applyAlignment="1">
      <alignment horizontal="center" wrapText="1"/>
    </xf>
    <xf numFmtId="0" fontId="7" fillId="12" borderId="18" xfId="0" applyFont="1" applyFill="1" applyBorder="1" applyAlignment="1">
      <alignment horizontal="center" wrapText="1"/>
    </xf>
    <xf numFmtId="0" fontId="7" fillId="11" borderId="18" xfId="0" applyFont="1" applyFill="1" applyBorder="1" applyAlignment="1">
      <alignment horizontal="center" wrapText="1"/>
    </xf>
    <xf numFmtId="0" fontId="6" fillId="8" borderId="18" xfId="0" applyFont="1" applyFill="1" applyBorder="1" applyAlignment="1">
      <alignment horizontal="center" wrapText="1"/>
    </xf>
    <xf numFmtId="0" fontId="5" fillId="11" borderId="18" xfId="0" applyFont="1" applyFill="1" applyBorder="1" applyAlignment="1">
      <alignment horizontal="center" wrapText="1"/>
    </xf>
    <xf numFmtId="0" fontId="7" fillId="2" borderId="0" xfId="0" applyFont="1" applyFill="1" applyAlignment="1">
      <alignment horizontal="center" wrapText="1"/>
    </xf>
    <xf numFmtId="0" fontId="13" fillId="0" borderId="20" xfId="0" applyFont="1" applyBorder="1" applyAlignment="1">
      <alignment horizontal="center" wrapText="1"/>
    </xf>
    <xf numFmtId="0" fontId="2" fillId="0" borderId="20" xfId="0" applyFont="1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2" fillId="0" borderId="14" xfId="0" applyFont="1" applyBorder="1" applyAlignment="1">
      <alignment horizontal="center"/>
    </xf>
    <xf numFmtId="0" fontId="2" fillId="12" borderId="20" xfId="0" applyFont="1" applyFill="1" applyBorder="1" applyAlignment="1">
      <alignment horizontal="center"/>
    </xf>
    <xf numFmtId="0" fontId="2" fillId="11" borderId="20" xfId="0" applyFont="1" applyFill="1" applyBorder="1" applyAlignment="1">
      <alignment horizontal="center"/>
    </xf>
    <xf numFmtId="0" fontId="2" fillId="13" borderId="14" xfId="0" applyFont="1" applyFill="1" applyBorder="1" applyAlignment="1">
      <alignment horizontal="center"/>
    </xf>
    <xf numFmtId="0" fontId="2" fillId="11" borderId="20" xfId="0" applyFont="1" applyFill="1" applyBorder="1" applyAlignment="1">
      <alignment horizontal="right"/>
    </xf>
    <xf numFmtId="0" fontId="2" fillId="6" borderId="20" xfId="0" applyFont="1" applyFill="1" applyBorder="1" applyAlignment="1">
      <alignment horizontal="center"/>
    </xf>
    <xf numFmtId="0" fontId="17" fillId="2" borderId="1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0" borderId="20" xfId="0" applyFont="1" applyBorder="1"/>
    <xf numFmtId="0" fontId="11" fillId="0" borderId="20" xfId="0" applyFont="1" applyBorder="1" applyAlignment="1">
      <alignment horizontal="center"/>
    </xf>
    <xf numFmtId="0" fontId="11" fillId="6" borderId="20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2" fillId="0" borderId="18" xfId="0" applyFont="1" applyBorder="1"/>
    <xf numFmtId="0" fontId="2" fillId="12" borderId="18" xfId="0" applyFont="1" applyFill="1" applyBorder="1"/>
    <xf numFmtId="0" fontId="2" fillId="11" borderId="18" xfId="0" applyFont="1" applyFill="1" applyBorder="1"/>
    <xf numFmtId="0" fontId="2" fillId="6" borderId="18" xfId="0" applyFont="1" applyFill="1" applyBorder="1"/>
    <xf numFmtId="0" fontId="5" fillId="0" borderId="20" xfId="0" applyFont="1" applyBorder="1" applyAlignment="1">
      <alignment horizontal="center"/>
    </xf>
    <xf numFmtId="0" fontId="5" fillId="12" borderId="20" xfId="0" applyFont="1" applyFill="1" applyBorder="1" applyAlignment="1">
      <alignment horizontal="center"/>
    </xf>
    <xf numFmtId="0" fontId="5" fillId="11" borderId="20" xfId="0" applyFont="1" applyFill="1" applyBorder="1" applyAlignment="1">
      <alignment horizontal="center"/>
    </xf>
    <xf numFmtId="0" fontId="5" fillId="6" borderId="20" xfId="0" applyFont="1" applyFill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6" borderId="20" xfId="0" applyFont="1" applyFill="1" applyBorder="1" applyAlignment="1">
      <alignment horizontal="center"/>
    </xf>
    <xf numFmtId="0" fontId="17" fillId="10" borderId="11" xfId="0" applyFont="1" applyFill="1" applyBorder="1" applyAlignment="1">
      <alignment horizontal="center"/>
    </xf>
    <xf numFmtId="0" fontId="23" fillId="0" borderId="20" xfId="0" applyFont="1" applyBorder="1" applyAlignment="1">
      <alignment horizontal="center" wrapText="1"/>
    </xf>
    <xf numFmtId="0" fontId="24" fillId="0" borderId="20" xfId="0" applyFont="1" applyBorder="1" applyAlignment="1">
      <alignment horizontal="center"/>
    </xf>
    <xf numFmtId="0" fontId="2" fillId="6" borderId="20" xfId="0" applyFont="1" applyFill="1" applyBorder="1" applyAlignment="1">
      <alignment horizontal="center" wrapText="1"/>
    </xf>
    <xf numFmtId="0" fontId="2" fillId="0" borderId="14" xfId="0" applyFont="1" applyBorder="1"/>
    <xf numFmtId="0" fontId="2" fillId="9" borderId="32" xfId="0" applyFont="1" applyFill="1" applyBorder="1" applyAlignment="1">
      <alignment horizontal="center"/>
    </xf>
    <xf numFmtId="0" fontId="25" fillId="14" borderId="20" xfId="0" applyFont="1" applyFill="1" applyBorder="1" applyAlignment="1">
      <alignment horizontal="right"/>
    </xf>
    <xf numFmtId="0" fontId="11" fillId="0" borderId="6" xfId="0" applyFont="1" applyBorder="1" applyAlignment="1">
      <alignment horizontal="center"/>
    </xf>
    <xf numFmtId="0" fontId="26" fillId="14" borderId="0" xfId="0" applyFont="1" applyFill="1" applyAlignment="1">
      <alignment horizontal="right"/>
    </xf>
    <xf numFmtId="0" fontId="2" fillId="9" borderId="20" xfId="0" applyFont="1" applyFill="1" applyBorder="1" applyAlignment="1">
      <alignment horizontal="center" wrapText="1"/>
    </xf>
    <xf numFmtId="0" fontId="11" fillId="6" borderId="6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7" fillId="14" borderId="6" xfId="0" applyFont="1" applyFill="1" applyBorder="1" applyAlignment="1">
      <alignment horizontal="right"/>
    </xf>
    <xf numFmtId="0" fontId="11" fillId="9" borderId="20" xfId="0" applyFont="1" applyFill="1" applyBorder="1" applyAlignment="1">
      <alignment horizontal="center" wrapText="1"/>
    </xf>
    <xf numFmtId="0" fontId="2" fillId="12" borderId="20" xfId="0" applyFont="1" applyFill="1" applyBorder="1"/>
    <xf numFmtId="0" fontId="2" fillId="11" borderId="20" xfId="0" applyFont="1" applyFill="1" applyBorder="1"/>
    <xf numFmtId="0" fontId="2" fillId="0" borderId="38" xfId="0" applyFont="1" applyBorder="1"/>
    <xf numFmtId="0" fontId="2" fillId="6" borderId="38" xfId="0" applyFont="1" applyFill="1" applyBorder="1"/>
    <xf numFmtId="0" fontId="28" fillId="0" borderId="20" xfId="0" applyFont="1" applyBorder="1" applyAlignment="1">
      <alignment horizontal="center"/>
    </xf>
    <xf numFmtId="0" fontId="2" fillId="0" borderId="6" xfId="0" applyFont="1" applyBorder="1" applyAlignment="1">
      <alignment horizontal="center" wrapText="1"/>
    </xf>
    <xf numFmtId="0" fontId="2" fillId="6" borderId="6" xfId="0" applyFont="1" applyFill="1" applyBorder="1" applyAlignment="1">
      <alignment horizontal="center" wrapText="1"/>
    </xf>
    <xf numFmtId="0" fontId="29" fillId="0" borderId="6" xfId="0" applyFont="1" applyBorder="1" applyAlignment="1">
      <alignment horizontal="center"/>
    </xf>
    <xf numFmtId="0" fontId="30" fillId="0" borderId="14" xfId="0" applyFont="1" applyBorder="1" applyAlignment="1">
      <alignment horizontal="center"/>
    </xf>
    <xf numFmtId="0" fontId="11" fillId="0" borderId="20" xfId="0" applyFont="1" applyBorder="1" applyAlignment="1">
      <alignment horizontal="center" wrapText="1"/>
    </xf>
    <xf numFmtId="0" fontId="13" fillId="0" borderId="20" xfId="0" applyFont="1" applyBorder="1" applyAlignment="1">
      <alignment horizontal="center"/>
    </xf>
    <xf numFmtId="0" fontId="2" fillId="11" borderId="14" xfId="0" applyFont="1" applyFill="1" applyBorder="1"/>
    <xf numFmtId="0" fontId="2" fillId="0" borderId="0" xfId="0" applyFont="1" applyAlignment="1">
      <alignment horizontal="center"/>
    </xf>
    <xf numFmtId="0" fontId="2" fillId="0" borderId="14" xfId="0" applyFont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31" fillId="0" borderId="20" xfId="0" applyFont="1" applyBorder="1" applyAlignment="1">
      <alignment horizontal="center"/>
    </xf>
    <xf numFmtId="0" fontId="2" fillId="2" borderId="14" xfId="0" applyFont="1" applyFill="1" applyBorder="1"/>
    <xf numFmtId="0" fontId="24" fillId="0" borderId="14" xfId="0" applyFont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20" xfId="0" applyFont="1" applyBorder="1" applyAlignment="1">
      <alignment horizontal="center" vertical="top" wrapText="1"/>
    </xf>
    <xf numFmtId="0" fontId="11" fillId="6" borderId="20" xfId="0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/>
    </xf>
    <xf numFmtId="0" fontId="2" fillId="7" borderId="0" xfId="0" applyFont="1" applyFill="1"/>
    <xf numFmtId="0" fontId="2" fillId="12" borderId="0" xfId="0" applyFont="1" applyFill="1"/>
    <xf numFmtId="0" fontId="2" fillId="11" borderId="0" xfId="0" applyFont="1" applyFill="1"/>
    <xf numFmtId="0" fontId="2" fillId="13" borderId="0" xfId="0" applyFont="1" applyFill="1"/>
    <xf numFmtId="0" fontId="17" fillId="7" borderId="0" xfId="0" applyFont="1" applyFill="1"/>
    <xf numFmtId="0" fontId="17" fillId="8" borderId="0" xfId="0" applyFont="1" applyFill="1"/>
    <xf numFmtId="0" fontId="17" fillId="11" borderId="0" xfId="0" applyFont="1" applyFill="1"/>
    <xf numFmtId="0" fontId="2" fillId="6" borderId="0" xfId="0" applyFont="1" applyFill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4" fillId="0" borderId="4" xfId="0" applyFont="1" applyBorder="1"/>
    <xf numFmtId="0" fontId="4" fillId="0" borderId="5" xfId="0" applyFont="1" applyBorder="1"/>
    <xf numFmtId="0" fontId="4" fillId="0" borderId="13" xfId="0" applyFont="1" applyBorder="1"/>
    <xf numFmtId="0" fontId="4" fillId="0" borderId="17" xfId="0" applyFont="1" applyBorder="1"/>
    <xf numFmtId="0" fontId="5" fillId="2" borderId="7" xfId="0" applyFont="1" applyFill="1" applyBorder="1" applyAlignment="1">
      <alignment horizontal="center" vertical="center"/>
    </xf>
    <xf numFmtId="0" fontId="4" fillId="0" borderId="8" xfId="0" applyFont="1" applyBorder="1"/>
    <xf numFmtId="0" fontId="4" fillId="0" borderId="9" xfId="0" applyFont="1" applyBorder="1"/>
    <xf numFmtId="0" fontId="2" fillId="2" borderId="1" xfId="0" applyFont="1" applyFill="1" applyBorder="1" applyAlignment="1">
      <alignment horizontal="center" vertical="center"/>
    </xf>
    <xf numFmtId="0" fontId="4" fillId="0" borderId="12" xfId="0" applyFont="1" applyBorder="1"/>
    <xf numFmtId="0" fontId="4" fillId="0" borderId="16" xfId="0" applyFont="1" applyBorder="1"/>
    <xf numFmtId="0" fontId="3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2" fillId="2" borderId="30" xfId="0" applyFont="1" applyFill="1" applyBorder="1" applyAlignment="1">
      <alignment horizontal="center" vertical="center"/>
    </xf>
    <xf numFmtId="0" fontId="4" fillId="0" borderId="32" xfId="0" applyFont="1" applyBorder="1"/>
    <xf numFmtId="0" fontId="4" fillId="0" borderId="34" xfId="0" applyFont="1" applyBorder="1"/>
    <xf numFmtId="0" fontId="4" fillId="0" borderId="25" xfId="0" applyFont="1" applyBorder="1"/>
    <xf numFmtId="0" fontId="4" fillId="0" borderId="21" xfId="0" applyFont="1" applyBorder="1"/>
    <xf numFmtId="0" fontId="15" fillId="2" borderId="2" xfId="0" applyFont="1" applyFill="1" applyBorder="1" applyAlignment="1">
      <alignment horizontal="center" vertical="center" wrapText="1"/>
    </xf>
    <xf numFmtId="0" fontId="11" fillId="2" borderId="23" xfId="0" applyFont="1" applyFill="1" applyBorder="1" applyAlignment="1">
      <alignment horizontal="center" vertical="center"/>
    </xf>
    <xf numFmtId="0" fontId="4" fillId="0" borderId="27" xfId="0" applyFont="1" applyBorder="1"/>
    <xf numFmtId="0" fontId="2" fillId="2" borderId="23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/>
    </xf>
    <xf numFmtId="0" fontId="4" fillId="0" borderId="14" xfId="0" applyFont="1" applyBorder="1"/>
    <xf numFmtId="0" fontId="4" fillId="0" borderId="20" xfId="0" applyFont="1" applyBorder="1"/>
    <xf numFmtId="0" fontId="6" fillId="6" borderId="37" xfId="0" applyFont="1" applyFill="1" applyBorder="1" applyAlignment="1">
      <alignment horizontal="center" wrapText="1"/>
    </xf>
    <xf numFmtId="0" fontId="4" fillId="0" borderId="38" xfId="0" applyFont="1" applyBorder="1"/>
    <xf numFmtId="0" fontId="2" fillId="2" borderId="7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wrapText="1"/>
    </xf>
    <xf numFmtId="0" fontId="4" fillId="0" borderId="18" xfId="0" applyFont="1" applyBorder="1"/>
    <xf numFmtId="0" fontId="5" fillId="0" borderId="36" xfId="0" applyFont="1" applyBorder="1" applyAlignment="1">
      <alignment horizontal="center" wrapText="1"/>
    </xf>
    <xf numFmtId="0" fontId="6" fillId="0" borderId="37" xfId="0" applyFont="1" applyBorder="1" applyAlignment="1">
      <alignment horizontal="center" wrapText="1"/>
    </xf>
    <xf numFmtId="0" fontId="2" fillId="2" borderId="4" xfId="0" applyFont="1" applyFill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2" fillId="9" borderId="3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3" fillId="2" borderId="29" xfId="0" applyFont="1" applyFill="1" applyBorder="1" applyAlignment="1">
      <alignment horizontal="center" vertical="center" wrapText="1"/>
    </xf>
    <xf numFmtId="0" fontId="3" fillId="2" borderId="29" xfId="0" applyFont="1" applyFill="1" applyBorder="1" applyAlignment="1">
      <alignment horizontal="center" vertical="center" wrapText="1"/>
    </xf>
    <xf numFmtId="0" fontId="3" fillId="2" borderId="26" xfId="0" applyFont="1" applyFill="1" applyBorder="1" applyAlignment="1">
      <alignment horizontal="center" vertical="center" wrapText="1"/>
    </xf>
    <xf numFmtId="0" fontId="2" fillId="9" borderId="21" xfId="0" applyFont="1" applyFill="1" applyBorder="1"/>
    <xf numFmtId="0" fontId="3" fillId="0" borderId="2" xfId="0" applyFont="1" applyFill="1" applyBorder="1" applyAlignment="1">
      <alignment horizontal="center" vertical="center" wrapText="1"/>
    </xf>
    <xf numFmtId="0" fontId="4" fillId="0" borderId="13" xfId="0" applyFont="1" applyFill="1" applyBorder="1"/>
    <xf numFmtId="0" fontId="4" fillId="0" borderId="17" xfId="0" applyFont="1" applyFill="1" applyBorder="1"/>
    <xf numFmtId="0" fontId="2" fillId="0" borderId="19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/>
    </xf>
    <xf numFmtId="0" fontId="11" fillId="0" borderId="19" xfId="0" applyFont="1" applyFill="1" applyBorder="1" applyAlignment="1">
      <alignment horizontal="center" vertical="center" wrapText="1"/>
    </xf>
    <xf numFmtId="0" fontId="11" fillId="0" borderId="19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 wrapText="1"/>
    </xf>
    <xf numFmtId="0" fontId="15" fillId="0" borderId="19" xfId="0" applyFont="1" applyFill="1" applyBorder="1" applyAlignment="1">
      <alignment horizontal="center" vertical="center" wrapText="1"/>
    </xf>
    <xf numFmtId="0" fontId="17" fillId="0" borderId="0" xfId="0" applyFont="1" applyFill="1"/>
    <xf numFmtId="0" fontId="11" fillId="0" borderId="1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26" xfId="0" applyFont="1" applyFill="1" applyBorder="1" applyAlignment="1">
      <alignment horizontal="center" vertical="center" wrapText="1"/>
    </xf>
    <xf numFmtId="0" fontId="3" fillId="0" borderId="29" xfId="0" applyFont="1" applyFill="1" applyBorder="1" applyAlignment="1">
      <alignment horizontal="center" vertical="center" wrapText="1"/>
    </xf>
    <xf numFmtId="0" fontId="17" fillId="0" borderId="11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3" fillId="0" borderId="26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41" xfId="0" applyFont="1" applyBorder="1" applyAlignment="1">
      <alignment horizontal="center" wrapText="1"/>
    </xf>
    <xf numFmtId="0" fontId="3" fillId="0" borderId="37" xfId="0" applyFont="1" applyBorder="1" applyAlignment="1">
      <alignment horizontal="center" wrapText="1"/>
    </xf>
    <xf numFmtId="0" fontId="2" fillId="0" borderId="42" xfId="0" applyFont="1" applyBorder="1" applyAlignment="1">
      <alignment horizontal="center"/>
    </xf>
    <xf numFmtId="0" fontId="4" fillId="0" borderId="43" xfId="0" applyFont="1" applyBorder="1"/>
    <xf numFmtId="0" fontId="4" fillId="0" borderId="44" xfId="0" applyFont="1" applyBorder="1"/>
    <xf numFmtId="0" fontId="2" fillId="0" borderId="45" xfId="0" applyFont="1" applyBorder="1" applyAlignment="1">
      <alignment horizontal="center"/>
    </xf>
    <xf numFmtId="0" fontId="2" fillId="7" borderId="45" xfId="0" applyFont="1" applyFill="1" applyBorder="1" applyAlignment="1">
      <alignment horizontal="center"/>
    </xf>
    <xf numFmtId="0" fontId="2" fillId="2" borderId="42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/>
    </xf>
    <xf numFmtId="0" fontId="2" fillId="0" borderId="0" xfId="0" applyFont="1"/>
    <xf numFmtId="0" fontId="4" fillId="0" borderId="15" xfId="0" applyFont="1" applyBorder="1"/>
    <xf numFmtId="0" fontId="5" fillId="0" borderId="34" xfId="0" applyFont="1" applyBorder="1" applyAlignment="1">
      <alignment horizontal="center" wrapText="1"/>
    </xf>
    <xf numFmtId="0" fontId="7" fillId="9" borderId="46" xfId="0" applyFont="1" applyFill="1" applyBorder="1" applyAlignment="1">
      <alignment horizontal="center" wrapText="1"/>
    </xf>
    <xf numFmtId="0" fontId="7" fillId="0" borderId="46" xfId="0" applyFont="1" applyBorder="1" applyAlignment="1">
      <alignment horizontal="center" wrapText="1"/>
    </xf>
    <xf numFmtId="0" fontId="7" fillId="7" borderId="46" xfId="0" applyFont="1" applyFill="1" applyBorder="1" applyAlignment="1">
      <alignment horizontal="center" wrapText="1"/>
    </xf>
    <xf numFmtId="0" fontId="7" fillId="15" borderId="46" xfId="0" applyFont="1" applyFill="1" applyBorder="1" applyAlignment="1">
      <alignment horizontal="center" wrapText="1"/>
    </xf>
    <xf numFmtId="0" fontId="7" fillId="4" borderId="46" xfId="0" applyFont="1" applyFill="1" applyBorder="1" applyAlignment="1">
      <alignment horizontal="center" wrapText="1"/>
    </xf>
    <xf numFmtId="0" fontId="7" fillId="3" borderId="46" xfId="0" applyFont="1" applyFill="1" applyBorder="1" applyAlignment="1">
      <alignment horizontal="center" wrapText="1"/>
    </xf>
    <xf numFmtId="0" fontId="3" fillId="0" borderId="38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wrapText="1"/>
    </xf>
    <xf numFmtId="0" fontId="7" fillId="0" borderId="11" xfId="0" applyFont="1" applyBorder="1" applyAlignment="1">
      <alignment horizontal="center" wrapText="1"/>
    </xf>
    <xf numFmtId="0" fontId="33" fillId="0" borderId="2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8" fillId="0" borderId="2" xfId="0" applyFont="1" applyBorder="1" applyAlignment="1">
      <alignment horizontal="center"/>
    </xf>
    <xf numFmtId="0" fontId="2" fillId="0" borderId="37" xfId="0" applyFont="1" applyBorder="1" applyAlignment="1">
      <alignment horizontal="center" wrapText="1"/>
    </xf>
    <xf numFmtId="0" fontId="11" fillId="0" borderId="31" xfId="0" applyFont="1" applyBorder="1" applyAlignment="1">
      <alignment horizontal="center" wrapText="1"/>
    </xf>
    <xf numFmtId="0" fontId="8" fillId="0" borderId="19" xfId="0" applyFont="1" applyBorder="1" applyAlignment="1">
      <alignment horizontal="center"/>
    </xf>
    <xf numFmtId="0" fontId="33" fillId="0" borderId="19" xfId="0" applyFont="1" applyBorder="1" applyAlignment="1">
      <alignment horizontal="center" wrapText="1"/>
    </xf>
    <xf numFmtId="0" fontId="2" fillId="0" borderId="19" xfId="0" applyFont="1" applyBorder="1" applyAlignment="1">
      <alignment horizontal="center" wrapText="1"/>
    </xf>
    <xf numFmtId="0" fontId="2" fillId="0" borderId="19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9" borderId="47" xfId="0" applyFont="1" applyFill="1" applyBorder="1" applyAlignment="1">
      <alignment horizontal="center" wrapText="1"/>
    </xf>
    <xf numFmtId="0" fontId="2" fillId="7" borderId="6" xfId="0" applyFont="1" applyFill="1" applyBorder="1" applyAlignment="1">
      <alignment horizontal="center" wrapText="1"/>
    </xf>
    <xf numFmtId="0" fontId="2" fillId="7" borderId="20" xfId="0" applyFont="1" applyFill="1" applyBorder="1" applyAlignment="1">
      <alignment horizontal="center" wrapText="1"/>
    </xf>
    <xf numFmtId="0" fontId="2" fillId="15" borderId="20" xfId="0" applyFont="1" applyFill="1" applyBorder="1" applyAlignment="1">
      <alignment horizontal="center" wrapText="1"/>
    </xf>
    <xf numFmtId="0" fontId="2" fillId="4" borderId="47" xfId="0" applyFont="1" applyFill="1" applyBorder="1" applyAlignment="1">
      <alignment horizontal="center" wrapText="1"/>
    </xf>
    <xf numFmtId="0" fontId="2" fillId="3" borderId="47" xfId="0" applyFont="1" applyFill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0" fontId="2" fillId="0" borderId="27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0" fillId="0" borderId="22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9" borderId="18" xfId="0" applyFont="1" applyFill="1" applyBorder="1" applyAlignment="1">
      <alignment horizontal="center"/>
    </xf>
    <xf numFmtId="0" fontId="2" fillId="9" borderId="46" xfId="0" applyFont="1" applyFill="1" applyBorder="1" applyAlignment="1">
      <alignment horizontal="center"/>
    </xf>
    <xf numFmtId="0" fontId="2" fillId="15" borderId="18" xfId="0" applyFont="1" applyFill="1" applyBorder="1" applyAlignment="1">
      <alignment horizontal="center"/>
    </xf>
    <xf numFmtId="0" fontId="2" fillId="4" borderId="46" xfId="0" applyFont="1" applyFill="1" applyBorder="1" applyAlignment="1">
      <alignment horizontal="center"/>
    </xf>
    <xf numFmtId="0" fontId="2" fillId="3" borderId="46" xfId="0" applyFont="1" applyFill="1" applyBorder="1" applyAlignment="1">
      <alignment horizontal="center"/>
    </xf>
    <xf numFmtId="0" fontId="2" fillId="0" borderId="31" xfId="0" applyFont="1" applyBorder="1" applyAlignment="1">
      <alignment horizontal="center" wrapText="1"/>
    </xf>
    <xf numFmtId="0" fontId="5" fillId="0" borderId="27" xfId="0" applyFont="1" applyBorder="1" applyAlignment="1">
      <alignment horizontal="center" wrapText="1"/>
    </xf>
    <xf numFmtId="0" fontId="5" fillId="0" borderId="27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1" fillId="0" borderId="11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2" fillId="10" borderId="20" xfId="0" applyFont="1" applyFill="1" applyBorder="1" applyAlignment="1">
      <alignment horizontal="center" wrapText="1"/>
    </xf>
    <xf numFmtId="0" fontId="2" fillId="0" borderId="33" xfId="0" applyFont="1" applyBorder="1" applyAlignment="1">
      <alignment horizontal="center"/>
    </xf>
    <xf numFmtId="0" fontId="5" fillId="0" borderId="29" xfId="0" applyFont="1" applyBorder="1" applyAlignment="1">
      <alignment horizontal="center" wrapText="1"/>
    </xf>
    <xf numFmtId="0" fontId="5" fillId="0" borderId="29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2" fillId="0" borderId="27" xfId="0" applyFont="1" applyBorder="1" applyAlignment="1">
      <alignment horizontal="center" wrapText="1"/>
    </xf>
    <xf numFmtId="0" fontId="11" fillId="0" borderId="27" xfId="0" applyFont="1" applyBorder="1" applyAlignment="1">
      <alignment horizontal="center" wrapText="1"/>
    </xf>
    <xf numFmtId="0" fontId="11" fillId="0" borderId="0" xfId="0" applyFont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" fillId="0" borderId="31" xfId="0" applyFont="1" applyBorder="1" applyAlignment="1">
      <alignment horizontal="center"/>
    </xf>
    <xf numFmtId="0" fontId="20" fillId="0" borderId="27" xfId="0" applyFont="1" applyBorder="1" applyAlignment="1">
      <alignment horizontal="center"/>
    </xf>
    <xf numFmtId="0" fontId="2" fillId="0" borderId="35" xfId="0" applyFont="1" applyBorder="1" applyAlignment="1">
      <alignment horizontal="center" wrapText="1"/>
    </xf>
    <xf numFmtId="0" fontId="2" fillId="0" borderId="22" xfId="0" applyFont="1" applyBorder="1" applyAlignment="1">
      <alignment horizontal="center" wrapText="1"/>
    </xf>
    <xf numFmtId="0" fontId="20" fillId="0" borderId="29" xfId="0" applyFont="1" applyBorder="1" applyAlignment="1">
      <alignment horizontal="center"/>
    </xf>
    <xf numFmtId="0" fontId="11" fillId="0" borderId="19" xfId="0" applyFont="1" applyBorder="1" applyAlignment="1">
      <alignment horizontal="center" wrapText="1"/>
    </xf>
    <xf numFmtId="0" fontId="34" fillId="0" borderId="11" xfId="0" applyFont="1" applyBorder="1" applyAlignment="1">
      <alignment horizontal="center"/>
    </xf>
    <xf numFmtId="0" fontId="2" fillId="0" borderId="29" xfId="0" applyFont="1" applyBorder="1"/>
    <xf numFmtId="0" fontId="2" fillId="9" borderId="18" xfId="0" applyFont="1" applyFill="1" applyBorder="1"/>
    <xf numFmtId="0" fontId="2" fillId="9" borderId="46" xfId="0" applyFont="1" applyFill="1" applyBorder="1"/>
    <xf numFmtId="0" fontId="2" fillId="0" borderId="6" xfId="0" applyFont="1" applyBorder="1" applyAlignment="1">
      <alignment horizontal="right" wrapText="1"/>
    </xf>
    <xf numFmtId="0" fontId="2" fillId="15" borderId="18" xfId="0" applyFont="1" applyFill="1" applyBorder="1"/>
    <xf numFmtId="0" fontId="2" fillId="4" borderId="46" xfId="0" applyFont="1" applyFill="1" applyBorder="1"/>
    <xf numFmtId="0" fontId="2" fillId="3" borderId="46" xfId="0" applyFont="1" applyFill="1" applyBorder="1"/>
    <xf numFmtId="0" fontId="2" fillId="9" borderId="47" xfId="0" applyFont="1" applyFill="1" applyBorder="1" applyAlignment="1">
      <alignment horizontal="right" wrapText="1"/>
    </xf>
    <xf numFmtId="0" fontId="2" fillId="4" borderId="47" xfId="0" applyFont="1" applyFill="1" applyBorder="1" applyAlignment="1">
      <alignment horizontal="right" wrapText="1"/>
    </xf>
    <xf numFmtId="0" fontId="2" fillId="3" borderId="47" xfId="0" applyFont="1" applyFill="1" applyBorder="1" applyAlignment="1">
      <alignment horizontal="right" wrapText="1"/>
    </xf>
    <xf numFmtId="0" fontId="2" fillId="9" borderId="20" xfId="0" applyFont="1" applyFill="1" applyBorder="1" applyAlignment="1">
      <alignment horizontal="right" wrapText="1"/>
    </xf>
    <xf numFmtId="0" fontId="2" fillId="15" borderId="20" xfId="0" applyFont="1" applyFill="1" applyBorder="1" applyAlignment="1">
      <alignment horizontal="right" wrapText="1"/>
    </xf>
    <xf numFmtId="0" fontId="14" fillId="14" borderId="0" xfId="0" applyFont="1" applyFill="1" applyAlignment="1">
      <alignment horizontal="right"/>
    </xf>
    <xf numFmtId="0" fontId="28" fillId="16" borderId="0" xfId="0" applyFont="1" applyFill="1" applyAlignment="1">
      <alignment horizontal="left"/>
    </xf>
    <xf numFmtId="0" fontId="8" fillId="0" borderId="2" xfId="0" applyFont="1" applyBorder="1" applyAlignment="1">
      <alignment horizontal="right"/>
    </xf>
    <xf numFmtId="0" fontId="8" fillId="0" borderId="19" xfId="0" applyFont="1" applyBorder="1" applyAlignment="1">
      <alignment horizontal="right"/>
    </xf>
    <xf numFmtId="0" fontId="20" fillId="0" borderId="27" xfId="0" applyFont="1" applyBorder="1" applyAlignment="1">
      <alignment horizontal="left"/>
    </xf>
    <xf numFmtId="0" fontId="8" fillId="0" borderId="11" xfId="0" applyFont="1" applyBorder="1" applyAlignment="1">
      <alignment horizontal="right"/>
    </xf>
    <xf numFmtId="0" fontId="20" fillId="0" borderId="22" xfId="0" applyFont="1" applyBorder="1" applyAlignment="1">
      <alignment horizontal="left"/>
    </xf>
    <xf numFmtId="0" fontId="18" fillId="0" borderId="19" xfId="0" applyFont="1" applyBorder="1" applyAlignment="1">
      <alignment horizontal="right"/>
    </xf>
    <xf numFmtId="0" fontId="20" fillId="0" borderId="11" xfId="0" applyFont="1" applyBorder="1" applyAlignment="1">
      <alignment horizontal="left"/>
    </xf>
    <xf numFmtId="0" fontId="11" fillId="0" borderId="33" xfId="0" applyFont="1" applyBorder="1" applyAlignment="1">
      <alignment horizontal="center" wrapText="1"/>
    </xf>
    <xf numFmtId="0" fontId="11" fillId="0" borderId="11" xfId="0" applyFont="1" applyBorder="1" applyAlignment="1">
      <alignment horizontal="center" wrapText="1"/>
    </xf>
    <xf numFmtId="0" fontId="18" fillId="0" borderId="11" xfId="0" applyFont="1" applyBorder="1" applyAlignment="1">
      <alignment horizontal="right"/>
    </xf>
    <xf numFmtId="0" fontId="8" fillId="0" borderId="22" xfId="0" applyFont="1" applyBorder="1" applyAlignment="1">
      <alignment horizontal="right"/>
    </xf>
    <xf numFmtId="0" fontId="35" fillId="0" borderId="2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0" fillId="0" borderId="26" xfId="0" applyFont="1" applyBorder="1" applyAlignment="1">
      <alignment horizontal="left"/>
    </xf>
    <xf numFmtId="0" fontId="2" fillId="0" borderId="26" xfId="0" applyFont="1" applyBorder="1" applyAlignment="1">
      <alignment horizontal="center"/>
    </xf>
    <xf numFmtId="0" fontId="2" fillId="9" borderId="14" xfId="0" applyFont="1" applyFill="1" applyBorder="1"/>
    <xf numFmtId="0" fontId="2" fillId="9" borderId="48" xfId="0" applyFont="1" applyFill="1" applyBorder="1"/>
    <xf numFmtId="0" fontId="2" fillId="0" borderId="27" xfId="0" applyFont="1" applyBorder="1"/>
    <xf numFmtId="0" fontId="2" fillId="15" borderId="14" xfId="0" applyFont="1" applyFill="1" applyBorder="1"/>
    <xf numFmtId="0" fontId="2" fillId="4" borderId="48" xfId="0" applyFont="1" applyFill="1" applyBorder="1"/>
    <xf numFmtId="0" fontId="2" fillId="3" borderId="48" xfId="0" applyFont="1" applyFill="1" applyBorder="1"/>
    <xf numFmtId="0" fontId="2" fillId="4" borderId="20" xfId="0" applyFont="1" applyFill="1" applyBorder="1" applyAlignment="1">
      <alignment horizontal="right" wrapText="1"/>
    </xf>
    <xf numFmtId="0" fontId="2" fillId="3" borderId="20" xfId="0" applyFont="1" applyFill="1" applyBorder="1" applyAlignment="1">
      <alignment horizontal="right" wrapText="1"/>
    </xf>
    <xf numFmtId="0" fontId="18" fillId="0" borderId="27" xfId="0" applyFont="1" applyBorder="1" applyAlignment="1">
      <alignment horizontal="right"/>
    </xf>
    <xf numFmtId="0" fontId="2" fillId="15" borderId="20" xfId="0" applyFont="1" applyFill="1" applyBorder="1"/>
    <xf numFmtId="0" fontId="2" fillId="9" borderId="20" xfId="0" applyFont="1" applyFill="1" applyBorder="1"/>
    <xf numFmtId="0" fontId="2" fillId="9" borderId="47" xfId="0" applyFont="1" applyFill="1" applyBorder="1"/>
    <xf numFmtId="0" fontId="2" fillId="0" borderId="2" xfId="0" applyFont="1" applyBorder="1" applyAlignment="1">
      <alignment horizontal="center"/>
    </xf>
    <xf numFmtId="0" fontId="2" fillId="0" borderId="37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8" fillId="0" borderId="22" xfId="0" applyFont="1" applyBorder="1" applyAlignment="1">
      <alignment horizontal="right"/>
    </xf>
    <xf numFmtId="0" fontId="2" fillId="0" borderId="29" xfId="0" applyFont="1" applyBorder="1" applyAlignment="1">
      <alignment horizontal="center" vertical="top" wrapText="1"/>
    </xf>
    <xf numFmtId="0" fontId="2" fillId="0" borderId="2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37" fillId="0" borderId="0" xfId="0" applyFont="1" applyAlignment="1">
      <alignment horizontal="center"/>
    </xf>
    <xf numFmtId="0" fontId="2" fillId="0" borderId="11" xfId="0" applyFont="1" applyBorder="1"/>
    <xf numFmtId="0" fontId="2" fillId="0" borderId="22" xfId="0" applyFont="1" applyBorder="1"/>
    <xf numFmtId="0" fontId="38" fillId="0" borderId="11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2" fillId="9" borderId="20" xfId="0" applyFont="1" applyFill="1" applyBorder="1" applyAlignment="1">
      <alignment horizontal="center"/>
    </xf>
    <xf numFmtId="0" fontId="2" fillId="9" borderId="47" xfId="0" applyFont="1" applyFill="1" applyBorder="1" applyAlignment="1">
      <alignment horizontal="center"/>
    </xf>
    <xf numFmtId="0" fontId="2" fillId="15" borderId="20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center"/>
    </xf>
    <xf numFmtId="0" fontId="2" fillId="3" borderId="47" xfId="0" applyFont="1" applyFill="1" applyBorder="1" applyAlignment="1">
      <alignment horizontal="center"/>
    </xf>
    <xf numFmtId="0" fontId="2" fillId="3" borderId="47" xfId="0" applyFont="1" applyFill="1" applyBorder="1"/>
    <xf numFmtId="0" fontId="13" fillId="0" borderId="27" xfId="0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165" fontId="2" fillId="0" borderId="37" xfId="0" applyNumberFormat="1" applyFont="1" applyBorder="1" applyAlignment="1">
      <alignment horizontal="center"/>
    </xf>
    <xf numFmtId="165" fontId="2" fillId="0" borderId="31" xfId="0" applyNumberFormat="1" applyFont="1" applyBorder="1" applyAlignment="1">
      <alignment horizontal="center"/>
    </xf>
    <xf numFmtId="165" fontId="8" fillId="0" borderId="19" xfId="0" applyNumberFormat="1" applyFont="1" applyBorder="1" applyAlignment="1">
      <alignment horizontal="center"/>
    </xf>
    <xf numFmtId="165" fontId="2" fillId="0" borderId="19" xfId="0" applyNumberFormat="1" applyFont="1" applyBorder="1" applyAlignment="1">
      <alignment horizontal="center"/>
    </xf>
    <xf numFmtId="165" fontId="2" fillId="0" borderId="27" xfId="0" applyNumberFormat="1" applyFont="1" applyBorder="1" applyAlignment="1">
      <alignment horizontal="center"/>
    </xf>
    <xf numFmtId="165" fontId="20" fillId="0" borderId="27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33" xfId="0" applyNumberFormat="1" applyFont="1" applyBorder="1" applyAlignment="1">
      <alignment horizontal="center"/>
    </xf>
    <xf numFmtId="165" fontId="8" fillId="0" borderId="11" xfId="0" applyNumberFormat="1" applyFont="1" applyBorder="1" applyAlignment="1">
      <alignment horizontal="center"/>
    </xf>
    <xf numFmtId="165" fontId="2" fillId="0" borderId="11" xfId="0" applyNumberFormat="1" applyFont="1" applyBorder="1" applyAlignment="1">
      <alignment horizontal="center"/>
    </xf>
    <xf numFmtId="165" fontId="11" fillId="0" borderId="33" xfId="0" applyNumberFormat="1" applyFont="1" applyBorder="1" applyAlignment="1">
      <alignment horizontal="center"/>
    </xf>
    <xf numFmtId="165" fontId="11" fillId="0" borderId="11" xfId="0" applyNumberFormat="1" applyFont="1" applyBorder="1" applyAlignment="1">
      <alignment horizontal="center"/>
    </xf>
    <xf numFmtId="165" fontId="2" fillId="0" borderId="29" xfId="0" applyNumberFormat="1" applyFont="1" applyBorder="1" applyAlignment="1">
      <alignment horizontal="center"/>
    </xf>
    <xf numFmtId="165" fontId="2" fillId="0" borderId="38" xfId="0" applyNumberFormat="1" applyFont="1" applyBorder="1" applyAlignment="1">
      <alignment horizontal="center"/>
    </xf>
    <xf numFmtId="165" fontId="2" fillId="0" borderId="35" xfId="0" applyNumberFormat="1" applyFont="1" applyBorder="1" applyAlignment="1">
      <alignment horizontal="center"/>
    </xf>
    <xf numFmtId="165" fontId="20" fillId="0" borderId="22" xfId="0" applyNumberFormat="1" applyFont="1" applyBorder="1" applyAlignment="1">
      <alignment horizontal="center"/>
    </xf>
    <xf numFmtId="165" fontId="2" fillId="0" borderId="22" xfId="0" applyNumberFormat="1" applyFont="1" applyBorder="1" applyAlignment="1">
      <alignment horizontal="center"/>
    </xf>
    <xf numFmtId="165" fontId="2" fillId="0" borderId="29" xfId="0" applyNumberFormat="1" applyFont="1" applyBorder="1"/>
    <xf numFmtId="0" fontId="39" fillId="0" borderId="2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18" fillId="0" borderId="37" xfId="0" applyFont="1" applyBorder="1" applyAlignment="1">
      <alignment horizontal="right"/>
    </xf>
    <xf numFmtId="0" fontId="20" fillId="0" borderId="0" xfId="0" applyFont="1" applyAlignment="1">
      <alignment horizontal="left"/>
    </xf>
    <xf numFmtId="0" fontId="24" fillId="14" borderId="0" xfId="0" applyFont="1" applyFill="1" applyAlignment="1">
      <alignment horizontal="right"/>
    </xf>
    <xf numFmtId="0" fontId="14" fillId="0" borderId="0" xfId="0" applyFont="1" applyAlignment="1">
      <alignment horizontal="right"/>
    </xf>
    <xf numFmtId="0" fontId="35" fillId="0" borderId="11" xfId="0" applyFont="1" applyBorder="1" applyAlignment="1">
      <alignment horizontal="center"/>
    </xf>
    <xf numFmtId="0" fontId="43" fillId="0" borderId="27" xfId="0" applyFont="1" applyBorder="1" applyAlignment="1">
      <alignment horizontal="center"/>
    </xf>
    <xf numFmtId="0" fontId="33" fillId="9" borderId="30" xfId="0" applyFont="1" applyFill="1" applyBorder="1" applyAlignment="1">
      <alignment horizontal="center" wrapText="1"/>
    </xf>
    <xf numFmtId="0" fontId="13" fillId="9" borderId="2" xfId="0" applyFont="1" applyFill="1" applyBorder="1" applyAlignment="1">
      <alignment horizontal="center" wrapText="1"/>
    </xf>
    <xf numFmtId="0" fontId="2" fillId="9" borderId="2" xfId="0" applyFont="1" applyFill="1" applyBorder="1" applyAlignment="1">
      <alignment horizontal="center" wrapText="1"/>
    </xf>
    <xf numFmtId="0" fontId="14" fillId="14" borderId="32" xfId="0" applyFont="1" applyFill="1" applyBorder="1" applyAlignment="1">
      <alignment horizontal="right"/>
    </xf>
    <xf numFmtId="0" fontId="2" fillId="9" borderId="49" xfId="0" applyFont="1" applyFill="1" applyBorder="1" applyAlignment="1">
      <alignment horizontal="center" wrapText="1"/>
    </xf>
    <xf numFmtId="0" fontId="2" fillId="9" borderId="19" xfId="0" applyFont="1" applyFill="1" applyBorder="1" applyAlignment="1">
      <alignment horizontal="center"/>
    </xf>
    <xf numFmtId="0" fontId="14" fillId="14" borderId="14" xfId="0" applyFont="1" applyFill="1" applyBorder="1" applyAlignment="1">
      <alignment horizontal="right"/>
    </xf>
    <xf numFmtId="0" fontId="33" fillId="9" borderId="31" xfId="0" applyFont="1" applyFill="1" applyBorder="1" applyAlignment="1">
      <alignment horizontal="center" wrapText="1"/>
    </xf>
    <xf numFmtId="0" fontId="2" fillId="9" borderId="31" xfId="0" applyFont="1" applyFill="1" applyBorder="1" applyAlignment="1">
      <alignment horizontal="center" wrapText="1"/>
    </xf>
    <xf numFmtId="0" fontId="2" fillId="9" borderId="31" xfId="0" applyFont="1" applyFill="1" applyBorder="1"/>
    <xf numFmtId="0" fontId="2" fillId="9" borderId="50" xfId="0" applyFont="1" applyFill="1" applyBorder="1" applyAlignment="1">
      <alignment horizontal="center" wrapText="1"/>
    </xf>
    <xf numFmtId="0" fontId="2" fillId="15" borderId="31" xfId="0" applyFont="1" applyFill="1" applyBorder="1" applyAlignment="1">
      <alignment horizontal="center" wrapText="1"/>
    </xf>
    <xf numFmtId="0" fontId="2" fillId="4" borderId="50" xfId="0" applyFont="1" applyFill="1" applyBorder="1" applyAlignment="1">
      <alignment horizontal="center" wrapText="1"/>
    </xf>
    <xf numFmtId="0" fontId="2" fillId="3" borderId="50" xfId="0" applyFont="1" applyFill="1" applyBorder="1" applyAlignment="1">
      <alignment horizontal="center" wrapText="1"/>
    </xf>
    <xf numFmtId="0" fontId="2" fillId="9" borderId="32" xfId="0" applyFont="1" applyFill="1" applyBorder="1"/>
    <xf numFmtId="0" fontId="2" fillId="9" borderId="27" xfId="0" applyFont="1" applyFill="1" applyBorder="1"/>
    <xf numFmtId="0" fontId="2" fillId="16" borderId="32" xfId="0" applyFont="1" applyFill="1" applyBorder="1"/>
    <xf numFmtId="0" fontId="2" fillId="9" borderId="21" xfId="0" applyFont="1" applyFill="1" applyBorder="1" applyAlignment="1">
      <alignment horizontal="center"/>
    </xf>
    <xf numFmtId="0" fontId="24" fillId="9" borderId="20" xfId="0" applyFont="1" applyFill="1" applyBorder="1" applyAlignment="1">
      <alignment horizontal="center"/>
    </xf>
    <xf numFmtId="0" fontId="28" fillId="9" borderId="20" xfId="0" applyFont="1" applyFill="1" applyBorder="1" applyAlignment="1">
      <alignment horizontal="center"/>
    </xf>
    <xf numFmtId="0" fontId="2" fillId="9" borderId="34" xfId="0" applyFont="1" applyFill="1" applyBorder="1"/>
    <xf numFmtId="0" fontId="2" fillId="9" borderId="29" xfId="0" applyFont="1" applyFill="1" applyBorder="1"/>
    <xf numFmtId="0" fontId="2" fillId="16" borderId="14" xfId="0" applyFont="1" applyFill="1" applyBorder="1"/>
    <xf numFmtId="0" fontId="33" fillId="9" borderId="32" xfId="0" applyFont="1" applyFill="1" applyBorder="1" applyAlignment="1">
      <alignment horizontal="center" wrapText="1"/>
    </xf>
    <xf numFmtId="0" fontId="2" fillId="9" borderId="27" xfId="0" applyFont="1" applyFill="1" applyBorder="1" applyAlignment="1">
      <alignment horizontal="center"/>
    </xf>
    <xf numFmtId="0" fontId="2" fillId="9" borderId="48" xfId="0" applyFont="1" applyFill="1" applyBorder="1" applyAlignment="1">
      <alignment horizontal="center" wrapText="1"/>
    </xf>
    <xf numFmtId="0" fontId="14" fillId="14" borderId="20" xfId="0" applyFont="1" applyFill="1" applyBorder="1" applyAlignment="1">
      <alignment horizontal="right"/>
    </xf>
    <xf numFmtId="0" fontId="2" fillId="9" borderId="48" xfId="0" applyFont="1" applyFill="1" applyBorder="1" applyAlignment="1">
      <alignment horizontal="center"/>
    </xf>
    <xf numFmtId="0" fontId="2" fillId="9" borderId="27" xfId="0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/>
    </xf>
    <xf numFmtId="0" fontId="2" fillId="9" borderId="32" xfId="0" applyFont="1" applyFill="1" applyBorder="1" applyAlignment="1">
      <alignment horizontal="center" wrapText="1"/>
    </xf>
    <xf numFmtId="0" fontId="47" fillId="9" borderId="21" xfId="0" applyFont="1" applyFill="1" applyBorder="1" applyAlignment="1">
      <alignment horizontal="center"/>
    </xf>
    <xf numFmtId="0" fontId="47" fillId="0" borderId="21" xfId="0" applyFont="1" applyBorder="1" applyAlignment="1">
      <alignment horizontal="center"/>
    </xf>
    <xf numFmtId="0" fontId="2" fillId="4" borderId="47" xfId="0" applyFont="1" applyFill="1" applyBorder="1"/>
    <xf numFmtId="0" fontId="28" fillId="9" borderId="27" xfId="0" applyFont="1" applyFill="1" applyBorder="1" applyAlignment="1">
      <alignment horizontal="center"/>
    </xf>
    <xf numFmtId="0" fontId="5" fillId="9" borderId="20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0" fontId="32" fillId="9" borderId="27" xfId="0" applyFont="1" applyFill="1" applyBorder="1" applyAlignment="1">
      <alignment horizontal="center"/>
    </xf>
    <xf numFmtId="0" fontId="14" fillId="14" borderId="25" xfId="0" applyFont="1" applyFill="1" applyBorder="1" applyAlignment="1">
      <alignment horizontal="right"/>
    </xf>
    <xf numFmtId="0" fontId="14" fillId="14" borderId="47" xfId="0" applyFont="1" applyFill="1" applyBorder="1" applyAlignment="1">
      <alignment horizontal="right"/>
    </xf>
    <xf numFmtId="0" fontId="14" fillId="9" borderId="27" xfId="0" applyFont="1" applyFill="1" applyBorder="1" applyAlignment="1">
      <alignment horizontal="center"/>
    </xf>
    <xf numFmtId="0" fontId="2" fillId="9" borderId="18" xfId="0" applyFont="1" applyFill="1" applyBorder="1" applyAlignment="1">
      <alignment horizontal="center" wrapText="1"/>
    </xf>
    <xf numFmtId="0" fontId="14" fillId="14" borderId="48" xfId="0" applyFont="1" applyFill="1" applyBorder="1" applyAlignment="1">
      <alignment horizontal="right"/>
    </xf>
    <xf numFmtId="0" fontId="2" fillId="2" borderId="32" xfId="0" applyFont="1" applyFill="1" applyBorder="1"/>
    <xf numFmtId="0" fontId="2" fillId="2" borderId="27" xfId="0" applyFont="1" applyFill="1" applyBorder="1"/>
    <xf numFmtId="0" fontId="2" fillId="2" borderId="48" xfId="0" applyFont="1" applyFill="1" applyBorder="1"/>
    <xf numFmtId="0" fontId="2" fillId="2" borderId="20" xfId="0" applyFont="1" applyFill="1" applyBorder="1"/>
    <xf numFmtId="0" fontId="2" fillId="2" borderId="6" xfId="0" applyFont="1" applyFill="1" applyBorder="1" applyAlignment="1">
      <alignment horizontal="right" wrapText="1"/>
    </xf>
    <xf numFmtId="0" fontId="2" fillId="2" borderId="20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34" xfId="0" applyFont="1" applyFill="1" applyBorder="1"/>
    <xf numFmtId="0" fontId="2" fillId="2" borderId="29" xfId="0" applyFont="1" applyFill="1" applyBorder="1"/>
    <xf numFmtId="0" fontId="2" fillId="2" borderId="46" xfId="0" applyFont="1" applyFill="1" applyBorder="1"/>
    <xf numFmtId="0" fontId="2" fillId="2" borderId="29" xfId="0" applyFont="1" applyFill="1" applyBorder="1" applyAlignment="1">
      <alignment horizontal="center"/>
    </xf>
    <xf numFmtId="0" fontId="24" fillId="9" borderId="18" xfId="0" applyFont="1" applyFill="1" applyBorder="1" applyAlignment="1">
      <alignment horizontal="center"/>
    </xf>
    <xf numFmtId="0" fontId="11" fillId="9" borderId="21" xfId="0" applyFont="1" applyFill="1" applyBorder="1" applyAlignment="1">
      <alignment horizontal="center" wrapText="1"/>
    </xf>
    <xf numFmtId="0" fontId="11" fillId="0" borderId="21" xfId="0" applyFont="1" applyBorder="1" applyAlignment="1">
      <alignment horizontal="center" wrapText="1"/>
    </xf>
    <xf numFmtId="0" fontId="2" fillId="9" borderId="11" xfId="0" applyFont="1" applyFill="1" applyBorder="1" applyAlignment="1">
      <alignment horizontal="center" wrapText="1"/>
    </xf>
    <xf numFmtId="0" fontId="2" fillId="9" borderId="6" xfId="0" applyFont="1" applyFill="1" applyBorder="1" applyAlignment="1">
      <alignment horizontal="right" wrapText="1"/>
    </xf>
    <xf numFmtId="0" fontId="2" fillId="9" borderId="0" xfId="0" applyFont="1" applyFill="1"/>
    <xf numFmtId="0" fontId="14" fillId="9" borderId="0" xfId="0" applyFont="1" applyFill="1" applyAlignment="1">
      <alignment horizontal="right"/>
    </xf>
    <xf numFmtId="0" fontId="36" fillId="9" borderId="27" xfId="0" applyFont="1" applyFill="1" applyBorder="1" applyAlignment="1">
      <alignment horizontal="center"/>
    </xf>
    <xf numFmtId="0" fontId="2" fillId="9" borderId="19" xfId="0" applyFont="1" applyFill="1" applyBorder="1" applyAlignment="1">
      <alignment horizontal="center" wrapText="1"/>
    </xf>
    <xf numFmtId="0" fontId="2" fillId="9" borderId="21" xfId="0" applyFont="1" applyFill="1" applyBorder="1" applyAlignment="1">
      <alignment horizontal="center" wrapText="1"/>
    </xf>
    <xf numFmtId="0" fontId="14" fillId="0" borderId="14" xfId="0" applyFont="1" applyBorder="1" applyAlignment="1">
      <alignment horizontal="right"/>
    </xf>
    <xf numFmtId="0" fontId="49" fillId="9" borderId="20" xfId="0" applyFont="1" applyFill="1" applyBorder="1" applyAlignment="1">
      <alignment horizontal="center"/>
    </xf>
    <xf numFmtId="0" fontId="2" fillId="9" borderId="34" xfId="0" applyFont="1" applyFill="1" applyBorder="1" applyAlignment="1">
      <alignment vertical="top"/>
    </xf>
    <xf numFmtId="0" fontId="2" fillId="9" borderId="29" xfId="0" applyFont="1" applyFill="1" applyBorder="1" applyAlignment="1">
      <alignment vertical="top"/>
    </xf>
    <xf numFmtId="0" fontId="49" fillId="14" borderId="14" xfId="0" applyFont="1" applyFill="1" applyBorder="1" applyAlignment="1">
      <alignment horizontal="right"/>
    </xf>
    <xf numFmtId="0" fontId="28" fillId="16" borderId="20" xfId="0" applyFont="1" applyFill="1" applyBorder="1"/>
    <xf numFmtId="0" fontId="50" fillId="9" borderId="20" xfId="0" applyFont="1" applyFill="1" applyBorder="1" applyAlignment="1">
      <alignment horizontal="center"/>
    </xf>
    <xf numFmtId="0" fontId="51" fillId="9" borderId="20" xfId="0" applyFont="1" applyFill="1" applyBorder="1" applyAlignment="1">
      <alignment horizontal="center"/>
    </xf>
    <xf numFmtId="0" fontId="11" fillId="9" borderId="21" xfId="0" applyFont="1" applyFill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6" fillId="14" borderId="14" xfId="0" applyFont="1" applyFill="1" applyBorder="1" applyAlignment="1">
      <alignment horizontal="right"/>
    </xf>
    <xf numFmtId="0" fontId="16" fillId="14" borderId="20" xfId="0" applyFont="1" applyFill="1" applyBorder="1" applyAlignment="1">
      <alignment horizontal="right"/>
    </xf>
    <xf numFmtId="0" fontId="2" fillId="2" borderId="32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0" fontId="13" fillId="9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35" fillId="9" borderId="0" xfId="0" applyFont="1" applyFill="1" applyAlignment="1">
      <alignment horizontal="right"/>
    </xf>
    <xf numFmtId="0" fontId="23" fillId="9" borderId="27" xfId="0" applyFont="1" applyFill="1" applyBorder="1" applyAlignment="1">
      <alignment horizontal="center"/>
    </xf>
    <xf numFmtId="0" fontId="39" fillId="9" borderId="27" xfId="0" applyFont="1" applyFill="1" applyBorder="1" applyAlignment="1">
      <alignment horizontal="center"/>
    </xf>
    <xf numFmtId="0" fontId="14" fillId="14" borderId="51" xfId="0" applyFont="1" applyFill="1" applyBorder="1" applyAlignment="1">
      <alignment horizontal="right"/>
    </xf>
    <xf numFmtId="0" fontId="2" fillId="9" borderId="51" xfId="0" applyFont="1" applyFill="1" applyBorder="1"/>
    <xf numFmtId="0" fontId="14" fillId="9" borderId="11" xfId="0" applyFont="1" applyFill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55" fillId="9" borderId="27" xfId="0" applyFont="1" applyFill="1" applyBorder="1" applyAlignment="1">
      <alignment horizontal="center"/>
    </xf>
    <xf numFmtId="0" fontId="39" fillId="2" borderId="27" xfId="0" applyFont="1" applyFill="1" applyBorder="1" applyAlignment="1">
      <alignment horizontal="center"/>
    </xf>
    <xf numFmtId="0" fontId="2" fillId="16" borderId="20" xfId="0" applyFont="1" applyFill="1" applyBorder="1"/>
    <xf numFmtId="0" fontId="8" fillId="14" borderId="14" xfId="0" applyFont="1" applyFill="1" applyBorder="1" applyAlignment="1">
      <alignment horizontal="right"/>
    </xf>
    <xf numFmtId="0" fontId="8" fillId="14" borderId="20" xfId="0" applyFont="1" applyFill="1" applyBorder="1" applyAlignment="1">
      <alignment horizontal="right"/>
    </xf>
    <xf numFmtId="0" fontId="2" fillId="9" borderId="0" xfId="0" applyFont="1" applyFill="1" applyAlignment="1">
      <alignment horizontal="center"/>
    </xf>
    <xf numFmtId="0" fontId="2" fillId="9" borderId="40" xfId="0" applyFont="1" applyFill="1" applyBorder="1" applyAlignment="1">
      <alignment horizontal="center"/>
    </xf>
    <xf numFmtId="0" fontId="8" fillId="0" borderId="14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9" borderId="15" xfId="0" applyFont="1" applyFill="1" applyBorder="1" applyAlignment="1">
      <alignment horizontal="center"/>
    </xf>
    <xf numFmtId="0" fontId="2" fillId="9" borderId="14" xfId="0" applyFont="1" applyFill="1" applyBorder="1" applyAlignment="1">
      <alignment horizontal="center"/>
    </xf>
    <xf numFmtId="0" fontId="2" fillId="9" borderId="52" xfId="0" applyFont="1" applyFill="1" applyBorder="1" applyAlignment="1">
      <alignment horizontal="center"/>
    </xf>
    <xf numFmtId="0" fontId="2" fillId="9" borderId="26" xfId="0" applyFont="1" applyFill="1" applyBorder="1" applyAlignment="1">
      <alignment horizontal="center"/>
    </xf>
    <xf numFmtId="0" fontId="2" fillId="9" borderId="26" xfId="0" applyFont="1" applyFill="1" applyBorder="1"/>
    <xf numFmtId="0" fontId="2" fillId="9" borderId="11" xfId="0" applyFont="1" applyFill="1" applyBorder="1" applyAlignment="1">
      <alignment horizontal="center"/>
    </xf>
    <xf numFmtId="0" fontId="2" fillId="9" borderId="33" xfId="0" applyFont="1" applyFill="1" applyBorder="1" applyAlignment="1">
      <alignment horizontal="center"/>
    </xf>
    <xf numFmtId="0" fontId="2" fillId="9" borderId="53" xfId="0" applyFont="1" applyFill="1" applyBorder="1" applyAlignment="1">
      <alignment horizontal="center"/>
    </xf>
    <xf numFmtId="0" fontId="2" fillId="15" borderId="33" xfId="0" applyFont="1" applyFill="1" applyBorder="1" applyAlignment="1">
      <alignment horizontal="center"/>
    </xf>
    <xf numFmtId="0" fontId="2" fillId="4" borderId="53" xfId="0" applyFont="1" applyFill="1" applyBorder="1" applyAlignment="1">
      <alignment horizontal="center"/>
    </xf>
    <xf numFmtId="0" fontId="2" fillId="3" borderId="53" xfId="0" applyFont="1" applyFill="1" applyBorder="1" applyAlignment="1">
      <alignment horizontal="center"/>
    </xf>
    <xf numFmtId="0" fontId="2" fillId="9" borderId="54" xfId="0" applyFont="1" applyFill="1" applyBorder="1"/>
    <xf numFmtId="0" fontId="2" fillId="9" borderId="55" xfId="0" applyFont="1" applyFill="1" applyBorder="1"/>
    <xf numFmtId="0" fontId="2" fillId="15" borderId="14" xfId="0" applyFont="1" applyFill="1" applyBorder="1" applyAlignment="1">
      <alignment horizontal="center"/>
    </xf>
    <xf numFmtId="0" fontId="2" fillId="4" borderId="48" xfId="0" applyFont="1" applyFill="1" applyBorder="1" applyAlignment="1">
      <alignment horizontal="center"/>
    </xf>
    <xf numFmtId="0" fontId="2" fillId="3" borderId="48" xfId="0" applyFont="1" applyFill="1" applyBorder="1" applyAlignment="1">
      <alignment horizontal="center"/>
    </xf>
    <xf numFmtId="0" fontId="14" fillId="9" borderId="21" xfId="0" applyFont="1" applyFill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28" fillId="9" borderId="0" xfId="0" applyFont="1" applyFill="1" applyAlignment="1">
      <alignment horizontal="left"/>
    </xf>
    <xf numFmtId="0" fontId="57" fillId="9" borderId="21" xfId="0" applyFont="1" applyFill="1" applyBorder="1" applyAlignment="1">
      <alignment horizontal="center"/>
    </xf>
    <xf numFmtId="0" fontId="57" fillId="0" borderId="21" xfId="0" applyFont="1" applyBorder="1" applyAlignment="1">
      <alignment horizontal="center"/>
    </xf>
    <xf numFmtId="164" fontId="2" fillId="9" borderId="34" xfId="0" applyNumberFormat="1" applyFont="1" applyFill="1" applyBorder="1"/>
    <xf numFmtId="165" fontId="2" fillId="9" borderId="46" xfId="0" applyNumberFormat="1" applyFont="1" applyFill="1" applyBorder="1"/>
    <xf numFmtId="165" fontId="2" fillId="9" borderId="18" xfId="0" applyNumberFormat="1" applyFont="1" applyFill="1" applyBorder="1"/>
    <xf numFmtId="164" fontId="2" fillId="9" borderId="32" xfId="0" applyNumberFormat="1" applyFont="1" applyFill="1" applyBorder="1" applyAlignment="1">
      <alignment horizontal="center"/>
    </xf>
    <xf numFmtId="164" fontId="14" fillId="14" borderId="32" xfId="0" applyNumberFormat="1" applyFont="1" applyFill="1" applyBorder="1" applyAlignment="1">
      <alignment horizontal="right"/>
    </xf>
    <xf numFmtId="165" fontId="2" fillId="9" borderId="48" xfId="0" applyNumberFormat="1" applyFont="1" applyFill="1" applyBorder="1" applyAlignment="1">
      <alignment horizontal="center"/>
    </xf>
    <xf numFmtId="165" fontId="2" fillId="9" borderId="0" xfId="0" applyNumberFormat="1" applyFont="1" applyFill="1" applyAlignment="1">
      <alignment horizontal="center"/>
    </xf>
    <xf numFmtId="164" fontId="2" fillId="9" borderId="27" xfId="0" applyNumberFormat="1" applyFont="1" applyFill="1" applyBorder="1"/>
    <xf numFmtId="165" fontId="8" fillId="14" borderId="14" xfId="0" applyNumberFormat="1" applyFont="1" applyFill="1" applyBorder="1" applyAlignment="1">
      <alignment horizontal="right"/>
    </xf>
    <xf numFmtId="165" fontId="2" fillId="9" borderId="20" xfId="0" applyNumberFormat="1" applyFont="1" applyFill="1" applyBorder="1" applyAlignment="1">
      <alignment horizontal="center"/>
    </xf>
    <xf numFmtId="165" fontId="2" fillId="9" borderId="21" xfId="0" applyNumberFormat="1" applyFont="1" applyFill="1" applyBorder="1" applyAlignment="1">
      <alignment horizontal="center"/>
    </xf>
    <xf numFmtId="164" fontId="2" fillId="9" borderId="32" xfId="0" applyNumberFormat="1" applyFont="1" applyFill="1" applyBorder="1"/>
    <xf numFmtId="165" fontId="2" fillId="9" borderId="48" xfId="0" applyNumberFormat="1" applyFont="1" applyFill="1" applyBorder="1"/>
    <xf numFmtId="165" fontId="2" fillId="9" borderId="20" xfId="0" applyNumberFormat="1" applyFont="1" applyFill="1" applyBorder="1"/>
    <xf numFmtId="165" fontId="2" fillId="9" borderId="29" xfId="0" applyNumberFormat="1" applyFont="1" applyFill="1" applyBorder="1" applyAlignment="1">
      <alignment horizontal="center"/>
    </xf>
    <xf numFmtId="165" fontId="2" fillId="9" borderId="32" xfId="0" applyNumberFormat="1" applyFont="1" applyFill="1" applyBorder="1"/>
    <xf numFmtId="165" fontId="2" fillId="9" borderId="27" xfId="0" applyNumberFormat="1" applyFont="1" applyFill="1" applyBorder="1"/>
    <xf numFmtId="165" fontId="28" fillId="9" borderId="27" xfId="0" applyNumberFormat="1" applyFont="1" applyFill="1" applyBorder="1" applyAlignment="1">
      <alignment horizontal="center"/>
    </xf>
    <xf numFmtId="165" fontId="2" fillId="9" borderId="34" xfId="0" applyNumberFormat="1" applyFont="1" applyFill="1" applyBorder="1"/>
    <xf numFmtId="165" fontId="2" fillId="9" borderId="29" xfId="0" applyNumberFormat="1" applyFont="1" applyFill="1" applyBorder="1"/>
    <xf numFmtId="165" fontId="2" fillId="16" borderId="14" xfId="0" applyNumberFormat="1" applyFont="1" applyFill="1" applyBorder="1"/>
    <xf numFmtId="165" fontId="2" fillId="0" borderId="18" xfId="0" applyNumberFormat="1" applyFont="1" applyBorder="1"/>
    <xf numFmtId="0" fontId="2" fillId="0" borderId="0" xfId="0" applyFont="1" applyAlignment="1">
      <alignment horizontal="right"/>
    </xf>
    <xf numFmtId="0" fontId="2" fillId="0" borderId="48" xfId="0" applyFont="1" applyBorder="1" applyAlignment="1">
      <alignment horizontal="right"/>
    </xf>
    <xf numFmtId="0" fontId="28" fillId="9" borderId="0" xfId="0" applyFont="1" applyFill="1" applyAlignment="1">
      <alignment horizontal="center"/>
    </xf>
    <xf numFmtId="0" fontId="14" fillId="9" borderId="0" xfId="0" applyFont="1" applyFill="1" applyAlignment="1">
      <alignment horizontal="center"/>
    </xf>
    <xf numFmtId="0" fontId="58" fillId="9" borderId="0" xfId="0" applyFont="1" applyFill="1" applyAlignment="1">
      <alignment horizontal="center"/>
    </xf>
    <xf numFmtId="0" fontId="13" fillId="9" borderId="14" xfId="0" applyFont="1" applyFill="1" applyBorder="1"/>
    <xf numFmtId="0" fontId="13" fillId="9" borderId="29" xfId="0" applyFont="1" applyFill="1" applyBorder="1" applyAlignment="1">
      <alignment horizontal="center"/>
    </xf>
    <xf numFmtId="0" fontId="13" fillId="9" borderId="48" xfId="0" applyFont="1" applyFill="1" applyBorder="1"/>
    <xf numFmtId="0" fontId="58" fillId="0" borderId="0" xfId="0" applyFont="1" applyAlignment="1">
      <alignment horizontal="center"/>
    </xf>
    <xf numFmtId="0" fontId="2" fillId="0" borderId="26" xfId="0" applyFont="1" applyBorder="1" applyAlignment="1">
      <alignment horizontal="center" wrapText="1"/>
    </xf>
    <xf numFmtId="0" fontId="1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ontology.birzeit.edu/lemma/202001926" TargetMode="External"/><Relationship Id="rId170" Type="http://schemas.openxmlformats.org/officeDocument/2006/relationships/hyperlink" Target="https://ontology.birzeit.edu/lemma/2020031800" TargetMode="External"/><Relationship Id="rId987" Type="http://schemas.openxmlformats.org/officeDocument/2006/relationships/hyperlink" Target="https://ontology.birzeit.edu/lemma/202000823" TargetMode="External"/><Relationship Id="rId847" Type="http://schemas.openxmlformats.org/officeDocument/2006/relationships/hyperlink" Target="https://ontology.birzeit.edu/lemma/2020356700" TargetMode="External"/><Relationship Id="rId1477" Type="http://schemas.openxmlformats.org/officeDocument/2006/relationships/hyperlink" Target="https://ontology.birzeit.edu/lemma/202001866" TargetMode="External"/><Relationship Id="rId1684" Type="http://schemas.openxmlformats.org/officeDocument/2006/relationships/hyperlink" Target="https://ontology.birzeit.edu/lemma/202003620" TargetMode="External"/><Relationship Id="rId1891" Type="http://schemas.openxmlformats.org/officeDocument/2006/relationships/hyperlink" Target="https://ontology.birzeit.edu/lemma/202003666" TargetMode="External"/><Relationship Id="rId707" Type="http://schemas.openxmlformats.org/officeDocument/2006/relationships/hyperlink" Target="https://ontology.birzeit.edu/lemma/202000443" TargetMode="External"/><Relationship Id="rId914" Type="http://schemas.openxmlformats.org/officeDocument/2006/relationships/hyperlink" Target="https://ontology.birzeit.edu/lemma/2020830700" TargetMode="External"/><Relationship Id="rId1337" Type="http://schemas.openxmlformats.org/officeDocument/2006/relationships/hyperlink" Target="https://ontology.birzeit.edu/lemma/202001630" TargetMode="External"/><Relationship Id="rId1544" Type="http://schemas.openxmlformats.org/officeDocument/2006/relationships/hyperlink" Target="https://ontology.birzeit.edu/lemma/2023227879" TargetMode="External"/><Relationship Id="rId1751" Type="http://schemas.openxmlformats.org/officeDocument/2006/relationships/hyperlink" Target="https://ontology.birzeit.edu/lemma/2020389300" TargetMode="External"/><Relationship Id="rId43" Type="http://schemas.openxmlformats.org/officeDocument/2006/relationships/hyperlink" Target="https://ontology.birzeit.edu/lemma/2022763700" TargetMode="External"/><Relationship Id="rId1404" Type="http://schemas.openxmlformats.org/officeDocument/2006/relationships/hyperlink" Target="https://ontology.birzeit.edu/lemma/2020730300" TargetMode="External"/><Relationship Id="rId1611" Type="http://schemas.openxmlformats.org/officeDocument/2006/relationships/hyperlink" Target="https://ontology.birzeit.edu/lemma/202005014" TargetMode="External"/><Relationship Id="rId497" Type="http://schemas.openxmlformats.org/officeDocument/2006/relationships/hyperlink" Target="https://ontology.birzeit.edu/lemma/2022294500" TargetMode="External"/><Relationship Id="rId2178" Type="http://schemas.openxmlformats.org/officeDocument/2006/relationships/hyperlink" Target="https://ontology.birzeit.edu/lemma/2020695100" TargetMode="External"/><Relationship Id="rId2385" Type="http://schemas.openxmlformats.org/officeDocument/2006/relationships/hyperlink" Target="https://ontology.birzeit.edu/lemma/202000933" TargetMode="External"/><Relationship Id="rId357" Type="http://schemas.openxmlformats.org/officeDocument/2006/relationships/hyperlink" Target="https://ontology.birzeit.edu/lemma/2023102700" TargetMode="External"/><Relationship Id="rId1194" Type="http://schemas.openxmlformats.org/officeDocument/2006/relationships/hyperlink" Target="https://ontology.birzeit.edu/lemma/2020115400" TargetMode="External"/><Relationship Id="rId2038" Type="http://schemas.openxmlformats.org/officeDocument/2006/relationships/hyperlink" Target="https://ontology.birzeit.edu/lemma/202002869" TargetMode="External"/><Relationship Id="rId217" Type="http://schemas.openxmlformats.org/officeDocument/2006/relationships/hyperlink" Target="https://ontology.birzeit.edu/lemma/202006402" TargetMode="External"/><Relationship Id="rId564" Type="http://schemas.openxmlformats.org/officeDocument/2006/relationships/hyperlink" Target="https://ontology.birzeit.edu/lemma/2022295600" TargetMode="External"/><Relationship Id="rId771" Type="http://schemas.openxmlformats.org/officeDocument/2006/relationships/hyperlink" Target="https://ontology.birzeit.edu/lemma/2020774400" TargetMode="External"/><Relationship Id="rId2245" Type="http://schemas.openxmlformats.org/officeDocument/2006/relationships/hyperlink" Target="https://ontology.birzeit.edu/lemma/202003270" TargetMode="External"/><Relationship Id="rId424" Type="http://schemas.openxmlformats.org/officeDocument/2006/relationships/hyperlink" Target="https://ontology.birzeit.edu/lemma/202000449" TargetMode="External"/><Relationship Id="rId631" Type="http://schemas.openxmlformats.org/officeDocument/2006/relationships/hyperlink" Target="https://ontology.birzeit.edu/lemma/202002355" TargetMode="External"/><Relationship Id="rId1054" Type="http://schemas.openxmlformats.org/officeDocument/2006/relationships/hyperlink" Target="https://ontology.birzeit.edu/lemma/202002086" TargetMode="External"/><Relationship Id="rId1261" Type="http://schemas.openxmlformats.org/officeDocument/2006/relationships/hyperlink" Target="https://ontology.birzeit.edu/lemma/2020084100" TargetMode="External"/><Relationship Id="rId2105" Type="http://schemas.openxmlformats.org/officeDocument/2006/relationships/hyperlink" Target="https://ontology.birzeit.edu/lemma/202001254" TargetMode="External"/><Relationship Id="rId2312" Type="http://schemas.openxmlformats.org/officeDocument/2006/relationships/hyperlink" Target="https://ontology.birzeit.edu/lemma/2020968100" TargetMode="External"/><Relationship Id="rId1121" Type="http://schemas.openxmlformats.org/officeDocument/2006/relationships/hyperlink" Target="https://ontology.birzeit.edu/lemma/2020103700" TargetMode="External"/><Relationship Id="rId1938" Type="http://schemas.openxmlformats.org/officeDocument/2006/relationships/hyperlink" Target="https://ontology.birzeit.edu/lemma/2022272000" TargetMode="External"/><Relationship Id="rId281" Type="http://schemas.openxmlformats.org/officeDocument/2006/relationships/hyperlink" Target="https://ontology.birzeit.edu/lemma/2020838000" TargetMode="External"/><Relationship Id="rId141" Type="http://schemas.openxmlformats.org/officeDocument/2006/relationships/hyperlink" Target="https://ontology.birzeit.edu/lemma/2020461700" TargetMode="External"/><Relationship Id="rId7" Type="http://schemas.openxmlformats.org/officeDocument/2006/relationships/hyperlink" Target="https://ontology.birzeit.edu/lemma/202006219" TargetMode="External"/><Relationship Id="rId958" Type="http://schemas.openxmlformats.org/officeDocument/2006/relationships/hyperlink" Target="https://ontology.birzeit.edu/lemma/2020720900" TargetMode="External"/><Relationship Id="rId1588" Type="http://schemas.openxmlformats.org/officeDocument/2006/relationships/hyperlink" Target="https://ontology.birzeit.edu/lemma/2023018000" TargetMode="External"/><Relationship Id="rId1795" Type="http://schemas.openxmlformats.org/officeDocument/2006/relationships/hyperlink" Target="https://ontology.birzeit.edu/lemma/2022852000" TargetMode="External"/><Relationship Id="rId87" Type="http://schemas.openxmlformats.org/officeDocument/2006/relationships/hyperlink" Target="https://ontology.birzeit.edu/lemma/2020249900" TargetMode="External"/><Relationship Id="rId818" Type="http://schemas.openxmlformats.org/officeDocument/2006/relationships/hyperlink" Target="https://ontology.birzeit.edu/lemma/202000906" TargetMode="External"/><Relationship Id="rId1448" Type="http://schemas.openxmlformats.org/officeDocument/2006/relationships/hyperlink" Target="https://ontology.birzeit.edu/lemma/2020679400" TargetMode="External"/><Relationship Id="rId1655" Type="http://schemas.openxmlformats.org/officeDocument/2006/relationships/hyperlink" Target="https://ontology.birzeit.edu/lemma/202001437" TargetMode="External"/><Relationship Id="rId1308" Type="http://schemas.openxmlformats.org/officeDocument/2006/relationships/hyperlink" Target="https://ontology.birzeit.edu/lemma/2020155100" TargetMode="External"/><Relationship Id="rId1862" Type="http://schemas.openxmlformats.org/officeDocument/2006/relationships/hyperlink" Target="https://ontology.birzeit.edu/lemma/202001768" TargetMode="External"/><Relationship Id="rId1515" Type="http://schemas.openxmlformats.org/officeDocument/2006/relationships/hyperlink" Target="https://ontology.birzeit.edu/lemma/202006028" TargetMode="External"/><Relationship Id="rId1722" Type="http://schemas.openxmlformats.org/officeDocument/2006/relationships/hyperlink" Target="https://ontology.birzeit.edu/lemma/202001519" TargetMode="External"/><Relationship Id="rId14" Type="http://schemas.openxmlformats.org/officeDocument/2006/relationships/hyperlink" Target="https://ontology.birzeit.edu/lemma/202002646" TargetMode="External"/><Relationship Id="rId2289" Type="http://schemas.openxmlformats.org/officeDocument/2006/relationships/hyperlink" Target="https://ontology.birzeit.edu/lemma/2020208600" TargetMode="External"/><Relationship Id="rId468" Type="http://schemas.openxmlformats.org/officeDocument/2006/relationships/hyperlink" Target="https://ontology.birzeit.edu/lemma/2020739200" TargetMode="External"/><Relationship Id="rId675" Type="http://schemas.openxmlformats.org/officeDocument/2006/relationships/hyperlink" Target="https://ontology.birzeit.edu/lemma/202006630" TargetMode="External"/><Relationship Id="rId882" Type="http://schemas.openxmlformats.org/officeDocument/2006/relationships/hyperlink" Target="https://ontology.birzeit.edu/lemma/202000210" TargetMode="External"/><Relationship Id="rId1098" Type="http://schemas.openxmlformats.org/officeDocument/2006/relationships/hyperlink" Target="https://ontology.birzeit.edu/lemma/2021007500" TargetMode="External"/><Relationship Id="rId2149" Type="http://schemas.openxmlformats.org/officeDocument/2006/relationships/hyperlink" Target="https://ontology.birzeit.edu/lemma/202002033" TargetMode="External"/><Relationship Id="rId2356" Type="http://schemas.openxmlformats.org/officeDocument/2006/relationships/hyperlink" Target="https://ontology.birzeit.edu/lemma/2020016900" TargetMode="External"/><Relationship Id="rId328" Type="http://schemas.openxmlformats.org/officeDocument/2006/relationships/hyperlink" Target="https://ontology.birzeit.edu/lemma/202000968" TargetMode="External"/><Relationship Id="rId535" Type="http://schemas.openxmlformats.org/officeDocument/2006/relationships/hyperlink" Target="https://ontology.birzeit.edu/lemma/202007675" TargetMode="External"/><Relationship Id="rId742" Type="http://schemas.openxmlformats.org/officeDocument/2006/relationships/hyperlink" Target="https://ontology.birzeit.edu/lemma/202006326" TargetMode="External"/><Relationship Id="rId1165" Type="http://schemas.openxmlformats.org/officeDocument/2006/relationships/hyperlink" Target="https://ontology.birzeit.edu/lemma/202002472" TargetMode="External"/><Relationship Id="rId1372" Type="http://schemas.openxmlformats.org/officeDocument/2006/relationships/hyperlink" Target="https://ontology.birzeit.edu/lemma/2020148100" TargetMode="External"/><Relationship Id="rId2009" Type="http://schemas.openxmlformats.org/officeDocument/2006/relationships/hyperlink" Target="https://ontology.birzeit.edu/lemma/202000687" TargetMode="External"/><Relationship Id="rId2216" Type="http://schemas.openxmlformats.org/officeDocument/2006/relationships/hyperlink" Target="https://ontology.birzeit.edu/lemma/2020001300" TargetMode="External"/><Relationship Id="rId602" Type="http://schemas.openxmlformats.org/officeDocument/2006/relationships/hyperlink" Target="https://ontology.birzeit.edu/lemma/202000276" TargetMode="External"/><Relationship Id="rId1025" Type="http://schemas.openxmlformats.org/officeDocument/2006/relationships/hyperlink" Target="https://ontology.birzeit.edu/lemma/2021261600" TargetMode="External"/><Relationship Id="rId1232" Type="http://schemas.openxmlformats.org/officeDocument/2006/relationships/hyperlink" Target="https://ontology.birzeit.edu/lemma/2020025500" TargetMode="External"/><Relationship Id="rId185" Type="http://schemas.openxmlformats.org/officeDocument/2006/relationships/hyperlink" Target="https://ontology.birzeit.edu/lemma/2020372900" TargetMode="External"/><Relationship Id="rId1909" Type="http://schemas.openxmlformats.org/officeDocument/2006/relationships/hyperlink" Target="https://ontology.birzeit.edu/lemma/2022676800" TargetMode="External"/><Relationship Id="rId392" Type="http://schemas.openxmlformats.org/officeDocument/2006/relationships/hyperlink" Target="https://ontology.birzeit.edu/lemma/202000443" TargetMode="External"/><Relationship Id="rId2073" Type="http://schemas.openxmlformats.org/officeDocument/2006/relationships/hyperlink" Target="https://ontology.birzeit.edu/lemma/202000463" TargetMode="External"/><Relationship Id="rId2280" Type="http://schemas.openxmlformats.org/officeDocument/2006/relationships/hyperlink" Target="https://ontology.birzeit.edu/lemma/202001067" TargetMode="External"/><Relationship Id="rId252" Type="http://schemas.openxmlformats.org/officeDocument/2006/relationships/hyperlink" Target="https://ontology.birzeit.edu/lemma/2020340700" TargetMode="External"/><Relationship Id="rId2140" Type="http://schemas.openxmlformats.org/officeDocument/2006/relationships/hyperlink" Target="https://ontology.birzeit.edu/lemma/202000359" TargetMode="External"/><Relationship Id="rId112" Type="http://schemas.openxmlformats.org/officeDocument/2006/relationships/hyperlink" Target="https://ontology.birzeit.edu/lemma/202001371" TargetMode="External"/><Relationship Id="rId1699" Type="http://schemas.openxmlformats.org/officeDocument/2006/relationships/hyperlink" Target="https://ontology.birzeit.edu/lemma/2022335000" TargetMode="External"/><Relationship Id="rId2000" Type="http://schemas.openxmlformats.org/officeDocument/2006/relationships/hyperlink" Target="https://ontology.birzeit.edu/lemma/2021858300" TargetMode="External"/><Relationship Id="rId929" Type="http://schemas.openxmlformats.org/officeDocument/2006/relationships/hyperlink" Target="https://ontology.birzeit.edu/lemma/2020540900" TargetMode="External"/><Relationship Id="rId1559" Type="http://schemas.openxmlformats.org/officeDocument/2006/relationships/hyperlink" Target="https://ontology.birzeit.edu/lemma/202000424" TargetMode="External"/><Relationship Id="rId1766" Type="http://schemas.openxmlformats.org/officeDocument/2006/relationships/hyperlink" Target="https://ontology.birzeit.edu/lemma/202003311" TargetMode="External"/><Relationship Id="rId1973" Type="http://schemas.openxmlformats.org/officeDocument/2006/relationships/hyperlink" Target="https://ontology.birzeit.edu/lemma/202000378" TargetMode="External"/><Relationship Id="rId58" Type="http://schemas.openxmlformats.org/officeDocument/2006/relationships/hyperlink" Target="https://ontology.birzeit.edu/lemma/2020876100" TargetMode="External"/><Relationship Id="rId1419" Type="http://schemas.openxmlformats.org/officeDocument/2006/relationships/hyperlink" Target="https://ontology.birzeit.edu/lemma/2021038500" TargetMode="External"/><Relationship Id="rId1626" Type="http://schemas.openxmlformats.org/officeDocument/2006/relationships/hyperlink" Target="https://ontology.birzeit.edu/lemma/202007349" TargetMode="External"/><Relationship Id="rId1833" Type="http://schemas.openxmlformats.org/officeDocument/2006/relationships/hyperlink" Target="https://ontology.birzeit.edu/lemma/202000392" TargetMode="External"/><Relationship Id="rId1900" Type="http://schemas.openxmlformats.org/officeDocument/2006/relationships/hyperlink" Target="https://ontology.birzeit.edu/lemma/2021473300" TargetMode="External"/><Relationship Id="rId579" Type="http://schemas.openxmlformats.org/officeDocument/2006/relationships/hyperlink" Target="https://ontology.birzeit.edu/lemma/202007422" TargetMode="External"/><Relationship Id="rId786" Type="http://schemas.openxmlformats.org/officeDocument/2006/relationships/hyperlink" Target="https://ontology.birzeit.edu/lemma/2020915200" TargetMode="External"/><Relationship Id="rId993" Type="http://schemas.openxmlformats.org/officeDocument/2006/relationships/hyperlink" Target="https://ontology.birzeit.edu/lemma/2020985700" TargetMode="External"/><Relationship Id="rId439" Type="http://schemas.openxmlformats.org/officeDocument/2006/relationships/hyperlink" Target="https://ontology.birzeit.edu/lemma/2020883500" TargetMode="External"/><Relationship Id="rId646" Type="http://schemas.openxmlformats.org/officeDocument/2006/relationships/hyperlink" Target="https://ontology.birzeit.edu/lemma/2021682900" TargetMode="External"/><Relationship Id="rId1069" Type="http://schemas.openxmlformats.org/officeDocument/2006/relationships/hyperlink" Target="https://ontology.birzeit.edu/lemma/202000315" TargetMode="External"/><Relationship Id="rId1276" Type="http://schemas.openxmlformats.org/officeDocument/2006/relationships/hyperlink" Target="https://ontology.birzeit.edu/lemma/2020542600" TargetMode="External"/><Relationship Id="rId1483" Type="http://schemas.openxmlformats.org/officeDocument/2006/relationships/hyperlink" Target="https://ontology.birzeit.edu/lemma/202002100" TargetMode="External"/><Relationship Id="rId2327" Type="http://schemas.openxmlformats.org/officeDocument/2006/relationships/hyperlink" Target="https://ontology.birzeit.edu/lemma/2020887700" TargetMode="External"/><Relationship Id="rId506" Type="http://schemas.openxmlformats.org/officeDocument/2006/relationships/hyperlink" Target="https://ontology.birzeit.edu/lemma/2020030200" TargetMode="External"/><Relationship Id="rId853" Type="http://schemas.openxmlformats.org/officeDocument/2006/relationships/hyperlink" Target="https://ontology.birzeit.edu/lemma/2020252700" TargetMode="External"/><Relationship Id="rId1136" Type="http://schemas.openxmlformats.org/officeDocument/2006/relationships/hyperlink" Target="https://ontology.birzeit.edu/lemma/202002403" TargetMode="External"/><Relationship Id="rId1690" Type="http://schemas.openxmlformats.org/officeDocument/2006/relationships/hyperlink" Target="https://ontology.birzeit.edu/lemma/202003868" TargetMode="External"/><Relationship Id="rId713" Type="http://schemas.openxmlformats.org/officeDocument/2006/relationships/hyperlink" Target="https://ontology.birzeit.edu/lemma/202000823" TargetMode="External"/><Relationship Id="rId920" Type="http://schemas.openxmlformats.org/officeDocument/2006/relationships/hyperlink" Target="https://ontology.birzeit.edu/lemma/202003526" TargetMode="External"/><Relationship Id="rId1343" Type="http://schemas.openxmlformats.org/officeDocument/2006/relationships/hyperlink" Target="https://ontology.birzeit.edu/lemma/202002058" TargetMode="External"/><Relationship Id="rId1550" Type="http://schemas.openxmlformats.org/officeDocument/2006/relationships/hyperlink" Target="https://ontology.birzeit.edu/lemma/202008620" TargetMode="External"/><Relationship Id="rId1203" Type="http://schemas.openxmlformats.org/officeDocument/2006/relationships/hyperlink" Target="https://ontology.birzeit.edu/lemma/2020563500" TargetMode="External"/><Relationship Id="rId1410" Type="http://schemas.openxmlformats.org/officeDocument/2006/relationships/hyperlink" Target="https://ontology.birzeit.edu/lemma/202001731" TargetMode="External"/><Relationship Id="rId296" Type="http://schemas.openxmlformats.org/officeDocument/2006/relationships/hyperlink" Target="https://ontology.birzeit.edu/lemma/202001668" TargetMode="External"/><Relationship Id="rId2184" Type="http://schemas.openxmlformats.org/officeDocument/2006/relationships/hyperlink" Target="https://ontology.birzeit.edu/lemma/2020717200" TargetMode="External"/><Relationship Id="rId2391" Type="http://schemas.openxmlformats.org/officeDocument/2006/relationships/hyperlink" Target="https://ontology.birzeit.edu/lemma/2020809600" TargetMode="External"/><Relationship Id="rId156" Type="http://schemas.openxmlformats.org/officeDocument/2006/relationships/hyperlink" Target="https://ontology.birzeit.edu/lemma/202003468" TargetMode="External"/><Relationship Id="rId363" Type="http://schemas.openxmlformats.org/officeDocument/2006/relationships/hyperlink" Target="https://ontology.birzeit.edu/lemma/202002647" TargetMode="External"/><Relationship Id="rId570" Type="http://schemas.openxmlformats.org/officeDocument/2006/relationships/hyperlink" Target="https://ontology.birzeit.edu/lemma/2023254318" TargetMode="External"/><Relationship Id="rId2044" Type="http://schemas.openxmlformats.org/officeDocument/2006/relationships/hyperlink" Target="https://ontology.birzeit.edu/lemma/202003460" TargetMode="External"/><Relationship Id="rId2251" Type="http://schemas.openxmlformats.org/officeDocument/2006/relationships/hyperlink" Target="https://ontology.birzeit.edu/lemma/2020550800" TargetMode="External"/><Relationship Id="rId223" Type="http://schemas.openxmlformats.org/officeDocument/2006/relationships/hyperlink" Target="https://ontology.birzeit.edu/lemma/2020761400" TargetMode="External"/><Relationship Id="rId430" Type="http://schemas.openxmlformats.org/officeDocument/2006/relationships/hyperlink" Target="https://ontology.birzeit.edu/lemma/202001343" TargetMode="External"/><Relationship Id="rId1060" Type="http://schemas.openxmlformats.org/officeDocument/2006/relationships/hyperlink" Target="https://ontology.birzeit.edu/lemma/2020354400" TargetMode="External"/><Relationship Id="rId2111" Type="http://schemas.openxmlformats.org/officeDocument/2006/relationships/hyperlink" Target="https://ontology.birzeit.edu/lemma/202003193" TargetMode="External"/><Relationship Id="rId1877" Type="http://schemas.openxmlformats.org/officeDocument/2006/relationships/hyperlink" Target="https://ontology.birzeit.edu/lemma/202006314" TargetMode="External"/><Relationship Id="rId1737" Type="http://schemas.openxmlformats.org/officeDocument/2006/relationships/hyperlink" Target="https://ontology.birzeit.edu/lemma/2022856100" TargetMode="External"/><Relationship Id="rId1944" Type="http://schemas.openxmlformats.org/officeDocument/2006/relationships/hyperlink" Target="https://ontology.birzeit.edu/lemma/202003127" TargetMode="External"/><Relationship Id="rId29" Type="http://schemas.openxmlformats.org/officeDocument/2006/relationships/hyperlink" Target="https://ontology.birzeit.edu/lemma/2020689700" TargetMode="External"/><Relationship Id="rId1804" Type="http://schemas.openxmlformats.org/officeDocument/2006/relationships/hyperlink" Target="https://ontology.birzeit.edu/lemma/2023229740" TargetMode="External"/><Relationship Id="rId897" Type="http://schemas.openxmlformats.org/officeDocument/2006/relationships/hyperlink" Target="https://ontology.birzeit.edu/lemma/2020726200" TargetMode="External"/><Relationship Id="rId757" Type="http://schemas.openxmlformats.org/officeDocument/2006/relationships/hyperlink" Target="https://ontology.birzeit.edu/lemma/2020250000" TargetMode="External"/><Relationship Id="rId964" Type="http://schemas.openxmlformats.org/officeDocument/2006/relationships/hyperlink" Target="https://ontology.birzeit.edu/lemma/202003512" TargetMode="External"/><Relationship Id="rId1387" Type="http://schemas.openxmlformats.org/officeDocument/2006/relationships/hyperlink" Target="https://ontology.birzeit.edu/lemma/2020260300" TargetMode="External"/><Relationship Id="rId1594" Type="http://schemas.openxmlformats.org/officeDocument/2006/relationships/hyperlink" Target="https://ontology.birzeit.edu/lemma/202000463" TargetMode="External"/><Relationship Id="rId93" Type="http://schemas.openxmlformats.org/officeDocument/2006/relationships/hyperlink" Target="https://ontology.birzeit.edu/lemma/202005593" TargetMode="External"/><Relationship Id="rId617" Type="http://schemas.openxmlformats.org/officeDocument/2006/relationships/hyperlink" Target="https://ontology.birzeit.edu/lemma/202001897" TargetMode="External"/><Relationship Id="rId824" Type="http://schemas.openxmlformats.org/officeDocument/2006/relationships/hyperlink" Target="https://ontology.birzeit.edu/lemma/2020465200" TargetMode="External"/><Relationship Id="rId1247" Type="http://schemas.openxmlformats.org/officeDocument/2006/relationships/hyperlink" Target="https://ontology.birzeit.edu/lemma/2020432900" TargetMode="External"/><Relationship Id="rId1454" Type="http://schemas.openxmlformats.org/officeDocument/2006/relationships/hyperlink" Target="https://ontology.birzeit.edu/lemma/2020024900" TargetMode="External"/><Relationship Id="rId1661" Type="http://schemas.openxmlformats.org/officeDocument/2006/relationships/hyperlink" Target="https://ontology.birzeit.edu/lemma/202001553" TargetMode="External"/><Relationship Id="rId1107" Type="http://schemas.openxmlformats.org/officeDocument/2006/relationships/hyperlink" Target="https://ontology.birzeit.edu/lemma/2020314300" TargetMode="External"/><Relationship Id="rId1314" Type="http://schemas.openxmlformats.org/officeDocument/2006/relationships/hyperlink" Target="https://ontology.birzeit.edu/lemma/2021047200" TargetMode="External"/><Relationship Id="rId1521" Type="http://schemas.openxmlformats.org/officeDocument/2006/relationships/hyperlink" Target="https://ontology.birzeit.edu/lemma/202001699" TargetMode="External"/><Relationship Id="rId20" Type="http://schemas.openxmlformats.org/officeDocument/2006/relationships/hyperlink" Target="https://ontology.birzeit.edu/lemma/202001304" TargetMode="External"/><Relationship Id="rId2088" Type="http://schemas.openxmlformats.org/officeDocument/2006/relationships/hyperlink" Target="https://ontology.birzeit.edu/lemma/202003484" TargetMode="External"/><Relationship Id="rId2295" Type="http://schemas.openxmlformats.org/officeDocument/2006/relationships/hyperlink" Target="https://ontology.birzeit.edu/lemma/202008604" TargetMode="External"/><Relationship Id="rId267" Type="http://schemas.openxmlformats.org/officeDocument/2006/relationships/hyperlink" Target="https://ontology.birzeit.edu/lemma/2020161100" TargetMode="External"/><Relationship Id="rId474" Type="http://schemas.openxmlformats.org/officeDocument/2006/relationships/hyperlink" Target="https://ontology.birzeit.edu/lemma/2020141900" TargetMode="External"/><Relationship Id="rId2155" Type="http://schemas.openxmlformats.org/officeDocument/2006/relationships/hyperlink" Target="https://ontology.birzeit.edu/lemma/2020621100" TargetMode="External"/><Relationship Id="rId127" Type="http://schemas.openxmlformats.org/officeDocument/2006/relationships/hyperlink" Target="https://ontology.birzeit.edu/lemma/2020607400" TargetMode="External"/><Relationship Id="rId681" Type="http://schemas.openxmlformats.org/officeDocument/2006/relationships/hyperlink" Target="https://ontology.birzeit.edu/lemma/202008429" TargetMode="External"/><Relationship Id="rId2362" Type="http://schemas.openxmlformats.org/officeDocument/2006/relationships/hyperlink" Target="https://ontology.birzeit.edu/lemma/202000573" TargetMode="External"/><Relationship Id="rId334" Type="http://schemas.openxmlformats.org/officeDocument/2006/relationships/hyperlink" Target="https://ontology.birzeit.edu/lemma/2021787100" TargetMode="External"/><Relationship Id="rId541" Type="http://schemas.openxmlformats.org/officeDocument/2006/relationships/hyperlink" Target="https://ontology.birzeit.edu/lemma/202007108" TargetMode="External"/><Relationship Id="rId1171" Type="http://schemas.openxmlformats.org/officeDocument/2006/relationships/hyperlink" Target="https://ontology.birzeit.edu/lemma/202003549" TargetMode="External"/><Relationship Id="rId2015" Type="http://schemas.openxmlformats.org/officeDocument/2006/relationships/hyperlink" Target="https://ontology.birzeit.edu/lemma/2023228501" TargetMode="External"/><Relationship Id="rId2222" Type="http://schemas.openxmlformats.org/officeDocument/2006/relationships/hyperlink" Target="https://ontology.birzeit.edu/lemma/202000658" TargetMode="External"/><Relationship Id="rId401" Type="http://schemas.openxmlformats.org/officeDocument/2006/relationships/hyperlink" Target="https://ontology.birzeit.edu/lemma/2021043000" TargetMode="External"/><Relationship Id="rId1031" Type="http://schemas.openxmlformats.org/officeDocument/2006/relationships/hyperlink" Target="https://ontology.birzeit.edu/lemma/2022033800" TargetMode="External"/><Relationship Id="rId1988" Type="http://schemas.openxmlformats.org/officeDocument/2006/relationships/hyperlink" Target="https://ontology.birzeit.edu/lemma/202001324" TargetMode="External"/><Relationship Id="rId1848" Type="http://schemas.openxmlformats.org/officeDocument/2006/relationships/hyperlink" Target="https://ontology.birzeit.edu/lemma/202001885" TargetMode="External"/><Relationship Id="rId191" Type="http://schemas.openxmlformats.org/officeDocument/2006/relationships/hyperlink" Target="https://ontology.birzeit.edu/lemma/202000382" TargetMode="External"/><Relationship Id="rId1708" Type="http://schemas.openxmlformats.org/officeDocument/2006/relationships/hyperlink" Target="https://ontology.birzeit.edu/lemma/2022335000" TargetMode="External"/><Relationship Id="rId1915" Type="http://schemas.openxmlformats.org/officeDocument/2006/relationships/hyperlink" Target="https://ontology.birzeit.edu/lemma/202004534" TargetMode="External"/><Relationship Id="rId868" Type="http://schemas.openxmlformats.org/officeDocument/2006/relationships/hyperlink" Target="https://ontology.birzeit.edu/lemma/2020367900" TargetMode="External"/><Relationship Id="rId1498" Type="http://schemas.openxmlformats.org/officeDocument/2006/relationships/hyperlink" Target="https://ontology.birzeit.edu/lemma/202001541" TargetMode="External"/><Relationship Id="rId728" Type="http://schemas.openxmlformats.org/officeDocument/2006/relationships/hyperlink" Target="https://ontology.birzeit.edu/lemma/202003890" TargetMode="External"/><Relationship Id="rId935" Type="http://schemas.openxmlformats.org/officeDocument/2006/relationships/hyperlink" Target="https://ontology.birzeit.edu/lemma/202000475" TargetMode="External"/><Relationship Id="rId1358" Type="http://schemas.openxmlformats.org/officeDocument/2006/relationships/hyperlink" Target="https://ontology.birzeit.edu/lemma/2020159700" TargetMode="External"/><Relationship Id="rId1565" Type="http://schemas.openxmlformats.org/officeDocument/2006/relationships/hyperlink" Target="https://ontology.birzeit.edu/lemma/2021924600" TargetMode="External"/><Relationship Id="rId1772" Type="http://schemas.openxmlformats.org/officeDocument/2006/relationships/hyperlink" Target="https://ontology.birzeit.edu/lemma/202000750" TargetMode="External"/><Relationship Id="rId64" Type="http://schemas.openxmlformats.org/officeDocument/2006/relationships/hyperlink" Target="https://ontology.birzeit.edu/lemma/202003925" TargetMode="External"/><Relationship Id="rId1218" Type="http://schemas.openxmlformats.org/officeDocument/2006/relationships/hyperlink" Target="https://ontology.birzeit.edu/lemma/2020069200" TargetMode="External"/><Relationship Id="rId1425" Type="http://schemas.openxmlformats.org/officeDocument/2006/relationships/hyperlink" Target="https://ontology.birzeit.edu/lemma/2020562100" TargetMode="External"/><Relationship Id="rId1632" Type="http://schemas.openxmlformats.org/officeDocument/2006/relationships/hyperlink" Target="https://ontology.birzeit.edu/lemma/202003570" TargetMode="External"/><Relationship Id="rId2199" Type="http://schemas.openxmlformats.org/officeDocument/2006/relationships/hyperlink" Target="https://ontology.birzeit.edu/lemma/202001274" TargetMode="External"/><Relationship Id="rId378" Type="http://schemas.openxmlformats.org/officeDocument/2006/relationships/hyperlink" Target="https://ontology.birzeit.edu/lemma/2021551400" TargetMode="External"/><Relationship Id="rId585" Type="http://schemas.openxmlformats.org/officeDocument/2006/relationships/hyperlink" Target="https://ontology.birzeit.edu/lemma/202001275" TargetMode="External"/><Relationship Id="rId792" Type="http://schemas.openxmlformats.org/officeDocument/2006/relationships/hyperlink" Target="https://ontology.birzeit.edu/lemma/202003652" TargetMode="External"/><Relationship Id="rId2059" Type="http://schemas.openxmlformats.org/officeDocument/2006/relationships/hyperlink" Target="https://ontology.birzeit.edu/lemma/202001380" TargetMode="External"/><Relationship Id="rId2266" Type="http://schemas.openxmlformats.org/officeDocument/2006/relationships/hyperlink" Target="https://ontology.birzeit.edu/lemma/2020126000" TargetMode="External"/><Relationship Id="rId238" Type="http://schemas.openxmlformats.org/officeDocument/2006/relationships/hyperlink" Target="https://ontology.birzeit.edu/lemma/2020829000" TargetMode="External"/><Relationship Id="rId445" Type="http://schemas.openxmlformats.org/officeDocument/2006/relationships/hyperlink" Target="https://ontology.birzeit.edu/lemma/202002946" TargetMode="External"/><Relationship Id="rId652" Type="http://schemas.openxmlformats.org/officeDocument/2006/relationships/hyperlink" Target="https://ontology.birzeit.edu/lemma/2020473800" TargetMode="External"/><Relationship Id="rId1075" Type="http://schemas.openxmlformats.org/officeDocument/2006/relationships/hyperlink" Target="https://ontology.birzeit.edu/lemma/2020839000" TargetMode="External"/><Relationship Id="rId1282" Type="http://schemas.openxmlformats.org/officeDocument/2006/relationships/hyperlink" Target="https://ontology.birzeit.edu/lemma/2023254513" TargetMode="External"/><Relationship Id="rId2126" Type="http://schemas.openxmlformats.org/officeDocument/2006/relationships/hyperlink" Target="https://ontology.birzeit.edu/lemma/202005383" TargetMode="External"/><Relationship Id="rId2333" Type="http://schemas.openxmlformats.org/officeDocument/2006/relationships/hyperlink" Target="https://ontology.birzeit.edu/lemma/2020592300" TargetMode="External"/><Relationship Id="rId305" Type="http://schemas.openxmlformats.org/officeDocument/2006/relationships/hyperlink" Target="https://ontology.birzeit.edu/lemma/202001465" TargetMode="External"/><Relationship Id="rId512" Type="http://schemas.openxmlformats.org/officeDocument/2006/relationships/hyperlink" Target="https://ontology.birzeit.edu/lemma/202000225" TargetMode="External"/><Relationship Id="rId1142" Type="http://schemas.openxmlformats.org/officeDocument/2006/relationships/hyperlink" Target="https://ontology.birzeit.edu/lemma/202004014" TargetMode="External"/><Relationship Id="rId2400" Type="http://schemas.openxmlformats.org/officeDocument/2006/relationships/hyperlink" Target="https://ontology.birzeit.edu/lemma/2020596800" TargetMode="External"/><Relationship Id="rId1002" Type="http://schemas.openxmlformats.org/officeDocument/2006/relationships/hyperlink" Target="https://ontology.birzeit.edu/lemma/2023229456" TargetMode="External"/><Relationship Id="rId1959" Type="http://schemas.openxmlformats.org/officeDocument/2006/relationships/hyperlink" Target="https://ontology.birzeit.edu/lemma/202007676" TargetMode="External"/><Relationship Id="rId1819" Type="http://schemas.openxmlformats.org/officeDocument/2006/relationships/hyperlink" Target="https://ontology.birzeit.edu/lemma/202000775" TargetMode="External"/><Relationship Id="rId2190" Type="http://schemas.openxmlformats.org/officeDocument/2006/relationships/hyperlink" Target="https://ontology.birzeit.edu/lemma/202003516" TargetMode="External"/><Relationship Id="rId162" Type="http://schemas.openxmlformats.org/officeDocument/2006/relationships/hyperlink" Target="https://ontology.birzeit.edu/lemma/2020465200" TargetMode="External"/><Relationship Id="rId2050" Type="http://schemas.openxmlformats.org/officeDocument/2006/relationships/hyperlink" Target="https://ontology.birzeit.edu/lemma/202006296" TargetMode="External"/><Relationship Id="rId979" Type="http://schemas.openxmlformats.org/officeDocument/2006/relationships/hyperlink" Target="https://ontology.birzeit.edu/lemma/2021005300" TargetMode="External"/><Relationship Id="rId839" Type="http://schemas.openxmlformats.org/officeDocument/2006/relationships/hyperlink" Target="https://ontology.birzeit.edu/lemma/2020450300" TargetMode="External"/><Relationship Id="rId1469" Type="http://schemas.openxmlformats.org/officeDocument/2006/relationships/hyperlink" Target="https://ontology.birzeit.edu/lemma/2020666400" TargetMode="External"/><Relationship Id="rId1676" Type="http://schemas.openxmlformats.org/officeDocument/2006/relationships/hyperlink" Target="https://ontology.birzeit.edu/lemma/202002942" TargetMode="External"/><Relationship Id="rId1883" Type="http://schemas.openxmlformats.org/officeDocument/2006/relationships/hyperlink" Target="https://ontology.birzeit.edu/lemma/202005862" TargetMode="External"/><Relationship Id="rId906" Type="http://schemas.openxmlformats.org/officeDocument/2006/relationships/hyperlink" Target="https://ontology.birzeit.edu/lemma/2020437100" TargetMode="External"/><Relationship Id="rId1329" Type="http://schemas.openxmlformats.org/officeDocument/2006/relationships/hyperlink" Target="https://ontology.birzeit.edu/lemma/202002645" TargetMode="External"/><Relationship Id="rId1536" Type="http://schemas.openxmlformats.org/officeDocument/2006/relationships/hyperlink" Target="https://ontology.birzeit.edu/lemma/2023111500" TargetMode="External"/><Relationship Id="rId1743" Type="http://schemas.openxmlformats.org/officeDocument/2006/relationships/hyperlink" Target="https://ontology.birzeit.edu/lemma/2022365900" TargetMode="External"/><Relationship Id="rId1950" Type="http://schemas.openxmlformats.org/officeDocument/2006/relationships/hyperlink" Target="https://ontology.birzeit.edu/lemma/202001439" TargetMode="External"/><Relationship Id="rId35" Type="http://schemas.openxmlformats.org/officeDocument/2006/relationships/hyperlink" Target="https://ontology.birzeit.edu/lemma/2022179200" TargetMode="External"/><Relationship Id="rId1603" Type="http://schemas.openxmlformats.org/officeDocument/2006/relationships/hyperlink" Target="https://ontology.birzeit.edu/lemma/202001014" TargetMode="External"/><Relationship Id="rId1810" Type="http://schemas.openxmlformats.org/officeDocument/2006/relationships/hyperlink" Target="https://ontology.birzeit.edu/lemma/202001813" TargetMode="External"/><Relationship Id="rId489" Type="http://schemas.openxmlformats.org/officeDocument/2006/relationships/hyperlink" Target="https://ontology.birzeit.edu/lemma/2020271200" TargetMode="External"/><Relationship Id="rId696" Type="http://schemas.openxmlformats.org/officeDocument/2006/relationships/hyperlink" Target="https://ontology.birzeit.edu/lemma/2021841400" TargetMode="External"/><Relationship Id="rId2377" Type="http://schemas.openxmlformats.org/officeDocument/2006/relationships/hyperlink" Target="https://ontology.birzeit.edu/lemma/202001992" TargetMode="External"/><Relationship Id="rId349" Type="http://schemas.openxmlformats.org/officeDocument/2006/relationships/hyperlink" Target="https://ontology.birzeit.edu/lemma/2021045000" TargetMode="External"/><Relationship Id="rId556" Type="http://schemas.openxmlformats.org/officeDocument/2006/relationships/hyperlink" Target="https://ontology.birzeit.edu/lemma/2023231780" TargetMode="External"/><Relationship Id="rId763" Type="http://schemas.openxmlformats.org/officeDocument/2006/relationships/hyperlink" Target="https://ontology.birzeit.edu/lemma/2020007500" TargetMode="External"/><Relationship Id="rId1186" Type="http://schemas.openxmlformats.org/officeDocument/2006/relationships/hyperlink" Target="https://ontology.birzeit.edu/lemma/2020752700" TargetMode="External"/><Relationship Id="rId1393" Type="http://schemas.openxmlformats.org/officeDocument/2006/relationships/hyperlink" Target="https://ontology.birzeit.edu/lemma/202001162" TargetMode="External"/><Relationship Id="rId2237" Type="http://schemas.openxmlformats.org/officeDocument/2006/relationships/hyperlink" Target="https://ontology.birzeit.edu/lemma/2020410000" TargetMode="External"/><Relationship Id="rId111" Type="http://schemas.openxmlformats.org/officeDocument/2006/relationships/hyperlink" Target="https://ontology.birzeit.edu/lemma/202003443" TargetMode="External"/><Relationship Id="rId209" Type="http://schemas.openxmlformats.org/officeDocument/2006/relationships/hyperlink" Target="https://ontology.birzeit.edu/lemma/202001386" TargetMode="External"/><Relationship Id="rId416" Type="http://schemas.openxmlformats.org/officeDocument/2006/relationships/hyperlink" Target="https://ontology.birzeit.edu/lemma/2022412500" TargetMode="External"/><Relationship Id="rId970" Type="http://schemas.openxmlformats.org/officeDocument/2006/relationships/hyperlink" Target="https://ontology.birzeit.edu/lemma/2020739900" TargetMode="External"/><Relationship Id="rId1046" Type="http://schemas.openxmlformats.org/officeDocument/2006/relationships/hyperlink" Target="https://ontology.birzeit.edu/lemma/2020985800" TargetMode="External"/><Relationship Id="rId1253" Type="http://schemas.openxmlformats.org/officeDocument/2006/relationships/hyperlink" Target="https://ontology.birzeit.edu/lemma/2020450700" TargetMode="External"/><Relationship Id="rId1698" Type="http://schemas.openxmlformats.org/officeDocument/2006/relationships/hyperlink" Target="https://ontology.birzeit.edu/lemma/202002573" TargetMode="External"/><Relationship Id="rId623" Type="http://schemas.openxmlformats.org/officeDocument/2006/relationships/hyperlink" Target="https://ontology.birzeit.edu/lemma/2020405700" TargetMode="External"/><Relationship Id="rId830" Type="http://schemas.openxmlformats.org/officeDocument/2006/relationships/hyperlink" Target="https://ontology.birzeit.edu/lemma/202008792" TargetMode="External"/><Relationship Id="rId928" Type="http://schemas.openxmlformats.org/officeDocument/2006/relationships/hyperlink" Target="https://ontology.birzeit.edu/lemma/2020611900" TargetMode="External"/><Relationship Id="rId1460" Type="http://schemas.openxmlformats.org/officeDocument/2006/relationships/hyperlink" Target="https://ontology.birzeit.edu/lemma/2020525200" TargetMode="External"/><Relationship Id="rId1558" Type="http://schemas.openxmlformats.org/officeDocument/2006/relationships/hyperlink" Target="https://ontology.birzeit.edu/lemma/202006909" TargetMode="External"/><Relationship Id="rId1765" Type="http://schemas.openxmlformats.org/officeDocument/2006/relationships/hyperlink" Target="https://ontology.birzeit.edu/lemma/2020905600" TargetMode="External"/><Relationship Id="rId2304" Type="http://schemas.openxmlformats.org/officeDocument/2006/relationships/hyperlink" Target="https://ontology.birzeit.edu/lemma/202001293" TargetMode="External"/><Relationship Id="rId57" Type="http://schemas.openxmlformats.org/officeDocument/2006/relationships/hyperlink" Target="https://ontology.birzeit.edu/lemma/202000471" TargetMode="External"/><Relationship Id="rId1113" Type="http://schemas.openxmlformats.org/officeDocument/2006/relationships/hyperlink" Target="https://ontology.birzeit.edu/lemma/2020028100" TargetMode="External"/><Relationship Id="rId1320" Type="http://schemas.openxmlformats.org/officeDocument/2006/relationships/hyperlink" Target="https://ontology.birzeit.edu/lemma/2020481600" TargetMode="External"/><Relationship Id="rId1418" Type="http://schemas.openxmlformats.org/officeDocument/2006/relationships/hyperlink" Target="https://ontology.birzeit.edu/lemma/2020627600" TargetMode="External"/><Relationship Id="rId1972" Type="http://schemas.openxmlformats.org/officeDocument/2006/relationships/hyperlink" Target="https://ontology.birzeit.edu/lemma/202001941" TargetMode="External"/><Relationship Id="rId1625" Type="http://schemas.openxmlformats.org/officeDocument/2006/relationships/hyperlink" Target="https://ontology.birzeit.edu/lemma/202001094" TargetMode="External"/><Relationship Id="rId1832" Type="http://schemas.openxmlformats.org/officeDocument/2006/relationships/hyperlink" Target="https://ontology.birzeit.edu/lemma/202003180" TargetMode="External"/><Relationship Id="rId2094" Type="http://schemas.openxmlformats.org/officeDocument/2006/relationships/hyperlink" Target="https://ontology.birzeit.edu/lemma/202003749" TargetMode="External"/><Relationship Id="rId273" Type="http://schemas.openxmlformats.org/officeDocument/2006/relationships/hyperlink" Target="https://ontology.birzeit.edu/lemma/202003084" TargetMode="External"/><Relationship Id="rId480" Type="http://schemas.openxmlformats.org/officeDocument/2006/relationships/hyperlink" Target="https://ontology.birzeit.edu/lemma/202005552" TargetMode="External"/><Relationship Id="rId2161" Type="http://schemas.openxmlformats.org/officeDocument/2006/relationships/hyperlink" Target="https://ontology.birzeit.edu/lemma/2020741200" TargetMode="External"/><Relationship Id="rId2399" Type="http://schemas.openxmlformats.org/officeDocument/2006/relationships/hyperlink" Target="https://ontology.birzeit.edu/lemma/2020088700" TargetMode="External"/><Relationship Id="rId133" Type="http://schemas.openxmlformats.org/officeDocument/2006/relationships/hyperlink" Target="https://ontology.birzeit.edu/lemma/202004243" TargetMode="External"/><Relationship Id="rId340" Type="http://schemas.openxmlformats.org/officeDocument/2006/relationships/hyperlink" Target="https://ontology.birzeit.edu/lemma/202008587" TargetMode="External"/><Relationship Id="rId578" Type="http://schemas.openxmlformats.org/officeDocument/2006/relationships/hyperlink" Target="https://ontology.birzeit.edu/lemma/202007359" TargetMode="External"/><Relationship Id="rId785" Type="http://schemas.openxmlformats.org/officeDocument/2006/relationships/hyperlink" Target="https://ontology.birzeit.edu/lemma/2020442800" TargetMode="External"/><Relationship Id="rId992" Type="http://schemas.openxmlformats.org/officeDocument/2006/relationships/hyperlink" Target="https://ontology.birzeit.edu/lemma/2020946100" TargetMode="External"/><Relationship Id="rId2021" Type="http://schemas.openxmlformats.org/officeDocument/2006/relationships/hyperlink" Target="https://ontology.birzeit.edu/lemma/202003812" TargetMode="External"/><Relationship Id="rId2259" Type="http://schemas.openxmlformats.org/officeDocument/2006/relationships/hyperlink" Target="https://ontology.birzeit.edu/lemma/2023234179" TargetMode="External"/><Relationship Id="rId200" Type="http://schemas.openxmlformats.org/officeDocument/2006/relationships/hyperlink" Target="https://ontology.birzeit.edu/lemma/202002164" TargetMode="External"/><Relationship Id="rId438" Type="http://schemas.openxmlformats.org/officeDocument/2006/relationships/hyperlink" Target="https://ontology.birzeit.edu/lemma/2023254419" TargetMode="External"/><Relationship Id="rId645" Type="http://schemas.openxmlformats.org/officeDocument/2006/relationships/hyperlink" Target="https://ontology.birzeit.edu/lemma/2022583600" TargetMode="External"/><Relationship Id="rId852" Type="http://schemas.openxmlformats.org/officeDocument/2006/relationships/hyperlink" Target="https://ontology.birzeit.edu/lemma/2020357900" TargetMode="External"/><Relationship Id="rId1068" Type="http://schemas.openxmlformats.org/officeDocument/2006/relationships/hyperlink" Target="https://ontology.birzeit.edu/lemma/2020888700" TargetMode="External"/><Relationship Id="rId1275" Type="http://schemas.openxmlformats.org/officeDocument/2006/relationships/hyperlink" Target="https://ontology.birzeit.edu/lemma/202000441" TargetMode="External"/><Relationship Id="rId1482" Type="http://schemas.openxmlformats.org/officeDocument/2006/relationships/hyperlink" Target="https://ontology.birzeit.edu/lemma/2020637900" TargetMode="External"/><Relationship Id="rId2119" Type="http://schemas.openxmlformats.org/officeDocument/2006/relationships/hyperlink" Target="https://ontology.birzeit.edu/lemma/202004157" TargetMode="External"/><Relationship Id="rId2326" Type="http://schemas.openxmlformats.org/officeDocument/2006/relationships/hyperlink" Target="https://ontology.birzeit.edu/lemma/202003611" TargetMode="External"/><Relationship Id="rId505" Type="http://schemas.openxmlformats.org/officeDocument/2006/relationships/hyperlink" Target="https://ontology.birzeit.edu/lemma/2020443900" TargetMode="External"/><Relationship Id="rId712" Type="http://schemas.openxmlformats.org/officeDocument/2006/relationships/hyperlink" Target="https://ontology.birzeit.edu/lemma/202001409" TargetMode="External"/><Relationship Id="rId1135" Type="http://schemas.openxmlformats.org/officeDocument/2006/relationships/hyperlink" Target="https://ontology.birzeit.edu/lemma/2020006800" TargetMode="External"/><Relationship Id="rId1342" Type="http://schemas.openxmlformats.org/officeDocument/2006/relationships/hyperlink" Target="https://ontology.birzeit.edu/lemma/202000416" TargetMode="External"/><Relationship Id="rId1787" Type="http://schemas.openxmlformats.org/officeDocument/2006/relationships/hyperlink" Target="https://ontology.birzeit.edu/lemma/202001816" TargetMode="External"/><Relationship Id="rId1994" Type="http://schemas.openxmlformats.org/officeDocument/2006/relationships/hyperlink" Target="https://ontology.birzeit.edu/lemma/2020713700" TargetMode="External"/><Relationship Id="rId79" Type="http://schemas.openxmlformats.org/officeDocument/2006/relationships/hyperlink" Target="https://ontology.birzeit.edu/lemma/202002952" TargetMode="External"/><Relationship Id="rId1202" Type="http://schemas.openxmlformats.org/officeDocument/2006/relationships/hyperlink" Target="https://ontology.birzeit.edu/lemma/202001821" TargetMode="External"/><Relationship Id="rId1647" Type="http://schemas.openxmlformats.org/officeDocument/2006/relationships/hyperlink" Target="https://ontology.birzeit.edu/lemma/202003525" TargetMode="External"/><Relationship Id="rId1854" Type="http://schemas.openxmlformats.org/officeDocument/2006/relationships/hyperlink" Target="https://ontology.birzeit.edu/lemma/202008632" TargetMode="External"/><Relationship Id="rId1507" Type="http://schemas.openxmlformats.org/officeDocument/2006/relationships/hyperlink" Target="https://ontology.birzeit.edu/lemma/202001839" TargetMode="External"/><Relationship Id="rId1714" Type="http://schemas.openxmlformats.org/officeDocument/2006/relationships/hyperlink" Target="https://ontology.birzeit.edu/lemma/202003414" TargetMode="External"/><Relationship Id="rId295" Type="http://schemas.openxmlformats.org/officeDocument/2006/relationships/hyperlink" Target="https://ontology.birzeit.edu/lemma/202007214" TargetMode="External"/><Relationship Id="rId1921" Type="http://schemas.openxmlformats.org/officeDocument/2006/relationships/hyperlink" Target="https://ontology.birzeit.edu/lemma/202003525" TargetMode="External"/><Relationship Id="rId2183" Type="http://schemas.openxmlformats.org/officeDocument/2006/relationships/hyperlink" Target="https://ontology.birzeit.edu/lemma/2020242900" TargetMode="External"/><Relationship Id="rId2390" Type="http://schemas.openxmlformats.org/officeDocument/2006/relationships/hyperlink" Target="https://ontology.birzeit.edu/lemma/202001101" TargetMode="External"/><Relationship Id="rId155" Type="http://schemas.openxmlformats.org/officeDocument/2006/relationships/hyperlink" Target="https://ontology.birzeit.edu/lemma/202003328" TargetMode="External"/><Relationship Id="rId362" Type="http://schemas.openxmlformats.org/officeDocument/2006/relationships/hyperlink" Target="https://ontology.birzeit.edu/lemma/202005422" TargetMode="External"/><Relationship Id="rId1297" Type="http://schemas.openxmlformats.org/officeDocument/2006/relationships/hyperlink" Target="https://ontology.birzeit.edu/lemma/2020606100" TargetMode="External"/><Relationship Id="rId2043" Type="http://schemas.openxmlformats.org/officeDocument/2006/relationships/hyperlink" Target="https://ontology.birzeit.edu/lemma/202003104" TargetMode="External"/><Relationship Id="rId2250" Type="http://schemas.openxmlformats.org/officeDocument/2006/relationships/hyperlink" Target="https://ontology.birzeit.edu/lemma/202003335" TargetMode="External"/><Relationship Id="rId222" Type="http://schemas.openxmlformats.org/officeDocument/2006/relationships/hyperlink" Target="https://ontology.birzeit.edu/lemma/2020042600" TargetMode="External"/><Relationship Id="rId667" Type="http://schemas.openxmlformats.org/officeDocument/2006/relationships/hyperlink" Target="https://ontology.birzeit.edu/lemma/2023131300" TargetMode="External"/><Relationship Id="rId874" Type="http://schemas.openxmlformats.org/officeDocument/2006/relationships/hyperlink" Target="https://ontology.birzeit.edu/lemma/202000272" TargetMode="External"/><Relationship Id="rId2110" Type="http://schemas.openxmlformats.org/officeDocument/2006/relationships/hyperlink" Target="https://ontology.birzeit.edu/lemma/202001641" TargetMode="External"/><Relationship Id="rId2348" Type="http://schemas.openxmlformats.org/officeDocument/2006/relationships/hyperlink" Target="https://ontology.birzeit.edu/lemma/2020977200" TargetMode="External"/><Relationship Id="rId527" Type="http://schemas.openxmlformats.org/officeDocument/2006/relationships/hyperlink" Target="https://ontology.birzeit.edu/lemma/2020603200" TargetMode="External"/><Relationship Id="rId734" Type="http://schemas.openxmlformats.org/officeDocument/2006/relationships/hyperlink" Target="https://ontology.birzeit.edu/lemma/2020439400" TargetMode="External"/><Relationship Id="rId941" Type="http://schemas.openxmlformats.org/officeDocument/2006/relationships/hyperlink" Target="https://ontology.birzeit.edu/lemma/202000819" TargetMode="External"/><Relationship Id="rId1157" Type="http://schemas.openxmlformats.org/officeDocument/2006/relationships/hyperlink" Target="https://ontology.birzeit.edu/lemma/202003549" TargetMode="External"/><Relationship Id="rId1364" Type="http://schemas.openxmlformats.org/officeDocument/2006/relationships/hyperlink" Target="https://ontology.birzeit.edu/lemma/2023233496" TargetMode="External"/><Relationship Id="rId1571" Type="http://schemas.openxmlformats.org/officeDocument/2006/relationships/hyperlink" Target="https://ontology.birzeit.edu/lemma/202002587" TargetMode="External"/><Relationship Id="rId2208" Type="http://schemas.openxmlformats.org/officeDocument/2006/relationships/hyperlink" Target="https://ontology.birzeit.edu/lemma/202001310" TargetMode="External"/><Relationship Id="rId70" Type="http://schemas.openxmlformats.org/officeDocument/2006/relationships/hyperlink" Target="https://ontology.birzeit.edu/lemma/202003325" TargetMode="External"/><Relationship Id="rId801" Type="http://schemas.openxmlformats.org/officeDocument/2006/relationships/hyperlink" Target="https://ontology.birzeit.edu/lemma/202008350" TargetMode="External"/><Relationship Id="rId1017" Type="http://schemas.openxmlformats.org/officeDocument/2006/relationships/hyperlink" Target="https://ontology.birzeit.edu/lemma/2020020700" TargetMode="External"/><Relationship Id="rId1224" Type="http://schemas.openxmlformats.org/officeDocument/2006/relationships/hyperlink" Target="https://ontology.birzeit.edu/lemma/2020259200" TargetMode="External"/><Relationship Id="rId1431" Type="http://schemas.openxmlformats.org/officeDocument/2006/relationships/hyperlink" Target="https://ontology.birzeit.edu/lemma/202000345" TargetMode="External"/><Relationship Id="rId1669" Type="http://schemas.openxmlformats.org/officeDocument/2006/relationships/hyperlink" Target="https://ontology.birzeit.edu/lemma/202003807" TargetMode="External"/><Relationship Id="rId1876" Type="http://schemas.openxmlformats.org/officeDocument/2006/relationships/hyperlink" Target="https://ontology.birzeit.edu/lemma/2022619200" TargetMode="External"/><Relationship Id="rId1529" Type="http://schemas.openxmlformats.org/officeDocument/2006/relationships/hyperlink" Target="https://ontology.birzeit.edu/lemma/202003519" TargetMode="External"/><Relationship Id="rId1736" Type="http://schemas.openxmlformats.org/officeDocument/2006/relationships/hyperlink" Target="https://ontology.birzeit.edu/lemma/2021184300" TargetMode="External"/><Relationship Id="rId1943" Type="http://schemas.openxmlformats.org/officeDocument/2006/relationships/hyperlink" Target="https://ontology.birzeit.edu/lemma/202003298" TargetMode="External"/><Relationship Id="rId28" Type="http://schemas.openxmlformats.org/officeDocument/2006/relationships/hyperlink" Target="https://ontology.birzeit.edu/lemma/2020376100" TargetMode="External"/><Relationship Id="rId1803" Type="http://schemas.openxmlformats.org/officeDocument/2006/relationships/hyperlink" Target="https://ontology.birzeit.edu/lemma/202003666" TargetMode="External"/><Relationship Id="rId177" Type="http://schemas.openxmlformats.org/officeDocument/2006/relationships/hyperlink" Target="https://ontology.birzeit.edu/lemma/2020071600" TargetMode="External"/><Relationship Id="rId384" Type="http://schemas.openxmlformats.org/officeDocument/2006/relationships/hyperlink" Target="https://ontology.birzeit.edu/lemma/202002245" TargetMode="External"/><Relationship Id="rId591" Type="http://schemas.openxmlformats.org/officeDocument/2006/relationships/hyperlink" Target="https://ontology.birzeit.edu/lemma/202003892" TargetMode="External"/><Relationship Id="rId2065" Type="http://schemas.openxmlformats.org/officeDocument/2006/relationships/hyperlink" Target="https://ontology.birzeit.edu/lemma/2022715000" TargetMode="External"/><Relationship Id="rId2272" Type="http://schemas.openxmlformats.org/officeDocument/2006/relationships/hyperlink" Target="https://ontology.birzeit.edu/lemma/202002156" TargetMode="External"/><Relationship Id="rId244" Type="http://schemas.openxmlformats.org/officeDocument/2006/relationships/hyperlink" Target="https://ontology.birzeit.edu/lemma/2020710800" TargetMode="External"/><Relationship Id="rId689" Type="http://schemas.openxmlformats.org/officeDocument/2006/relationships/hyperlink" Target="https://ontology.birzeit.edu/lemma/2020537700" TargetMode="External"/><Relationship Id="rId896" Type="http://schemas.openxmlformats.org/officeDocument/2006/relationships/hyperlink" Target="https://ontology.birzeit.edu/lemma/202001134" TargetMode="External"/><Relationship Id="rId1081" Type="http://schemas.openxmlformats.org/officeDocument/2006/relationships/hyperlink" Target="https://ontology.birzeit.edu/lemma/2020550200" TargetMode="External"/><Relationship Id="rId451" Type="http://schemas.openxmlformats.org/officeDocument/2006/relationships/hyperlink" Target="https://ontology.birzeit.edu/lemma/2023000400" TargetMode="External"/><Relationship Id="rId549" Type="http://schemas.openxmlformats.org/officeDocument/2006/relationships/hyperlink" Target="https://ontology.birzeit.edu/lemma/202007193" TargetMode="External"/><Relationship Id="rId756" Type="http://schemas.openxmlformats.org/officeDocument/2006/relationships/hyperlink" Target="https://ontology.birzeit.edu/lemma/2020469400" TargetMode="External"/><Relationship Id="rId1179" Type="http://schemas.openxmlformats.org/officeDocument/2006/relationships/hyperlink" Target="https://ontology.birzeit.edu/lemma/2021954100" TargetMode="External"/><Relationship Id="rId1386" Type="http://schemas.openxmlformats.org/officeDocument/2006/relationships/hyperlink" Target="https://ontology.birzeit.edu/lemma/2020203000" TargetMode="External"/><Relationship Id="rId1593" Type="http://schemas.openxmlformats.org/officeDocument/2006/relationships/hyperlink" Target="https://ontology.birzeit.edu/lemma/202001875" TargetMode="External"/><Relationship Id="rId2132" Type="http://schemas.openxmlformats.org/officeDocument/2006/relationships/hyperlink" Target="https://ontology.birzeit.edu/lemma/202002681" TargetMode="External"/><Relationship Id="rId104" Type="http://schemas.openxmlformats.org/officeDocument/2006/relationships/hyperlink" Target="https://ontology.birzeit.edu/lemma/2020437100" TargetMode="External"/><Relationship Id="rId311" Type="http://schemas.openxmlformats.org/officeDocument/2006/relationships/hyperlink" Target="https://ontology.birzeit.edu/lemma/2021075600" TargetMode="External"/><Relationship Id="rId409" Type="http://schemas.openxmlformats.org/officeDocument/2006/relationships/hyperlink" Target="https://ontology.birzeit.edu/lemma/2020012400" TargetMode="External"/><Relationship Id="rId963" Type="http://schemas.openxmlformats.org/officeDocument/2006/relationships/hyperlink" Target="https://ontology.birzeit.edu/lemma/2020714600" TargetMode="External"/><Relationship Id="rId1039" Type="http://schemas.openxmlformats.org/officeDocument/2006/relationships/hyperlink" Target="https://ontology.birzeit.edu/lemma/2020168100" TargetMode="External"/><Relationship Id="rId1246" Type="http://schemas.openxmlformats.org/officeDocument/2006/relationships/hyperlink" Target="https://ontology.birzeit.edu/lemma/2020255100" TargetMode="External"/><Relationship Id="rId1898" Type="http://schemas.openxmlformats.org/officeDocument/2006/relationships/hyperlink" Target="https://ontology.birzeit.edu/lemma/202003397" TargetMode="External"/><Relationship Id="rId92" Type="http://schemas.openxmlformats.org/officeDocument/2006/relationships/hyperlink" Target="https://ontology.birzeit.edu/lemma/202005969" TargetMode="External"/><Relationship Id="rId616" Type="http://schemas.openxmlformats.org/officeDocument/2006/relationships/hyperlink" Target="https://ontology.birzeit.edu/lemma/2020499300" TargetMode="External"/><Relationship Id="rId823" Type="http://schemas.openxmlformats.org/officeDocument/2006/relationships/hyperlink" Target="https://ontology.birzeit.edu/lemma/2020428000" TargetMode="External"/><Relationship Id="rId1453" Type="http://schemas.openxmlformats.org/officeDocument/2006/relationships/hyperlink" Target="https://ontology.birzeit.edu/lemma/202008441" TargetMode="External"/><Relationship Id="rId1660" Type="http://schemas.openxmlformats.org/officeDocument/2006/relationships/hyperlink" Target="https://ontology.birzeit.edu/lemma/202003175" TargetMode="External"/><Relationship Id="rId1758" Type="http://schemas.openxmlformats.org/officeDocument/2006/relationships/hyperlink" Target="https://ontology.birzeit.edu/lemma/2023011200" TargetMode="External"/><Relationship Id="rId1106" Type="http://schemas.openxmlformats.org/officeDocument/2006/relationships/hyperlink" Target="https://ontology.birzeit.edu/lemma/2023253443" TargetMode="External"/><Relationship Id="rId1313" Type="http://schemas.openxmlformats.org/officeDocument/2006/relationships/hyperlink" Target="https://ontology.birzeit.edu/lemma/2020043400" TargetMode="External"/><Relationship Id="rId1520" Type="http://schemas.openxmlformats.org/officeDocument/2006/relationships/hyperlink" Target="https://ontology.birzeit.edu/lemma/2022248300" TargetMode="External"/><Relationship Id="rId1965" Type="http://schemas.openxmlformats.org/officeDocument/2006/relationships/hyperlink" Target="https://ontology.birzeit.edu/lemma/2021474800" TargetMode="External"/><Relationship Id="rId1618" Type="http://schemas.openxmlformats.org/officeDocument/2006/relationships/hyperlink" Target="https://ontology.birzeit.edu/lemma/202001107" TargetMode="External"/><Relationship Id="rId1825" Type="http://schemas.openxmlformats.org/officeDocument/2006/relationships/hyperlink" Target="https://ontology.birzeit.edu/lemma/2022140100" TargetMode="External"/><Relationship Id="rId199" Type="http://schemas.openxmlformats.org/officeDocument/2006/relationships/hyperlink" Target="https://ontology.birzeit.edu/lemma/202000280" TargetMode="External"/><Relationship Id="rId2087" Type="http://schemas.openxmlformats.org/officeDocument/2006/relationships/hyperlink" Target="https://ontology.birzeit.edu/lemma/202008075" TargetMode="External"/><Relationship Id="rId2294" Type="http://schemas.openxmlformats.org/officeDocument/2006/relationships/hyperlink" Target="https://ontology.birzeit.edu/lemma/202003175" TargetMode="External"/><Relationship Id="rId266" Type="http://schemas.openxmlformats.org/officeDocument/2006/relationships/hyperlink" Target="https://ontology.birzeit.edu/lemma/2020706200" TargetMode="External"/><Relationship Id="rId473" Type="http://schemas.openxmlformats.org/officeDocument/2006/relationships/hyperlink" Target="https://ontology.birzeit.edu/lemma/2020141900" TargetMode="External"/><Relationship Id="rId680" Type="http://schemas.openxmlformats.org/officeDocument/2006/relationships/hyperlink" Target="https://ontology.birzeit.edu/lemma/2020992000" TargetMode="External"/><Relationship Id="rId2154" Type="http://schemas.openxmlformats.org/officeDocument/2006/relationships/hyperlink" Target="https://ontology.birzeit.edu/lemma/202002033" TargetMode="External"/><Relationship Id="rId2361" Type="http://schemas.openxmlformats.org/officeDocument/2006/relationships/hyperlink" Target="https://ontology.birzeit.edu/lemma/2020422400" TargetMode="External"/><Relationship Id="rId126" Type="http://schemas.openxmlformats.org/officeDocument/2006/relationships/hyperlink" Target="https://ontology.birzeit.edu/lemma/2020005600" TargetMode="External"/><Relationship Id="rId333" Type="http://schemas.openxmlformats.org/officeDocument/2006/relationships/hyperlink" Target="https://ontology.birzeit.edu/lemma/2023052200" TargetMode="External"/><Relationship Id="rId540" Type="http://schemas.openxmlformats.org/officeDocument/2006/relationships/hyperlink" Target="https://ontology.birzeit.edu/lemma/2021580900" TargetMode="External"/><Relationship Id="rId778" Type="http://schemas.openxmlformats.org/officeDocument/2006/relationships/hyperlink" Target="https://ontology.birzeit.edu/lemma/202003472" TargetMode="External"/><Relationship Id="rId985" Type="http://schemas.openxmlformats.org/officeDocument/2006/relationships/hyperlink" Target="https://ontology.birzeit.edu/lemma/202002787" TargetMode="External"/><Relationship Id="rId1170" Type="http://schemas.openxmlformats.org/officeDocument/2006/relationships/hyperlink" Target="https://ontology.birzeit.edu/lemma/2023232870" TargetMode="External"/><Relationship Id="rId2014" Type="http://schemas.openxmlformats.org/officeDocument/2006/relationships/hyperlink" Target="https://ontology.birzeit.edu/lemma/202008456" TargetMode="External"/><Relationship Id="rId2221" Type="http://schemas.openxmlformats.org/officeDocument/2006/relationships/hyperlink" Target="https://ontology.birzeit.edu/lemma/202000367" TargetMode="External"/><Relationship Id="rId638" Type="http://schemas.openxmlformats.org/officeDocument/2006/relationships/hyperlink" Target="https://ontology.birzeit.edu/lemma/2022714400" TargetMode="External"/><Relationship Id="rId845" Type="http://schemas.openxmlformats.org/officeDocument/2006/relationships/hyperlink" Target="https://ontology.birzeit.edu/lemma/2020885300" TargetMode="External"/><Relationship Id="rId1030" Type="http://schemas.openxmlformats.org/officeDocument/2006/relationships/hyperlink" Target="https://ontology.birzeit.edu/lemma/2023233427" TargetMode="External"/><Relationship Id="rId1268" Type="http://schemas.openxmlformats.org/officeDocument/2006/relationships/hyperlink" Target="https://ontology.birzeit.edu/lemma/2020457400" TargetMode="External"/><Relationship Id="rId1475" Type="http://schemas.openxmlformats.org/officeDocument/2006/relationships/hyperlink" Target="https://ontology.birzeit.edu/lemma/2022474600" TargetMode="External"/><Relationship Id="rId1682" Type="http://schemas.openxmlformats.org/officeDocument/2006/relationships/hyperlink" Target="https://ontology.birzeit.edu/lemma/202001819" TargetMode="External"/><Relationship Id="rId2319" Type="http://schemas.openxmlformats.org/officeDocument/2006/relationships/hyperlink" Target="https://ontology.birzeit.edu/lemma/2021798700" TargetMode="External"/><Relationship Id="rId400" Type="http://schemas.openxmlformats.org/officeDocument/2006/relationships/hyperlink" Target="https://ontology.birzeit.edu/lemma/202003908" TargetMode="External"/><Relationship Id="rId705" Type="http://schemas.openxmlformats.org/officeDocument/2006/relationships/hyperlink" Target="https://ontology.birzeit.edu/lemma/2023229953" TargetMode="External"/><Relationship Id="rId1128" Type="http://schemas.openxmlformats.org/officeDocument/2006/relationships/hyperlink" Target="https://ontology.birzeit.edu/lemma/2020855600" TargetMode="External"/><Relationship Id="rId1335" Type="http://schemas.openxmlformats.org/officeDocument/2006/relationships/hyperlink" Target="https://ontology.birzeit.edu/lemma/202002456" TargetMode="External"/><Relationship Id="rId1542" Type="http://schemas.openxmlformats.org/officeDocument/2006/relationships/hyperlink" Target="https://ontology.birzeit.edu/lemma/202006123" TargetMode="External"/><Relationship Id="rId1987" Type="http://schemas.openxmlformats.org/officeDocument/2006/relationships/hyperlink" Target="https://ontology.birzeit.edu/lemma/202000445" TargetMode="External"/><Relationship Id="rId912" Type="http://schemas.openxmlformats.org/officeDocument/2006/relationships/hyperlink" Target="https://ontology.birzeit.edu/lemma/202003270" TargetMode="External"/><Relationship Id="rId1847" Type="http://schemas.openxmlformats.org/officeDocument/2006/relationships/hyperlink" Target="https://ontology.birzeit.edu/lemma/202002237" TargetMode="External"/><Relationship Id="rId41" Type="http://schemas.openxmlformats.org/officeDocument/2006/relationships/hyperlink" Target="https://ontology.birzeit.edu/lemma/2022397500" TargetMode="External"/><Relationship Id="rId1402" Type="http://schemas.openxmlformats.org/officeDocument/2006/relationships/hyperlink" Target="https://ontology.birzeit.edu/lemma/2020563000" TargetMode="External"/><Relationship Id="rId1707" Type="http://schemas.openxmlformats.org/officeDocument/2006/relationships/hyperlink" Target="https://ontology.birzeit.edu/lemma/202002573" TargetMode="External"/><Relationship Id="rId190" Type="http://schemas.openxmlformats.org/officeDocument/2006/relationships/hyperlink" Target="https://ontology.birzeit.edu/lemma/202002086" TargetMode="External"/><Relationship Id="rId288" Type="http://schemas.openxmlformats.org/officeDocument/2006/relationships/hyperlink" Target="https://ontology.birzeit.edu/lemma/2023233052" TargetMode="External"/><Relationship Id="rId1914" Type="http://schemas.openxmlformats.org/officeDocument/2006/relationships/hyperlink" Target="https://ontology.birzeit.edu/lemma/202001273" TargetMode="External"/><Relationship Id="rId495" Type="http://schemas.openxmlformats.org/officeDocument/2006/relationships/hyperlink" Target="https://ontology.birzeit.edu/lemma/202003117" TargetMode="External"/><Relationship Id="rId2176" Type="http://schemas.openxmlformats.org/officeDocument/2006/relationships/hyperlink" Target="https://ontology.birzeit.edu/lemma/202001858" TargetMode="External"/><Relationship Id="rId2383" Type="http://schemas.openxmlformats.org/officeDocument/2006/relationships/hyperlink" Target="https://ontology.birzeit.edu/lemma/2020099700" TargetMode="External"/><Relationship Id="rId148" Type="http://schemas.openxmlformats.org/officeDocument/2006/relationships/hyperlink" Target="https://ontology.birzeit.edu/lemma/202004047" TargetMode="External"/><Relationship Id="rId355" Type="http://schemas.openxmlformats.org/officeDocument/2006/relationships/hyperlink" Target="https://ontology.birzeit.edu/lemma/202003469" TargetMode="External"/><Relationship Id="rId562" Type="http://schemas.openxmlformats.org/officeDocument/2006/relationships/hyperlink" Target="https://ontology.birzeit.edu/lemma/202003673" TargetMode="External"/><Relationship Id="rId1192" Type="http://schemas.openxmlformats.org/officeDocument/2006/relationships/hyperlink" Target="https://ontology.birzeit.edu/lemma/2020483000" TargetMode="External"/><Relationship Id="rId2036" Type="http://schemas.openxmlformats.org/officeDocument/2006/relationships/hyperlink" Target="https://ontology.birzeit.edu/lemma/2022350000" TargetMode="External"/><Relationship Id="rId2243" Type="http://schemas.openxmlformats.org/officeDocument/2006/relationships/hyperlink" Target="https://ontology.birzeit.edu/lemma/2020814600" TargetMode="External"/><Relationship Id="rId215" Type="http://schemas.openxmlformats.org/officeDocument/2006/relationships/hyperlink" Target="https://ontology.birzeit.edu/lemma/2020337200" TargetMode="External"/><Relationship Id="rId422" Type="http://schemas.openxmlformats.org/officeDocument/2006/relationships/hyperlink" Target="https://ontology.birzeit.edu/lemma/2020663900" TargetMode="External"/><Relationship Id="rId867" Type="http://schemas.openxmlformats.org/officeDocument/2006/relationships/hyperlink" Target="https://ontology.birzeit.edu/lemma/2020591000" TargetMode="External"/><Relationship Id="rId1052" Type="http://schemas.openxmlformats.org/officeDocument/2006/relationships/hyperlink" Target="https://ontology.birzeit.edu/lemma/2020985900" TargetMode="External"/><Relationship Id="rId1497" Type="http://schemas.openxmlformats.org/officeDocument/2006/relationships/hyperlink" Target="https://ontology.birzeit.edu/lemma/202002247" TargetMode="External"/><Relationship Id="rId2103" Type="http://schemas.openxmlformats.org/officeDocument/2006/relationships/hyperlink" Target="https://ontology.birzeit.edu/lemma/202005685" TargetMode="External"/><Relationship Id="rId2310" Type="http://schemas.openxmlformats.org/officeDocument/2006/relationships/hyperlink" Target="https://ontology.birzeit.edu/lemma/2020850300" TargetMode="External"/><Relationship Id="rId727" Type="http://schemas.openxmlformats.org/officeDocument/2006/relationships/hyperlink" Target="https://ontology.birzeit.edu/lemma/202001875" TargetMode="External"/><Relationship Id="rId934" Type="http://schemas.openxmlformats.org/officeDocument/2006/relationships/hyperlink" Target="https://ontology.birzeit.edu/lemma/2020102800" TargetMode="External"/><Relationship Id="rId1357" Type="http://schemas.openxmlformats.org/officeDocument/2006/relationships/hyperlink" Target="https://ontology.birzeit.edu/lemma/202001574" TargetMode="External"/><Relationship Id="rId1564" Type="http://schemas.openxmlformats.org/officeDocument/2006/relationships/hyperlink" Target="https://ontology.birzeit.edu/lemma/202000085" TargetMode="External"/><Relationship Id="rId1771" Type="http://schemas.openxmlformats.org/officeDocument/2006/relationships/hyperlink" Target="https://ontology.birzeit.edu/lemma/202003188" TargetMode="External"/><Relationship Id="rId2408" Type="http://schemas.openxmlformats.org/officeDocument/2006/relationships/hyperlink" Target="https://ontology.birzeit.edu/lemma/2020040700" TargetMode="External"/><Relationship Id="rId63" Type="http://schemas.openxmlformats.org/officeDocument/2006/relationships/hyperlink" Target="https://ontology.birzeit.edu/lemma/202002395" TargetMode="External"/><Relationship Id="rId1217" Type="http://schemas.openxmlformats.org/officeDocument/2006/relationships/hyperlink" Target="https://ontology.birzeit.edu/lemma/202001676" TargetMode="External"/><Relationship Id="rId1424" Type="http://schemas.openxmlformats.org/officeDocument/2006/relationships/hyperlink" Target="https://ontology.birzeit.edu/lemma/2020382300" TargetMode="External"/><Relationship Id="rId1631" Type="http://schemas.openxmlformats.org/officeDocument/2006/relationships/hyperlink" Target="https://ontology.birzeit.edu/lemma/202008516" TargetMode="External"/><Relationship Id="rId1869" Type="http://schemas.openxmlformats.org/officeDocument/2006/relationships/hyperlink" Target="https://ontology.birzeit.edu/lemma/202001812" TargetMode="External"/><Relationship Id="rId1729" Type="http://schemas.openxmlformats.org/officeDocument/2006/relationships/hyperlink" Target="https://ontology.birzeit.edu/lemma/2022856100" TargetMode="External"/><Relationship Id="rId1936" Type="http://schemas.openxmlformats.org/officeDocument/2006/relationships/hyperlink" Target="https://ontology.birzeit.edu/lemma/202003127" TargetMode="External"/><Relationship Id="rId2198" Type="http://schemas.openxmlformats.org/officeDocument/2006/relationships/hyperlink" Target="https://ontology.birzeit.edu/lemma/202000940" TargetMode="External"/><Relationship Id="rId377" Type="http://schemas.openxmlformats.org/officeDocument/2006/relationships/hyperlink" Target="https://ontology.birzeit.edu/lemma/2023230991" TargetMode="External"/><Relationship Id="rId584" Type="http://schemas.openxmlformats.org/officeDocument/2006/relationships/hyperlink" Target="https://ontology.birzeit.edu/lemma/202002409" TargetMode="External"/><Relationship Id="rId2058" Type="http://schemas.openxmlformats.org/officeDocument/2006/relationships/hyperlink" Target="https://ontology.birzeit.edu/lemma/202001687" TargetMode="External"/><Relationship Id="rId2265" Type="http://schemas.openxmlformats.org/officeDocument/2006/relationships/hyperlink" Target="https://ontology.birzeit.edu/lemma/2020207700" TargetMode="External"/><Relationship Id="rId5" Type="http://schemas.openxmlformats.org/officeDocument/2006/relationships/hyperlink" Target="https://ontology.birzeit.edu/lemma/202005890" TargetMode="External"/><Relationship Id="rId237" Type="http://schemas.openxmlformats.org/officeDocument/2006/relationships/hyperlink" Target="https://ontology.birzeit.edu/lemma/2020852400" TargetMode="External"/><Relationship Id="rId791" Type="http://schemas.openxmlformats.org/officeDocument/2006/relationships/hyperlink" Target="https://ontology.birzeit.edu/lemma/202002013" TargetMode="External"/><Relationship Id="rId889" Type="http://schemas.openxmlformats.org/officeDocument/2006/relationships/hyperlink" Target="https://ontology.birzeit.edu/lemma/2020048100" TargetMode="External"/><Relationship Id="rId1074" Type="http://schemas.openxmlformats.org/officeDocument/2006/relationships/hyperlink" Target="https://ontology.birzeit.edu/lemma/2020358700" TargetMode="External"/><Relationship Id="rId444" Type="http://schemas.openxmlformats.org/officeDocument/2006/relationships/hyperlink" Target="https://ontology.birzeit.edu/lemma/202000463" TargetMode="External"/><Relationship Id="rId651" Type="http://schemas.openxmlformats.org/officeDocument/2006/relationships/hyperlink" Target="https://ontology.birzeit.edu/lemma/2020084100" TargetMode="External"/><Relationship Id="rId749" Type="http://schemas.openxmlformats.org/officeDocument/2006/relationships/hyperlink" Target="https://ontology.birzeit.edu/lemma/2020491600" TargetMode="External"/><Relationship Id="rId1281" Type="http://schemas.openxmlformats.org/officeDocument/2006/relationships/hyperlink" Target="https://ontology.birzeit.edu/lemma/2020025200" TargetMode="External"/><Relationship Id="rId1379" Type="http://schemas.openxmlformats.org/officeDocument/2006/relationships/hyperlink" Target="https://ontology.birzeit.edu/lemma/2020335100" TargetMode="External"/><Relationship Id="rId1586" Type="http://schemas.openxmlformats.org/officeDocument/2006/relationships/hyperlink" Target="https://ontology.birzeit.edu/lemma/202000416" TargetMode="External"/><Relationship Id="rId2125" Type="http://schemas.openxmlformats.org/officeDocument/2006/relationships/hyperlink" Target="https://ontology.birzeit.edu/lemma/202000352" TargetMode="External"/><Relationship Id="rId2332" Type="http://schemas.openxmlformats.org/officeDocument/2006/relationships/hyperlink" Target="https://ontology.birzeit.edu/lemma/2020629400" TargetMode="External"/><Relationship Id="rId304" Type="http://schemas.openxmlformats.org/officeDocument/2006/relationships/hyperlink" Target="https://ontology.birzeit.edu/lemma/2022214400" TargetMode="External"/><Relationship Id="rId511" Type="http://schemas.openxmlformats.org/officeDocument/2006/relationships/hyperlink" Target="https://ontology.birzeit.edu/lemma/2023234212" TargetMode="External"/><Relationship Id="rId609" Type="http://schemas.openxmlformats.org/officeDocument/2006/relationships/hyperlink" Target="https://ontology.birzeit.edu/lemma/202000316" TargetMode="External"/><Relationship Id="rId956" Type="http://schemas.openxmlformats.org/officeDocument/2006/relationships/hyperlink" Target="https://ontology.birzeit.edu/lemma/202000664" TargetMode="External"/><Relationship Id="rId1141" Type="http://schemas.openxmlformats.org/officeDocument/2006/relationships/hyperlink" Target="https://ontology.birzeit.edu/lemma/202003443" TargetMode="External"/><Relationship Id="rId1239" Type="http://schemas.openxmlformats.org/officeDocument/2006/relationships/hyperlink" Target="https://ontology.birzeit.edu/lemma/202000819" TargetMode="External"/><Relationship Id="rId1793" Type="http://schemas.openxmlformats.org/officeDocument/2006/relationships/hyperlink" Target="https://ontology.birzeit.edu/lemma/202002243" TargetMode="External"/><Relationship Id="rId85" Type="http://schemas.openxmlformats.org/officeDocument/2006/relationships/hyperlink" Target="https://ontology.birzeit.edu/lemma/2020250000" TargetMode="External"/><Relationship Id="rId816" Type="http://schemas.openxmlformats.org/officeDocument/2006/relationships/hyperlink" Target="https://ontology.birzeit.edu/lemma/2022989400" TargetMode="External"/><Relationship Id="rId1001" Type="http://schemas.openxmlformats.org/officeDocument/2006/relationships/hyperlink" Target="https://ontology.birzeit.edu/lemma/202000947" TargetMode="External"/><Relationship Id="rId1446" Type="http://schemas.openxmlformats.org/officeDocument/2006/relationships/hyperlink" Target="https://ontology.birzeit.edu/lemma/2020425800" TargetMode="External"/><Relationship Id="rId1653" Type="http://schemas.openxmlformats.org/officeDocument/2006/relationships/hyperlink" Target="https://ontology.birzeit.edu/lemma/202000348" TargetMode="External"/><Relationship Id="rId1860" Type="http://schemas.openxmlformats.org/officeDocument/2006/relationships/hyperlink" Target="https://ontology.birzeit.edu/lemma/202001152" TargetMode="External"/><Relationship Id="rId1306" Type="http://schemas.openxmlformats.org/officeDocument/2006/relationships/hyperlink" Target="https://ontology.birzeit.edu/lemma/202001290" TargetMode="External"/><Relationship Id="rId1513" Type="http://schemas.openxmlformats.org/officeDocument/2006/relationships/hyperlink" Target="https://ontology.birzeit.edu/lemma/202001768" TargetMode="External"/><Relationship Id="rId1720" Type="http://schemas.openxmlformats.org/officeDocument/2006/relationships/hyperlink" Target="https://ontology.birzeit.edu/lemma/2020294000" TargetMode="External"/><Relationship Id="rId1958" Type="http://schemas.openxmlformats.org/officeDocument/2006/relationships/hyperlink" Target="https://ontology.birzeit.edu/lemma/202000452" TargetMode="External"/><Relationship Id="rId12" Type="http://schemas.openxmlformats.org/officeDocument/2006/relationships/hyperlink" Target="https://ontology.birzeit.edu/lemma/202000536" TargetMode="External"/><Relationship Id="rId1818" Type="http://schemas.openxmlformats.org/officeDocument/2006/relationships/hyperlink" Target="https://ontology.birzeit.edu/lemma/2021909600" TargetMode="External"/><Relationship Id="rId161" Type="http://schemas.openxmlformats.org/officeDocument/2006/relationships/hyperlink" Target="https://ontology.birzeit.edu/lemma/2020283400" TargetMode="External"/><Relationship Id="rId399" Type="http://schemas.openxmlformats.org/officeDocument/2006/relationships/hyperlink" Target="https://ontology.birzeit.edu/lemma/2021262500" TargetMode="External"/><Relationship Id="rId2287" Type="http://schemas.openxmlformats.org/officeDocument/2006/relationships/hyperlink" Target="https://ontology.birzeit.edu/lemma/202001973" TargetMode="External"/><Relationship Id="rId259" Type="http://schemas.openxmlformats.org/officeDocument/2006/relationships/hyperlink" Target="https://ontology.birzeit.edu/lemma/202000272" TargetMode="External"/><Relationship Id="rId466" Type="http://schemas.openxmlformats.org/officeDocument/2006/relationships/hyperlink" Target="https://ontology.birzeit.edu/lemma/2023232041" TargetMode="External"/><Relationship Id="rId673" Type="http://schemas.openxmlformats.org/officeDocument/2006/relationships/hyperlink" Target="https://ontology.birzeit.edu/lemma/202004625" TargetMode="External"/><Relationship Id="rId880" Type="http://schemas.openxmlformats.org/officeDocument/2006/relationships/hyperlink" Target="https://ontology.birzeit.edu/lemma/2020265900" TargetMode="External"/><Relationship Id="rId1096" Type="http://schemas.openxmlformats.org/officeDocument/2006/relationships/hyperlink" Target="https://ontology.birzeit.edu/lemma/202001050" TargetMode="External"/><Relationship Id="rId2147" Type="http://schemas.openxmlformats.org/officeDocument/2006/relationships/hyperlink" Target="https://ontology.birzeit.edu/lemma/202001399" TargetMode="External"/><Relationship Id="rId2354" Type="http://schemas.openxmlformats.org/officeDocument/2006/relationships/hyperlink" Target="https://ontology.birzeit.edu/lemma/2020114100" TargetMode="External"/><Relationship Id="rId119" Type="http://schemas.openxmlformats.org/officeDocument/2006/relationships/hyperlink" Target="https://ontology.birzeit.edu/lemma/202000276" TargetMode="External"/><Relationship Id="rId326" Type="http://schemas.openxmlformats.org/officeDocument/2006/relationships/hyperlink" Target="https://ontology.birzeit.edu/lemma/202005229" TargetMode="External"/><Relationship Id="rId533" Type="http://schemas.openxmlformats.org/officeDocument/2006/relationships/hyperlink" Target="https://ontology.birzeit.edu/lemma/202006759" TargetMode="External"/><Relationship Id="rId978" Type="http://schemas.openxmlformats.org/officeDocument/2006/relationships/hyperlink" Target="https://ontology.birzeit.edu/lemma/2020125200" TargetMode="External"/><Relationship Id="rId1163" Type="http://schemas.openxmlformats.org/officeDocument/2006/relationships/hyperlink" Target="https://ontology.birzeit.edu/lemma/202002403" TargetMode="External"/><Relationship Id="rId1370" Type="http://schemas.openxmlformats.org/officeDocument/2006/relationships/hyperlink" Target="https://ontology.birzeit.edu/lemma/202000896" TargetMode="External"/><Relationship Id="rId2007" Type="http://schemas.openxmlformats.org/officeDocument/2006/relationships/hyperlink" Target="https://ontology.birzeit.edu/lemma/2021971800" TargetMode="External"/><Relationship Id="rId2214" Type="http://schemas.openxmlformats.org/officeDocument/2006/relationships/hyperlink" Target="https://ontology.birzeit.edu/lemma/202000970" TargetMode="External"/><Relationship Id="rId740" Type="http://schemas.openxmlformats.org/officeDocument/2006/relationships/hyperlink" Target="https://ontology.birzeit.edu/lemma/2021676700" TargetMode="External"/><Relationship Id="rId838" Type="http://schemas.openxmlformats.org/officeDocument/2006/relationships/hyperlink" Target="https://ontology.birzeit.edu/lemma/2020135100" TargetMode="External"/><Relationship Id="rId1023" Type="http://schemas.openxmlformats.org/officeDocument/2006/relationships/hyperlink" Target="https://ontology.birzeit.edu/lemma/2020111300" TargetMode="External"/><Relationship Id="rId1468" Type="http://schemas.openxmlformats.org/officeDocument/2006/relationships/hyperlink" Target="https://ontology.birzeit.edu/lemma/2020640700" TargetMode="External"/><Relationship Id="rId1675" Type="http://schemas.openxmlformats.org/officeDocument/2006/relationships/hyperlink" Target="https://ontology.birzeit.edu/lemma/202003479" TargetMode="External"/><Relationship Id="rId1882" Type="http://schemas.openxmlformats.org/officeDocument/2006/relationships/hyperlink" Target="https://ontology.birzeit.edu/lemma/2023230985" TargetMode="External"/><Relationship Id="rId600" Type="http://schemas.openxmlformats.org/officeDocument/2006/relationships/hyperlink" Target="https://ontology.birzeit.edu/lemma/2020021600" TargetMode="External"/><Relationship Id="rId1230" Type="http://schemas.openxmlformats.org/officeDocument/2006/relationships/hyperlink" Target="https://ontology.birzeit.edu/lemma/2020763800" TargetMode="External"/><Relationship Id="rId1328" Type="http://schemas.openxmlformats.org/officeDocument/2006/relationships/hyperlink" Target="https://ontology.birzeit.edu/lemma/202005651" TargetMode="External"/><Relationship Id="rId1535" Type="http://schemas.openxmlformats.org/officeDocument/2006/relationships/hyperlink" Target="https://ontology.birzeit.edu/lemma/2023229740" TargetMode="External"/><Relationship Id="rId905" Type="http://schemas.openxmlformats.org/officeDocument/2006/relationships/hyperlink" Target="https://ontology.birzeit.edu/lemma/2020859300" TargetMode="External"/><Relationship Id="rId1742" Type="http://schemas.openxmlformats.org/officeDocument/2006/relationships/hyperlink" Target="https://ontology.birzeit.edu/lemma/2023227626" TargetMode="External"/><Relationship Id="rId34" Type="http://schemas.openxmlformats.org/officeDocument/2006/relationships/hyperlink" Target="https://ontology.birzeit.edu/lemma/202001305" TargetMode="External"/><Relationship Id="rId1602" Type="http://schemas.openxmlformats.org/officeDocument/2006/relationships/hyperlink" Target="https://ontology.birzeit.edu/lemma/202000213" TargetMode="External"/><Relationship Id="rId183" Type="http://schemas.openxmlformats.org/officeDocument/2006/relationships/hyperlink" Target="https://ontology.birzeit.edu/lemma/202000889" TargetMode="External"/><Relationship Id="rId390" Type="http://schemas.openxmlformats.org/officeDocument/2006/relationships/hyperlink" Target="https://ontology.birzeit.edu/lemma/2020407300" TargetMode="External"/><Relationship Id="rId1907" Type="http://schemas.openxmlformats.org/officeDocument/2006/relationships/hyperlink" Target="https://ontology.birzeit.edu/lemma/202006862" TargetMode="External"/><Relationship Id="rId2071" Type="http://schemas.openxmlformats.org/officeDocument/2006/relationships/hyperlink" Target="https://ontology.birzeit.edu/lemma/202001680" TargetMode="External"/><Relationship Id="rId250" Type="http://schemas.openxmlformats.org/officeDocument/2006/relationships/hyperlink" Target="https://ontology.birzeit.edu/lemma/2020714000" TargetMode="External"/><Relationship Id="rId488" Type="http://schemas.openxmlformats.org/officeDocument/2006/relationships/hyperlink" Target="https://ontology.birzeit.edu/lemma/2020927500" TargetMode="External"/><Relationship Id="rId695" Type="http://schemas.openxmlformats.org/officeDocument/2006/relationships/hyperlink" Target="https://ontology.birzeit.edu/lemma/202001630" TargetMode="External"/><Relationship Id="rId2169" Type="http://schemas.openxmlformats.org/officeDocument/2006/relationships/hyperlink" Target="https://ontology.birzeit.edu/lemma/2020421700" TargetMode="External"/><Relationship Id="rId2376" Type="http://schemas.openxmlformats.org/officeDocument/2006/relationships/hyperlink" Target="https://ontology.birzeit.edu/lemma/2022137500" TargetMode="External"/><Relationship Id="rId110" Type="http://schemas.openxmlformats.org/officeDocument/2006/relationships/hyperlink" Target="https://ontology.birzeit.edu/lemma/2020364500" TargetMode="External"/><Relationship Id="rId348" Type="http://schemas.openxmlformats.org/officeDocument/2006/relationships/hyperlink" Target="https://ontology.birzeit.edu/lemma/202004263" TargetMode="External"/><Relationship Id="rId555" Type="http://schemas.openxmlformats.org/officeDocument/2006/relationships/hyperlink" Target="https://ontology.birzeit.edu/lemma/2023235796" TargetMode="External"/><Relationship Id="rId762" Type="http://schemas.openxmlformats.org/officeDocument/2006/relationships/hyperlink" Target="https://ontology.birzeit.edu/lemma/202000809" TargetMode="External"/><Relationship Id="rId1185" Type="http://schemas.openxmlformats.org/officeDocument/2006/relationships/hyperlink" Target="https://ontology.birzeit.edu/lemma/2020484600" TargetMode="External"/><Relationship Id="rId1392" Type="http://schemas.openxmlformats.org/officeDocument/2006/relationships/hyperlink" Target="https://ontology.birzeit.edu/lemma/2020470400" TargetMode="External"/><Relationship Id="rId2029" Type="http://schemas.openxmlformats.org/officeDocument/2006/relationships/hyperlink" Target="https://ontology.birzeit.edu/lemma/2023227781" TargetMode="External"/><Relationship Id="rId2236" Type="http://schemas.openxmlformats.org/officeDocument/2006/relationships/hyperlink" Target="https://ontology.birzeit.edu/lemma/2020416100" TargetMode="External"/><Relationship Id="rId208" Type="http://schemas.openxmlformats.org/officeDocument/2006/relationships/hyperlink" Target="https://ontology.birzeit.edu/lemma/2020606500" TargetMode="External"/><Relationship Id="rId415" Type="http://schemas.openxmlformats.org/officeDocument/2006/relationships/hyperlink" Target="https://ontology.birzeit.edu/lemma/202000674" TargetMode="External"/><Relationship Id="rId622" Type="http://schemas.openxmlformats.org/officeDocument/2006/relationships/hyperlink" Target="https://ontology.birzeit.edu/lemma/202001722" TargetMode="External"/><Relationship Id="rId1045" Type="http://schemas.openxmlformats.org/officeDocument/2006/relationships/hyperlink" Target="https://ontology.birzeit.edu/lemma/2020562100" TargetMode="External"/><Relationship Id="rId1252" Type="http://schemas.openxmlformats.org/officeDocument/2006/relationships/hyperlink" Target="https://ontology.birzeit.edu/lemma/202000272" TargetMode="External"/><Relationship Id="rId1697" Type="http://schemas.openxmlformats.org/officeDocument/2006/relationships/hyperlink" Target="https://ontology.birzeit.edu/lemma/202001349" TargetMode="External"/><Relationship Id="rId2303" Type="http://schemas.openxmlformats.org/officeDocument/2006/relationships/hyperlink" Target="https://ontology.birzeit.edu/lemma/202003501" TargetMode="External"/><Relationship Id="rId927" Type="http://schemas.openxmlformats.org/officeDocument/2006/relationships/hyperlink" Target="https://ontology.birzeit.edu/lemma/202000656" TargetMode="External"/><Relationship Id="rId1112" Type="http://schemas.openxmlformats.org/officeDocument/2006/relationships/hyperlink" Target="https://ontology.birzeit.edu/lemma/202000369" TargetMode="External"/><Relationship Id="rId1557" Type="http://schemas.openxmlformats.org/officeDocument/2006/relationships/hyperlink" Target="https://ontology.birzeit.edu/lemma/202001365" TargetMode="External"/><Relationship Id="rId1764" Type="http://schemas.openxmlformats.org/officeDocument/2006/relationships/hyperlink" Target="https://ontology.birzeit.edu/lemma/2020329400" TargetMode="External"/><Relationship Id="rId1971" Type="http://schemas.openxmlformats.org/officeDocument/2006/relationships/hyperlink" Target="https://ontology.birzeit.edu/lemma/2021200300" TargetMode="External"/><Relationship Id="rId56" Type="http://schemas.openxmlformats.org/officeDocument/2006/relationships/hyperlink" Target="https://ontology.birzeit.edu/lemma/202001371" TargetMode="External"/><Relationship Id="rId1417" Type="http://schemas.openxmlformats.org/officeDocument/2006/relationships/hyperlink" Target="https://ontology.birzeit.edu/lemma/2020481200" TargetMode="External"/><Relationship Id="rId1624" Type="http://schemas.openxmlformats.org/officeDocument/2006/relationships/hyperlink" Target="https://ontology.birzeit.edu/lemma/202001352" TargetMode="External"/><Relationship Id="rId1831" Type="http://schemas.openxmlformats.org/officeDocument/2006/relationships/hyperlink" Target="https://ontology.birzeit.edu/lemma/202001027" TargetMode="External"/><Relationship Id="rId1929" Type="http://schemas.openxmlformats.org/officeDocument/2006/relationships/hyperlink" Target="https://ontology.birzeit.edu/lemma/202001699" TargetMode="External"/><Relationship Id="rId2093" Type="http://schemas.openxmlformats.org/officeDocument/2006/relationships/hyperlink" Target="https://ontology.birzeit.edu/lemma/202008075" TargetMode="External"/><Relationship Id="rId2398" Type="http://schemas.openxmlformats.org/officeDocument/2006/relationships/hyperlink" Target="https://ontology.birzeit.edu/lemma/2020769500" TargetMode="External"/><Relationship Id="rId272" Type="http://schemas.openxmlformats.org/officeDocument/2006/relationships/hyperlink" Target="https://ontology.birzeit.edu/lemma/202001192" TargetMode="External"/><Relationship Id="rId577" Type="http://schemas.openxmlformats.org/officeDocument/2006/relationships/hyperlink" Target="https://ontology.birzeit.edu/lemma/2022634800" TargetMode="External"/><Relationship Id="rId2160" Type="http://schemas.openxmlformats.org/officeDocument/2006/relationships/hyperlink" Target="https://ontology.birzeit.edu/lemma/2020016500" TargetMode="External"/><Relationship Id="rId2258" Type="http://schemas.openxmlformats.org/officeDocument/2006/relationships/hyperlink" Target="https://ontology.birzeit.edu/lemma/2023232533" TargetMode="External"/><Relationship Id="rId132" Type="http://schemas.openxmlformats.org/officeDocument/2006/relationships/hyperlink" Target="https://ontology.birzeit.edu/lemma/2020459300" TargetMode="External"/><Relationship Id="rId784" Type="http://schemas.openxmlformats.org/officeDocument/2006/relationships/hyperlink" Target="https://ontology.birzeit.edu/lemma/202000395" TargetMode="External"/><Relationship Id="rId991" Type="http://schemas.openxmlformats.org/officeDocument/2006/relationships/hyperlink" Target="https://ontology.birzeit.edu/lemma/2020300800" TargetMode="External"/><Relationship Id="rId1067" Type="http://schemas.openxmlformats.org/officeDocument/2006/relationships/hyperlink" Target="https://ontology.birzeit.edu/lemma/2020486100" TargetMode="External"/><Relationship Id="rId2020" Type="http://schemas.openxmlformats.org/officeDocument/2006/relationships/hyperlink" Target="https://ontology.birzeit.edu/lemma/202001839" TargetMode="External"/><Relationship Id="rId437" Type="http://schemas.openxmlformats.org/officeDocument/2006/relationships/hyperlink" Target="https://ontology.birzeit.edu/lemma/202001304" TargetMode="External"/><Relationship Id="rId644" Type="http://schemas.openxmlformats.org/officeDocument/2006/relationships/hyperlink" Target="https://ontology.birzeit.edu/lemma/202006057" TargetMode="External"/><Relationship Id="rId851" Type="http://schemas.openxmlformats.org/officeDocument/2006/relationships/hyperlink" Target="https://ontology.birzeit.edu/lemma/202002011" TargetMode="External"/><Relationship Id="rId1274" Type="http://schemas.openxmlformats.org/officeDocument/2006/relationships/hyperlink" Target="https://ontology.birzeit.edu/lemma/2020911800" TargetMode="External"/><Relationship Id="rId1481" Type="http://schemas.openxmlformats.org/officeDocument/2006/relationships/hyperlink" Target="https://ontology.birzeit.edu/lemma/202000434" TargetMode="External"/><Relationship Id="rId1579" Type="http://schemas.openxmlformats.org/officeDocument/2006/relationships/hyperlink" Target="https://ontology.birzeit.edu/lemma/202002942" TargetMode="External"/><Relationship Id="rId2118" Type="http://schemas.openxmlformats.org/officeDocument/2006/relationships/hyperlink" Target="https://ontology.birzeit.edu/lemma/202003363" TargetMode="External"/><Relationship Id="rId2325" Type="http://schemas.openxmlformats.org/officeDocument/2006/relationships/hyperlink" Target="https://ontology.birzeit.edu/lemma/2020099600" TargetMode="External"/><Relationship Id="rId504" Type="http://schemas.openxmlformats.org/officeDocument/2006/relationships/hyperlink" Target="https://ontology.birzeit.edu/lemma/202007379" TargetMode="External"/><Relationship Id="rId711" Type="http://schemas.openxmlformats.org/officeDocument/2006/relationships/hyperlink" Target="https://ontology.birzeit.edu/lemma/2020556600" TargetMode="External"/><Relationship Id="rId949" Type="http://schemas.openxmlformats.org/officeDocument/2006/relationships/hyperlink" Target="https://ontology.birzeit.edu/lemma/2020977300" TargetMode="External"/><Relationship Id="rId1134" Type="http://schemas.openxmlformats.org/officeDocument/2006/relationships/hyperlink" Target="https://ontology.birzeit.edu/lemma/2020994200" TargetMode="External"/><Relationship Id="rId1341" Type="http://schemas.openxmlformats.org/officeDocument/2006/relationships/hyperlink" Target="https://ontology.birzeit.edu/lemma/2020008500" TargetMode="External"/><Relationship Id="rId1786" Type="http://schemas.openxmlformats.org/officeDocument/2006/relationships/hyperlink" Target="https://ontology.birzeit.edu/lemma/2022920200" TargetMode="External"/><Relationship Id="rId1993" Type="http://schemas.openxmlformats.org/officeDocument/2006/relationships/hyperlink" Target="https://ontology.birzeit.edu/lemma/2020145500" TargetMode="External"/><Relationship Id="rId78" Type="http://schemas.openxmlformats.org/officeDocument/2006/relationships/hyperlink" Target="https://ontology.birzeit.edu/lemma/202000363" TargetMode="External"/><Relationship Id="rId809" Type="http://schemas.openxmlformats.org/officeDocument/2006/relationships/hyperlink" Target="https://ontology.birzeit.edu/lemma/202000387" TargetMode="External"/><Relationship Id="rId1201" Type="http://schemas.openxmlformats.org/officeDocument/2006/relationships/hyperlink" Target="https://ontology.birzeit.edu/lemma/202003224" TargetMode="External"/><Relationship Id="rId1439" Type="http://schemas.openxmlformats.org/officeDocument/2006/relationships/hyperlink" Target="https://ontology.birzeit.edu/lemma/202001505" TargetMode="External"/><Relationship Id="rId1646" Type="http://schemas.openxmlformats.org/officeDocument/2006/relationships/hyperlink" Target="https://ontology.birzeit.edu/lemma/202001316" TargetMode="External"/><Relationship Id="rId1853" Type="http://schemas.openxmlformats.org/officeDocument/2006/relationships/hyperlink" Target="https://ontology.birzeit.edu/lemma/202001816" TargetMode="External"/><Relationship Id="rId1506" Type="http://schemas.openxmlformats.org/officeDocument/2006/relationships/hyperlink" Target="https://ontology.birzeit.edu/lemma/202001577" TargetMode="External"/><Relationship Id="rId1713" Type="http://schemas.openxmlformats.org/officeDocument/2006/relationships/hyperlink" Target="https://ontology.birzeit.edu/lemma/202002248" TargetMode="External"/><Relationship Id="rId1920" Type="http://schemas.openxmlformats.org/officeDocument/2006/relationships/hyperlink" Target="https://ontology.birzeit.edu/lemma/202003230" TargetMode="External"/><Relationship Id="rId294" Type="http://schemas.openxmlformats.org/officeDocument/2006/relationships/hyperlink" Target="https://ontology.birzeit.edu/lemma/2023058000" TargetMode="External"/><Relationship Id="rId2182" Type="http://schemas.openxmlformats.org/officeDocument/2006/relationships/hyperlink" Target="https://ontology.birzeit.edu/lemma/202001759" TargetMode="External"/><Relationship Id="rId154" Type="http://schemas.openxmlformats.org/officeDocument/2006/relationships/hyperlink" Target="https://ontology.birzeit.edu/lemma/2020461700" TargetMode="External"/><Relationship Id="rId361" Type="http://schemas.openxmlformats.org/officeDocument/2006/relationships/hyperlink" Target="https://ontology.birzeit.edu/lemma/202008178" TargetMode="External"/><Relationship Id="rId599" Type="http://schemas.openxmlformats.org/officeDocument/2006/relationships/hyperlink" Target="https://ontology.birzeit.edu/lemma/2020496000" TargetMode="External"/><Relationship Id="rId2042" Type="http://schemas.openxmlformats.org/officeDocument/2006/relationships/hyperlink" Target="https://ontology.birzeit.edu/lemma/2022943100" TargetMode="External"/><Relationship Id="rId459" Type="http://schemas.openxmlformats.org/officeDocument/2006/relationships/hyperlink" Target="https://ontology.birzeit.edu/lemma/2023231181" TargetMode="External"/><Relationship Id="rId666" Type="http://schemas.openxmlformats.org/officeDocument/2006/relationships/hyperlink" Target="https://ontology.birzeit.edu/lemma/202000591" TargetMode="External"/><Relationship Id="rId873" Type="http://schemas.openxmlformats.org/officeDocument/2006/relationships/hyperlink" Target="https://ontology.birzeit.edu/lemma/2020105700" TargetMode="External"/><Relationship Id="rId1089" Type="http://schemas.openxmlformats.org/officeDocument/2006/relationships/hyperlink" Target="https://ontology.birzeit.edu/lemma/202001324" TargetMode="External"/><Relationship Id="rId1296" Type="http://schemas.openxmlformats.org/officeDocument/2006/relationships/hyperlink" Target="https://ontology.birzeit.edu/lemma/2021046800" TargetMode="External"/><Relationship Id="rId2347" Type="http://schemas.openxmlformats.org/officeDocument/2006/relationships/hyperlink" Target="https://ontology.birzeit.edu/lemma/2020017000" TargetMode="External"/><Relationship Id="rId221" Type="http://schemas.openxmlformats.org/officeDocument/2006/relationships/hyperlink" Target="https://ontology.birzeit.edu/lemma/2023234855" TargetMode="External"/><Relationship Id="rId319" Type="http://schemas.openxmlformats.org/officeDocument/2006/relationships/hyperlink" Target="https://ontology.birzeit.edu/lemma/202000968" TargetMode="External"/><Relationship Id="rId526" Type="http://schemas.openxmlformats.org/officeDocument/2006/relationships/hyperlink" Target="https://ontology.birzeit.edu/lemma/202002042" TargetMode="External"/><Relationship Id="rId1156" Type="http://schemas.openxmlformats.org/officeDocument/2006/relationships/hyperlink" Target="https://ontology.birzeit.edu/lemma/202005354" TargetMode="External"/><Relationship Id="rId1363" Type="http://schemas.openxmlformats.org/officeDocument/2006/relationships/hyperlink" Target="https://ontology.birzeit.edu/lemma/202003437" TargetMode="External"/><Relationship Id="rId2207" Type="http://schemas.openxmlformats.org/officeDocument/2006/relationships/hyperlink" Target="https://ontology.birzeit.edu/lemma/2020990200" TargetMode="External"/><Relationship Id="rId733" Type="http://schemas.openxmlformats.org/officeDocument/2006/relationships/hyperlink" Target="https://ontology.birzeit.edu/lemma/202001293" TargetMode="External"/><Relationship Id="rId940" Type="http://schemas.openxmlformats.org/officeDocument/2006/relationships/hyperlink" Target="https://ontology.birzeit.edu/lemma/2020752800" TargetMode="External"/><Relationship Id="rId1016" Type="http://schemas.openxmlformats.org/officeDocument/2006/relationships/hyperlink" Target="https://ontology.birzeit.edu/lemma/2021038400" TargetMode="External"/><Relationship Id="rId1570" Type="http://schemas.openxmlformats.org/officeDocument/2006/relationships/hyperlink" Target="https://ontology.birzeit.edu/lemma/202003119" TargetMode="External"/><Relationship Id="rId1668" Type="http://schemas.openxmlformats.org/officeDocument/2006/relationships/hyperlink" Target="https://ontology.birzeit.edu/lemma/202000244" TargetMode="External"/><Relationship Id="rId1875" Type="http://schemas.openxmlformats.org/officeDocument/2006/relationships/hyperlink" Target="https://ontology.birzeit.edu/lemma/202001254" TargetMode="External"/><Relationship Id="rId800" Type="http://schemas.openxmlformats.org/officeDocument/2006/relationships/hyperlink" Target="https://ontology.birzeit.edu/lemma/202002577" TargetMode="External"/><Relationship Id="rId1223" Type="http://schemas.openxmlformats.org/officeDocument/2006/relationships/hyperlink" Target="https://ontology.birzeit.edu/lemma/2020066100" TargetMode="External"/><Relationship Id="rId1430" Type="http://schemas.openxmlformats.org/officeDocument/2006/relationships/hyperlink" Target="https://ontology.birzeit.edu/lemma/202003675" TargetMode="External"/><Relationship Id="rId1528" Type="http://schemas.openxmlformats.org/officeDocument/2006/relationships/hyperlink" Target="https://ontology.birzeit.edu/lemma/2022114400" TargetMode="External"/><Relationship Id="rId1735" Type="http://schemas.openxmlformats.org/officeDocument/2006/relationships/hyperlink" Target="https://ontology.birzeit.edu/lemma/2023036100" TargetMode="External"/><Relationship Id="rId1942" Type="http://schemas.openxmlformats.org/officeDocument/2006/relationships/hyperlink" Target="https://ontology.birzeit.edu/lemma/202003036" TargetMode="External"/><Relationship Id="rId27" Type="http://schemas.openxmlformats.org/officeDocument/2006/relationships/hyperlink" Target="https://ontology.birzeit.edu/lemma/202002890" TargetMode="External"/><Relationship Id="rId1802" Type="http://schemas.openxmlformats.org/officeDocument/2006/relationships/hyperlink" Target="https://ontology.birzeit.edu/lemma/202001885" TargetMode="External"/><Relationship Id="rId176" Type="http://schemas.openxmlformats.org/officeDocument/2006/relationships/hyperlink" Target="https://ontology.birzeit.edu/lemma/202001708" TargetMode="External"/><Relationship Id="rId383" Type="http://schemas.openxmlformats.org/officeDocument/2006/relationships/hyperlink" Target="https://ontology.birzeit.edu/lemma/202002045" TargetMode="External"/><Relationship Id="rId590" Type="http://schemas.openxmlformats.org/officeDocument/2006/relationships/hyperlink" Target="https://ontology.birzeit.edu/lemma/202003013" TargetMode="External"/><Relationship Id="rId2064" Type="http://schemas.openxmlformats.org/officeDocument/2006/relationships/hyperlink" Target="https://ontology.birzeit.edu/lemma/2023232569" TargetMode="External"/><Relationship Id="rId2271" Type="http://schemas.openxmlformats.org/officeDocument/2006/relationships/hyperlink" Target="https://ontology.birzeit.edu/lemma/202000632" TargetMode="External"/><Relationship Id="rId243" Type="http://schemas.openxmlformats.org/officeDocument/2006/relationships/hyperlink" Target="https://ontology.birzeit.edu/lemma/2020631700" TargetMode="External"/><Relationship Id="rId450" Type="http://schemas.openxmlformats.org/officeDocument/2006/relationships/hyperlink" Target="https://ontology.birzeit.edu/lemma/2022796100" TargetMode="External"/><Relationship Id="rId688" Type="http://schemas.openxmlformats.org/officeDocument/2006/relationships/hyperlink" Target="https://ontology.birzeit.edu/lemma/202000809" TargetMode="External"/><Relationship Id="rId895" Type="http://schemas.openxmlformats.org/officeDocument/2006/relationships/hyperlink" Target="https://ontology.birzeit.edu/lemma/2020856800" TargetMode="External"/><Relationship Id="rId1080" Type="http://schemas.openxmlformats.org/officeDocument/2006/relationships/hyperlink" Target="https://ontology.birzeit.edu/lemma/2020143300" TargetMode="External"/><Relationship Id="rId2131" Type="http://schemas.openxmlformats.org/officeDocument/2006/relationships/hyperlink" Target="https://ontology.birzeit.edu/lemma/202003379" TargetMode="External"/><Relationship Id="rId2369" Type="http://schemas.openxmlformats.org/officeDocument/2006/relationships/hyperlink" Target="https://ontology.birzeit.edu/lemma/202001992" TargetMode="External"/><Relationship Id="rId103" Type="http://schemas.openxmlformats.org/officeDocument/2006/relationships/hyperlink" Target="https://ontology.birzeit.edu/lemma/202003194" TargetMode="External"/><Relationship Id="rId310" Type="http://schemas.openxmlformats.org/officeDocument/2006/relationships/hyperlink" Target="https://ontology.birzeit.edu/lemma/2023172900" TargetMode="External"/><Relationship Id="rId548" Type="http://schemas.openxmlformats.org/officeDocument/2006/relationships/hyperlink" Target="https://ontology.birzeit.edu/lemma/2021788100" TargetMode="External"/><Relationship Id="rId755" Type="http://schemas.openxmlformats.org/officeDocument/2006/relationships/hyperlink" Target="https://ontology.birzeit.edu/lemma/2020964000" TargetMode="External"/><Relationship Id="rId962" Type="http://schemas.openxmlformats.org/officeDocument/2006/relationships/hyperlink" Target="https://ontology.birzeit.edu/lemma/202001851" TargetMode="External"/><Relationship Id="rId1178" Type="http://schemas.openxmlformats.org/officeDocument/2006/relationships/hyperlink" Target="https://ontology.birzeit.edu/lemma/2020448400" TargetMode="External"/><Relationship Id="rId1385" Type="http://schemas.openxmlformats.org/officeDocument/2006/relationships/hyperlink" Target="https://ontology.birzeit.edu/lemma/202000823" TargetMode="External"/><Relationship Id="rId1592" Type="http://schemas.openxmlformats.org/officeDocument/2006/relationships/hyperlink" Target="https://ontology.birzeit.edu/lemma/202003074" TargetMode="External"/><Relationship Id="rId2229" Type="http://schemas.openxmlformats.org/officeDocument/2006/relationships/hyperlink" Target="https://ontology.birzeit.edu/lemma/202001555" TargetMode="External"/><Relationship Id="rId91" Type="http://schemas.openxmlformats.org/officeDocument/2006/relationships/hyperlink" Target="https://ontology.birzeit.edu/lemma/2023233535" TargetMode="External"/><Relationship Id="rId408" Type="http://schemas.openxmlformats.org/officeDocument/2006/relationships/hyperlink" Target="https://ontology.birzeit.edu/lemma/202003017" TargetMode="External"/><Relationship Id="rId615" Type="http://schemas.openxmlformats.org/officeDocument/2006/relationships/hyperlink" Target="https://ontology.birzeit.edu/lemma/2020455100" TargetMode="External"/><Relationship Id="rId822" Type="http://schemas.openxmlformats.org/officeDocument/2006/relationships/hyperlink" Target="https://ontology.birzeit.edu/lemma/202006759" TargetMode="External"/><Relationship Id="rId1038" Type="http://schemas.openxmlformats.org/officeDocument/2006/relationships/hyperlink" Target="https://ontology.birzeit.edu/lemma/202002890" TargetMode="External"/><Relationship Id="rId1245" Type="http://schemas.openxmlformats.org/officeDocument/2006/relationships/hyperlink" Target="https://ontology.birzeit.edu/lemma/2020468700" TargetMode="External"/><Relationship Id="rId1452" Type="http://schemas.openxmlformats.org/officeDocument/2006/relationships/hyperlink" Target="https://ontology.birzeit.edu/lemma/2020084100" TargetMode="External"/><Relationship Id="rId1897" Type="http://schemas.openxmlformats.org/officeDocument/2006/relationships/hyperlink" Target="https://ontology.birzeit.edu/lemma/202003046" TargetMode="External"/><Relationship Id="rId1105" Type="http://schemas.openxmlformats.org/officeDocument/2006/relationships/hyperlink" Target="https://ontology.birzeit.edu/lemma/2020571700" TargetMode="External"/><Relationship Id="rId1312" Type="http://schemas.openxmlformats.org/officeDocument/2006/relationships/hyperlink" Target="https://ontology.birzeit.edu/lemma/2020763800" TargetMode="External"/><Relationship Id="rId1757" Type="http://schemas.openxmlformats.org/officeDocument/2006/relationships/hyperlink" Target="https://ontology.birzeit.edu/lemma/2023231305" TargetMode="External"/><Relationship Id="rId1964" Type="http://schemas.openxmlformats.org/officeDocument/2006/relationships/hyperlink" Target="https://ontology.birzeit.edu/lemma/202001812" TargetMode="External"/><Relationship Id="rId49" Type="http://schemas.openxmlformats.org/officeDocument/2006/relationships/hyperlink" Target="https://ontology.birzeit.edu/lemma/202000334" TargetMode="External"/><Relationship Id="rId1617" Type="http://schemas.openxmlformats.org/officeDocument/2006/relationships/hyperlink" Target="https://ontology.birzeit.edu/lemma/202001398" TargetMode="External"/><Relationship Id="rId1824" Type="http://schemas.openxmlformats.org/officeDocument/2006/relationships/hyperlink" Target="https://ontology.birzeit.edu/lemma/2021909600" TargetMode="External"/><Relationship Id="rId198" Type="http://schemas.openxmlformats.org/officeDocument/2006/relationships/hyperlink" Target="https://ontology.birzeit.edu/lemma/202001164" TargetMode="External"/><Relationship Id="rId2086" Type="http://schemas.openxmlformats.org/officeDocument/2006/relationships/hyperlink" Target="https://ontology.birzeit.edu/lemma/202003463" TargetMode="External"/><Relationship Id="rId2293" Type="http://schemas.openxmlformats.org/officeDocument/2006/relationships/hyperlink" Target="https://ontology.birzeit.edu/lemma/2020947800" TargetMode="External"/><Relationship Id="rId265" Type="http://schemas.openxmlformats.org/officeDocument/2006/relationships/hyperlink" Target="https://ontology.birzeit.edu/lemma/2020160500" TargetMode="External"/><Relationship Id="rId472" Type="http://schemas.openxmlformats.org/officeDocument/2006/relationships/hyperlink" Target="https://ontology.birzeit.edu/lemma/202001802" TargetMode="External"/><Relationship Id="rId2153" Type="http://schemas.openxmlformats.org/officeDocument/2006/relationships/hyperlink" Target="https://ontology.birzeit.edu/lemma/202001123" TargetMode="External"/><Relationship Id="rId2360" Type="http://schemas.openxmlformats.org/officeDocument/2006/relationships/hyperlink" Target="https://ontology.birzeit.edu/lemma/2021459500" TargetMode="External"/><Relationship Id="rId125" Type="http://schemas.openxmlformats.org/officeDocument/2006/relationships/hyperlink" Target="https://ontology.birzeit.edu/lemma/2020668900" TargetMode="External"/><Relationship Id="rId332" Type="http://schemas.openxmlformats.org/officeDocument/2006/relationships/hyperlink" Target="https://ontology.birzeit.edu/lemma/202002681" TargetMode="External"/><Relationship Id="rId777" Type="http://schemas.openxmlformats.org/officeDocument/2006/relationships/hyperlink" Target="https://ontology.birzeit.edu/lemma/202006888" TargetMode="External"/><Relationship Id="rId984" Type="http://schemas.openxmlformats.org/officeDocument/2006/relationships/hyperlink" Target="https://ontology.birzeit.edu/lemma/2020903200" TargetMode="External"/><Relationship Id="rId2013" Type="http://schemas.openxmlformats.org/officeDocument/2006/relationships/hyperlink" Target="https://ontology.birzeit.edu/lemma/202005824" TargetMode="External"/><Relationship Id="rId2220" Type="http://schemas.openxmlformats.org/officeDocument/2006/relationships/hyperlink" Target="https://ontology.birzeit.edu/lemma/202003192" TargetMode="External"/><Relationship Id="rId637" Type="http://schemas.openxmlformats.org/officeDocument/2006/relationships/hyperlink" Target="https://ontology.birzeit.edu/lemma/2022824500" TargetMode="External"/><Relationship Id="rId844" Type="http://schemas.openxmlformats.org/officeDocument/2006/relationships/hyperlink" Target="https://ontology.birzeit.edu/lemma/202001582" TargetMode="External"/><Relationship Id="rId1267" Type="http://schemas.openxmlformats.org/officeDocument/2006/relationships/hyperlink" Target="https://ontology.birzeit.edu/lemma/2020015800" TargetMode="External"/><Relationship Id="rId1474" Type="http://schemas.openxmlformats.org/officeDocument/2006/relationships/hyperlink" Target="https://ontology.birzeit.edu/lemma/202007300" TargetMode="External"/><Relationship Id="rId1681" Type="http://schemas.openxmlformats.org/officeDocument/2006/relationships/hyperlink" Target="https://ontology.birzeit.edu/lemma/202001836" TargetMode="External"/><Relationship Id="rId2318" Type="http://schemas.openxmlformats.org/officeDocument/2006/relationships/hyperlink" Target="https://ontology.birzeit.edu/lemma/2020735000" TargetMode="External"/><Relationship Id="rId704" Type="http://schemas.openxmlformats.org/officeDocument/2006/relationships/hyperlink" Target="https://ontology.birzeit.edu/lemma/202002645" TargetMode="External"/><Relationship Id="rId911" Type="http://schemas.openxmlformats.org/officeDocument/2006/relationships/hyperlink" Target="https://ontology.birzeit.edu/lemma/202000914" TargetMode="External"/><Relationship Id="rId1127" Type="http://schemas.openxmlformats.org/officeDocument/2006/relationships/hyperlink" Target="https://ontology.birzeit.edu/lemma/2023254379" TargetMode="External"/><Relationship Id="rId1334" Type="http://schemas.openxmlformats.org/officeDocument/2006/relationships/hyperlink" Target="https://ontology.birzeit.edu/lemma/2020387700" TargetMode="External"/><Relationship Id="rId1541" Type="http://schemas.openxmlformats.org/officeDocument/2006/relationships/hyperlink" Target="https://ontology.birzeit.edu/lemma/202000781" TargetMode="External"/><Relationship Id="rId1779" Type="http://schemas.openxmlformats.org/officeDocument/2006/relationships/hyperlink" Target="https://ontology.birzeit.edu/lemma/2022321900" TargetMode="External"/><Relationship Id="rId1986" Type="http://schemas.openxmlformats.org/officeDocument/2006/relationships/hyperlink" Target="https://ontology.birzeit.edu/lemma/202002649" TargetMode="External"/><Relationship Id="rId40" Type="http://schemas.openxmlformats.org/officeDocument/2006/relationships/hyperlink" Target="https://ontology.birzeit.edu/lemma/202008025" TargetMode="External"/><Relationship Id="rId1401" Type="http://schemas.openxmlformats.org/officeDocument/2006/relationships/hyperlink" Target="https://ontology.birzeit.edu/lemma/2020323300" TargetMode="External"/><Relationship Id="rId1639" Type="http://schemas.openxmlformats.org/officeDocument/2006/relationships/hyperlink" Target="https://ontology.birzeit.edu/lemma/202003793" TargetMode="External"/><Relationship Id="rId1846" Type="http://schemas.openxmlformats.org/officeDocument/2006/relationships/hyperlink" Target="https://ontology.birzeit.edu/lemma/202003414" TargetMode="External"/><Relationship Id="rId1706" Type="http://schemas.openxmlformats.org/officeDocument/2006/relationships/hyperlink" Target="https://ontology.birzeit.edu/lemma/2022215600" TargetMode="External"/><Relationship Id="rId1913" Type="http://schemas.openxmlformats.org/officeDocument/2006/relationships/hyperlink" Target="https://ontology.birzeit.edu/lemma/202002867" TargetMode="External"/><Relationship Id="rId287" Type="http://schemas.openxmlformats.org/officeDocument/2006/relationships/hyperlink" Target="https://ontology.birzeit.edu/lemma/2020980300" TargetMode="External"/><Relationship Id="rId494" Type="http://schemas.openxmlformats.org/officeDocument/2006/relationships/hyperlink" Target="https://ontology.birzeit.edu/lemma/202003249" TargetMode="External"/><Relationship Id="rId2175" Type="http://schemas.openxmlformats.org/officeDocument/2006/relationships/hyperlink" Target="https://ontology.birzeit.edu/lemma/2020912100" TargetMode="External"/><Relationship Id="rId2382" Type="http://schemas.openxmlformats.org/officeDocument/2006/relationships/hyperlink" Target="https://ontology.birzeit.edu/lemma/2020000100" TargetMode="External"/><Relationship Id="rId147" Type="http://schemas.openxmlformats.org/officeDocument/2006/relationships/hyperlink" Target="https://ontology.birzeit.edu/lemma/202001400" TargetMode="External"/><Relationship Id="rId354" Type="http://schemas.openxmlformats.org/officeDocument/2006/relationships/hyperlink" Target="https://ontology.birzeit.edu/lemma/202000462" TargetMode="External"/><Relationship Id="rId799" Type="http://schemas.openxmlformats.org/officeDocument/2006/relationships/hyperlink" Target="https://ontology.birzeit.edu/lemma/202008179" TargetMode="External"/><Relationship Id="rId1191" Type="http://schemas.openxmlformats.org/officeDocument/2006/relationships/hyperlink" Target="https://ontology.birzeit.edu/lemma/202003756" TargetMode="External"/><Relationship Id="rId2035" Type="http://schemas.openxmlformats.org/officeDocument/2006/relationships/hyperlink" Target="https://ontology.birzeit.edu/lemma/202001437" TargetMode="External"/><Relationship Id="rId561" Type="http://schemas.openxmlformats.org/officeDocument/2006/relationships/hyperlink" Target="https://ontology.birzeit.edu/lemma/2023233715" TargetMode="External"/><Relationship Id="rId659" Type="http://schemas.openxmlformats.org/officeDocument/2006/relationships/hyperlink" Target="https://ontology.birzeit.edu/lemma/202002541" TargetMode="External"/><Relationship Id="rId866" Type="http://schemas.openxmlformats.org/officeDocument/2006/relationships/hyperlink" Target="https://ontology.birzeit.edu/lemma/2020015800" TargetMode="External"/><Relationship Id="rId1289" Type="http://schemas.openxmlformats.org/officeDocument/2006/relationships/hyperlink" Target="https://ontology.birzeit.edu/lemma/2020823200" TargetMode="External"/><Relationship Id="rId1496" Type="http://schemas.openxmlformats.org/officeDocument/2006/relationships/hyperlink" Target="https://ontology.birzeit.edu/lemma/202001248" TargetMode="External"/><Relationship Id="rId2242" Type="http://schemas.openxmlformats.org/officeDocument/2006/relationships/hyperlink" Target="https://ontology.birzeit.edu/lemma/2020543000" TargetMode="External"/><Relationship Id="rId214" Type="http://schemas.openxmlformats.org/officeDocument/2006/relationships/hyperlink" Target="https://ontology.birzeit.edu/lemma/2020888700" TargetMode="External"/><Relationship Id="rId421" Type="http://schemas.openxmlformats.org/officeDocument/2006/relationships/hyperlink" Target="https://ontology.birzeit.edu/lemma/202006781" TargetMode="External"/><Relationship Id="rId519" Type="http://schemas.openxmlformats.org/officeDocument/2006/relationships/hyperlink" Target="https://ontology.birzeit.edu/lemma/202003664" TargetMode="External"/><Relationship Id="rId1051" Type="http://schemas.openxmlformats.org/officeDocument/2006/relationships/hyperlink" Target="https://ontology.birzeit.edu/lemma/202002228" TargetMode="External"/><Relationship Id="rId1149" Type="http://schemas.openxmlformats.org/officeDocument/2006/relationships/hyperlink" Target="https://ontology.birzeit.edu/lemma/2021304800" TargetMode="External"/><Relationship Id="rId1356" Type="http://schemas.openxmlformats.org/officeDocument/2006/relationships/hyperlink" Target="https://ontology.birzeit.edu/lemma/2020001000" TargetMode="External"/><Relationship Id="rId2102" Type="http://schemas.openxmlformats.org/officeDocument/2006/relationships/hyperlink" Target="https://ontology.birzeit.edu/lemma/202005668" TargetMode="External"/><Relationship Id="rId726" Type="http://schemas.openxmlformats.org/officeDocument/2006/relationships/hyperlink" Target="https://ontology.birzeit.edu/lemma/202001687" TargetMode="External"/><Relationship Id="rId933" Type="http://schemas.openxmlformats.org/officeDocument/2006/relationships/hyperlink" Target="https://ontology.birzeit.edu/lemma/2020272900" TargetMode="External"/><Relationship Id="rId1009" Type="http://schemas.openxmlformats.org/officeDocument/2006/relationships/hyperlink" Target="https://ontology.birzeit.edu/lemma/2020482700" TargetMode="External"/><Relationship Id="rId1563" Type="http://schemas.openxmlformats.org/officeDocument/2006/relationships/hyperlink" Target="https://ontology.birzeit.edu/lemma/202003002" TargetMode="External"/><Relationship Id="rId1770" Type="http://schemas.openxmlformats.org/officeDocument/2006/relationships/hyperlink" Target="https://ontology.birzeit.edu/lemma/202001132" TargetMode="External"/><Relationship Id="rId1868" Type="http://schemas.openxmlformats.org/officeDocument/2006/relationships/hyperlink" Target="https://ontology.birzeit.edu/lemma/202001254" TargetMode="External"/><Relationship Id="rId2407" Type="http://schemas.openxmlformats.org/officeDocument/2006/relationships/hyperlink" Target="https://ontology.birzeit.edu/lemma/2020128200" TargetMode="External"/><Relationship Id="rId62" Type="http://schemas.openxmlformats.org/officeDocument/2006/relationships/hyperlink" Target="https://ontology.birzeit.edu/lemma/2020930600" TargetMode="External"/><Relationship Id="rId1216" Type="http://schemas.openxmlformats.org/officeDocument/2006/relationships/hyperlink" Target="https://ontology.birzeit.edu/lemma/2020460300" TargetMode="External"/><Relationship Id="rId1423" Type="http://schemas.openxmlformats.org/officeDocument/2006/relationships/hyperlink" Target="https://ontology.birzeit.edu/lemma/2020921600" TargetMode="External"/><Relationship Id="rId1630" Type="http://schemas.openxmlformats.org/officeDocument/2006/relationships/hyperlink" Target="https://ontology.birzeit.edu/lemma/202001094" TargetMode="External"/><Relationship Id="rId1728" Type="http://schemas.openxmlformats.org/officeDocument/2006/relationships/hyperlink" Target="https://ontology.birzeit.edu/lemma/202001634" TargetMode="External"/><Relationship Id="rId1935" Type="http://schemas.openxmlformats.org/officeDocument/2006/relationships/hyperlink" Target="https://ontology.birzeit.edu/lemma/202001768" TargetMode="External"/><Relationship Id="rId2197" Type="http://schemas.openxmlformats.org/officeDocument/2006/relationships/hyperlink" Target="https://ontology.birzeit.edu/lemma/202001386" TargetMode="External"/><Relationship Id="rId169" Type="http://schemas.openxmlformats.org/officeDocument/2006/relationships/hyperlink" Target="https://ontology.birzeit.edu/lemma/2020140600" TargetMode="External"/><Relationship Id="rId376" Type="http://schemas.openxmlformats.org/officeDocument/2006/relationships/hyperlink" Target="https://ontology.birzeit.edu/lemma/202005607" TargetMode="External"/><Relationship Id="rId583" Type="http://schemas.openxmlformats.org/officeDocument/2006/relationships/hyperlink" Target="https://ontology.birzeit.edu/lemma/202002306" TargetMode="External"/><Relationship Id="rId790" Type="http://schemas.openxmlformats.org/officeDocument/2006/relationships/hyperlink" Target="https://ontology.birzeit.edu/lemma/2020422200" TargetMode="External"/><Relationship Id="rId2057" Type="http://schemas.openxmlformats.org/officeDocument/2006/relationships/hyperlink" Target="https://ontology.birzeit.edu/lemma/202001808" TargetMode="External"/><Relationship Id="rId2264" Type="http://schemas.openxmlformats.org/officeDocument/2006/relationships/hyperlink" Target="https://ontology.birzeit.edu/lemma/2021006900" TargetMode="External"/><Relationship Id="rId4" Type="http://schemas.openxmlformats.org/officeDocument/2006/relationships/hyperlink" Target="https://ontology.birzeit.edu/lemma/202001132" TargetMode="External"/><Relationship Id="rId236" Type="http://schemas.openxmlformats.org/officeDocument/2006/relationships/hyperlink" Target="https://ontology.birzeit.edu/lemma/2020977200" TargetMode="External"/><Relationship Id="rId443" Type="http://schemas.openxmlformats.org/officeDocument/2006/relationships/hyperlink" Target="https://ontology.birzeit.edu/lemma/2021234800" TargetMode="External"/><Relationship Id="rId650" Type="http://schemas.openxmlformats.org/officeDocument/2006/relationships/hyperlink" Target="https://ontology.birzeit.edu/lemma/2020456800" TargetMode="External"/><Relationship Id="rId888" Type="http://schemas.openxmlformats.org/officeDocument/2006/relationships/hyperlink" Target="https://ontology.birzeit.edu/lemma/2022318300" TargetMode="External"/><Relationship Id="rId1073" Type="http://schemas.openxmlformats.org/officeDocument/2006/relationships/hyperlink" Target="https://ontology.birzeit.edu/lemma/202003716" TargetMode="External"/><Relationship Id="rId1280" Type="http://schemas.openxmlformats.org/officeDocument/2006/relationships/hyperlink" Target="https://ontology.birzeit.edu/lemma/2020754700" TargetMode="External"/><Relationship Id="rId2124" Type="http://schemas.openxmlformats.org/officeDocument/2006/relationships/hyperlink" Target="https://ontology.birzeit.edu/lemma/202003397" TargetMode="External"/><Relationship Id="rId2331" Type="http://schemas.openxmlformats.org/officeDocument/2006/relationships/hyperlink" Target="https://ontology.birzeit.edu/lemma/202000591" TargetMode="External"/><Relationship Id="rId303" Type="http://schemas.openxmlformats.org/officeDocument/2006/relationships/hyperlink" Target="https://ontology.birzeit.edu/lemma/202005315" TargetMode="External"/><Relationship Id="rId748" Type="http://schemas.openxmlformats.org/officeDocument/2006/relationships/hyperlink" Target="https://ontology.birzeit.edu/lemma/2021560000" TargetMode="External"/><Relationship Id="rId955" Type="http://schemas.openxmlformats.org/officeDocument/2006/relationships/hyperlink" Target="https://ontology.birzeit.edu/lemma/2020563200" TargetMode="External"/><Relationship Id="rId1140" Type="http://schemas.openxmlformats.org/officeDocument/2006/relationships/hyperlink" Target="https://ontology.birzeit.edu/lemma/202003191" TargetMode="External"/><Relationship Id="rId1378" Type="http://schemas.openxmlformats.org/officeDocument/2006/relationships/hyperlink" Target="https://ontology.birzeit.edu/lemma/2020144300" TargetMode="External"/><Relationship Id="rId1585" Type="http://schemas.openxmlformats.org/officeDocument/2006/relationships/hyperlink" Target="https://ontology.birzeit.edu/lemma/2020922200" TargetMode="External"/><Relationship Id="rId1792" Type="http://schemas.openxmlformats.org/officeDocument/2006/relationships/hyperlink" Target="https://ontology.birzeit.edu/lemma/202005284" TargetMode="External"/><Relationship Id="rId84" Type="http://schemas.openxmlformats.org/officeDocument/2006/relationships/hyperlink" Target="https://ontology.birzeit.edu/lemma/2020307700" TargetMode="External"/><Relationship Id="rId510" Type="http://schemas.openxmlformats.org/officeDocument/2006/relationships/hyperlink" Target="https://ontology.birzeit.edu/lemma/202001836" TargetMode="External"/><Relationship Id="rId608" Type="http://schemas.openxmlformats.org/officeDocument/2006/relationships/hyperlink" Target="https://ontology.birzeit.edu/lemma/202001446" TargetMode="External"/><Relationship Id="rId815" Type="http://schemas.openxmlformats.org/officeDocument/2006/relationships/hyperlink" Target="https://ontology.birzeit.edu/lemma/202001132" TargetMode="External"/><Relationship Id="rId1238" Type="http://schemas.openxmlformats.org/officeDocument/2006/relationships/hyperlink" Target="https://ontology.birzeit.edu/lemma/2020752800" TargetMode="External"/><Relationship Id="rId1445" Type="http://schemas.openxmlformats.org/officeDocument/2006/relationships/hyperlink" Target="https://ontology.birzeit.edu/lemma/2020932000" TargetMode="External"/><Relationship Id="rId1652" Type="http://schemas.openxmlformats.org/officeDocument/2006/relationships/hyperlink" Target="https://ontology.birzeit.edu/lemma/2023240097" TargetMode="External"/><Relationship Id="rId1000" Type="http://schemas.openxmlformats.org/officeDocument/2006/relationships/hyperlink" Target="https://ontology.birzeit.edu/lemma/202000490" TargetMode="External"/><Relationship Id="rId1305" Type="http://schemas.openxmlformats.org/officeDocument/2006/relationships/hyperlink" Target="https://ontology.birzeit.edu/lemma/2020015800" TargetMode="External"/><Relationship Id="rId1957" Type="http://schemas.openxmlformats.org/officeDocument/2006/relationships/hyperlink" Target="https://ontology.birzeit.edu/lemma/202003470" TargetMode="External"/><Relationship Id="rId1512" Type="http://schemas.openxmlformats.org/officeDocument/2006/relationships/hyperlink" Target="https://ontology.birzeit.edu/lemma/202001273" TargetMode="External"/><Relationship Id="rId1817" Type="http://schemas.openxmlformats.org/officeDocument/2006/relationships/hyperlink" Target="https://ontology.birzeit.edu/lemma/202001926" TargetMode="External"/><Relationship Id="rId11" Type="http://schemas.openxmlformats.org/officeDocument/2006/relationships/hyperlink" Target="https://ontology.birzeit.edu/lemma/2023109000" TargetMode="External"/><Relationship Id="rId398" Type="http://schemas.openxmlformats.org/officeDocument/2006/relationships/hyperlink" Target="https://ontology.birzeit.edu/lemma/2021113000" TargetMode="External"/><Relationship Id="rId2079" Type="http://schemas.openxmlformats.org/officeDocument/2006/relationships/hyperlink" Target="https://ontology.birzeit.edu/lemma/202003525" TargetMode="External"/><Relationship Id="rId160" Type="http://schemas.openxmlformats.org/officeDocument/2006/relationships/hyperlink" Target="https://ontology.birzeit.edu/lemma/2020415700" TargetMode="External"/><Relationship Id="rId2286" Type="http://schemas.openxmlformats.org/officeDocument/2006/relationships/hyperlink" Target="https://ontology.birzeit.edu/lemma/2020506100" TargetMode="External"/><Relationship Id="rId258" Type="http://schemas.openxmlformats.org/officeDocument/2006/relationships/hyperlink" Target="https://ontology.birzeit.edu/lemma/202008764" TargetMode="External"/><Relationship Id="rId465" Type="http://schemas.openxmlformats.org/officeDocument/2006/relationships/hyperlink" Target="https://ontology.birzeit.edu/lemma/2023114500" TargetMode="External"/><Relationship Id="rId672" Type="http://schemas.openxmlformats.org/officeDocument/2006/relationships/hyperlink" Target="https://ontology.birzeit.edu/lemma/202002690" TargetMode="External"/><Relationship Id="rId1095" Type="http://schemas.openxmlformats.org/officeDocument/2006/relationships/hyperlink" Target="https://ontology.birzeit.edu/lemma/202003245" TargetMode="External"/><Relationship Id="rId2146" Type="http://schemas.openxmlformats.org/officeDocument/2006/relationships/hyperlink" Target="https://ontology.birzeit.edu/lemma/202003973" TargetMode="External"/><Relationship Id="rId2353" Type="http://schemas.openxmlformats.org/officeDocument/2006/relationships/hyperlink" Target="https://ontology.birzeit.edu/lemma/2020829300" TargetMode="External"/><Relationship Id="rId118" Type="http://schemas.openxmlformats.org/officeDocument/2006/relationships/hyperlink" Target="https://ontology.birzeit.edu/lemma/202001622" TargetMode="External"/><Relationship Id="rId325" Type="http://schemas.openxmlformats.org/officeDocument/2006/relationships/hyperlink" Target="https://ontology.birzeit.edu/lemma/2023227565" TargetMode="External"/><Relationship Id="rId532" Type="http://schemas.openxmlformats.org/officeDocument/2006/relationships/hyperlink" Target="https://ontology.birzeit.edu/lemma/2022289400" TargetMode="External"/><Relationship Id="rId977" Type="http://schemas.openxmlformats.org/officeDocument/2006/relationships/hyperlink" Target="https://ontology.birzeit.edu/lemma/2020590100" TargetMode="External"/><Relationship Id="rId1162" Type="http://schemas.openxmlformats.org/officeDocument/2006/relationships/hyperlink" Target="https://ontology.birzeit.edu/lemma/2020286700" TargetMode="External"/><Relationship Id="rId2006" Type="http://schemas.openxmlformats.org/officeDocument/2006/relationships/hyperlink" Target="https://ontology.birzeit.edu/lemma/202005922" TargetMode="External"/><Relationship Id="rId2213" Type="http://schemas.openxmlformats.org/officeDocument/2006/relationships/hyperlink" Target="https://ontology.birzeit.edu/lemma/202006200" TargetMode="External"/><Relationship Id="rId837" Type="http://schemas.openxmlformats.org/officeDocument/2006/relationships/hyperlink" Target="https://ontology.birzeit.edu/lemma/2020072500" TargetMode="External"/><Relationship Id="rId1022" Type="http://schemas.openxmlformats.org/officeDocument/2006/relationships/hyperlink" Target="https://ontology.birzeit.edu/lemma/2020680600" TargetMode="External"/><Relationship Id="rId1467" Type="http://schemas.openxmlformats.org/officeDocument/2006/relationships/hyperlink" Target="https://ontology.birzeit.edu/lemma/202002424" TargetMode="External"/><Relationship Id="rId1674" Type="http://schemas.openxmlformats.org/officeDocument/2006/relationships/hyperlink" Target="https://ontology.birzeit.edu/lemma/202002942" TargetMode="External"/><Relationship Id="rId1881" Type="http://schemas.openxmlformats.org/officeDocument/2006/relationships/hyperlink" Target="https://ontology.birzeit.edu/lemma/2022634100" TargetMode="External"/><Relationship Id="rId904" Type="http://schemas.openxmlformats.org/officeDocument/2006/relationships/hyperlink" Target="https://ontology.birzeit.edu/lemma/2020071600" TargetMode="External"/><Relationship Id="rId1327" Type="http://schemas.openxmlformats.org/officeDocument/2006/relationships/hyperlink" Target="https://ontology.birzeit.edu/lemma/2023227745" TargetMode="External"/><Relationship Id="rId1534" Type="http://schemas.openxmlformats.org/officeDocument/2006/relationships/hyperlink" Target="https://ontology.birzeit.edu/lemma/2021534100" TargetMode="External"/><Relationship Id="rId1741" Type="http://schemas.openxmlformats.org/officeDocument/2006/relationships/hyperlink" Target="https://ontology.birzeit.edu/lemma/202002651" TargetMode="External"/><Relationship Id="rId1979" Type="http://schemas.openxmlformats.org/officeDocument/2006/relationships/hyperlink" Target="https://ontology.birzeit.edu/lemma/202006843" TargetMode="External"/><Relationship Id="rId33" Type="http://schemas.openxmlformats.org/officeDocument/2006/relationships/hyperlink" Target="https://ontology.birzeit.edu/lemma/2020261700" TargetMode="External"/><Relationship Id="rId1601" Type="http://schemas.openxmlformats.org/officeDocument/2006/relationships/hyperlink" Target="https://ontology.birzeit.edu/lemma/202001146" TargetMode="External"/><Relationship Id="rId1839" Type="http://schemas.openxmlformats.org/officeDocument/2006/relationships/hyperlink" Target="https://ontology.birzeit.edu/lemma/202001847" TargetMode="External"/><Relationship Id="rId182" Type="http://schemas.openxmlformats.org/officeDocument/2006/relationships/hyperlink" Target="https://ontology.birzeit.edu/lemma/2020043900" TargetMode="External"/><Relationship Id="rId1906" Type="http://schemas.openxmlformats.org/officeDocument/2006/relationships/hyperlink" Target="https://ontology.birzeit.edu/lemma/202001326" TargetMode="External"/><Relationship Id="rId487" Type="http://schemas.openxmlformats.org/officeDocument/2006/relationships/hyperlink" Target="https://ontology.birzeit.edu/lemma/2021008500" TargetMode="External"/><Relationship Id="rId694" Type="http://schemas.openxmlformats.org/officeDocument/2006/relationships/hyperlink" Target="https://ontology.birzeit.edu/lemma/2020183900" TargetMode="External"/><Relationship Id="rId2070" Type="http://schemas.openxmlformats.org/officeDocument/2006/relationships/hyperlink" Target="https://ontology.birzeit.edu/lemma/202002721" TargetMode="External"/><Relationship Id="rId2168" Type="http://schemas.openxmlformats.org/officeDocument/2006/relationships/hyperlink" Target="https://ontology.birzeit.edu/lemma/202003252" TargetMode="External"/><Relationship Id="rId2375" Type="http://schemas.openxmlformats.org/officeDocument/2006/relationships/hyperlink" Target="https://ontology.birzeit.edu/lemma/2022313200" TargetMode="External"/><Relationship Id="rId347" Type="http://schemas.openxmlformats.org/officeDocument/2006/relationships/hyperlink" Target="https://ontology.birzeit.edu/lemma/2021044900" TargetMode="External"/><Relationship Id="rId999" Type="http://schemas.openxmlformats.org/officeDocument/2006/relationships/hyperlink" Target="https://ontology.birzeit.edu/lemma/202002164" TargetMode="External"/><Relationship Id="rId1184" Type="http://schemas.openxmlformats.org/officeDocument/2006/relationships/hyperlink" Target="https://ontology.birzeit.edu/lemma/202006447" TargetMode="External"/><Relationship Id="rId2028" Type="http://schemas.openxmlformats.org/officeDocument/2006/relationships/hyperlink" Target="https://ontology.birzeit.edu/lemma/2023247023" TargetMode="External"/><Relationship Id="rId554" Type="http://schemas.openxmlformats.org/officeDocument/2006/relationships/hyperlink" Target="https://ontology.birzeit.edu/lemma/202004260" TargetMode="External"/><Relationship Id="rId761" Type="http://schemas.openxmlformats.org/officeDocument/2006/relationships/hyperlink" Target="https://ontology.birzeit.edu/lemma/2020465200" TargetMode="External"/><Relationship Id="rId859" Type="http://schemas.openxmlformats.org/officeDocument/2006/relationships/hyperlink" Target="https://ontology.birzeit.edu/lemma/2020244600" TargetMode="External"/><Relationship Id="rId1391" Type="http://schemas.openxmlformats.org/officeDocument/2006/relationships/hyperlink" Target="https://ontology.birzeit.edu/lemma/202001873" TargetMode="External"/><Relationship Id="rId1489" Type="http://schemas.openxmlformats.org/officeDocument/2006/relationships/hyperlink" Target="https://ontology.birzeit.edu/lemma/2020313500" TargetMode="External"/><Relationship Id="rId1696" Type="http://schemas.openxmlformats.org/officeDocument/2006/relationships/hyperlink" Target="https://ontology.birzeit.edu/lemma/202001413" TargetMode="External"/><Relationship Id="rId2235" Type="http://schemas.openxmlformats.org/officeDocument/2006/relationships/hyperlink" Target="https://ontology.birzeit.edu/lemma/2020828400" TargetMode="External"/><Relationship Id="rId207" Type="http://schemas.openxmlformats.org/officeDocument/2006/relationships/hyperlink" Target="https://ontology.birzeit.edu/lemma/2020293900" TargetMode="External"/><Relationship Id="rId414" Type="http://schemas.openxmlformats.org/officeDocument/2006/relationships/hyperlink" Target="https://ontology.birzeit.edu/lemma/2022674000" TargetMode="External"/><Relationship Id="rId621" Type="http://schemas.openxmlformats.org/officeDocument/2006/relationships/hyperlink" Target="https://ontology.birzeit.edu/lemma/202000003" TargetMode="External"/><Relationship Id="rId1044" Type="http://schemas.openxmlformats.org/officeDocument/2006/relationships/hyperlink" Target="https://ontology.birzeit.edu/lemma/2020364500" TargetMode="External"/><Relationship Id="rId1251" Type="http://schemas.openxmlformats.org/officeDocument/2006/relationships/hyperlink" Target="https://ontology.birzeit.edu/lemma/202003528" TargetMode="External"/><Relationship Id="rId1349" Type="http://schemas.openxmlformats.org/officeDocument/2006/relationships/hyperlink" Target="https://ontology.birzeit.edu/lemma/202004180" TargetMode="External"/><Relationship Id="rId2302" Type="http://schemas.openxmlformats.org/officeDocument/2006/relationships/hyperlink" Target="https://ontology.birzeit.edu/lemma/2020246900" TargetMode="External"/><Relationship Id="rId719" Type="http://schemas.openxmlformats.org/officeDocument/2006/relationships/hyperlink" Target="https://ontology.birzeit.edu/lemma/2021255900" TargetMode="External"/><Relationship Id="rId926" Type="http://schemas.openxmlformats.org/officeDocument/2006/relationships/hyperlink" Target="https://ontology.birzeit.edu/lemma/2020972700" TargetMode="External"/><Relationship Id="rId1111" Type="http://schemas.openxmlformats.org/officeDocument/2006/relationships/hyperlink" Target="https://ontology.birzeit.edu/lemma/202001776" TargetMode="External"/><Relationship Id="rId1556" Type="http://schemas.openxmlformats.org/officeDocument/2006/relationships/hyperlink" Target="https://ontology.birzeit.edu/lemma/202001380" TargetMode="External"/><Relationship Id="rId1763" Type="http://schemas.openxmlformats.org/officeDocument/2006/relationships/hyperlink" Target="https://ontology.birzeit.edu/lemma/202001107" TargetMode="External"/><Relationship Id="rId1970" Type="http://schemas.openxmlformats.org/officeDocument/2006/relationships/hyperlink" Target="https://ontology.birzeit.edu/lemma/202003098" TargetMode="External"/><Relationship Id="rId55" Type="http://schemas.openxmlformats.org/officeDocument/2006/relationships/hyperlink" Target="https://ontology.birzeit.edu/lemma/202001297" TargetMode="External"/><Relationship Id="rId1209" Type="http://schemas.openxmlformats.org/officeDocument/2006/relationships/hyperlink" Target="https://ontology.birzeit.edu/lemma/2020459000" TargetMode="External"/><Relationship Id="rId1416" Type="http://schemas.openxmlformats.org/officeDocument/2006/relationships/hyperlink" Target="https://ontology.birzeit.edu/lemma/2020950400" TargetMode="External"/><Relationship Id="rId1623" Type="http://schemas.openxmlformats.org/officeDocument/2006/relationships/hyperlink" Target="https://ontology.birzeit.edu/lemma/202001014" TargetMode="External"/><Relationship Id="rId1830" Type="http://schemas.openxmlformats.org/officeDocument/2006/relationships/hyperlink" Target="https://ontology.birzeit.edu/lemma/202001094" TargetMode="External"/><Relationship Id="rId1928" Type="http://schemas.openxmlformats.org/officeDocument/2006/relationships/hyperlink" Target="https://ontology.birzeit.edu/lemma/202001680" TargetMode="External"/><Relationship Id="rId2092" Type="http://schemas.openxmlformats.org/officeDocument/2006/relationships/hyperlink" Target="https://ontology.birzeit.edu/lemma/202000457" TargetMode="External"/><Relationship Id="rId271" Type="http://schemas.openxmlformats.org/officeDocument/2006/relationships/hyperlink" Target="https://ontology.birzeit.edu/lemma/202001431" TargetMode="External"/><Relationship Id="rId2397" Type="http://schemas.openxmlformats.org/officeDocument/2006/relationships/hyperlink" Target="https://ontology.birzeit.edu/lemma/2020355600" TargetMode="External"/><Relationship Id="rId131" Type="http://schemas.openxmlformats.org/officeDocument/2006/relationships/hyperlink" Target="https://ontology.birzeit.edu/lemma/2020479700" TargetMode="External"/><Relationship Id="rId369" Type="http://schemas.openxmlformats.org/officeDocument/2006/relationships/hyperlink" Target="https://ontology.birzeit.edu/lemma/202002273" TargetMode="External"/><Relationship Id="rId576" Type="http://schemas.openxmlformats.org/officeDocument/2006/relationships/hyperlink" Target="https://ontology.birzeit.edu/lemma/202000438" TargetMode="External"/><Relationship Id="rId783" Type="http://schemas.openxmlformats.org/officeDocument/2006/relationships/hyperlink" Target="https://ontology.birzeit.edu/lemma/202003763" TargetMode="External"/><Relationship Id="rId990" Type="http://schemas.openxmlformats.org/officeDocument/2006/relationships/hyperlink" Target="https://ontology.birzeit.edu/lemma/2020138400" TargetMode="External"/><Relationship Id="rId2257" Type="http://schemas.openxmlformats.org/officeDocument/2006/relationships/hyperlink" Target="https://ontology.birzeit.edu/lemma/202006466" TargetMode="External"/><Relationship Id="rId229" Type="http://schemas.openxmlformats.org/officeDocument/2006/relationships/hyperlink" Target="https://ontology.birzeit.edu/lemma/2020090800" TargetMode="External"/><Relationship Id="rId436" Type="http://schemas.openxmlformats.org/officeDocument/2006/relationships/hyperlink" Target="https://ontology.birzeit.edu/lemma/202002890" TargetMode="External"/><Relationship Id="rId643" Type="http://schemas.openxmlformats.org/officeDocument/2006/relationships/hyperlink" Target="https://ontology.birzeit.edu/lemma/202005479" TargetMode="External"/><Relationship Id="rId1066" Type="http://schemas.openxmlformats.org/officeDocument/2006/relationships/hyperlink" Target="https://ontology.birzeit.edu/lemma/2020766700" TargetMode="External"/><Relationship Id="rId1273" Type="http://schemas.openxmlformats.org/officeDocument/2006/relationships/hyperlink" Target="https://ontology.birzeit.edu/lemma/2020460400" TargetMode="External"/><Relationship Id="rId1480" Type="http://schemas.openxmlformats.org/officeDocument/2006/relationships/hyperlink" Target="https://ontology.birzeit.edu/lemma/202003149" TargetMode="External"/><Relationship Id="rId2117" Type="http://schemas.openxmlformats.org/officeDocument/2006/relationships/hyperlink" Target="https://ontology.birzeit.edu/lemma/2022981200" TargetMode="External"/><Relationship Id="rId2324" Type="http://schemas.openxmlformats.org/officeDocument/2006/relationships/hyperlink" Target="https://ontology.birzeit.edu/lemma/2021925100" TargetMode="External"/><Relationship Id="rId850" Type="http://schemas.openxmlformats.org/officeDocument/2006/relationships/hyperlink" Target="https://ontology.birzeit.edu/lemma/2020747000" TargetMode="External"/><Relationship Id="rId948" Type="http://schemas.openxmlformats.org/officeDocument/2006/relationships/hyperlink" Target="https://ontology.birzeit.edu/lemma/2020295100" TargetMode="External"/><Relationship Id="rId1133" Type="http://schemas.openxmlformats.org/officeDocument/2006/relationships/hyperlink" Target="https://ontology.birzeit.edu/lemma/2020142800" TargetMode="External"/><Relationship Id="rId1578" Type="http://schemas.openxmlformats.org/officeDocument/2006/relationships/hyperlink" Target="https://ontology.birzeit.edu/lemma/202004767" TargetMode="External"/><Relationship Id="rId1785" Type="http://schemas.openxmlformats.org/officeDocument/2006/relationships/hyperlink" Target="https://ontology.birzeit.edu/lemma/202003286" TargetMode="External"/><Relationship Id="rId1992" Type="http://schemas.openxmlformats.org/officeDocument/2006/relationships/hyperlink" Target="https://ontology.birzeit.edu/lemma/202002182" TargetMode="External"/><Relationship Id="rId77" Type="http://schemas.openxmlformats.org/officeDocument/2006/relationships/hyperlink" Target="https://ontology.birzeit.edu/lemma/202004192" TargetMode="External"/><Relationship Id="rId503" Type="http://schemas.openxmlformats.org/officeDocument/2006/relationships/hyperlink" Target="https://ontology.birzeit.edu/lemma/202002416" TargetMode="External"/><Relationship Id="rId710" Type="http://schemas.openxmlformats.org/officeDocument/2006/relationships/hyperlink" Target="https://ontology.birzeit.edu/lemma/2020023100" TargetMode="External"/><Relationship Id="rId808" Type="http://schemas.openxmlformats.org/officeDocument/2006/relationships/hyperlink" Target="https://ontology.birzeit.edu/lemma/2023248346" TargetMode="External"/><Relationship Id="rId1340" Type="http://schemas.openxmlformats.org/officeDocument/2006/relationships/hyperlink" Target="https://ontology.birzeit.edu/lemma/2020976300" TargetMode="External"/><Relationship Id="rId1438" Type="http://schemas.openxmlformats.org/officeDocument/2006/relationships/hyperlink" Target="https://ontology.birzeit.edu/lemma/2020104400" TargetMode="External"/><Relationship Id="rId1645" Type="http://schemas.openxmlformats.org/officeDocument/2006/relationships/hyperlink" Target="https://ontology.birzeit.edu/lemma/202003156" TargetMode="External"/><Relationship Id="rId1200" Type="http://schemas.openxmlformats.org/officeDocument/2006/relationships/hyperlink" Target="https://ontology.birzeit.edu/lemma/2020220900" TargetMode="External"/><Relationship Id="rId1852" Type="http://schemas.openxmlformats.org/officeDocument/2006/relationships/hyperlink" Target="https://ontology.birzeit.edu/lemma/2021295200" TargetMode="External"/><Relationship Id="rId1505" Type="http://schemas.openxmlformats.org/officeDocument/2006/relationships/hyperlink" Target="https://ontology.birzeit.edu/lemma/202001812" TargetMode="External"/><Relationship Id="rId1712" Type="http://schemas.openxmlformats.org/officeDocument/2006/relationships/hyperlink" Target="https://ontology.birzeit.edu/lemma/202000388" TargetMode="External"/><Relationship Id="rId293" Type="http://schemas.openxmlformats.org/officeDocument/2006/relationships/hyperlink" Target="https://ontology.birzeit.edu/lemma/2020011000" TargetMode="External"/><Relationship Id="rId2181" Type="http://schemas.openxmlformats.org/officeDocument/2006/relationships/hyperlink" Target="https://ontology.birzeit.edu/lemma/2020717200" TargetMode="External"/><Relationship Id="rId153" Type="http://schemas.openxmlformats.org/officeDocument/2006/relationships/hyperlink" Target="https://ontology.birzeit.edu/lemma/202001993" TargetMode="External"/><Relationship Id="rId360" Type="http://schemas.openxmlformats.org/officeDocument/2006/relationships/hyperlink" Target="https://ontology.birzeit.edu/lemma/2023232342" TargetMode="External"/><Relationship Id="rId598" Type="http://schemas.openxmlformats.org/officeDocument/2006/relationships/hyperlink" Target="https://ontology.birzeit.edu/lemma/202000330" TargetMode="External"/><Relationship Id="rId2041" Type="http://schemas.openxmlformats.org/officeDocument/2006/relationships/hyperlink" Target="https://ontology.birzeit.edu/lemma/202005033" TargetMode="External"/><Relationship Id="rId2279" Type="http://schemas.openxmlformats.org/officeDocument/2006/relationships/hyperlink" Target="https://ontology.birzeit.edu/lemma/2020418000" TargetMode="External"/><Relationship Id="rId220" Type="http://schemas.openxmlformats.org/officeDocument/2006/relationships/hyperlink" Target="https://ontology.birzeit.edu/lemma/2023232198" TargetMode="External"/><Relationship Id="rId458" Type="http://schemas.openxmlformats.org/officeDocument/2006/relationships/hyperlink" Target="https://ontology.birzeit.edu/lemma/2023243264" TargetMode="External"/><Relationship Id="rId665" Type="http://schemas.openxmlformats.org/officeDocument/2006/relationships/hyperlink" Target="https://ontology.birzeit.edu/lemma/202003776" TargetMode="External"/><Relationship Id="rId872" Type="http://schemas.openxmlformats.org/officeDocument/2006/relationships/hyperlink" Target="https://ontology.birzeit.edu/lemma/2020882300" TargetMode="External"/><Relationship Id="rId1088" Type="http://schemas.openxmlformats.org/officeDocument/2006/relationships/hyperlink" Target="https://ontology.birzeit.edu/lemma/202002440" TargetMode="External"/><Relationship Id="rId1295" Type="http://schemas.openxmlformats.org/officeDocument/2006/relationships/hyperlink" Target="https://ontology.birzeit.edu/lemma/202000383" TargetMode="External"/><Relationship Id="rId2139" Type="http://schemas.openxmlformats.org/officeDocument/2006/relationships/hyperlink" Target="https://ontology.birzeit.edu/lemma/202000650" TargetMode="External"/><Relationship Id="rId2346" Type="http://schemas.openxmlformats.org/officeDocument/2006/relationships/hyperlink" Target="https://ontology.birzeit.edu/lemma/202003157" TargetMode="External"/><Relationship Id="rId318" Type="http://schemas.openxmlformats.org/officeDocument/2006/relationships/hyperlink" Target="https://ontology.birzeit.edu/lemma/202001414" TargetMode="External"/><Relationship Id="rId525" Type="http://schemas.openxmlformats.org/officeDocument/2006/relationships/hyperlink" Target="https://ontology.birzeit.edu/lemma/2022911800" TargetMode="External"/><Relationship Id="rId732" Type="http://schemas.openxmlformats.org/officeDocument/2006/relationships/hyperlink" Target="https://ontology.birzeit.edu/lemma/2020111800" TargetMode="External"/><Relationship Id="rId1155" Type="http://schemas.openxmlformats.org/officeDocument/2006/relationships/hyperlink" Target="https://ontology.birzeit.edu/lemma/202006690" TargetMode="External"/><Relationship Id="rId1362" Type="http://schemas.openxmlformats.org/officeDocument/2006/relationships/hyperlink" Target="https://ontology.birzeit.edu/lemma/202002562" TargetMode="External"/><Relationship Id="rId2206" Type="http://schemas.openxmlformats.org/officeDocument/2006/relationships/hyperlink" Target="https://ontology.birzeit.edu/lemma/202008471" TargetMode="External"/><Relationship Id="rId99" Type="http://schemas.openxmlformats.org/officeDocument/2006/relationships/hyperlink" Target="https://ontology.birzeit.edu/lemma/2020449600" TargetMode="External"/><Relationship Id="rId1015" Type="http://schemas.openxmlformats.org/officeDocument/2006/relationships/hyperlink" Target="https://ontology.birzeit.edu/lemma/2020871500" TargetMode="External"/><Relationship Id="rId1222" Type="http://schemas.openxmlformats.org/officeDocument/2006/relationships/hyperlink" Target="https://ontology.birzeit.edu/lemma/2020404500" TargetMode="External"/><Relationship Id="rId1667" Type="http://schemas.openxmlformats.org/officeDocument/2006/relationships/hyperlink" Target="https://ontology.birzeit.edu/lemma/202003534" TargetMode="External"/><Relationship Id="rId1874" Type="http://schemas.openxmlformats.org/officeDocument/2006/relationships/hyperlink" Target="https://ontology.birzeit.edu/lemma/202002544" TargetMode="External"/><Relationship Id="rId1527" Type="http://schemas.openxmlformats.org/officeDocument/2006/relationships/hyperlink" Target="https://ontology.birzeit.edu/lemma/202008577" TargetMode="External"/><Relationship Id="rId1734" Type="http://schemas.openxmlformats.org/officeDocument/2006/relationships/hyperlink" Target="https://ontology.birzeit.edu/lemma/202000978" TargetMode="External"/><Relationship Id="rId1941" Type="http://schemas.openxmlformats.org/officeDocument/2006/relationships/hyperlink" Target="https://ontology.birzeit.edu/lemma/2021655300" TargetMode="External"/><Relationship Id="rId26" Type="http://schemas.openxmlformats.org/officeDocument/2006/relationships/hyperlink" Target="https://ontology.birzeit.edu/lemma/202001304" TargetMode="External"/><Relationship Id="rId175" Type="http://schemas.openxmlformats.org/officeDocument/2006/relationships/hyperlink" Target="https://ontology.birzeit.edu/lemma/202002263" TargetMode="External"/><Relationship Id="rId1801" Type="http://schemas.openxmlformats.org/officeDocument/2006/relationships/hyperlink" Target="https://ontology.birzeit.edu/lemma/202002443" TargetMode="External"/><Relationship Id="rId382" Type="http://schemas.openxmlformats.org/officeDocument/2006/relationships/hyperlink" Target="https://ontology.birzeit.edu/lemma/2022433200" TargetMode="External"/><Relationship Id="rId687" Type="http://schemas.openxmlformats.org/officeDocument/2006/relationships/hyperlink" Target="https://ontology.birzeit.edu/lemma/2020068000" TargetMode="External"/><Relationship Id="rId2063" Type="http://schemas.openxmlformats.org/officeDocument/2006/relationships/hyperlink" Target="https://ontology.birzeit.edu/lemma/2022288600" TargetMode="External"/><Relationship Id="rId2270" Type="http://schemas.openxmlformats.org/officeDocument/2006/relationships/hyperlink" Target="https://ontology.birzeit.edu/lemma/2020890400" TargetMode="External"/><Relationship Id="rId2368" Type="http://schemas.openxmlformats.org/officeDocument/2006/relationships/hyperlink" Target="https://ontology.birzeit.edu/lemma/202003957" TargetMode="External"/><Relationship Id="rId242" Type="http://schemas.openxmlformats.org/officeDocument/2006/relationships/hyperlink" Target="https://ontology.birzeit.edu/lemma/2020829300" TargetMode="External"/><Relationship Id="rId894" Type="http://schemas.openxmlformats.org/officeDocument/2006/relationships/hyperlink" Target="https://ontology.birzeit.edu/lemma/2020307300" TargetMode="External"/><Relationship Id="rId1177" Type="http://schemas.openxmlformats.org/officeDocument/2006/relationships/hyperlink" Target="https://ontology.birzeit.edu/lemma/2020448800" TargetMode="External"/><Relationship Id="rId2130" Type="http://schemas.openxmlformats.org/officeDocument/2006/relationships/hyperlink" Target="https://ontology.birzeit.edu/lemma/202002042" TargetMode="External"/><Relationship Id="rId102" Type="http://schemas.openxmlformats.org/officeDocument/2006/relationships/hyperlink" Target="https://ontology.birzeit.edu/lemma/2020073400" TargetMode="External"/><Relationship Id="rId547" Type="http://schemas.openxmlformats.org/officeDocument/2006/relationships/hyperlink" Target="https://ontology.birzeit.edu/lemma/202007746" TargetMode="External"/><Relationship Id="rId754" Type="http://schemas.openxmlformats.org/officeDocument/2006/relationships/hyperlink" Target="https://ontology.birzeit.edu/lemma/2020100600" TargetMode="External"/><Relationship Id="rId961" Type="http://schemas.openxmlformats.org/officeDocument/2006/relationships/hyperlink" Target="https://ontology.birzeit.edu/lemma/202003069" TargetMode="External"/><Relationship Id="rId1384" Type="http://schemas.openxmlformats.org/officeDocument/2006/relationships/hyperlink" Target="https://ontology.birzeit.edu/lemma/202001978" TargetMode="External"/><Relationship Id="rId1591" Type="http://schemas.openxmlformats.org/officeDocument/2006/relationships/hyperlink" Target="https://ontology.birzeit.edu/lemma/202001014" TargetMode="External"/><Relationship Id="rId1689" Type="http://schemas.openxmlformats.org/officeDocument/2006/relationships/hyperlink" Target="https://ontology.birzeit.edu/lemma/202008519" TargetMode="External"/><Relationship Id="rId2228" Type="http://schemas.openxmlformats.org/officeDocument/2006/relationships/hyperlink" Target="https://ontology.birzeit.edu/lemma/202000658" TargetMode="External"/><Relationship Id="rId90" Type="http://schemas.openxmlformats.org/officeDocument/2006/relationships/hyperlink" Target="https://ontology.birzeit.edu/lemma/202002304" TargetMode="External"/><Relationship Id="rId407" Type="http://schemas.openxmlformats.org/officeDocument/2006/relationships/hyperlink" Target="https://ontology.birzeit.edu/lemma/202003908" TargetMode="External"/><Relationship Id="rId614" Type="http://schemas.openxmlformats.org/officeDocument/2006/relationships/hyperlink" Target="https://ontology.birzeit.edu/lemma/2020253900" TargetMode="External"/><Relationship Id="rId821" Type="http://schemas.openxmlformats.org/officeDocument/2006/relationships/hyperlink" Target="https://ontology.birzeit.edu/lemma/202001823" TargetMode="External"/><Relationship Id="rId1037" Type="http://schemas.openxmlformats.org/officeDocument/2006/relationships/hyperlink" Target="https://ontology.birzeit.edu/lemma/202000442" TargetMode="External"/><Relationship Id="rId1244" Type="http://schemas.openxmlformats.org/officeDocument/2006/relationships/hyperlink" Target="https://ontology.birzeit.edu/lemma/2020447200" TargetMode="External"/><Relationship Id="rId1451" Type="http://schemas.openxmlformats.org/officeDocument/2006/relationships/hyperlink" Target="https://ontology.birzeit.edu/lemma/202000585" TargetMode="External"/><Relationship Id="rId1896" Type="http://schemas.openxmlformats.org/officeDocument/2006/relationships/hyperlink" Target="https://ontology.birzeit.edu/lemma/202001388" TargetMode="External"/><Relationship Id="rId919" Type="http://schemas.openxmlformats.org/officeDocument/2006/relationships/hyperlink" Target="https://ontology.birzeit.edu/lemma/2020327000" TargetMode="External"/><Relationship Id="rId1104" Type="http://schemas.openxmlformats.org/officeDocument/2006/relationships/hyperlink" Target="https://ontology.birzeit.edu/lemma/2020314100" TargetMode="External"/><Relationship Id="rId1311" Type="http://schemas.openxmlformats.org/officeDocument/2006/relationships/hyperlink" Target="https://ontology.birzeit.edu/lemma/202000330" TargetMode="External"/><Relationship Id="rId1549" Type="http://schemas.openxmlformats.org/officeDocument/2006/relationships/hyperlink" Target="https://ontology.birzeit.edu/lemma/202001475" TargetMode="External"/><Relationship Id="rId1756" Type="http://schemas.openxmlformats.org/officeDocument/2006/relationships/hyperlink" Target="https://ontology.birzeit.edu/lemma/202002140" TargetMode="External"/><Relationship Id="rId1963" Type="http://schemas.openxmlformats.org/officeDocument/2006/relationships/hyperlink" Target="https://ontology.birzeit.edu/lemma/2021474800" TargetMode="External"/><Relationship Id="rId48" Type="http://schemas.openxmlformats.org/officeDocument/2006/relationships/hyperlink" Target="https://ontology.birzeit.edu/lemma/2023254234" TargetMode="External"/><Relationship Id="rId1409" Type="http://schemas.openxmlformats.org/officeDocument/2006/relationships/hyperlink" Target="https://ontology.birzeit.edu/lemma/2020140200" TargetMode="External"/><Relationship Id="rId1616" Type="http://schemas.openxmlformats.org/officeDocument/2006/relationships/hyperlink" Target="https://ontology.birzeit.edu/lemma/2020135700" TargetMode="External"/><Relationship Id="rId1823" Type="http://schemas.openxmlformats.org/officeDocument/2006/relationships/hyperlink" Target="https://ontology.birzeit.edu/lemma/202000991" TargetMode="External"/><Relationship Id="rId197" Type="http://schemas.openxmlformats.org/officeDocument/2006/relationships/hyperlink" Target="https://ontology.birzeit.edu/lemma/202001600" TargetMode="External"/><Relationship Id="rId2085" Type="http://schemas.openxmlformats.org/officeDocument/2006/relationships/hyperlink" Target="https://ontology.birzeit.edu/lemma/202003313" TargetMode="External"/><Relationship Id="rId2292" Type="http://schemas.openxmlformats.org/officeDocument/2006/relationships/hyperlink" Target="https://ontology.birzeit.edu/lemma/2020741200" TargetMode="External"/><Relationship Id="rId264" Type="http://schemas.openxmlformats.org/officeDocument/2006/relationships/hyperlink" Target="https://ontology.birzeit.edu/lemma/202002434" TargetMode="External"/><Relationship Id="rId471" Type="http://schemas.openxmlformats.org/officeDocument/2006/relationships/hyperlink" Target="https://ontology.birzeit.edu/lemma/2021016700" TargetMode="External"/><Relationship Id="rId2152" Type="http://schemas.openxmlformats.org/officeDocument/2006/relationships/hyperlink" Target="https://ontology.birzeit.edu/lemma/2020621300" TargetMode="External"/><Relationship Id="rId124" Type="http://schemas.openxmlformats.org/officeDocument/2006/relationships/hyperlink" Target="https://ontology.birzeit.edu/lemma/2020053300" TargetMode="External"/><Relationship Id="rId569" Type="http://schemas.openxmlformats.org/officeDocument/2006/relationships/hyperlink" Target="https://ontology.birzeit.edu/lemma/202007543" TargetMode="External"/><Relationship Id="rId776" Type="http://schemas.openxmlformats.org/officeDocument/2006/relationships/hyperlink" Target="https://ontology.birzeit.edu/lemma/2021988700" TargetMode="External"/><Relationship Id="rId983" Type="http://schemas.openxmlformats.org/officeDocument/2006/relationships/hyperlink" Target="https://ontology.birzeit.edu/lemma/2020564000" TargetMode="External"/><Relationship Id="rId1199" Type="http://schemas.openxmlformats.org/officeDocument/2006/relationships/hyperlink" Target="https://ontology.birzeit.edu/lemma/202002579" TargetMode="External"/><Relationship Id="rId331" Type="http://schemas.openxmlformats.org/officeDocument/2006/relationships/hyperlink" Target="https://ontology.birzeit.edu/lemma/202004249" TargetMode="External"/><Relationship Id="rId429" Type="http://schemas.openxmlformats.org/officeDocument/2006/relationships/hyperlink" Target="https://ontology.birzeit.edu/lemma/202005696" TargetMode="External"/><Relationship Id="rId636" Type="http://schemas.openxmlformats.org/officeDocument/2006/relationships/hyperlink" Target="https://ontology.birzeit.edu/lemma/2020419000" TargetMode="External"/><Relationship Id="rId1059" Type="http://schemas.openxmlformats.org/officeDocument/2006/relationships/hyperlink" Target="https://ontology.birzeit.edu/lemma/2020818300" TargetMode="External"/><Relationship Id="rId1266" Type="http://schemas.openxmlformats.org/officeDocument/2006/relationships/hyperlink" Target="https://ontology.birzeit.edu/lemma/202008684" TargetMode="External"/><Relationship Id="rId1473" Type="http://schemas.openxmlformats.org/officeDocument/2006/relationships/hyperlink" Target="https://ontology.birzeit.edu/lemma/202002215" TargetMode="External"/><Relationship Id="rId2012" Type="http://schemas.openxmlformats.org/officeDocument/2006/relationships/hyperlink" Target="https://ontology.birzeit.edu/lemma/202005825" TargetMode="External"/><Relationship Id="rId2317" Type="http://schemas.openxmlformats.org/officeDocument/2006/relationships/hyperlink" Target="https://ontology.birzeit.edu/lemma/202001085" TargetMode="External"/><Relationship Id="rId843" Type="http://schemas.openxmlformats.org/officeDocument/2006/relationships/hyperlink" Target="https://ontology.birzeit.edu/lemma/202001978" TargetMode="External"/><Relationship Id="rId1126" Type="http://schemas.openxmlformats.org/officeDocument/2006/relationships/hyperlink" Target="https://ontology.birzeit.edu/lemma/2023249583" TargetMode="External"/><Relationship Id="rId1680" Type="http://schemas.openxmlformats.org/officeDocument/2006/relationships/hyperlink" Target="https://ontology.birzeit.edu/lemma/2021229300" TargetMode="External"/><Relationship Id="rId1778" Type="http://schemas.openxmlformats.org/officeDocument/2006/relationships/hyperlink" Target="https://ontology.birzeit.edu/lemma/2023227848" TargetMode="External"/><Relationship Id="rId1985" Type="http://schemas.openxmlformats.org/officeDocument/2006/relationships/hyperlink" Target="https://ontology.birzeit.edu/lemma/202001380" TargetMode="External"/><Relationship Id="rId703" Type="http://schemas.openxmlformats.org/officeDocument/2006/relationships/hyperlink" Target="https://ontology.birzeit.edu/lemma/202000547" TargetMode="External"/><Relationship Id="rId910" Type="http://schemas.openxmlformats.org/officeDocument/2006/relationships/hyperlink" Target="https://ontology.birzeit.edu/lemma/202000361" TargetMode="External"/><Relationship Id="rId1333" Type="http://schemas.openxmlformats.org/officeDocument/2006/relationships/hyperlink" Target="https://ontology.birzeit.edu/lemma/2020017200" TargetMode="External"/><Relationship Id="rId1540" Type="http://schemas.openxmlformats.org/officeDocument/2006/relationships/hyperlink" Target="https://ontology.birzeit.edu/lemma/202003489" TargetMode="External"/><Relationship Id="rId1638" Type="http://schemas.openxmlformats.org/officeDocument/2006/relationships/hyperlink" Target="https://ontology.birzeit.edu/lemma/202001356" TargetMode="External"/><Relationship Id="rId1400" Type="http://schemas.openxmlformats.org/officeDocument/2006/relationships/hyperlink" Target="https://ontology.birzeit.edu/lemma/2020353600" TargetMode="External"/><Relationship Id="rId1845" Type="http://schemas.openxmlformats.org/officeDocument/2006/relationships/hyperlink" Target="https://ontology.birzeit.edu/lemma/202003332" TargetMode="External"/><Relationship Id="rId1705" Type="http://schemas.openxmlformats.org/officeDocument/2006/relationships/hyperlink" Target="https://ontology.birzeit.edu/lemma/202001349" TargetMode="External"/><Relationship Id="rId1912" Type="http://schemas.openxmlformats.org/officeDocument/2006/relationships/hyperlink" Target="https://ontology.birzeit.edu/lemma/202001983" TargetMode="External"/><Relationship Id="rId286" Type="http://schemas.openxmlformats.org/officeDocument/2006/relationships/hyperlink" Target="https://ontology.birzeit.edu/lemma/2020895900" TargetMode="External"/><Relationship Id="rId493" Type="http://schemas.openxmlformats.org/officeDocument/2006/relationships/hyperlink" Target="https://ontology.birzeit.edu/lemma/2020007500" TargetMode="External"/><Relationship Id="rId2174" Type="http://schemas.openxmlformats.org/officeDocument/2006/relationships/hyperlink" Target="https://ontology.birzeit.edu/lemma/202004129" TargetMode="External"/><Relationship Id="rId2381" Type="http://schemas.openxmlformats.org/officeDocument/2006/relationships/hyperlink" Target="https://ontology.birzeit.edu/lemma/202004263" TargetMode="External"/><Relationship Id="rId146" Type="http://schemas.openxmlformats.org/officeDocument/2006/relationships/hyperlink" Target="https://ontology.birzeit.edu/lemma/2020461700" TargetMode="External"/><Relationship Id="rId353" Type="http://schemas.openxmlformats.org/officeDocument/2006/relationships/hyperlink" Target="https://ontology.birzeit.edu/lemma/202001640" TargetMode="External"/><Relationship Id="rId560" Type="http://schemas.openxmlformats.org/officeDocument/2006/relationships/hyperlink" Target="https://ontology.birzeit.edu/lemma/2023227634" TargetMode="External"/><Relationship Id="rId798" Type="http://schemas.openxmlformats.org/officeDocument/2006/relationships/hyperlink" Target="https://ontology.birzeit.edu/lemma/202003526" TargetMode="External"/><Relationship Id="rId1190" Type="http://schemas.openxmlformats.org/officeDocument/2006/relationships/hyperlink" Target="https://ontology.birzeit.edu/lemma/2020313800" TargetMode="External"/><Relationship Id="rId2034" Type="http://schemas.openxmlformats.org/officeDocument/2006/relationships/hyperlink" Target="https://ontology.birzeit.edu/lemma/202003534" TargetMode="External"/><Relationship Id="rId2241" Type="http://schemas.openxmlformats.org/officeDocument/2006/relationships/hyperlink" Target="https://ontology.birzeit.edu/lemma/2021008900" TargetMode="External"/><Relationship Id="rId213" Type="http://schemas.openxmlformats.org/officeDocument/2006/relationships/hyperlink" Target="https://ontology.birzeit.edu/lemma/2020278300" TargetMode="External"/><Relationship Id="rId420" Type="http://schemas.openxmlformats.org/officeDocument/2006/relationships/hyperlink" Target="https://ontology.birzeit.edu/lemma/2021291700" TargetMode="External"/><Relationship Id="rId658" Type="http://schemas.openxmlformats.org/officeDocument/2006/relationships/hyperlink" Target="https://ontology.birzeit.edu/lemma/2020237600" TargetMode="External"/><Relationship Id="rId865" Type="http://schemas.openxmlformats.org/officeDocument/2006/relationships/hyperlink" Target="https://ontology.birzeit.edu/lemma/202003334" TargetMode="External"/><Relationship Id="rId1050" Type="http://schemas.openxmlformats.org/officeDocument/2006/relationships/hyperlink" Target="https://ontology.birzeit.edu/lemma/2020354300" TargetMode="External"/><Relationship Id="rId1288" Type="http://schemas.openxmlformats.org/officeDocument/2006/relationships/hyperlink" Target="https://ontology.birzeit.edu/lemma/202002952" TargetMode="External"/><Relationship Id="rId1495" Type="http://schemas.openxmlformats.org/officeDocument/2006/relationships/hyperlink" Target="https://ontology.birzeit.edu/lemma/202003193" TargetMode="External"/><Relationship Id="rId2101" Type="http://schemas.openxmlformats.org/officeDocument/2006/relationships/hyperlink" Target="https://ontology.birzeit.edu/lemma/202001982" TargetMode="External"/><Relationship Id="rId2339" Type="http://schemas.openxmlformats.org/officeDocument/2006/relationships/hyperlink" Target="https://ontology.birzeit.edu/lemma/202003058" TargetMode="External"/><Relationship Id="rId518" Type="http://schemas.openxmlformats.org/officeDocument/2006/relationships/hyperlink" Target="https://ontology.birzeit.edu/lemma/202001819" TargetMode="External"/><Relationship Id="rId725" Type="http://schemas.openxmlformats.org/officeDocument/2006/relationships/hyperlink" Target="https://ontology.birzeit.edu/lemma/2021349500" TargetMode="External"/><Relationship Id="rId932" Type="http://schemas.openxmlformats.org/officeDocument/2006/relationships/hyperlink" Target="https://ontology.birzeit.edu/lemma/202000659" TargetMode="External"/><Relationship Id="rId1148" Type="http://schemas.openxmlformats.org/officeDocument/2006/relationships/hyperlink" Target="https://ontology.birzeit.edu/lemma/202001069" TargetMode="External"/><Relationship Id="rId1355" Type="http://schemas.openxmlformats.org/officeDocument/2006/relationships/hyperlink" Target="https://ontology.birzeit.edu/lemma/2020271200" TargetMode="External"/><Relationship Id="rId1562" Type="http://schemas.openxmlformats.org/officeDocument/2006/relationships/hyperlink" Target="https://ontology.birzeit.edu/lemma/202008689" TargetMode="External"/><Relationship Id="rId2406" Type="http://schemas.openxmlformats.org/officeDocument/2006/relationships/hyperlink" Target="https://ontology.birzeit.edu/lemma/2020682200" TargetMode="External"/><Relationship Id="rId1008" Type="http://schemas.openxmlformats.org/officeDocument/2006/relationships/hyperlink" Target="https://ontology.birzeit.edu/lemma/2020630800" TargetMode="External"/><Relationship Id="rId1215" Type="http://schemas.openxmlformats.org/officeDocument/2006/relationships/hyperlink" Target="https://ontology.birzeit.edu/lemma/2020563500" TargetMode="External"/><Relationship Id="rId1422" Type="http://schemas.openxmlformats.org/officeDocument/2006/relationships/hyperlink" Target="https://ontology.birzeit.edu/lemma/2021038400" TargetMode="External"/><Relationship Id="rId1867" Type="http://schemas.openxmlformats.org/officeDocument/2006/relationships/hyperlink" Target="https://ontology.birzeit.edu/lemma/202001352" TargetMode="External"/><Relationship Id="rId61" Type="http://schemas.openxmlformats.org/officeDocument/2006/relationships/hyperlink" Target="https://ontology.birzeit.edu/lemma/2020214300" TargetMode="External"/><Relationship Id="rId1727" Type="http://schemas.openxmlformats.org/officeDocument/2006/relationships/hyperlink" Target="https://ontology.birzeit.edu/lemma/202000978" TargetMode="External"/><Relationship Id="rId1934" Type="http://schemas.openxmlformats.org/officeDocument/2006/relationships/hyperlink" Target="https://ontology.birzeit.edu/lemma/202001585" TargetMode="External"/><Relationship Id="rId19" Type="http://schemas.openxmlformats.org/officeDocument/2006/relationships/hyperlink" Target="https://ontology.birzeit.edu/lemma/2021857900" TargetMode="External"/><Relationship Id="rId2196" Type="http://schemas.openxmlformats.org/officeDocument/2006/relationships/hyperlink" Target="https://ontology.birzeit.edu/lemma/2020331100" TargetMode="External"/><Relationship Id="rId168" Type="http://schemas.openxmlformats.org/officeDocument/2006/relationships/hyperlink" Target="https://ontology.birzeit.edu/lemma/202002263" TargetMode="External"/><Relationship Id="rId375" Type="http://schemas.openxmlformats.org/officeDocument/2006/relationships/hyperlink" Target="https://ontology.birzeit.edu/lemma/2023227635" TargetMode="External"/><Relationship Id="rId582" Type="http://schemas.openxmlformats.org/officeDocument/2006/relationships/hyperlink" Target="https://ontology.birzeit.edu/lemma/2023233962" TargetMode="External"/><Relationship Id="rId2056" Type="http://schemas.openxmlformats.org/officeDocument/2006/relationships/hyperlink" Target="https://ontology.birzeit.edu/lemma/202003360" TargetMode="External"/><Relationship Id="rId2263" Type="http://schemas.openxmlformats.org/officeDocument/2006/relationships/hyperlink" Target="https://ontology.birzeit.edu/lemma/202004205" TargetMode="External"/><Relationship Id="rId3" Type="http://schemas.openxmlformats.org/officeDocument/2006/relationships/hyperlink" Target="https://ontology.birzeit.edu/lemma/202000942" TargetMode="External"/><Relationship Id="rId235" Type="http://schemas.openxmlformats.org/officeDocument/2006/relationships/hyperlink" Target="https://ontology.birzeit.edu/lemma/2020438800" TargetMode="External"/><Relationship Id="rId442" Type="http://schemas.openxmlformats.org/officeDocument/2006/relationships/hyperlink" Target="https://ontology.birzeit.edu/lemma/202006794" TargetMode="External"/><Relationship Id="rId887" Type="http://schemas.openxmlformats.org/officeDocument/2006/relationships/hyperlink" Target="https://ontology.birzeit.edu/lemma/2022426500" TargetMode="External"/><Relationship Id="rId1072" Type="http://schemas.openxmlformats.org/officeDocument/2006/relationships/hyperlink" Target="https://ontology.birzeit.edu/lemma/2020008900" TargetMode="External"/><Relationship Id="rId2123" Type="http://schemas.openxmlformats.org/officeDocument/2006/relationships/hyperlink" Target="https://ontology.birzeit.edu/lemma/202003663" TargetMode="External"/><Relationship Id="rId2330" Type="http://schemas.openxmlformats.org/officeDocument/2006/relationships/hyperlink" Target="https://ontology.birzeit.edu/lemma/202000378" TargetMode="External"/><Relationship Id="rId302" Type="http://schemas.openxmlformats.org/officeDocument/2006/relationships/hyperlink" Target="https://ontology.birzeit.edu/lemma/2022157700" TargetMode="External"/><Relationship Id="rId747" Type="http://schemas.openxmlformats.org/officeDocument/2006/relationships/hyperlink" Target="https://ontology.birzeit.edu/lemma/2023241536" TargetMode="External"/><Relationship Id="rId954" Type="http://schemas.openxmlformats.org/officeDocument/2006/relationships/hyperlink" Target="https://ontology.birzeit.edu/lemma/2020585800" TargetMode="External"/><Relationship Id="rId1377" Type="http://schemas.openxmlformats.org/officeDocument/2006/relationships/hyperlink" Target="https://ontology.birzeit.edu/lemma/2020040700" TargetMode="External"/><Relationship Id="rId1584" Type="http://schemas.openxmlformats.org/officeDocument/2006/relationships/hyperlink" Target="https://ontology.birzeit.edu/lemma/2020778400" TargetMode="External"/><Relationship Id="rId1791" Type="http://schemas.openxmlformats.org/officeDocument/2006/relationships/hyperlink" Target="https://ontology.birzeit.edu/lemma/202008579" TargetMode="External"/><Relationship Id="rId83" Type="http://schemas.openxmlformats.org/officeDocument/2006/relationships/hyperlink" Target="https://ontology.birzeit.edu/lemma/202000330" TargetMode="External"/><Relationship Id="rId607" Type="http://schemas.openxmlformats.org/officeDocument/2006/relationships/hyperlink" Target="https://ontology.birzeit.edu/lemma/202000276" TargetMode="External"/><Relationship Id="rId814" Type="http://schemas.openxmlformats.org/officeDocument/2006/relationships/hyperlink" Target="https://ontology.birzeit.edu/lemma/202003663" TargetMode="External"/><Relationship Id="rId1237" Type="http://schemas.openxmlformats.org/officeDocument/2006/relationships/hyperlink" Target="https://ontology.birzeit.edu/lemma/2020491300" TargetMode="External"/><Relationship Id="rId1444" Type="http://schemas.openxmlformats.org/officeDocument/2006/relationships/hyperlink" Target="https://ontology.birzeit.edu/lemma/202001527" TargetMode="External"/><Relationship Id="rId1651" Type="http://schemas.openxmlformats.org/officeDocument/2006/relationships/hyperlink" Target="https://ontology.birzeit.edu/lemma/2022998300" TargetMode="External"/><Relationship Id="rId1889" Type="http://schemas.openxmlformats.org/officeDocument/2006/relationships/hyperlink" Target="https://ontology.birzeit.edu/lemma/202001885" TargetMode="External"/><Relationship Id="rId1304" Type="http://schemas.openxmlformats.org/officeDocument/2006/relationships/hyperlink" Target="https://ontology.birzeit.edu/lemma/202008684" TargetMode="External"/><Relationship Id="rId1511" Type="http://schemas.openxmlformats.org/officeDocument/2006/relationships/hyperlink" Target="https://ontology.birzeit.edu/lemma/2021164700" TargetMode="External"/><Relationship Id="rId1749" Type="http://schemas.openxmlformats.org/officeDocument/2006/relationships/hyperlink" Target="https://ontology.birzeit.edu/lemma/202001042" TargetMode="External"/><Relationship Id="rId1956" Type="http://schemas.openxmlformats.org/officeDocument/2006/relationships/hyperlink" Target="https://ontology.birzeit.edu/lemma/202003722" TargetMode="External"/><Relationship Id="rId1609" Type="http://schemas.openxmlformats.org/officeDocument/2006/relationships/hyperlink" Target="https://ontology.birzeit.edu/lemma/202000294" TargetMode="External"/><Relationship Id="rId1816" Type="http://schemas.openxmlformats.org/officeDocument/2006/relationships/hyperlink" Target="https://ontology.birzeit.edu/lemma/2022968800" TargetMode="External"/><Relationship Id="rId10" Type="http://schemas.openxmlformats.org/officeDocument/2006/relationships/hyperlink" Target="https://ontology.birzeit.edu/lemma/202001581" TargetMode="External"/><Relationship Id="rId397" Type="http://schemas.openxmlformats.org/officeDocument/2006/relationships/hyperlink" Target="https://ontology.birzeit.edu/lemma/202000045" TargetMode="External"/><Relationship Id="rId2078" Type="http://schemas.openxmlformats.org/officeDocument/2006/relationships/hyperlink" Target="https://ontology.birzeit.edu/lemma/202003098" TargetMode="External"/><Relationship Id="rId2285" Type="http://schemas.openxmlformats.org/officeDocument/2006/relationships/hyperlink" Target="https://ontology.birzeit.edu/lemma/2020084100" TargetMode="External"/><Relationship Id="rId257" Type="http://schemas.openxmlformats.org/officeDocument/2006/relationships/hyperlink" Target="https://ontology.birzeit.edu/lemma/202003389" TargetMode="External"/><Relationship Id="rId464" Type="http://schemas.openxmlformats.org/officeDocument/2006/relationships/hyperlink" Target="https://ontology.birzeit.edu/lemma/202000547" TargetMode="External"/><Relationship Id="rId1094" Type="http://schemas.openxmlformats.org/officeDocument/2006/relationships/hyperlink" Target="https://ontology.birzeit.edu/lemma/202001297" TargetMode="External"/><Relationship Id="rId2145" Type="http://schemas.openxmlformats.org/officeDocument/2006/relationships/hyperlink" Target="https://ontology.birzeit.edu/lemma/202003200" TargetMode="External"/><Relationship Id="rId117" Type="http://schemas.openxmlformats.org/officeDocument/2006/relationships/hyperlink" Target="https://ontology.birzeit.edu/lemma/202003066" TargetMode="External"/><Relationship Id="rId671" Type="http://schemas.openxmlformats.org/officeDocument/2006/relationships/hyperlink" Target="https://ontology.birzeit.edu/lemma/2023071600" TargetMode="External"/><Relationship Id="rId769" Type="http://schemas.openxmlformats.org/officeDocument/2006/relationships/hyperlink" Target="https://ontology.birzeit.edu/lemma/2020364600" TargetMode="External"/><Relationship Id="rId976" Type="http://schemas.openxmlformats.org/officeDocument/2006/relationships/hyperlink" Target="https://ontology.birzeit.edu/lemma/2020585800" TargetMode="External"/><Relationship Id="rId1399" Type="http://schemas.openxmlformats.org/officeDocument/2006/relationships/hyperlink" Target="https://ontology.birzeit.edu/lemma/2020992300" TargetMode="External"/><Relationship Id="rId2352" Type="http://schemas.openxmlformats.org/officeDocument/2006/relationships/hyperlink" Target="https://ontology.birzeit.edu/lemma/2020710800" TargetMode="External"/><Relationship Id="rId324" Type="http://schemas.openxmlformats.org/officeDocument/2006/relationships/hyperlink" Target="https://ontology.birzeit.edu/lemma/202004676" TargetMode="External"/><Relationship Id="rId531" Type="http://schemas.openxmlformats.org/officeDocument/2006/relationships/hyperlink" Target="https://ontology.birzeit.edu/lemma/202000655" TargetMode="External"/><Relationship Id="rId629" Type="http://schemas.openxmlformats.org/officeDocument/2006/relationships/hyperlink" Target="https://ontology.birzeit.edu/lemma/2020304900" TargetMode="External"/><Relationship Id="rId1161" Type="http://schemas.openxmlformats.org/officeDocument/2006/relationships/hyperlink" Target="https://ontology.birzeit.edu/lemma/202004950" TargetMode="External"/><Relationship Id="rId1259" Type="http://schemas.openxmlformats.org/officeDocument/2006/relationships/hyperlink" Target="https://ontology.birzeit.edu/lemma/202000914" TargetMode="External"/><Relationship Id="rId1466" Type="http://schemas.openxmlformats.org/officeDocument/2006/relationships/hyperlink" Target="https://ontology.birzeit.edu/lemma/2020627400" TargetMode="External"/><Relationship Id="rId2005" Type="http://schemas.openxmlformats.org/officeDocument/2006/relationships/hyperlink" Target="https://ontology.birzeit.edu/lemma/202004550" TargetMode="External"/><Relationship Id="rId2212" Type="http://schemas.openxmlformats.org/officeDocument/2006/relationships/hyperlink" Target="https://ontology.birzeit.edu/lemma/202002049" TargetMode="External"/><Relationship Id="rId836" Type="http://schemas.openxmlformats.org/officeDocument/2006/relationships/hyperlink" Target="https://ontology.birzeit.edu/lemma/2021028800" TargetMode="External"/><Relationship Id="rId1021" Type="http://schemas.openxmlformats.org/officeDocument/2006/relationships/hyperlink" Target="https://ontology.birzeit.edu/lemma/2020444100" TargetMode="External"/><Relationship Id="rId1119" Type="http://schemas.openxmlformats.org/officeDocument/2006/relationships/hyperlink" Target="https://ontology.birzeit.edu/lemma/2020819200" TargetMode="External"/><Relationship Id="rId1673" Type="http://schemas.openxmlformats.org/officeDocument/2006/relationships/hyperlink" Target="https://ontology.birzeit.edu/lemma/202001898" TargetMode="External"/><Relationship Id="rId1880" Type="http://schemas.openxmlformats.org/officeDocument/2006/relationships/hyperlink" Target="https://ontology.birzeit.edu/lemma/2023233255" TargetMode="External"/><Relationship Id="rId1978" Type="http://schemas.openxmlformats.org/officeDocument/2006/relationships/hyperlink" Target="https://ontology.birzeit.edu/lemma/202001491" TargetMode="External"/><Relationship Id="rId903" Type="http://schemas.openxmlformats.org/officeDocument/2006/relationships/hyperlink" Target="https://ontology.birzeit.edu/lemma/2020445200" TargetMode="External"/><Relationship Id="rId1326" Type="http://schemas.openxmlformats.org/officeDocument/2006/relationships/hyperlink" Target="https://ontology.birzeit.edu/lemma/2023246703" TargetMode="External"/><Relationship Id="rId1533" Type="http://schemas.openxmlformats.org/officeDocument/2006/relationships/hyperlink" Target="https://ontology.birzeit.edu/lemma/2022114400" TargetMode="External"/><Relationship Id="rId1740" Type="http://schemas.openxmlformats.org/officeDocument/2006/relationships/hyperlink" Target="https://ontology.birzeit.edu/lemma/202001634" TargetMode="External"/><Relationship Id="rId32" Type="http://schemas.openxmlformats.org/officeDocument/2006/relationships/hyperlink" Target="https://ontology.birzeit.edu/lemma/202004241" TargetMode="External"/><Relationship Id="rId1600" Type="http://schemas.openxmlformats.org/officeDocument/2006/relationships/hyperlink" Target="https://ontology.birzeit.edu/lemma/2022830200" TargetMode="External"/><Relationship Id="rId1838" Type="http://schemas.openxmlformats.org/officeDocument/2006/relationships/hyperlink" Target="https://ontology.birzeit.edu/lemma/202002573" TargetMode="External"/><Relationship Id="rId181" Type="http://schemas.openxmlformats.org/officeDocument/2006/relationships/hyperlink" Target="https://ontology.birzeit.edu/lemma/2020332200" TargetMode="External"/><Relationship Id="rId1905" Type="http://schemas.openxmlformats.org/officeDocument/2006/relationships/hyperlink" Target="https://ontology.birzeit.edu/lemma/202003046" TargetMode="External"/><Relationship Id="rId279" Type="http://schemas.openxmlformats.org/officeDocument/2006/relationships/hyperlink" Target="https://ontology.birzeit.edu/lemma/2020823200" TargetMode="External"/><Relationship Id="rId486" Type="http://schemas.openxmlformats.org/officeDocument/2006/relationships/hyperlink" Target="https://ontology.birzeit.edu/lemma/2020135800" TargetMode="External"/><Relationship Id="rId693" Type="http://schemas.openxmlformats.org/officeDocument/2006/relationships/hyperlink" Target="https://ontology.birzeit.edu/lemma/202003304" TargetMode="External"/><Relationship Id="rId2167" Type="http://schemas.openxmlformats.org/officeDocument/2006/relationships/hyperlink" Target="https://ontology.birzeit.edu/lemma/2020692400" TargetMode="External"/><Relationship Id="rId2374" Type="http://schemas.openxmlformats.org/officeDocument/2006/relationships/hyperlink" Target="https://ontology.birzeit.edu/lemma/2022294500" TargetMode="External"/><Relationship Id="rId139" Type="http://schemas.openxmlformats.org/officeDocument/2006/relationships/hyperlink" Target="https://ontology.birzeit.edu/lemma/2020317500" TargetMode="External"/><Relationship Id="rId346" Type="http://schemas.openxmlformats.org/officeDocument/2006/relationships/hyperlink" Target="https://ontology.birzeit.edu/lemma/2020502700" TargetMode="External"/><Relationship Id="rId553" Type="http://schemas.openxmlformats.org/officeDocument/2006/relationships/hyperlink" Target="https://ontology.birzeit.edu/lemma/2023236618" TargetMode="External"/><Relationship Id="rId760" Type="http://schemas.openxmlformats.org/officeDocument/2006/relationships/hyperlink" Target="https://ontology.birzeit.edu/lemma/2020071600" TargetMode="External"/><Relationship Id="rId998" Type="http://schemas.openxmlformats.org/officeDocument/2006/relationships/hyperlink" Target="https://ontology.birzeit.edu/lemma/202002432" TargetMode="External"/><Relationship Id="rId1183" Type="http://schemas.openxmlformats.org/officeDocument/2006/relationships/hyperlink" Target="https://ontology.birzeit.edu/lemma/202006759" TargetMode="External"/><Relationship Id="rId1390" Type="http://schemas.openxmlformats.org/officeDocument/2006/relationships/hyperlink" Target="https://ontology.birzeit.edu/lemma/202001477" TargetMode="External"/><Relationship Id="rId2027" Type="http://schemas.openxmlformats.org/officeDocument/2006/relationships/hyperlink" Target="https://ontology.birzeit.edu/lemma/2022350000" TargetMode="External"/><Relationship Id="rId2234" Type="http://schemas.openxmlformats.org/officeDocument/2006/relationships/hyperlink" Target="https://ontology.birzeit.edu/lemma/2021016600" TargetMode="External"/><Relationship Id="rId206" Type="http://schemas.openxmlformats.org/officeDocument/2006/relationships/hyperlink" Target="https://ontology.birzeit.edu/lemma/2020043500" TargetMode="External"/><Relationship Id="rId413" Type="http://schemas.openxmlformats.org/officeDocument/2006/relationships/hyperlink" Target="https://ontology.birzeit.edu/lemma/202002947" TargetMode="External"/><Relationship Id="rId858" Type="http://schemas.openxmlformats.org/officeDocument/2006/relationships/hyperlink" Target="https://ontology.birzeit.edu/lemma/2021004300" TargetMode="External"/><Relationship Id="rId1043" Type="http://schemas.openxmlformats.org/officeDocument/2006/relationships/hyperlink" Target="https://ontology.birzeit.edu/lemma/2023253396" TargetMode="External"/><Relationship Id="rId1488" Type="http://schemas.openxmlformats.org/officeDocument/2006/relationships/hyperlink" Target="https://ontology.birzeit.edu/lemma/2020004300" TargetMode="External"/><Relationship Id="rId1695" Type="http://schemas.openxmlformats.org/officeDocument/2006/relationships/hyperlink" Target="https://ontology.birzeit.edu/lemma/202003736" TargetMode="External"/><Relationship Id="rId620" Type="http://schemas.openxmlformats.org/officeDocument/2006/relationships/hyperlink" Target="https://ontology.birzeit.edu/lemma/202002032" TargetMode="External"/><Relationship Id="rId718" Type="http://schemas.openxmlformats.org/officeDocument/2006/relationships/hyperlink" Target="https://ontology.birzeit.edu/lemma/2021256000" TargetMode="External"/><Relationship Id="rId925" Type="http://schemas.openxmlformats.org/officeDocument/2006/relationships/hyperlink" Target="https://ontology.birzeit.edu/lemma/202003918" TargetMode="External"/><Relationship Id="rId1250" Type="http://schemas.openxmlformats.org/officeDocument/2006/relationships/hyperlink" Target="https://ontology.birzeit.edu/lemma/202001600" TargetMode="External"/><Relationship Id="rId1348" Type="http://schemas.openxmlformats.org/officeDocument/2006/relationships/hyperlink" Target="https://ontology.birzeit.edu/lemma/2020617000" TargetMode="External"/><Relationship Id="rId1555" Type="http://schemas.openxmlformats.org/officeDocument/2006/relationships/hyperlink" Target="https://ontology.birzeit.edu/lemma/202001249" TargetMode="External"/><Relationship Id="rId1762" Type="http://schemas.openxmlformats.org/officeDocument/2006/relationships/hyperlink" Target="https://ontology.birzeit.edu/lemma/202008527" TargetMode="External"/><Relationship Id="rId2301" Type="http://schemas.openxmlformats.org/officeDocument/2006/relationships/hyperlink" Target="https://ontology.birzeit.edu/lemma/202001617" TargetMode="External"/><Relationship Id="rId1110" Type="http://schemas.openxmlformats.org/officeDocument/2006/relationships/hyperlink" Target="https://ontology.birzeit.edu/lemma/2020603200" TargetMode="External"/><Relationship Id="rId1208" Type="http://schemas.openxmlformats.org/officeDocument/2006/relationships/hyperlink" Target="https://ontology.birzeit.edu/lemma/2020459000" TargetMode="External"/><Relationship Id="rId1415" Type="http://schemas.openxmlformats.org/officeDocument/2006/relationships/hyperlink" Target="https://ontology.birzeit.edu/lemma/2020102400" TargetMode="External"/><Relationship Id="rId54" Type="http://schemas.openxmlformats.org/officeDocument/2006/relationships/hyperlink" Target="https://ontology.birzeit.edu/lemma/202000334" TargetMode="External"/><Relationship Id="rId1622" Type="http://schemas.openxmlformats.org/officeDocument/2006/relationships/hyperlink" Target="https://ontology.birzeit.edu/lemma/202001022" TargetMode="External"/><Relationship Id="rId1927" Type="http://schemas.openxmlformats.org/officeDocument/2006/relationships/hyperlink" Target="https://ontology.birzeit.edu/lemma/202003098" TargetMode="External"/><Relationship Id="rId2091" Type="http://schemas.openxmlformats.org/officeDocument/2006/relationships/hyperlink" Target="https://ontology.birzeit.edu/lemma/2023227688" TargetMode="External"/><Relationship Id="rId2189" Type="http://schemas.openxmlformats.org/officeDocument/2006/relationships/hyperlink" Target="https://ontology.birzeit.edu/lemma/2021024400" TargetMode="External"/><Relationship Id="rId270" Type="http://schemas.openxmlformats.org/officeDocument/2006/relationships/hyperlink" Target="https://ontology.birzeit.edu/lemma/202001617" TargetMode="External"/><Relationship Id="rId2396" Type="http://schemas.openxmlformats.org/officeDocument/2006/relationships/hyperlink" Target="https://ontology.birzeit.edu/lemma/202000196" TargetMode="External"/><Relationship Id="rId130" Type="http://schemas.openxmlformats.org/officeDocument/2006/relationships/hyperlink" Target="https://ontology.birzeit.edu/lemma/2020261500" TargetMode="External"/><Relationship Id="rId368" Type="http://schemas.openxmlformats.org/officeDocument/2006/relationships/hyperlink" Target="https://ontology.birzeit.edu/lemma/202001090" TargetMode="External"/><Relationship Id="rId575" Type="http://schemas.openxmlformats.org/officeDocument/2006/relationships/hyperlink" Target="https://ontology.birzeit.edu/lemma/202006210" TargetMode="External"/><Relationship Id="rId782" Type="http://schemas.openxmlformats.org/officeDocument/2006/relationships/hyperlink" Target="https://ontology.birzeit.edu/lemma/2020458200" TargetMode="External"/><Relationship Id="rId2049" Type="http://schemas.openxmlformats.org/officeDocument/2006/relationships/hyperlink" Target="https://ontology.birzeit.edu/lemma/2021556100" TargetMode="External"/><Relationship Id="rId2256" Type="http://schemas.openxmlformats.org/officeDocument/2006/relationships/hyperlink" Target="https://ontology.birzeit.edu/lemma/202003461" TargetMode="External"/><Relationship Id="rId228" Type="http://schemas.openxmlformats.org/officeDocument/2006/relationships/hyperlink" Target="https://ontology.birzeit.edu/lemma/202002002" TargetMode="External"/><Relationship Id="rId435" Type="http://schemas.openxmlformats.org/officeDocument/2006/relationships/hyperlink" Target="https://ontology.birzeit.edu/lemma/202003252" TargetMode="External"/><Relationship Id="rId642" Type="http://schemas.openxmlformats.org/officeDocument/2006/relationships/hyperlink" Target="https://ontology.birzeit.edu/lemma/202000298" TargetMode="External"/><Relationship Id="rId1065" Type="http://schemas.openxmlformats.org/officeDocument/2006/relationships/hyperlink" Target="https://ontology.birzeit.edu/lemma/2020589500" TargetMode="External"/><Relationship Id="rId1272" Type="http://schemas.openxmlformats.org/officeDocument/2006/relationships/hyperlink" Target="https://ontology.birzeit.edu/lemma/2020835700" TargetMode="External"/><Relationship Id="rId2116" Type="http://schemas.openxmlformats.org/officeDocument/2006/relationships/hyperlink" Target="https://ontology.birzeit.edu/lemma/202001014" TargetMode="External"/><Relationship Id="rId2323" Type="http://schemas.openxmlformats.org/officeDocument/2006/relationships/hyperlink" Target="https://ontology.birzeit.edu/lemma/2021086900" TargetMode="External"/><Relationship Id="rId502" Type="http://schemas.openxmlformats.org/officeDocument/2006/relationships/hyperlink" Target="https://ontology.birzeit.edu/lemma/202007277" TargetMode="External"/><Relationship Id="rId947" Type="http://schemas.openxmlformats.org/officeDocument/2006/relationships/hyperlink" Target="https://ontology.birzeit.edu/lemma/2020975800" TargetMode="External"/><Relationship Id="rId1132" Type="http://schemas.openxmlformats.org/officeDocument/2006/relationships/hyperlink" Target="https://ontology.birzeit.edu/lemma/2020453100" TargetMode="External"/><Relationship Id="rId1577" Type="http://schemas.openxmlformats.org/officeDocument/2006/relationships/hyperlink" Target="https://ontology.birzeit.edu/lemma/202005044" TargetMode="External"/><Relationship Id="rId1784" Type="http://schemas.openxmlformats.org/officeDocument/2006/relationships/hyperlink" Target="https://ontology.birzeit.edu/lemma/2022351700" TargetMode="External"/><Relationship Id="rId1991" Type="http://schemas.openxmlformats.org/officeDocument/2006/relationships/hyperlink" Target="https://ontology.birzeit.edu/lemma/202002649" TargetMode="External"/><Relationship Id="rId76" Type="http://schemas.openxmlformats.org/officeDocument/2006/relationships/hyperlink" Target="https://ontology.birzeit.edu/lemma/202004227" TargetMode="External"/><Relationship Id="rId807" Type="http://schemas.openxmlformats.org/officeDocument/2006/relationships/hyperlink" Target="https://ontology.birzeit.edu/lemma/2020366700" TargetMode="External"/><Relationship Id="rId1437" Type="http://schemas.openxmlformats.org/officeDocument/2006/relationships/hyperlink" Target="https://ontology.birzeit.edu/lemma/202001366" TargetMode="External"/><Relationship Id="rId1644" Type="http://schemas.openxmlformats.org/officeDocument/2006/relationships/hyperlink" Target="https://ontology.birzeit.edu/lemma/202001300" TargetMode="External"/><Relationship Id="rId1851" Type="http://schemas.openxmlformats.org/officeDocument/2006/relationships/hyperlink" Target="https://ontology.birzeit.edu/lemma/2021829900" TargetMode="External"/><Relationship Id="rId1504" Type="http://schemas.openxmlformats.org/officeDocument/2006/relationships/hyperlink" Target="https://ontology.birzeit.edu/lemma/2022294500" TargetMode="External"/><Relationship Id="rId1711" Type="http://schemas.openxmlformats.org/officeDocument/2006/relationships/hyperlink" Target="https://ontology.birzeit.edu/lemma/2022541400" TargetMode="External"/><Relationship Id="rId1949" Type="http://schemas.openxmlformats.org/officeDocument/2006/relationships/hyperlink" Target="https://ontology.birzeit.edu/lemma/202004004" TargetMode="External"/><Relationship Id="rId292" Type="http://schemas.openxmlformats.org/officeDocument/2006/relationships/hyperlink" Target="https://ontology.birzeit.edu/lemma/2020254500" TargetMode="External"/><Relationship Id="rId1809" Type="http://schemas.openxmlformats.org/officeDocument/2006/relationships/hyperlink" Target="https://ontology.birzeit.edu/lemma/202001114" TargetMode="External"/><Relationship Id="rId597" Type="http://schemas.openxmlformats.org/officeDocument/2006/relationships/hyperlink" Target="https://ontology.birzeit.edu/lemma/2020129200" TargetMode="External"/><Relationship Id="rId2180" Type="http://schemas.openxmlformats.org/officeDocument/2006/relationships/hyperlink" Target="https://ontology.birzeit.edu/lemma/2020490800" TargetMode="External"/><Relationship Id="rId2278" Type="http://schemas.openxmlformats.org/officeDocument/2006/relationships/hyperlink" Target="https://ontology.birzeit.edu/lemma/2020435400" TargetMode="External"/><Relationship Id="rId152" Type="http://schemas.openxmlformats.org/officeDocument/2006/relationships/hyperlink" Target="https://ontology.birzeit.edu/lemma/2020929200" TargetMode="External"/><Relationship Id="rId457" Type="http://schemas.openxmlformats.org/officeDocument/2006/relationships/hyperlink" Target="https://ontology.birzeit.edu/lemma/2021804400" TargetMode="External"/><Relationship Id="rId1087" Type="http://schemas.openxmlformats.org/officeDocument/2006/relationships/hyperlink" Target="https://ontology.birzeit.edu/lemma/2021043200" TargetMode="External"/><Relationship Id="rId1294" Type="http://schemas.openxmlformats.org/officeDocument/2006/relationships/hyperlink" Target="https://ontology.birzeit.edu/lemma/2020245800" TargetMode="External"/><Relationship Id="rId2040" Type="http://schemas.openxmlformats.org/officeDocument/2006/relationships/hyperlink" Target="https://ontology.birzeit.edu/lemma/202002818" TargetMode="External"/><Relationship Id="rId2138" Type="http://schemas.openxmlformats.org/officeDocument/2006/relationships/hyperlink" Target="https://ontology.birzeit.edu/lemma/202002559" TargetMode="External"/><Relationship Id="rId664" Type="http://schemas.openxmlformats.org/officeDocument/2006/relationships/hyperlink" Target="https://ontology.birzeit.edu/lemma/2020726200" TargetMode="External"/><Relationship Id="rId871" Type="http://schemas.openxmlformats.org/officeDocument/2006/relationships/hyperlink" Target="https://ontology.birzeit.edu/lemma/202001050" TargetMode="External"/><Relationship Id="rId969" Type="http://schemas.openxmlformats.org/officeDocument/2006/relationships/hyperlink" Target="https://ontology.birzeit.edu/lemma/2020740800" TargetMode="External"/><Relationship Id="rId1599" Type="http://schemas.openxmlformats.org/officeDocument/2006/relationships/hyperlink" Target="https://ontology.birzeit.edu/lemma/202000214" TargetMode="External"/><Relationship Id="rId2345" Type="http://schemas.openxmlformats.org/officeDocument/2006/relationships/hyperlink" Target="https://ontology.birzeit.edu/lemma/2020980800" TargetMode="External"/><Relationship Id="rId317" Type="http://schemas.openxmlformats.org/officeDocument/2006/relationships/hyperlink" Target="https://ontology.birzeit.edu/lemma/202003983" TargetMode="External"/><Relationship Id="rId524" Type="http://schemas.openxmlformats.org/officeDocument/2006/relationships/hyperlink" Target="https://ontology.birzeit.edu/lemma/202003888" TargetMode="External"/><Relationship Id="rId731" Type="http://schemas.openxmlformats.org/officeDocument/2006/relationships/hyperlink" Target="https://ontology.birzeit.edu/lemma/202002515" TargetMode="External"/><Relationship Id="rId1154" Type="http://schemas.openxmlformats.org/officeDocument/2006/relationships/hyperlink" Target="https://ontology.birzeit.edu/lemma/202000666" TargetMode="External"/><Relationship Id="rId1361" Type="http://schemas.openxmlformats.org/officeDocument/2006/relationships/hyperlink" Target="https://ontology.birzeit.edu/lemma/2021094100" TargetMode="External"/><Relationship Id="rId1459" Type="http://schemas.openxmlformats.org/officeDocument/2006/relationships/hyperlink" Target="https://ontology.birzeit.edu/lemma/2020030400" TargetMode="External"/><Relationship Id="rId2205" Type="http://schemas.openxmlformats.org/officeDocument/2006/relationships/hyperlink" Target="https://ontology.birzeit.edu/lemma/202000971" TargetMode="External"/><Relationship Id="rId98" Type="http://schemas.openxmlformats.org/officeDocument/2006/relationships/hyperlink" Target="https://ontology.birzeit.edu/lemma/202001995" TargetMode="External"/><Relationship Id="rId829" Type="http://schemas.openxmlformats.org/officeDocument/2006/relationships/hyperlink" Target="https://ontology.birzeit.edu/lemma/2020409000" TargetMode="External"/><Relationship Id="rId1014" Type="http://schemas.openxmlformats.org/officeDocument/2006/relationships/hyperlink" Target="https://ontology.birzeit.edu/lemma/2020698800" TargetMode="External"/><Relationship Id="rId1221" Type="http://schemas.openxmlformats.org/officeDocument/2006/relationships/hyperlink" Target="https://ontology.birzeit.edu/lemma/2020259300" TargetMode="External"/><Relationship Id="rId1666" Type="http://schemas.openxmlformats.org/officeDocument/2006/relationships/hyperlink" Target="https://ontology.birzeit.edu/lemma/202003456" TargetMode="External"/><Relationship Id="rId1873" Type="http://schemas.openxmlformats.org/officeDocument/2006/relationships/hyperlink" Target="https://ontology.birzeit.edu/lemma/2021164700" TargetMode="External"/><Relationship Id="rId1319" Type="http://schemas.openxmlformats.org/officeDocument/2006/relationships/hyperlink" Target="https://ontology.birzeit.edu/lemma/2021606800" TargetMode="External"/><Relationship Id="rId1526" Type="http://schemas.openxmlformats.org/officeDocument/2006/relationships/hyperlink" Target="https://ontology.birzeit.edu/lemma/202001033" TargetMode="External"/><Relationship Id="rId1733" Type="http://schemas.openxmlformats.org/officeDocument/2006/relationships/hyperlink" Target="https://ontology.birzeit.edu/lemma/2023234155" TargetMode="External"/><Relationship Id="rId1940" Type="http://schemas.openxmlformats.org/officeDocument/2006/relationships/hyperlink" Target="https://ontology.birzeit.edu/lemma/202002998" TargetMode="External"/><Relationship Id="rId25" Type="http://schemas.openxmlformats.org/officeDocument/2006/relationships/hyperlink" Target="https://ontology.birzeit.edu/lemma/202002769" TargetMode="External"/><Relationship Id="rId1800" Type="http://schemas.openxmlformats.org/officeDocument/2006/relationships/hyperlink" Target="https://ontology.birzeit.edu/lemma/202003761" TargetMode="External"/><Relationship Id="rId174" Type="http://schemas.openxmlformats.org/officeDocument/2006/relationships/hyperlink" Target="https://ontology.birzeit.edu/lemma/202003526" TargetMode="External"/><Relationship Id="rId381" Type="http://schemas.openxmlformats.org/officeDocument/2006/relationships/hyperlink" Target="https://ontology.birzeit.edu/lemma/2021468200" TargetMode="External"/><Relationship Id="rId2062" Type="http://schemas.openxmlformats.org/officeDocument/2006/relationships/hyperlink" Target="https://ontology.birzeit.edu/lemma/202001687" TargetMode="External"/><Relationship Id="rId241" Type="http://schemas.openxmlformats.org/officeDocument/2006/relationships/hyperlink" Target="https://ontology.birzeit.edu/lemma/2020463800" TargetMode="External"/><Relationship Id="rId479" Type="http://schemas.openxmlformats.org/officeDocument/2006/relationships/hyperlink" Target="https://ontology.birzeit.edu/lemma/2023229776" TargetMode="External"/><Relationship Id="rId686" Type="http://schemas.openxmlformats.org/officeDocument/2006/relationships/hyperlink" Target="https://ontology.birzeit.edu/lemma/2021000300" TargetMode="External"/><Relationship Id="rId893" Type="http://schemas.openxmlformats.org/officeDocument/2006/relationships/hyperlink" Target="https://ontology.birzeit.edu/lemma/202003343" TargetMode="External"/><Relationship Id="rId2367" Type="http://schemas.openxmlformats.org/officeDocument/2006/relationships/hyperlink" Target="https://ontology.birzeit.edu/lemma/202003661" TargetMode="External"/><Relationship Id="rId339" Type="http://schemas.openxmlformats.org/officeDocument/2006/relationships/hyperlink" Target="https://ontology.birzeit.edu/lemma/202002379" TargetMode="External"/><Relationship Id="rId546" Type="http://schemas.openxmlformats.org/officeDocument/2006/relationships/hyperlink" Target="https://ontology.birzeit.edu/lemma/2022190700" TargetMode="External"/><Relationship Id="rId753" Type="http://schemas.openxmlformats.org/officeDocument/2006/relationships/hyperlink" Target="https://ontology.birzeit.edu/lemma/2020491800" TargetMode="External"/><Relationship Id="rId1176" Type="http://schemas.openxmlformats.org/officeDocument/2006/relationships/hyperlink" Target="https://ontology.birzeit.edu/lemma/2020314000" TargetMode="External"/><Relationship Id="rId1383" Type="http://schemas.openxmlformats.org/officeDocument/2006/relationships/hyperlink" Target="https://ontology.birzeit.edu/lemma/202003289" TargetMode="External"/><Relationship Id="rId2227" Type="http://schemas.openxmlformats.org/officeDocument/2006/relationships/hyperlink" Target="https://ontology.birzeit.edu/lemma/2020189700" TargetMode="External"/><Relationship Id="rId101" Type="http://schemas.openxmlformats.org/officeDocument/2006/relationships/hyperlink" Target="https://ontology.birzeit.edu/lemma/2020905200" TargetMode="External"/><Relationship Id="rId406" Type="http://schemas.openxmlformats.org/officeDocument/2006/relationships/hyperlink" Target="https://ontology.birzeit.edu/lemma/2020005500" TargetMode="External"/><Relationship Id="rId960" Type="http://schemas.openxmlformats.org/officeDocument/2006/relationships/hyperlink" Target="https://ontology.birzeit.edu/lemma/202001496" TargetMode="External"/><Relationship Id="rId1036" Type="http://schemas.openxmlformats.org/officeDocument/2006/relationships/hyperlink" Target="https://ontology.birzeit.edu/lemma/2020113800" TargetMode="External"/><Relationship Id="rId1243" Type="http://schemas.openxmlformats.org/officeDocument/2006/relationships/hyperlink" Target="https://ontology.birzeit.edu/lemma/202001064" TargetMode="External"/><Relationship Id="rId1590" Type="http://schemas.openxmlformats.org/officeDocument/2006/relationships/hyperlink" Target="https://ontology.birzeit.edu/lemma/202001591" TargetMode="External"/><Relationship Id="rId1688" Type="http://schemas.openxmlformats.org/officeDocument/2006/relationships/hyperlink" Target="https://ontology.birzeit.edu/lemma/202002421" TargetMode="External"/><Relationship Id="rId1895" Type="http://schemas.openxmlformats.org/officeDocument/2006/relationships/hyperlink" Target="https://ontology.birzeit.edu/lemma/202002870" TargetMode="External"/><Relationship Id="rId613" Type="http://schemas.openxmlformats.org/officeDocument/2006/relationships/hyperlink" Target="https://ontology.birzeit.edu/lemma/2020202100" TargetMode="External"/><Relationship Id="rId820" Type="http://schemas.openxmlformats.org/officeDocument/2006/relationships/hyperlink" Target="https://ontology.birzeit.edu/lemma/2021424500" TargetMode="External"/><Relationship Id="rId918" Type="http://schemas.openxmlformats.org/officeDocument/2006/relationships/hyperlink" Target="https://ontology.birzeit.edu/lemma/2020212500" TargetMode="External"/><Relationship Id="rId1450" Type="http://schemas.openxmlformats.org/officeDocument/2006/relationships/hyperlink" Target="https://ontology.birzeit.edu/lemma/202003243" TargetMode="External"/><Relationship Id="rId1548" Type="http://schemas.openxmlformats.org/officeDocument/2006/relationships/hyperlink" Target="https://ontology.birzeit.edu/lemma/202001570" TargetMode="External"/><Relationship Id="rId1755" Type="http://schemas.openxmlformats.org/officeDocument/2006/relationships/hyperlink" Target="https://ontology.birzeit.edu/lemma/202001879" TargetMode="External"/><Relationship Id="rId1103" Type="http://schemas.openxmlformats.org/officeDocument/2006/relationships/hyperlink" Target="https://ontology.birzeit.edu/lemma/2020250400" TargetMode="External"/><Relationship Id="rId1310" Type="http://schemas.openxmlformats.org/officeDocument/2006/relationships/hyperlink" Target="https://ontology.birzeit.edu/lemma/202003461" TargetMode="External"/><Relationship Id="rId1408" Type="http://schemas.openxmlformats.org/officeDocument/2006/relationships/hyperlink" Target="https://ontology.birzeit.edu/lemma/2020762400" TargetMode="External"/><Relationship Id="rId1962" Type="http://schemas.openxmlformats.org/officeDocument/2006/relationships/hyperlink" Target="https://ontology.birzeit.edu/lemma/2023227756" TargetMode="External"/><Relationship Id="rId47" Type="http://schemas.openxmlformats.org/officeDocument/2006/relationships/hyperlink" Target="https://ontology.birzeit.edu/lemma/202004644" TargetMode="External"/><Relationship Id="rId1615" Type="http://schemas.openxmlformats.org/officeDocument/2006/relationships/hyperlink" Target="https://ontology.birzeit.edu/lemma/202000830" TargetMode="External"/><Relationship Id="rId1822" Type="http://schemas.openxmlformats.org/officeDocument/2006/relationships/hyperlink" Target="https://ontology.birzeit.edu/lemma/202003193" TargetMode="External"/><Relationship Id="rId196" Type="http://schemas.openxmlformats.org/officeDocument/2006/relationships/hyperlink" Target="https://ontology.birzeit.edu/lemma/202000280" TargetMode="External"/><Relationship Id="rId2084" Type="http://schemas.openxmlformats.org/officeDocument/2006/relationships/hyperlink" Target="https://ontology.birzeit.edu/lemma/2023227827" TargetMode="External"/><Relationship Id="rId2291" Type="http://schemas.openxmlformats.org/officeDocument/2006/relationships/hyperlink" Target="https://ontology.birzeit.edu/lemma/202001973" TargetMode="External"/><Relationship Id="rId263" Type="http://schemas.openxmlformats.org/officeDocument/2006/relationships/hyperlink" Target="https://ontology.birzeit.edu/lemma/2020976600" TargetMode="External"/><Relationship Id="rId470" Type="http://schemas.openxmlformats.org/officeDocument/2006/relationships/hyperlink" Target="https://ontology.birzeit.edu/lemma/2020422400" TargetMode="External"/><Relationship Id="rId2151" Type="http://schemas.openxmlformats.org/officeDocument/2006/relationships/hyperlink" Target="https://ontology.birzeit.edu/lemma/202008509" TargetMode="External"/><Relationship Id="rId2389" Type="http://schemas.openxmlformats.org/officeDocument/2006/relationships/hyperlink" Target="https://ontology.birzeit.edu/lemma/2022012100" TargetMode="External"/><Relationship Id="rId123" Type="http://schemas.openxmlformats.org/officeDocument/2006/relationships/hyperlink" Target="https://ontology.birzeit.edu/lemma/2020053500" TargetMode="External"/><Relationship Id="rId330" Type="http://schemas.openxmlformats.org/officeDocument/2006/relationships/hyperlink" Target="https://ontology.birzeit.edu/lemma/2023227565" TargetMode="External"/><Relationship Id="rId568" Type="http://schemas.openxmlformats.org/officeDocument/2006/relationships/hyperlink" Target="https://ontology.birzeit.edu/lemma/2023229916" TargetMode="External"/><Relationship Id="rId775" Type="http://schemas.openxmlformats.org/officeDocument/2006/relationships/hyperlink" Target="https://ontology.birzeit.edu/lemma/2020543700" TargetMode="External"/><Relationship Id="rId982" Type="http://schemas.openxmlformats.org/officeDocument/2006/relationships/hyperlink" Target="https://ontology.birzeit.edu/lemma/202000833" TargetMode="External"/><Relationship Id="rId1198" Type="http://schemas.openxmlformats.org/officeDocument/2006/relationships/hyperlink" Target="https://ontology.birzeit.edu/lemma/202008764" TargetMode="External"/><Relationship Id="rId2011" Type="http://schemas.openxmlformats.org/officeDocument/2006/relationships/hyperlink" Target="https://ontology.birzeit.edu/lemma/202001325" TargetMode="External"/><Relationship Id="rId2249" Type="http://schemas.openxmlformats.org/officeDocument/2006/relationships/hyperlink" Target="https://ontology.birzeit.edu/lemma/202003527" TargetMode="External"/><Relationship Id="rId428" Type="http://schemas.openxmlformats.org/officeDocument/2006/relationships/hyperlink" Target="https://ontology.birzeit.edu/lemma/202001272" TargetMode="External"/><Relationship Id="rId635" Type="http://schemas.openxmlformats.org/officeDocument/2006/relationships/hyperlink" Target="https://ontology.birzeit.edu/lemma/2020739500" TargetMode="External"/><Relationship Id="rId842" Type="http://schemas.openxmlformats.org/officeDocument/2006/relationships/hyperlink" Target="https://ontology.birzeit.edu/lemma/202000272" TargetMode="External"/><Relationship Id="rId1058" Type="http://schemas.openxmlformats.org/officeDocument/2006/relationships/hyperlink" Target="https://ontology.birzeit.edu/lemma/202002432" TargetMode="External"/><Relationship Id="rId1265" Type="http://schemas.openxmlformats.org/officeDocument/2006/relationships/hyperlink" Target="https://ontology.birzeit.edu/lemma/202000268" TargetMode="External"/><Relationship Id="rId1472" Type="http://schemas.openxmlformats.org/officeDocument/2006/relationships/hyperlink" Target="https://ontology.birzeit.edu/lemma/202003785" TargetMode="External"/><Relationship Id="rId2109" Type="http://schemas.openxmlformats.org/officeDocument/2006/relationships/hyperlink" Target="https://ontology.birzeit.edu/lemma/202001492" TargetMode="External"/><Relationship Id="rId2316" Type="http://schemas.openxmlformats.org/officeDocument/2006/relationships/hyperlink" Target="https://ontology.birzeit.edu/lemma/2020850300" TargetMode="External"/><Relationship Id="rId702" Type="http://schemas.openxmlformats.org/officeDocument/2006/relationships/hyperlink" Target="https://ontology.birzeit.edu/lemma/2021575600" TargetMode="External"/><Relationship Id="rId1125" Type="http://schemas.openxmlformats.org/officeDocument/2006/relationships/hyperlink" Target="https://ontology.birzeit.edu/lemma/202005060" TargetMode="External"/><Relationship Id="rId1332" Type="http://schemas.openxmlformats.org/officeDocument/2006/relationships/hyperlink" Target="https://ontology.birzeit.edu/lemma/2023254475" TargetMode="External"/><Relationship Id="rId1777" Type="http://schemas.openxmlformats.org/officeDocument/2006/relationships/hyperlink" Target="https://ontology.birzeit.edu/lemma/2022128300" TargetMode="External"/><Relationship Id="rId1984" Type="http://schemas.openxmlformats.org/officeDocument/2006/relationships/hyperlink" Target="https://ontology.birzeit.edu/lemma/202001249" TargetMode="External"/><Relationship Id="rId69" Type="http://schemas.openxmlformats.org/officeDocument/2006/relationships/hyperlink" Target="https://ontology.birzeit.edu/lemma/2020125400" TargetMode="External"/><Relationship Id="rId1637" Type="http://schemas.openxmlformats.org/officeDocument/2006/relationships/hyperlink" Target="https://ontology.birzeit.edu/lemma/202003741" TargetMode="External"/><Relationship Id="rId1844" Type="http://schemas.openxmlformats.org/officeDocument/2006/relationships/hyperlink" Target="https://ontology.birzeit.edu/lemma/202001349" TargetMode="External"/><Relationship Id="rId1704" Type="http://schemas.openxmlformats.org/officeDocument/2006/relationships/hyperlink" Target="https://ontology.birzeit.edu/lemma/202000231" TargetMode="External"/><Relationship Id="rId285" Type="http://schemas.openxmlformats.org/officeDocument/2006/relationships/hyperlink" Target="https://ontology.birzeit.edu/lemma/202001003" TargetMode="External"/><Relationship Id="rId1911" Type="http://schemas.openxmlformats.org/officeDocument/2006/relationships/hyperlink" Target="https://ontology.birzeit.edu/lemma/202001273" TargetMode="External"/><Relationship Id="rId492" Type="http://schemas.openxmlformats.org/officeDocument/2006/relationships/hyperlink" Target="https://ontology.birzeit.edu/lemma/202000905" TargetMode="External"/><Relationship Id="rId797" Type="http://schemas.openxmlformats.org/officeDocument/2006/relationships/hyperlink" Target="https://ontology.birzeit.edu/lemma/202001941" TargetMode="External"/><Relationship Id="rId2173" Type="http://schemas.openxmlformats.org/officeDocument/2006/relationships/hyperlink" Target="https://ontology.birzeit.edu/lemma/202000932" TargetMode="External"/><Relationship Id="rId2380" Type="http://schemas.openxmlformats.org/officeDocument/2006/relationships/hyperlink" Target="https://ontology.birzeit.edu/lemma/2020198300" TargetMode="External"/><Relationship Id="rId145" Type="http://schemas.openxmlformats.org/officeDocument/2006/relationships/hyperlink" Target="https://ontology.birzeit.edu/lemma/2020283400" TargetMode="External"/><Relationship Id="rId352" Type="http://schemas.openxmlformats.org/officeDocument/2006/relationships/hyperlink" Target="https://ontology.birzeit.edu/lemma/2020916600" TargetMode="External"/><Relationship Id="rId1287" Type="http://schemas.openxmlformats.org/officeDocument/2006/relationships/hyperlink" Target="https://ontology.birzeit.edu/lemma/2020730900" TargetMode="External"/><Relationship Id="rId2033" Type="http://schemas.openxmlformats.org/officeDocument/2006/relationships/hyperlink" Target="https://ontology.birzeit.edu/lemma/202003118" TargetMode="External"/><Relationship Id="rId2240" Type="http://schemas.openxmlformats.org/officeDocument/2006/relationships/hyperlink" Target="https://ontology.birzeit.edu/lemma/2020410000" TargetMode="External"/><Relationship Id="rId212" Type="http://schemas.openxmlformats.org/officeDocument/2006/relationships/hyperlink" Target="https://ontology.birzeit.edu/lemma/2020546100" TargetMode="External"/><Relationship Id="rId657" Type="http://schemas.openxmlformats.org/officeDocument/2006/relationships/hyperlink" Target="https://ontology.birzeit.edu/lemma/202008416" TargetMode="External"/><Relationship Id="rId864" Type="http://schemas.openxmlformats.org/officeDocument/2006/relationships/hyperlink" Target="https://ontology.birzeit.edu/lemma/202000268" TargetMode="External"/><Relationship Id="rId1494" Type="http://schemas.openxmlformats.org/officeDocument/2006/relationships/hyperlink" Target="https://ontology.birzeit.edu/lemma/202001926" TargetMode="External"/><Relationship Id="rId1799" Type="http://schemas.openxmlformats.org/officeDocument/2006/relationships/hyperlink" Target="https://ontology.birzeit.edu/lemma/202003519" TargetMode="External"/><Relationship Id="rId2100" Type="http://schemas.openxmlformats.org/officeDocument/2006/relationships/hyperlink" Target="https://ontology.birzeit.edu/lemma/202007918" TargetMode="External"/><Relationship Id="rId2338" Type="http://schemas.openxmlformats.org/officeDocument/2006/relationships/hyperlink" Target="https://ontology.birzeit.edu/lemma/202000382" TargetMode="External"/><Relationship Id="rId517" Type="http://schemas.openxmlformats.org/officeDocument/2006/relationships/hyperlink" Target="https://ontology.birzeit.edu/lemma/202001772" TargetMode="External"/><Relationship Id="rId724" Type="http://schemas.openxmlformats.org/officeDocument/2006/relationships/hyperlink" Target="https://ontology.birzeit.edu/lemma/2021291100" TargetMode="External"/><Relationship Id="rId931" Type="http://schemas.openxmlformats.org/officeDocument/2006/relationships/hyperlink" Target="https://ontology.birzeit.edu/lemma/2020034500" TargetMode="External"/><Relationship Id="rId1147" Type="http://schemas.openxmlformats.org/officeDocument/2006/relationships/hyperlink" Target="https://ontology.birzeit.edu/lemma/202001201" TargetMode="External"/><Relationship Id="rId1354" Type="http://schemas.openxmlformats.org/officeDocument/2006/relationships/hyperlink" Target="https://ontology.birzeit.edu/lemma/2020908900" TargetMode="External"/><Relationship Id="rId1561" Type="http://schemas.openxmlformats.org/officeDocument/2006/relationships/hyperlink" Target="https://ontology.birzeit.edu/lemma/202008388" TargetMode="External"/><Relationship Id="rId2405" Type="http://schemas.openxmlformats.org/officeDocument/2006/relationships/hyperlink" Target="https://ontology.birzeit.edu/lemma/2020290400" TargetMode="External"/><Relationship Id="rId60" Type="http://schemas.openxmlformats.org/officeDocument/2006/relationships/hyperlink" Target="https://ontology.birzeit.edu/lemma/2020927100" TargetMode="External"/><Relationship Id="rId1007" Type="http://schemas.openxmlformats.org/officeDocument/2006/relationships/hyperlink" Target="https://ontology.birzeit.edu/lemma/202001611" TargetMode="External"/><Relationship Id="rId1214" Type="http://schemas.openxmlformats.org/officeDocument/2006/relationships/hyperlink" Target="https://ontology.birzeit.edu/lemma/202003967" TargetMode="External"/><Relationship Id="rId1421" Type="http://schemas.openxmlformats.org/officeDocument/2006/relationships/hyperlink" Target="https://ontology.birzeit.edu/lemma/2020215200" TargetMode="External"/><Relationship Id="rId1659" Type="http://schemas.openxmlformats.org/officeDocument/2006/relationships/hyperlink" Target="https://ontology.birzeit.edu/lemma/2021163600" TargetMode="External"/><Relationship Id="rId1866" Type="http://schemas.openxmlformats.org/officeDocument/2006/relationships/hyperlink" Target="https://ontology.birzeit.edu/lemma/202005685" TargetMode="External"/><Relationship Id="rId1519" Type="http://schemas.openxmlformats.org/officeDocument/2006/relationships/hyperlink" Target="https://ontology.birzeit.edu/lemma/202000743" TargetMode="External"/><Relationship Id="rId1726" Type="http://schemas.openxmlformats.org/officeDocument/2006/relationships/hyperlink" Target="https://ontology.birzeit.edu/lemma/202001768" TargetMode="External"/><Relationship Id="rId1933" Type="http://schemas.openxmlformats.org/officeDocument/2006/relationships/hyperlink" Target="https://ontology.birzeit.edu/lemma/202003292" TargetMode="External"/><Relationship Id="rId18" Type="http://schemas.openxmlformats.org/officeDocument/2006/relationships/hyperlink" Target="https://ontology.birzeit.edu/lemma/202002417" TargetMode="External"/><Relationship Id="rId2195" Type="http://schemas.openxmlformats.org/officeDocument/2006/relationships/hyperlink" Target="https://ontology.birzeit.edu/lemma/202001543" TargetMode="External"/><Relationship Id="rId167" Type="http://schemas.openxmlformats.org/officeDocument/2006/relationships/hyperlink" Target="https://ontology.birzeit.edu/lemma/2020200600" TargetMode="External"/><Relationship Id="rId374" Type="http://schemas.openxmlformats.org/officeDocument/2006/relationships/hyperlink" Target="https://ontology.birzeit.edu/lemma/2023230554" TargetMode="External"/><Relationship Id="rId581" Type="http://schemas.openxmlformats.org/officeDocument/2006/relationships/hyperlink" Target="https://ontology.birzeit.edu/lemma/2021131400" TargetMode="External"/><Relationship Id="rId2055" Type="http://schemas.openxmlformats.org/officeDocument/2006/relationships/hyperlink" Target="https://ontology.birzeit.edu/lemma/2022387300" TargetMode="External"/><Relationship Id="rId2262" Type="http://schemas.openxmlformats.org/officeDocument/2006/relationships/hyperlink" Target="https://ontology.birzeit.edu/lemma/2020126000" TargetMode="External"/><Relationship Id="rId234" Type="http://schemas.openxmlformats.org/officeDocument/2006/relationships/hyperlink" Target="https://ontology.birzeit.edu/lemma/2020040300" TargetMode="External"/><Relationship Id="rId679" Type="http://schemas.openxmlformats.org/officeDocument/2006/relationships/hyperlink" Target="https://ontology.birzeit.edu/lemma/2022351700" TargetMode="External"/><Relationship Id="rId886" Type="http://schemas.openxmlformats.org/officeDocument/2006/relationships/hyperlink" Target="https://ontology.birzeit.edu/lemma/202001135" TargetMode="External"/><Relationship Id="rId2" Type="http://schemas.openxmlformats.org/officeDocument/2006/relationships/hyperlink" Target="https://ontology.birzeit.edu/lemma/202002014" TargetMode="External"/><Relationship Id="rId441" Type="http://schemas.openxmlformats.org/officeDocument/2006/relationships/hyperlink" Target="https://ontology.birzeit.edu/lemma/2023245441" TargetMode="External"/><Relationship Id="rId539" Type="http://schemas.openxmlformats.org/officeDocument/2006/relationships/hyperlink" Target="https://ontology.birzeit.edu/lemma/202001883" TargetMode="External"/><Relationship Id="rId746" Type="http://schemas.openxmlformats.org/officeDocument/2006/relationships/hyperlink" Target="https://ontology.birzeit.edu/lemma/2021934300" TargetMode="External"/><Relationship Id="rId1071" Type="http://schemas.openxmlformats.org/officeDocument/2006/relationships/hyperlink" Target="https://ontology.birzeit.edu/lemma/2020009000" TargetMode="External"/><Relationship Id="rId1169" Type="http://schemas.openxmlformats.org/officeDocument/2006/relationships/hyperlink" Target="https://ontology.birzeit.edu/lemma/202000573" TargetMode="External"/><Relationship Id="rId1376" Type="http://schemas.openxmlformats.org/officeDocument/2006/relationships/hyperlink" Target="https://ontology.birzeit.edu/lemma/2020571000" TargetMode="External"/><Relationship Id="rId1583" Type="http://schemas.openxmlformats.org/officeDocument/2006/relationships/hyperlink" Target="https://ontology.birzeit.edu/lemma/2023230386" TargetMode="External"/><Relationship Id="rId2122" Type="http://schemas.openxmlformats.org/officeDocument/2006/relationships/hyperlink" Target="https://ontology.birzeit.edu/lemma/202003417" TargetMode="External"/><Relationship Id="rId301" Type="http://schemas.openxmlformats.org/officeDocument/2006/relationships/hyperlink" Target="https://ontology.birzeit.edu/lemma/2023058000" TargetMode="External"/><Relationship Id="rId953" Type="http://schemas.openxmlformats.org/officeDocument/2006/relationships/hyperlink" Target="https://ontology.birzeit.edu/lemma/202001980" TargetMode="External"/><Relationship Id="rId1029" Type="http://schemas.openxmlformats.org/officeDocument/2006/relationships/hyperlink" Target="https://ontology.birzeit.edu/lemma/2021238100" TargetMode="External"/><Relationship Id="rId1236" Type="http://schemas.openxmlformats.org/officeDocument/2006/relationships/hyperlink" Target="https://ontology.birzeit.edu/lemma/2020466500" TargetMode="External"/><Relationship Id="rId1790" Type="http://schemas.openxmlformats.org/officeDocument/2006/relationships/hyperlink" Target="https://ontology.birzeit.edu/lemma/2022080800" TargetMode="External"/><Relationship Id="rId1888" Type="http://schemas.openxmlformats.org/officeDocument/2006/relationships/hyperlink" Target="https://ontology.birzeit.edu/lemma/202003519" TargetMode="External"/><Relationship Id="rId82" Type="http://schemas.openxmlformats.org/officeDocument/2006/relationships/hyperlink" Target="https://ontology.birzeit.edu/lemma/2020233600" TargetMode="External"/><Relationship Id="rId606" Type="http://schemas.openxmlformats.org/officeDocument/2006/relationships/hyperlink" Target="https://ontology.birzeit.edu/lemma/2020995900" TargetMode="External"/><Relationship Id="rId813" Type="http://schemas.openxmlformats.org/officeDocument/2006/relationships/hyperlink" Target="https://ontology.birzeit.edu/lemma/202001761" TargetMode="External"/><Relationship Id="rId1443" Type="http://schemas.openxmlformats.org/officeDocument/2006/relationships/hyperlink" Target="https://ontology.birzeit.edu/lemma/2020976300" TargetMode="External"/><Relationship Id="rId1650" Type="http://schemas.openxmlformats.org/officeDocument/2006/relationships/hyperlink" Target="https://ontology.birzeit.edu/lemma/202003534" TargetMode="External"/><Relationship Id="rId1748" Type="http://schemas.openxmlformats.org/officeDocument/2006/relationships/hyperlink" Target="https://ontology.birzeit.edu/lemma/202001625" TargetMode="External"/><Relationship Id="rId1303" Type="http://schemas.openxmlformats.org/officeDocument/2006/relationships/hyperlink" Target="https://ontology.birzeit.edu/lemma/2020462800" TargetMode="External"/><Relationship Id="rId1510" Type="http://schemas.openxmlformats.org/officeDocument/2006/relationships/hyperlink" Target="https://ontology.birzeit.edu/lemma/202002544" TargetMode="External"/><Relationship Id="rId1955" Type="http://schemas.openxmlformats.org/officeDocument/2006/relationships/hyperlink" Target="https://ontology.birzeit.edu/lemma/2021904000" TargetMode="External"/><Relationship Id="rId1608" Type="http://schemas.openxmlformats.org/officeDocument/2006/relationships/hyperlink" Target="https://ontology.birzeit.edu/lemma/202001014" TargetMode="External"/><Relationship Id="rId1815" Type="http://schemas.openxmlformats.org/officeDocument/2006/relationships/hyperlink" Target="https://ontology.birzeit.edu/lemma/202002646" TargetMode="External"/><Relationship Id="rId189" Type="http://schemas.openxmlformats.org/officeDocument/2006/relationships/hyperlink" Target="https://ontology.birzeit.edu/lemma/202004226" TargetMode="External"/><Relationship Id="rId396" Type="http://schemas.openxmlformats.org/officeDocument/2006/relationships/hyperlink" Target="https://ontology.birzeit.edu/lemma/2022620200" TargetMode="External"/><Relationship Id="rId2077" Type="http://schemas.openxmlformats.org/officeDocument/2006/relationships/hyperlink" Target="https://ontology.birzeit.edu/lemma/202001680" TargetMode="External"/><Relationship Id="rId2284" Type="http://schemas.openxmlformats.org/officeDocument/2006/relationships/hyperlink" Target="https://ontology.birzeit.edu/lemma/202002988" TargetMode="External"/><Relationship Id="rId256" Type="http://schemas.openxmlformats.org/officeDocument/2006/relationships/hyperlink" Target="https://ontology.birzeit.edu/lemma/202001659" TargetMode="External"/><Relationship Id="rId463" Type="http://schemas.openxmlformats.org/officeDocument/2006/relationships/hyperlink" Target="https://ontology.birzeit.edu/lemma/2021563200" TargetMode="External"/><Relationship Id="rId670" Type="http://schemas.openxmlformats.org/officeDocument/2006/relationships/hyperlink" Target="https://ontology.birzeit.edu/lemma/202004112" TargetMode="External"/><Relationship Id="rId1093" Type="http://schemas.openxmlformats.org/officeDocument/2006/relationships/hyperlink" Target="https://ontology.birzeit.edu/lemma/2020980400" TargetMode="External"/><Relationship Id="rId2144" Type="http://schemas.openxmlformats.org/officeDocument/2006/relationships/hyperlink" Target="https://ontology.birzeit.edu/lemma/202008122" TargetMode="External"/><Relationship Id="rId2351" Type="http://schemas.openxmlformats.org/officeDocument/2006/relationships/hyperlink" Target="https://ontology.birzeit.edu/lemma/2020852400" TargetMode="External"/><Relationship Id="rId116" Type="http://schemas.openxmlformats.org/officeDocument/2006/relationships/hyperlink" Target="https://ontology.birzeit.edu/lemma/2020689600" TargetMode="External"/><Relationship Id="rId323" Type="http://schemas.openxmlformats.org/officeDocument/2006/relationships/hyperlink" Target="https://ontology.birzeit.edu/lemma/202003253" TargetMode="External"/><Relationship Id="rId530" Type="http://schemas.openxmlformats.org/officeDocument/2006/relationships/hyperlink" Target="https://ontology.birzeit.edu/lemma/202002560" TargetMode="External"/><Relationship Id="rId768" Type="http://schemas.openxmlformats.org/officeDocument/2006/relationships/hyperlink" Target="https://ontology.birzeit.edu/lemma/2020226800" TargetMode="External"/><Relationship Id="rId975" Type="http://schemas.openxmlformats.org/officeDocument/2006/relationships/hyperlink" Target="https://ontology.birzeit.edu/lemma/2020977300" TargetMode="External"/><Relationship Id="rId1160" Type="http://schemas.openxmlformats.org/officeDocument/2006/relationships/hyperlink" Target="https://ontology.birzeit.edu/lemma/202002917" TargetMode="External"/><Relationship Id="rId1398" Type="http://schemas.openxmlformats.org/officeDocument/2006/relationships/hyperlink" Target="https://ontology.birzeit.edu/lemma/2020040900" TargetMode="External"/><Relationship Id="rId2004" Type="http://schemas.openxmlformats.org/officeDocument/2006/relationships/hyperlink" Target="https://ontology.birzeit.edu/lemma/202000085" TargetMode="External"/><Relationship Id="rId2211" Type="http://schemas.openxmlformats.org/officeDocument/2006/relationships/hyperlink" Target="https://ontology.birzeit.edu/lemma/2020402000" TargetMode="External"/><Relationship Id="rId628" Type="http://schemas.openxmlformats.org/officeDocument/2006/relationships/hyperlink" Target="https://ontology.birzeit.edu/lemma/2020386000" TargetMode="External"/><Relationship Id="rId835" Type="http://schemas.openxmlformats.org/officeDocument/2006/relationships/hyperlink" Target="https://ontology.birzeit.edu/lemma/202000160" TargetMode="External"/><Relationship Id="rId1258" Type="http://schemas.openxmlformats.org/officeDocument/2006/relationships/hyperlink" Target="https://ontology.birzeit.edu/lemma/202002989" TargetMode="External"/><Relationship Id="rId1465" Type="http://schemas.openxmlformats.org/officeDocument/2006/relationships/hyperlink" Target="https://ontology.birzeit.edu/lemma/202000591" TargetMode="External"/><Relationship Id="rId1672" Type="http://schemas.openxmlformats.org/officeDocument/2006/relationships/hyperlink" Target="https://ontology.birzeit.edu/lemma/202005673" TargetMode="External"/><Relationship Id="rId2309" Type="http://schemas.openxmlformats.org/officeDocument/2006/relationships/hyperlink" Target="https://ontology.birzeit.edu/lemma/202002049" TargetMode="External"/><Relationship Id="rId1020" Type="http://schemas.openxmlformats.org/officeDocument/2006/relationships/hyperlink" Target="https://ontology.birzeit.edu/lemma/2020953500" TargetMode="External"/><Relationship Id="rId1118" Type="http://schemas.openxmlformats.org/officeDocument/2006/relationships/hyperlink" Target="https://ontology.birzeit.edu/lemma/2020603400" TargetMode="External"/><Relationship Id="rId1325" Type="http://schemas.openxmlformats.org/officeDocument/2006/relationships/hyperlink" Target="https://ontology.birzeit.edu/lemma/202002917" TargetMode="External"/><Relationship Id="rId1532" Type="http://schemas.openxmlformats.org/officeDocument/2006/relationships/hyperlink" Target="https://ontology.birzeit.edu/lemma/202003664" TargetMode="External"/><Relationship Id="rId1977" Type="http://schemas.openxmlformats.org/officeDocument/2006/relationships/hyperlink" Target="https://ontology.birzeit.edu/lemma/202000988" TargetMode="External"/><Relationship Id="rId902" Type="http://schemas.openxmlformats.org/officeDocument/2006/relationships/hyperlink" Target="https://ontology.birzeit.edu/lemma/2020031800" TargetMode="External"/><Relationship Id="rId1837" Type="http://schemas.openxmlformats.org/officeDocument/2006/relationships/hyperlink" Target="https://ontology.birzeit.edu/lemma/202003332" TargetMode="External"/><Relationship Id="rId31" Type="http://schemas.openxmlformats.org/officeDocument/2006/relationships/hyperlink" Target="https://ontology.birzeit.edu/lemma/2020479600" TargetMode="External"/><Relationship Id="rId2099" Type="http://schemas.openxmlformats.org/officeDocument/2006/relationships/hyperlink" Target="https://ontology.birzeit.edu/lemma/202007378" TargetMode="External"/><Relationship Id="rId180" Type="http://schemas.openxmlformats.org/officeDocument/2006/relationships/hyperlink" Target="https://ontology.birzeit.edu/lemma/202004213" TargetMode="External"/><Relationship Id="rId278" Type="http://schemas.openxmlformats.org/officeDocument/2006/relationships/hyperlink" Target="https://ontology.birzeit.edu/lemma/202002952" TargetMode="External"/><Relationship Id="rId1904" Type="http://schemas.openxmlformats.org/officeDocument/2006/relationships/hyperlink" Target="https://ontology.birzeit.edu/lemma/202001983" TargetMode="External"/><Relationship Id="rId485" Type="http://schemas.openxmlformats.org/officeDocument/2006/relationships/hyperlink" Target="https://ontology.birzeit.edu/lemma/202001843" TargetMode="External"/><Relationship Id="rId692" Type="http://schemas.openxmlformats.org/officeDocument/2006/relationships/hyperlink" Target="https://ontology.birzeit.edu/lemma/202003573" TargetMode="External"/><Relationship Id="rId2166" Type="http://schemas.openxmlformats.org/officeDocument/2006/relationships/hyperlink" Target="https://ontology.birzeit.edu/lemma/2020592500" TargetMode="External"/><Relationship Id="rId2373" Type="http://schemas.openxmlformats.org/officeDocument/2006/relationships/hyperlink" Target="https://ontology.birzeit.edu/lemma/202001254" TargetMode="External"/><Relationship Id="rId138" Type="http://schemas.openxmlformats.org/officeDocument/2006/relationships/hyperlink" Target="https://ontology.birzeit.edu/lemma/2020261600" TargetMode="External"/><Relationship Id="rId345" Type="http://schemas.openxmlformats.org/officeDocument/2006/relationships/hyperlink" Target="https://ontology.birzeit.edu/lemma/202001640" TargetMode="External"/><Relationship Id="rId552" Type="http://schemas.openxmlformats.org/officeDocument/2006/relationships/hyperlink" Target="https://ontology.birzeit.edu/lemma/202000132" TargetMode="External"/><Relationship Id="rId997" Type="http://schemas.openxmlformats.org/officeDocument/2006/relationships/hyperlink" Target="https://ontology.birzeit.edu/lemma/202000605" TargetMode="External"/><Relationship Id="rId1182" Type="http://schemas.openxmlformats.org/officeDocument/2006/relationships/hyperlink" Target="https://ontology.birzeit.edu/lemma/2021424500" TargetMode="External"/><Relationship Id="rId2026" Type="http://schemas.openxmlformats.org/officeDocument/2006/relationships/hyperlink" Target="https://ontology.birzeit.edu/lemma/202001072" TargetMode="External"/><Relationship Id="rId2233" Type="http://schemas.openxmlformats.org/officeDocument/2006/relationships/hyperlink" Target="https://ontology.birzeit.edu/lemma/202001143" TargetMode="External"/><Relationship Id="rId205" Type="http://schemas.openxmlformats.org/officeDocument/2006/relationships/hyperlink" Target="https://ontology.birzeit.edu/lemma/2020294000" TargetMode="External"/><Relationship Id="rId412" Type="http://schemas.openxmlformats.org/officeDocument/2006/relationships/hyperlink" Target="https://ontology.birzeit.edu/lemma/2023164900" TargetMode="External"/><Relationship Id="rId857" Type="http://schemas.openxmlformats.org/officeDocument/2006/relationships/hyperlink" Target="https://ontology.birzeit.edu/lemma/2020003900" TargetMode="External"/><Relationship Id="rId1042" Type="http://schemas.openxmlformats.org/officeDocument/2006/relationships/hyperlink" Target="https://ontology.birzeit.edu/lemma/2020714700" TargetMode="External"/><Relationship Id="rId1487" Type="http://schemas.openxmlformats.org/officeDocument/2006/relationships/hyperlink" Target="https://ontology.birzeit.edu/lemma/2020714000" TargetMode="External"/><Relationship Id="rId1694" Type="http://schemas.openxmlformats.org/officeDocument/2006/relationships/hyperlink" Target="https://ontology.birzeit.edu/lemma/2023227761" TargetMode="External"/><Relationship Id="rId2300" Type="http://schemas.openxmlformats.org/officeDocument/2006/relationships/hyperlink" Target="https://ontology.birzeit.edu/lemma/2020187600" TargetMode="External"/><Relationship Id="rId717" Type="http://schemas.openxmlformats.org/officeDocument/2006/relationships/hyperlink" Target="https://ontology.birzeit.edu/lemma/202007254" TargetMode="External"/><Relationship Id="rId924" Type="http://schemas.openxmlformats.org/officeDocument/2006/relationships/hyperlink" Target="https://ontology.birzeit.edu/lemma/2020340700" TargetMode="External"/><Relationship Id="rId1347" Type="http://schemas.openxmlformats.org/officeDocument/2006/relationships/hyperlink" Target="https://ontology.birzeit.edu/lemma/202003270" TargetMode="External"/><Relationship Id="rId1554" Type="http://schemas.openxmlformats.org/officeDocument/2006/relationships/hyperlink" Target="https://ontology.birzeit.edu/lemma/2021635900" TargetMode="External"/><Relationship Id="rId1761" Type="http://schemas.openxmlformats.org/officeDocument/2006/relationships/hyperlink" Target="https://ontology.birzeit.edu/lemma/202003010" TargetMode="External"/><Relationship Id="rId1999" Type="http://schemas.openxmlformats.org/officeDocument/2006/relationships/hyperlink" Target="https://ontology.birzeit.edu/lemma/202003293" TargetMode="External"/><Relationship Id="rId53" Type="http://schemas.openxmlformats.org/officeDocument/2006/relationships/hyperlink" Target="https://ontology.birzeit.edu/lemma/2020596700" TargetMode="External"/><Relationship Id="rId1207" Type="http://schemas.openxmlformats.org/officeDocument/2006/relationships/hyperlink" Target="https://ontology.birzeit.edu/lemma/202002089" TargetMode="External"/><Relationship Id="rId1414" Type="http://schemas.openxmlformats.org/officeDocument/2006/relationships/hyperlink" Target="https://ontology.birzeit.edu/lemma/2021038000" TargetMode="External"/><Relationship Id="rId1621" Type="http://schemas.openxmlformats.org/officeDocument/2006/relationships/hyperlink" Target="https://ontology.birzeit.edu/lemma/2021337500" TargetMode="External"/><Relationship Id="rId1859" Type="http://schemas.openxmlformats.org/officeDocument/2006/relationships/hyperlink" Target="https://ontology.birzeit.edu/lemma/202005284" TargetMode="External"/><Relationship Id="rId1719" Type="http://schemas.openxmlformats.org/officeDocument/2006/relationships/hyperlink" Target="https://ontology.birzeit.edu/lemma/202000423" TargetMode="External"/><Relationship Id="rId1926" Type="http://schemas.openxmlformats.org/officeDocument/2006/relationships/hyperlink" Target="https://ontology.birzeit.edu/lemma/202003525" TargetMode="External"/><Relationship Id="rId2090" Type="http://schemas.openxmlformats.org/officeDocument/2006/relationships/hyperlink" Target="https://ontology.birzeit.edu/lemma/202003618" TargetMode="External"/><Relationship Id="rId2188" Type="http://schemas.openxmlformats.org/officeDocument/2006/relationships/hyperlink" Target="https://ontology.birzeit.edu/lemma/2020674000" TargetMode="External"/><Relationship Id="rId2395" Type="http://schemas.openxmlformats.org/officeDocument/2006/relationships/hyperlink" Target="https://ontology.birzeit.edu/lemma/202001858" TargetMode="External"/><Relationship Id="rId367" Type="http://schemas.openxmlformats.org/officeDocument/2006/relationships/hyperlink" Target="https://ontology.birzeit.edu/lemma/202006499" TargetMode="External"/><Relationship Id="rId574" Type="http://schemas.openxmlformats.org/officeDocument/2006/relationships/hyperlink" Target="https://ontology.birzeit.edu/lemma/2022708900" TargetMode="External"/><Relationship Id="rId2048" Type="http://schemas.openxmlformats.org/officeDocument/2006/relationships/hyperlink" Target="https://ontology.birzeit.edu/lemma/202002664" TargetMode="External"/><Relationship Id="rId2255" Type="http://schemas.openxmlformats.org/officeDocument/2006/relationships/hyperlink" Target="https://ontology.birzeit.edu/lemma/202000404" TargetMode="External"/><Relationship Id="rId227" Type="http://schemas.openxmlformats.org/officeDocument/2006/relationships/hyperlink" Target="https://ontology.birzeit.edu/lemma/2020881800" TargetMode="External"/><Relationship Id="rId781" Type="http://schemas.openxmlformats.org/officeDocument/2006/relationships/hyperlink" Target="https://ontology.birzeit.edu/lemma/202002422" TargetMode="External"/><Relationship Id="rId879" Type="http://schemas.openxmlformats.org/officeDocument/2006/relationships/hyperlink" Target="https://ontology.birzeit.edu/lemma/2020393900" TargetMode="External"/><Relationship Id="rId434" Type="http://schemas.openxmlformats.org/officeDocument/2006/relationships/hyperlink" Target="https://ontology.birzeit.edu/lemma/202001445" TargetMode="External"/><Relationship Id="rId641" Type="http://schemas.openxmlformats.org/officeDocument/2006/relationships/hyperlink" Target="https://ontology.birzeit.edu/lemma/2023235018" TargetMode="External"/><Relationship Id="rId739" Type="http://schemas.openxmlformats.org/officeDocument/2006/relationships/hyperlink" Target="https://ontology.birzeit.edu/lemma/202003321" TargetMode="External"/><Relationship Id="rId1064" Type="http://schemas.openxmlformats.org/officeDocument/2006/relationships/hyperlink" Target="https://ontology.birzeit.edu/lemma/2020926500" TargetMode="External"/><Relationship Id="rId1271" Type="http://schemas.openxmlformats.org/officeDocument/2006/relationships/hyperlink" Target="https://ontology.birzeit.edu/lemma/2020838000" TargetMode="External"/><Relationship Id="rId1369" Type="http://schemas.openxmlformats.org/officeDocument/2006/relationships/hyperlink" Target="https://ontology.birzeit.edu/lemma/2023233633" TargetMode="External"/><Relationship Id="rId1576" Type="http://schemas.openxmlformats.org/officeDocument/2006/relationships/hyperlink" Target="https://ontology.birzeit.edu/lemma/202000988" TargetMode="External"/><Relationship Id="rId2115" Type="http://schemas.openxmlformats.org/officeDocument/2006/relationships/hyperlink" Target="https://ontology.birzeit.edu/lemma/202001926" TargetMode="External"/><Relationship Id="rId2322" Type="http://schemas.openxmlformats.org/officeDocument/2006/relationships/hyperlink" Target="https://ontology.birzeit.edu/lemma/2021572400" TargetMode="External"/><Relationship Id="rId501" Type="http://schemas.openxmlformats.org/officeDocument/2006/relationships/hyperlink" Target="https://ontology.birzeit.edu/lemma/2023254504" TargetMode="External"/><Relationship Id="rId946" Type="http://schemas.openxmlformats.org/officeDocument/2006/relationships/hyperlink" Target="https://ontology.birzeit.edu/lemma/2023253443" TargetMode="External"/><Relationship Id="rId1131" Type="http://schemas.openxmlformats.org/officeDocument/2006/relationships/hyperlink" Target="https://ontology.birzeit.edu/lemma/2020805300" TargetMode="External"/><Relationship Id="rId1229" Type="http://schemas.openxmlformats.org/officeDocument/2006/relationships/hyperlink" Target="https://ontology.birzeit.edu/lemma/202001058" TargetMode="External"/><Relationship Id="rId1783" Type="http://schemas.openxmlformats.org/officeDocument/2006/relationships/hyperlink" Target="https://ontology.birzeit.edu/lemma/202005668" TargetMode="External"/><Relationship Id="rId1990" Type="http://schemas.openxmlformats.org/officeDocument/2006/relationships/hyperlink" Target="https://ontology.birzeit.edu/lemma/202002440" TargetMode="External"/><Relationship Id="rId75" Type="http://schemas.openxmlformats.org/officeDocument/2006/relationships/hyperlink" Target="https://ontology.birzeit.edu/lemma/2020203800" TargetMode="External"/><Relationship Id="rId806" Type="http://schemas.openxmlformats.org/officeDocument/2006/relationships/hyperlink" Target="https://ontology.birzeit.edu/lemma/202001294" TargetMode="External"/><Relationship Id="rId1436" Type="http://schemas.openxmlformats.org/officeDocument/2006/relationships/hyperlink" Target="https://ontology.birzeit.edu/lemma/2020863200" TargetMode="External"/><Relationship Id="rId1643" Type="http://schemas.openxmlformats.org/officeDocument/2006/relationships/hyperlink" Target="https://ontology.birzeit.edu/lemma/202001881" TargetMode="External"/><Relationship Id="rId1850" Type="http://schemas.openxmlformats.org/officeDocument/2006/relationships/hyperlink" Target="https://ontology.birzeit.edu/lemma/202003200" TargetMode="External"/><Relationship Id="rId1503" Type="http://schemas.openxmlformats.org/officeDocument/2006/relationships/hyperlink" Target="https://ontology.birzeit.edu/lemma/202001768" TargetMode="External"/><Relationship Id="rId1710" Type="http://schemas.openxmlformats.org/officeDocument/2006/relationships/hyperlink" Target="https://ontology.birzeit.edu/lemma/2022452900" TargetMode="External"/><Relationship Id="rId1948" Type="http://schemas.openxmlformats.org/officeDocument/2006/relationships/hyperlink" Target="https://ontology.birzeit.edu/lemma/202001128" TargetMode="External"/><Relationship Id="rId291" Type="http://schemas.openxmlformats.org/officeDocument/2006/relationships/hyperlink" Target="https://ontology.birzeit.edu/lemma/2020227900" TargetMode="External"/><Relationship Id="rId1808" Type="http://schemas.openxmlformats.org/officeDocument/2006/relationships/hyperlink" Target="https://ontology.birzeit.edu/lemma/202001146" TargetMode="External"/><Relationship Id="rId151" Type="http://schemas.openxmlformats.org/officeDocument/2006/relationships/hyperlink" Target="https://ontology.birzeit.edu/lemma/2022413900" TargetMode="External"/><Relationship Id="rId389" Type="http://schemas.openxmlformats.org/officeDocument/2006/relationships/hyperlink" Target="https://ontology.birzeit.edu/lemma/2020946000" TargetMode="External"/><Relationship Id="rId596" Type="http://schemas.openxmlformats.org/officeDocument/2006/relationships/hyperlink" Target="https://ontology.birzeit.edu/lemma/2020413400" TargetMode="External"/><Relationship Id="rId2277" Type="http://schemas.openxmlformats.org/officeDocument/2006/relationships/hyperlink" Target="https://ontology.birzeit.edu/lemma/2020958100" TargetMode="External"/><Relationship Id="rId249" Type="http://schemas.openxmlformats.org/officeDocument/2006/relationships/hyperlink" Target="https://ontology.birzeit.edu/lemma/202001269" TargetMode="External"/><Relationship Id="rId456" Type="http://schemas.openxmlformats.org/officeDocument/2006/relationships/hyperlink" Target="https://ontology.birzeit.edu/lemma/2021138700" TargetMode="External"/><Relationship Id="rId663" Type="http://schemas.openxmlformats.org/officeDocument/2006/relationships/hyperlink" Target="https://ontology.birzeit.edu/lemma/2020926700" TargetMode="External"/><Relationship Id="rId870" Type="http://schemas.openxmlformats.org/officeDocument/2006/relationships/hyperlink" Target="https://ontology.birzeit.edu/lemma/2021000100" TargetMode="External"/><Relationship Id="rId1086" Type="http://schemas.openxmlformats.org/officeDocument/2006/relationships/hyperlink" Target="https://ontology.birzeit.edu/lemma/2020246900" TargetMode="External"/><Relationship Id="rId1293" Type="http://schemas.openxmlformats.org/officeDocument/2006/relationships/hyperlink" Target="https://ontology.birzeit.edu/lemma/2020730900" TargetMode="External"/><Relationship Id="rId2137" Type="http://schemas.openxmlformats.org/officeDocument/2006/relationships/hyperlink" Target="https://ontology.birzeit.edu/lemma/2021135600" TargetMode="External"/><Relationship Id="rId2344" Type="http://schemas.openxmlformats.org/officeDocument/2006/relationships/hyperlink" Target="https://ontology.birzeit.edu/lemma/2020974200" TargetMode="External"/><Relationship Id="rId109" Type="http://schemas.openxmlformats.org/officeDocument/2006/relationships/hyperlink" Target="https://ontology.birzeit.edu/lemma/202001943" TargetMode="External"/><Relationship Id="rId316" Type="http://schemas.openxmlformats.org/officeDocument/2006/relationships/hyperlink" Target="https://ontology.birzeit.edu/lemma/202003379" TargetMode="External"/><Relationship Id="rId523" Type="http://schemas.openxmlformats.org/officeDocument/2006/relationships/hyperlink" Target="https://ontology.birzeit.edu/lemma/2021093000" TargetMode="External"/><Relationship Id="rId968" Type="http://schemas.openxmlformats.org/officeDocument/2006/relationships/hyperlink" Target="https://ontology.birzeit.edu/lemma/202008764" TargetMode="External"/><Relationship Id="rId1153" Type="http://schemas.openxmlformats.org/officeDocument/2006/relationships/hyperlink" Target="https://ontology.birzeit.edu/lemma/202005551" TargetMode="External"/><Relationship Id="rId1598" Type="http://schemas.openxmlformats.org/officeDocument/2006/relationships/hyperlink" Target="https://ontology.birzeit.edu/lemma/202001813" TargetMode="External"/><Relationship Id="rId2204" Type="http://schemas.openxmlformats.org/officeDocument/2006/relationships/hyperlink" Target="https://ontology.birzeit.edu/lemma/202004062" TargetMode="External"/><Relationship Id="rId97" Type="http://schemas.openxmlformats.org/officeDocument/2006/relationships/hyperlink" Target="https://ontology.birzeit.edu/lemma/202002237" TargetMode="External"/><Relationship Id="rId730" Type="http://schemas.openxmlformats.org/officeDocument/2006/relationships/hyperlink" Target="https://ontology.birzeit.edu/lemma/202001924" TargetMode="External"/><Relationship Id="rId828" Type="http://schemas.openxmlformats.org/officeDocument/2006/relationships/hyperlink" Target="https://ontology.birzeit.edu/lemma/2020721100" TargetMode="External"/><Relationship Id="rId1013" Type="http://schemas.openxmlformats.org/officeDocument/2006/relationships/hyperlink" Target="https://ontology.birzeit.edu/lemma/2021020400" TargetMode="External"/><Relationship Id="rId1360" Type="http://schemas.openxmlformats.org/officeDocument/2006/relationships/hyperlink" Target="https://ontology.birzeit.edu/lemma/2020752800" TargetMode="External"/><Relationship Id="rId1458" Type="http://schemas.openxmlformats.org/officeDocument/2006/relationships/hyperlink" Target="https://ontology.birzeit.edu/lemma/202002543" TargetMode="External"/><Relationship Id="rId1665" Type="http://schemas.openxmlformats.org/officeDocument/2006/relationships/hyperlink" Target="https://ontology.birzeit.edu/lemma/202002942" TargetMode="External"/><Relationship Id="rId1872" Type="http://schemas.openxmlformats.org/officeDocument/2006/relationships/hyperlink" Target="https://ontology.birzeit.edu/lemma/202001768" TargetMode="External"/><Relationship Id="rId1220" Type="http://schemas.openxmlformats.org/officeDocument/2006/relationships/hyperlink" Target="https://ontology.birzeit.edu/lemma/2020481900" TargetMode="External"/><Relationship Id="rId1318" Type="http://schemas.openxmlformats.org/officeDocument/2006/relationships/hyperlink" Target="https://ontology.birzeit.edu/lemma/202002638" TargetMode="External"/><Relationship Id="rId1525" Type="http://schemas.openxmlformats.org/officeDocument/2006/relationships/hyperlink" Target="https://ontology.birzeit.edu/lemma/202001699" TargetMode="External"/><Relationship Id="rId1732" Type="http://schemas.openxmlformats.org/officeDocument/2006/relationships/hyperlink" Target="https://ontology.birzeit.edu/lemma/2023036100" TargetMode="External"/><Relationship Id="rId24" Type="http://schemas.openxmlformats.org/officeDocument/2006/relationships/hyperlink" Target="https://ontology.birzeit.edu/lemma/202000442" TargetMode="External"/><Relationship Id="rId2299" Type="http://schemas.openxmlformats.org/officeDocument/2006/relationships/hyperlink" Target="https://ontology.birzeit.edu/lemma/202003174" TargetMode="External"/><Relationship Id="rId173" Type="http://schemas.openxmlformats.org/officeDocument/2006/relationships/hyperlink" Target="https://ontology.birzeit.edu/lemma/2020200600" TargetMode="External"/><Relationship Id="rId380" Type="http://schemas.openxmlformats.org/officeDocument/2006/relationships/hyperlink" Target="https://ontology.birzeit.edu/lemma/202006344" TargetMode="External"/><Relationship Id="rId2061" Type="http://schemas.openxmlformats.org/officeDocument/2006/relationships/hyperlink" Target="https://ontology.birzeit.edu/lemma/202003360" TargetMode="External"/><Relationship Id="rId240" Type="http://schemas.openxmlformats.org/officeDocument/2006/relationships/hyperlink" Target="https://ontology.birzeit.edu/lemma/2023254030" TargetMode="External"/><Relationship Id="rId478" Type="http://schemas.openxmlformats.org/officeDocument/2006/relationships/hyperlink" Target="https://ontology.birzeit.edu/lemma/2023234732" TargetMode="External"/><Relationship Id="rId685" Type="http://schemas.openxmlformats.org/officeDocument/2006/relationships/hyperlink" Target="https://ontology.birzeit.edu/lemma/2020686600" TargetMode="External"/><Relationship Id="rId892" Type="http://schemas.openxmlformats.org/officeDocument/2006/relationships/hyperlink" Target="https://ontology.birzeit.edu/lemma/202004071" TargetMode="External"/><Relationship Id="rId2159" Type="http://schemas.openxmlformats.org/officeDocument/2006/relationships/hyperlink" Target="https://ontology.birzeit.edu/lemma/2020621000" TargetMode="External"/><Relationship Id="rId2366" Type="http://schemas.openxmlformats.org/officeDocument/2006/relationships/hyperlink" Target="https://ontology.birzeit.edu/lemma/2020739200" TargetMode="External"/><Relationship Id="rId100" Type="http://schemas.openxmlformats.org/officeDocument/2006/relationships/hyperlink" Target="https://ontology.birzeit.edu/lemma/2020520300" TargetMode="External"/><Relationship Id="rId338" Type="http://schemas.openxmlformats.org/officeDocument/2006/relationships/hyperlink" Target="https://ontology.birzeit.edu/lemma/2021446500" TargetMode="External"/><Relationship Id="rId545" Type="http://schemas.openxmlformats.org/officeDocument/2006/relationships/hyperlink" Target="https://ontology.birzeit.edu/lemma/202006896" TargetMode="External"/><Relationship Id="rId752" Type="http://schemas.openxmlformats.org/officeDocument/2006/relationships/hyperlink" Target="https://ontology.birzeit.edu/lemma/2020761000" TargetMode="External"/><Relationship Id="rId1175" Type="http://schemas.openxmlformats.org/officeDocument/2006/relationships/hyperlink" Target="https://ontology.birzeit.edu/lemma/2020960800" TargetMode="External"/><Relationship Id="rId1382" Type="http://schemas.openxmlformats.org/officeDocument/2006/relationships/hyperlink" Target="https://ontology.birzeit.edu/lemma/2020236100" TargetMode="External"/><Relationship Id="rId2019" Type="http://schemas.openxmlformats.org/officeDocument/2006/relationships/hyperlink" Target="https://ontology.birzeit.edu/lemma/2022298100" TargetMode="External"/><Relationship Id="rId2226" Type="http://schemas.openxmlformats.org/officeDocument/2006/relationships/hyperlink" Target="https://ontology.birzeit.edu/lemma/202000658" TargetMode="External"/><Relationship Id="rId405" Type="http://schemas.openxmlformats.org/officeDocument/2006/relationships/hyperlink" Target="https://ontology.birzeit.edu/lemma/2020929600" TargetMode="External"/><Relationship Id="rId612" Type="http://schemas.openxmlformats.org/officeDocument/2006/relationships/hyperlink" Target="https://ontology.birzeit.edu/lemma/202000276" TargetMode="External"/><Relationship Id="rId1035" Type="http://schemas.openxmlformats.org/officeDocument/2006/relationships/hyperlink" Target="https://ontology.birzeit.edu/lemma/202000272" TargetMode="External"/><Relationship Id="rId1242" Type="http://schemas.openxmlformats.org/officeDocument/2006/relationships/hyperlink" Target="https://ontology.birzeit.edu/lemma/202004011" TargetMode="External"/><Relationship Id="rId1687" Type="http://schemas.openxmlformats.org/officeDocument/2006/relationships/hyperlink" Target="https://ontology.birzeit.edu/lemma/202001885" TargetMode="External"/><Relationship Id="rId1894" Type="http://schemas.openxmlformats.org/officeDocument/2006/relationships/hyperlink" Target="https://ontology.birzeit.edu/lemma/202003172" TargetMode="External"/><Relationship Id="rId917" Type="http://schemas.openxmlformats.org/officeDocument/2006/relationships/hyperlink" Target="https://ontology.birzeit.edu/lemma/2020956100" TargetMode="External"/><Relationship Id="rId1102" Type="http://schemas.openxmlformats.org/officeDocument/2006/relationships/hyperlink" Target="https://ontology.birzeit.edu/lemma/202000416" TargetMode="External"/><Relationship Id="rId1547" Type="http://schemas.openxmlformats.org/officeDocument/2006/relationships/hyperlink" Target="https://ontology.birzeit.edu/lemma/2023227879" TargetMode="External"/><Relationship Id="rId1754" Type="http://schemas.openxmlformats.org/officeDocument/2006/relationships/hyperlink" Target="https://ontology.birzeit.edu/lemma/2023011200" TargetMode="External"/><Relationship Id="rId1961" Type="http://schemas.openxmlformats.org/officeDocument/2006/relationships/hyperlink" Target="https://ontology.birzeit.edu/lemma/2022372400" TargetMode="External"/><Relationship Id="rId46" Type="http://schemas.openxmlformats.org/officeDocument/2006/relationships/hyperlink" Target="https://ontology.birzeit.edu/lemma/202005026" TargetMode="External"/><Relationship Id="rId1407" Type="http://schemas.openxmlformats.org/officeDocument/2006/relationships/hyperlink" Target="https://ontology.birzeit.edu/lemma/2020881900" TargetMode="External"/><Relationship Id="rId1614" Type="http://schemas.openxmlformats.org/officeDocument/2006/relationships/hyperlink" Target="https://ontology.birzeit.edu/lemma/202001397" TargetMode="External"/><Relationship Id="rId1821" Type="http://schemas.openxmlformats.org/officeDocument/2006/relationships/hyperlink" Target="https://ontology.birzeit.edu/lemma/202001926" TargetMode="External"/><Relationship Id="rId195" Type="http://schemas.openxmlformats.org/officeDocument/2006/relationships/hyperlink" Target="https://ontology.birzeit.edu/lemma/2020671500" TargetMode="External"/><Relationship Id="rId1919" Type="http://schemas.openxmlformats.org/officeDocument/2006/relationships/hyperlink" Target="https://ontology.birzeit.edu/lemma/2023230153" TargetMode="External"/><Relationship Id="rId2083" Type="http://schemas.openxmlformats.org/officeDocument/2006/relationships/hyperlink" Target="https://ontology.birzeit.edu/lemma/202004206" TargetMode="External"/><Relationship Id="rId2290" Type="http://schemas.openxmlformats.org/officeDocument/2006/relationships/hyperlink" Target="https://ontology.birzeit.edu/lemma/202000627" TargetMode="External"/><Relationship Id="rId2388" Type="http://schemas.openxmlformats.org/officeDocument/2006/relationships/hyperlink" Target="https://ontology.birzeit.edu/lemma/2022659000" TargetMode="External"/><Relationship Id="rId262" Type="http://schemas.openxmlformats.org/officeDocument/2006/relationships/hyperlink" Target="https://ontology.birzeit.edu/lemma/2020748000" TargetMode="External"/><Relationship Id="rId567" Type="http://schemas.openxmlformats.org/officeDocument/2006/relationships/hyperlink" Target="https://ontology.birzeit.edu/lemma/202001329" TargetMode="External"/><Relationship Id="rId1197" Type="http://schemas.openxmlformats.org/officeDocument/2006/relationships/hyperlink" Target="https://ontology.birzeit.edu/lemma/202001600" TargetMode="External"/><Relationship Id="rId2150" Type="http://schemas.openxmlformats.org/officeDocument/2006/relationships/hyperlink" Target="https://ontology.birzeit.edu/lemma/202000806" TargetMode="External"/><Relationship Id="rId2248" Type="http://schemas.openxmlformats.org/officeDocument/2006/relationships/hyperlink" Target="https://ontology.birzeit.edu/lemma/202002197" TargetMode="External"/><Relationship Id="rId122" Type="http://schemas.openxmlformats.org/officeDocument/2006/relationships/hyperlink" Target="https://ontology.birzeit.edu/lemma/2020296600" TargetMode="External"/><Relationship Id="rId774" Type="http://schemas.openxmlformats.org/officeDocument/2006/relationships/hyperlink" Target="https://ontology.birzeit.edu/lemma/202003224" TargetMode="External"/><Relationship Id="rId981" Type="http://schemas.openxmlformats.org/officeDocument/2006/relationships/hyperlink" Target="https://ontology.birzeit.edu/lemma/2020706500" TargetMode="External"/><Relationship Id="rId1057" Type="http://schemas.openxmlformats.org/officeDocument/2006/relationships/hyperlink" Target="https://ontology.birzeit.edu/lemma/202002164" TargetMode="External"/><Relationship Id="rId2010" Type="http://schemas.openxmlformats.org/officeDocument/2006/relationships/hyperlink" Target="https://ontology.birzeit.edu/lemma/202002439" TargetMode="External"/><Relationship Id="rId427" Type="http://schemas.openxmlformats.org/officeDocument/2006/relationships/hyperlink" Target="https://ontology.birzeit.edu/lemma/202004655" TargetMode="External"/><Relationship Id="rId634" Type="http://schemas.openxmlformats.org/officeDocument/2006/relationships/hyperlink" Target="https://ontology.birzeit.edu/lemma/202002460" TargetMode="External"/><Relationship Id="rId841" Type="http://schemas.openxmlformats.org/officeDocument/2006/relationships/hyperlink" Target="https://ontology.birzeit.edu/lemma/202001511" TargetMode="External"/><Relationship Id="rId1264" Type="http://schemas.openxmlformats.org/officeDocument/2006/relationships/hyperlink" Target="https://ontology.birzeit.edu/lemma/2020457000" TargetMode="External"/><Relationship Id="rId1471" Type="http://schemas.openxmlformats.org/officeDocument/2006/relationships/hyperlink" Target="https://ontology.birzeit.edu/lemma/2021056100" TargetMode="External"/><Relationship Id="rId1569" Type="http://schemas.openxmlformats.org/officeDocument/2006/relationships/hyperlink" Target="https://ontology.birzeit.edu/lemma/202001107" TargetMode="External"/><Relationship Id="rId2108" Type="http://schemas.openxmlformats.org/officeDocument/2006/relationships/hyperlink" Target="https://ontology.birzeit.edu/lemma/202001014" TargetMode="External"/><Relationship Id="rId2315" Type="http://schemas.openxmlformats.org/officeDocument/2006/relationships/hyperlink" Target="https://ontology.birzeit.edu/lemma/202003324" TargetMode="External"/><Relationship Id="rId701" Type="http://schemas.openxmlformats.org/officeDocument/2006/relationships/hyperlink" Target="https://ontology.birzeit.edu/lemma/202002144" TargetMode="External"/><Relationship Id="rId939" Type="http://schemas.openxmlformats.org/officeDocument/2006/relationships/hyperlink" Target="https://ontology.birzeit.edu/lemma/202002847" TargetMode="External"/><Relationship Id="rId1124" Type="http://schemas.openxmlformats.org/officeDocument/2006/relationships/hyperlink" Target="https://ontology.birzeit.edu/lemma/2022077300" TargetMode="External"/><Relationship Id="rId1331" Type="http://schemas.openxmlformats.org/officeDocument/2006/relationships/hyperlink" Target="https://ontology.birzeit.edu/lemma/202004854" TargetMode="External"/><Relationship Id="rId1776" Type="http://schemas.openxmlformats.org/officeDocument/2006/relationships/hyperlink" Target="https://ontology.birzeit.edu/lemma/202001699" TargetMode="External"/><Relationship Id="rId1983" Type="http://schemas.openxmlformats.org/officeDocument/2006/relationships/hyperlink" Target="https://ontology.birzeit.edu/lemma/2022940000" TargetMode="External"/><Relationship Id="rId68" Type="http://schemas.openxmlformats.org/officeDocument/2006/relationships/hyperlink" Target="https://ontology.birzeit.edu/lemma/2020905800" TargetMode="External"/><Relationship Id="rId1429" Type="http://schemas.openxmlformats.org/officeDocument/2006/relationships/hyperlink" Target="https://ontology.birzeit.edu/lemma/2020381800" TargetMode="External"/><Relationship Id="rId1636" Type="http://schemas.openxmlformats.org/officeDocument/2006/relationships/hyperlink" Target="https://ontology.birzeit.edu/lemma/202001356" TargetMode="External"/><Relationship Id="rId1843" Type="http://schemas.openxmlformats.org/officeDocument/2006/relationships/hyperlink" Target="https://ontology.birzeit.edu/lemma/202001680" TargetMode="External"/><Relationship Id="rId1703" Type="http://schemas.openxmlformats.org/officeDocument/2006/relationships/hyperlink" Target="https://ontology.birzeit.edu/lemma/202003948" TargetMode="External"/><Relationship Id="rId1910" Type="http://schemas.openxmlformats.org/officeDocument/2006/relationships/hyperlink" Target="https://ontology.birzeit.edu/lemma/2023097400" TargetMode="External"/><Relationship Id="rId284" Type="http://schemas.openxmlformats.org/officeDocument/2006/relationships/hyperlink" Target="https://ontology.birzeit.edu/lemma/2020975300" TargetMode="External"/><Relationship Id="rId491" Type="http://schemas.openxmlformats.org/officeDocument/2006/relationships/hyperlink" Target="https://ontology.birzeit.edu/lemma/2020363900" TargetMode="External"/><Relationship Id="rId2172" Type="http://schemas.openxmlformats.org/officeDocument/2006/relationships/hyperlink" Target="https://ontology.birzeit.edu/lemma/202002633" TargetMode="External"/><Relationship Id="rId144" Type="http://schemas.openxmlformats.org/officeDocument/2006/relationships/hyperlink" Target="https://ontology.birzeit.edu/lemma/2020639200" TargetMode="External"/><Relationship Id="rId589" Type="http://schemas.openxmlformats.org/officeDocument/2006/relationships/hyperlink" Target="https://ontology.birzeit.edu/lemma/2023227782" TargetMode="External"/><Relationship Id="rId796" Type="http://schemas.openxmlformats.org/officeDocument/2006/relationships/hyperlink" Target="https://ontology.birzeit.edu/lemma/202003331" TargetMode="External"/><Relationship Id="rId351" Type="http://schemas.openxmlformats.org/officeDocument/2006/relationships/hyperlink" Target="https://ontology.birzeit.edu/lemma/202000291" TargetMode="External"/><Relationship Id="rId449" Type="http://schemas.openxmlformats.org/officeDocument/2006/relationships/hyperlink" Target="https://ontology.birzeit.edu/lemma/2022830200" TargetMode="External"/><Relationship Id="rId656" Type="http://schemas.openxmlformats.org/officeDocument/2006/relationships/hyperlink" Target="https://ontology.birzeit.edu/lemma/2020316800" TargetMode="External"/><Relationship Id="rId863" Type="http://schemas.openxmlformats.org/officeDocument/2006/relationships/hyperlink" Target="https://ontology.birzeit.edu/lemma/202002214" TargetMode="External"/><Relationship Id="rId1079" Type="http://schemas.openxmlformats.org/officeDocument/2006/relationships/hyperlink" Target="https://ontology.birzeit.edu/lemma/202001297" TargetMode="External"/><Relationship Id="rId1286" Type="http://schemas.openxmlformats.org/officeDocument/2006/relationships/hyperlink" Target="https://ontology.birzeit.edu/lemma/202000298" TargetMode="External"/><Relationship Id="rId1493" Type="http://schemas.openxmlformats.org/officeDocument/2006/relationships/hyperlink" Target="https://ontology.birzeit.edu/lemma/202001216" TargetMode="External"/><Relationship Id="rId2032" Type="http://schemas.openxmlformats.org/officeDocument/2006/relationships/hyperlink" Target="https://ontology.birzeit.edu/lemma/202002869" TargetMode="External"/><Relationship Id="rId2337" Type="http://schemas.openxmlformats.org/officeDocument/2006/relationships/hyperlink" Target="https://ontology.birzeit.edu/lemma/2020754400" TargetMode="External"/><Relationship Id="rId211" Type="http://schemas.openxmlformats.org/officeDocument/2006/relationships/hyperlink" Target="https://ontology.birzeit.edu/lemma/202002006" TargetMode="External"/><Relationship Id="rId309" Type="http://schemas.openxmlformats.org/officeDocument/2006/relationships/hyperlink" Target="https://ontology.birzeit.edu/lemma/2023253897" TargetMode="External"/><Relationship Id="rId516" Type="http://schemas.openxmlformats.org/officeDocument/2006/relationships/hyperlink" Target="https://ontology.birzeit.edu/lemma/2022266000" TargetMode="External"/><Relationship Id="rId1146" Type="http://schemas.openxmlformats.org/officeDocument/2006/relationships/hyperlink" Target="https://ontology.birzeit.edu/lemma/202000465" TargetMode="External"/><Relationship Id="rId1798" Type="http://schemas.openxmlformats.org/officeDocument/2006/relationships/hyperlink" Target="https://ontology.birzeit.edu/lemma/202001885" TargetMode="External"/><Relationship Id="rId723" Type="http://schemas.openxmlformats.org/officeDocument/2006/relationships/hyperlink" Target="https://ontology.birzeit.edu/lemma/202005196" TargetMode="External"/><Relationship Id="rId930" Type="http://schemas.openxmlformats.org/officeDocument/2006/relationships/hyperlink" Target="https://ontology.birzeit.edu/lemma/202003501" TargetMode="External"/><Relationship Id="rId1006" Type="http://schemas.openxmlformats.org/officeDocument/2006/relationships/hyperlink" Target="https://ontology.birzeit.edu/lemma/2021027200" TargetMode="External"/><Relationship Id="rId1353" Type="http://schemas.openxmlformats.org/officeDocument/2006/relationships/hyperlink" Target="https://ontology.birzeit.edu/lemma/2020491300" TargetMode="External"/><Relationship Id="rId1560" Type="http://schemas.openxmlformats.org/officeDocument/2006/relationships/hyperlink" Target="https://ontology.birzeit.edu/lemma/202002612" TargetMode="External"/><Relationship Id="rId1658" Type="http://schemas.openxmlformats.org/officeDocument/2006/relationships/hyperlink" Target="https://ontology.birzeit.edu/lemma/202001745" TargetMode="External"/><Relationship Id="rId1865" Type="http://schemas.openxmlformats.org/officeDocument/2006/relationships/hyperlink" Target="https://ontology.birzeit.edu/lemma/202001254" TargetMode="External"/><Relationship Id="rId2404" Type="http://schemas.openxmlformats.org/officeDocument/2006/relationships/hyperlink" Target="https://ontology.birzeit.edu/lemma/2020191700" TargetMode="External"/><Relationship Id="rId1213" Type="http://schemas.openxmlformats.org/officeDocument/2006/relationships/hyperlink" Target="https://ontology.birzeit.edu/lemma/202001821" TargetMode="External"/><Relationship Id="rId1420" Type="http://schemas.openxmlformats.org/officeDocument/2006/relationships/hyperlink" Target="https://ontology.birzeit.edu/lemma/2020901200" TargetMode="External"/><Relationship Id="rId1518" Type="http://schemas.openxmlformats.org/officeDocument/2006/relationships/hyperlink" Target="https://ontology.birzeit.edu/lemma/2021135600" TargetMode="External"/><Relationship Id="rId1725" Type="http://schemas.openxmlformats.org/officeDocument/2006/relationships/hyperlink" Target="https://ontology.birzeit.edu/lemma/202001695" TargetMode="External"/><Relationship Id="rId1932" Type="http://schemas.openxmlformats.org/officeDocument/2006/relationships/hyperlink" Target="https://ontology.birzeit.edu/lemma/2022248300" TargetMode="External"/><Relationship Id="rId17" Type="http://schemas.openxmlformats.org/officeDocument/2006/relationships/hyperlink" Target="https://ontology.birzeit.edu/lemma/202002610" TargetMode="External"/><Relationship Id="rId2194" Type="http://schemas.openxmlformats.org/officeDocument/2006/relationships/hyperlink" Target="https://ontology.birzeit.edu/lemma/202003316" TargetMode="External"/><Relationship Id="rId166" Type="http://schemas.openxmlformats.org/officeDocument/2006/relationships/hyperlink" Target="https://ontology.birzeit.edu/lemma/2020982200" TargetMode="External"/><Relationship Id="rId373" Type="http://schemas.openxmlformats.org/officeDocument/2006/relationships/hyperlink" Target="https://ontology.birzeit.edu/lemma/2021441500" TargetMode="External"/><Relationship Id="rId580" Type="http://schemas.openxmlformats.org/officeDocument/2006/relationships/hyperlink" Target="https://ontology.birzeit.edu/lemma/2021284000" TargetMode="External"/><Relationship Id="rId2054" Type="http://schemas.openxmlformats.org/officeDocument/2006/relationships/hyperlink" Target="https://ontology.birzeit.edu/lemma/2022423700" TargetMode="External"/><Relationship Id="rId2261" Type="http://schemas.openxmlformats.org/officeDocument/2006/relationships/hyperlink" Target="https://ontology.birzeit.edu/lemma/2023227500" TargetMode="External"/><Relationship Id="rId1" Type="http://schemas.openxmlformats.org/officeDocument/2006/relationships/hyperlink" Target="https://ontology.birzeit.edu/lemma/202001305" TargetMode="External"/><Relationship Id="rId233" Type="http://schemas.openxmlformats.org/officeDocument/2006/relationships/hyperlink" Target="https://ontology.birzeit.edu/lemma/2020719300" TargetMode="External"/><Relationship Id="rId440" Type="http://schemas.openxmlformats.org/officeDocument/2006/relationships/hyperlink" Target="https://ontology.birzeit.edu/lemma/202003337" TargetMode="External"/><Relationship Id="rId678" Type="http://schemas.openxmlformats.org/officeDocument/2006/relationships/hyperlink" Target="https://ontology.birzeit.edu/lemma/2023229539" TargetMode="External"/><Relationship Id="rId885" Type="http://schemas.openxmlformats.org/officeDocument/2006/relationships/hyperlink" Target="https://ontology.birzeit.edu/lemma/202003638" TargetMode="External"/><Relationship Id="rId1070" Type="http://schemas.openxmlformats.org/officeDocument/2006/relationships/hyperlink" Target="https://ontology.birzeit.edu/lemma/202002065" TargetMode="External"/><Relationship Id="rId2121" Type="http://schemas.openxmlformats.org/officeDocument/2006/relationships/hyperlink" Target="https://ontology.birzeit.edu/lemma/202003404" TargetMode="External"/><Relationship Id="rId2359" Type="http://schemas.openxmlformats.org/officeDocument/2006/relationships/hyperlink" Target="https://ontology.birzeit.edu/lemma/202003205" TargetMode="External"/><Relationship Id="rId300" Type="http://schemas.openxmlformats.org/officeDocument/2006/relationships/hyperlink" Target="https://ontology.birzeit.edu/lemma/202008383" TargetMode="External"/><Relationship Id="rId538" Type="http://schemas.openxmlformats.org/officeDocument/2006/relationships/hyperlink" Target="https://ontology.birzeit.edu/lemma/2023139200" TargetMode="External"/><Relationship Id="rId745" Type="http://schemas.openxmlformats.org/officeDocument/2006/relationships/hyperlink" Target="https://ontology.birzeit.edu/lemma/2022980900" TargetMode="External"/><Relationship Id="rId952" Type="http://schemas.openxmlformats.org/officeDocument/2006/relationships/hyperlink" Target="https://ontology.birzeit.edu/lemma/2020583100" TargetMode="External"/><Relationship Id="rId1168" Type="http://schemas.openxmlformats.org/officeDocument/2006/relationships/hyperlink" Target="https://ontology.birzeit.edu/lemma/202002798" TargetMode="External"/><Relationship Id="rId1375" Type="http://schemas.openxmlformats.org/officeDocument/2006/relationships/hyperlink" Target="https://ontology.birzeit.edu/lemma/2020128300" TargetMode="External"/><Relationship Id="rId1582" Type="http://schemas.openxmlformats.org/officeDocument/2006/relationships/hyperlink" Target="https://ontology.birzeit.edu/lemma/202003276" TargetMode="External"/><Relationship Id="rId2219" Type="http://schemas.openxmlformats.org/officeDocument/2006/relationships/hyperlink" Target="https://ontology.birzeit.edu/lemma/202001312" TargetMode="External"/><Relationship Id="rId81" Type="http://schemas.openxmlformats.org/officeDocument/2006/relationships/hyperlink" Target="https://ontology.birzeit.edu/lemma/202008430" TargetMode="External"/><Relationship Id="rId605" Type="http://schemas.openxmlformats.org/officeDocument/2006/relationships/hyperlink" Target="https://ontology.birzeit.edu/lemma/2020111200" TargetMode="External"/><Relationship Id="rId812" Type="http://schemas.openxmlformats.org/officeDocument/2006/relationships/hyperlink" Target="https://ontology.birzeit.edu/lemma/202006064" TargetMode="External"/><Relationship Id="rId1028" Type="http://schemas.openxmlformats.org/officeDocument/2006/relationships/hyperlink" Target="https://ontology.birzeit.edu/lemma/202000661" TargetMode="External"/><Relationship Id="rId1235" Type="http://schemas.openxmlformats.org/officeDocument/2006/relationships/hyperlink" Target="https://ontology.birzeit.edu/lemma/202001058" TargetMode="External"/><Relationship Id="rId1442" Type="http://schemas.openxmlformats.org/officeDocument/2006/relationships/hyperlink" Target="https://ontology.birzeit.edu/lemma/2020943500" TargetMode="External"/><Relationship Id="rId1887" Type="http://schemas.openxmlformats.org/officeDocument/2006/relationships/hyperlink" Target="https://ontology.birzeit.edu/lemma/2022409300" TargetMode="External"/><Relationship Id="rId1302" Type="http://schemas.openxmlformats.org/officeDocument/2006/relationships/hyperlink" Target="https://ontology.birzeit.edu/lemma/2020296500" TargetMode="External"/><Relationship Id="rId1747" Type="http://schemas.openxmlformats.org/officeDocument/2006/relationships/hyperlink" Target="https://ontology.birzeit.edu/lemma/202003778" TargetMode="External"/><Relationship Id="rId1954" Type="http://schemas.openxmlformats.org/officeDocument/2006/relationships/hyperlink" Target="https://ontology.birzeit.edu/lemma/202002768" TargetMode="External"/><Relationship Id="rId39" Type="http://schemas.openxmlformats.org/officeDocument/2006/relationships/hyperlink" Target="https://ontology.birzeit.edu/lemma/202004149" TargetMode="External"/><Relationship Id="rId1607" Type="http://schemas.openxmlformats.org/officeDocument/2006/relationships/hyperlink" Target="https://ontology.birzeit.edu/lemma/202001273" TargetMode="External"/><Relationship Id="rId1814" Type="http://schemas.openxmlformats.org/officeDocument/2006/relationships/hyperlink" Target="https://ontology.birzeit.edu/lemma/2022218700" TargetMode="External"/><Relationship Id="rId188" Type="http://schemas.openxmlformats.org/officeDocument/2006/relationships/hyperlink" Target="https://ontology.birzeit.edu/lemma/2020671400" TargetMode="External"/><Relationship Id="rId395" Type="http://schemas.openxmlformats.org/officeDocument/2006/relationships/hyperlink" Target="https://ontology.birzeit.edu/lemma/202003912" TargetMode="External"/><Relationship Id="rId2076" Type="http://schemas.openxmlformats.org/officeDocument/2006/relationships/hyperlink" Target="https://ontology.birzeit.edu/lemma/202002721" TargetMode="External"/><Relationship Id="rId2283" Type="http://schemas.openxmlformats.org/officeDocument/2006/relationships/hyperlink" Target="https://ontology.birzeit.edu/lemma/202003270" TargetMode="External"/><Relationship Id="rId255" Type="http://schemas.openxmlformats.org/officeDocument/2006/relationships/hyperlink" Target="https://ontology.birzeit.edu/lemma/2020976600" TargetMode="External"/><Relationship Id="rId462" Type="http://schemas.openxmlformats.org/officeDocument/2006/relationships/hyperlink" Target="https://ontology.birzeit.edu/lemma/202007170" TargetMode="External"/><Relationship Id="rId1092" Type="http://schemas.openxmlformats.org/officeDocument/2006/relationships/hyperlink" Target="https://ontology.birzeit.edu/lemma/202000479" TargetMode="External"/><Relationship Id="rId1397" Type="http://schemas.openxmlformats.org/officeDocument/2006/relationships/hyperlink" Target="https://ontology.birzeit.edu/lemma/2020133400" TargetMode="External"/><Relationship Id="rId2143" Type="http://schemas.openxmlformats.org/officeDocument/2006/relationships/hyperlink" Target="https://ontology.birzeit.edu/lemma/202002344" TargetMode="External"/><Relationship Id="rId2350" Type="http://schemas.openxmlformats.org/officeDocument/2006/relationships/hyperlink" Target="https://ontology.birzeit.edu/lemma/2020463800" TargetMode="External"/><Relationship Id="rId115" Type="http://schemas.openxmlformats.org/officeDocument/2006/relationships/hyperlink" Target="https://ontology.birzeit.edu/lemma/202004302" TargetMode="External"/><Relationship Id="rId322" Type="http://schemas.openxmlformats.org/officeDocument/2006/relationships/hyperlink" Target="https://ontology.birzeit.edu/lemma/202004666" TargetMode="External"/><Relationship Id="rId767" Type="http://schemas.openxmlformats.org/officeDocument/2006/relationships/hyperlink" Target="https://ontology.birzeit.edu/lemma/2020325000" TargetMode="External"/><Relationship Id="rId974" Type="http://schemas.openxmlformats.org/officeDocument/2006/relationships/hyperlink" Target="https://ontology.birzeit.edu/lemma/202000656" TargetMode="External"/><Relationship Id="rId2003" Type="http://schemas.openxmlformats.org/officeDocument/2006/relationships/hyperlink" Target="https://ontology.birzeit.edu/lemma/2023233723" TargetMode="External"/><Relationship Id="rId2210" Type="http://schemas.openxmlformats.org/officeDocument/2006/relationships/hyperlink" Target="https://ontology.birzeit.edu/lemma/202002049" TargetMode="External"/><Relationship Id="rId627" Type="http://schemas.openxmlformats.org/officeDocument/2006/relationships/hyperlink" Target="https://ontology.birzeit.edu/lemma/202003321" TargetMode="External"/><Relationship Id="rId834" Type="http://schemas.openxmlformats.org/officeDocument/2006/relationships/hyperlink" Target="https://ontology.birzeit.edu/lemma/202004886" TargetMode="External"/><Relationship Id="rId1257" Type="http://schemas.openxmlformats.org/officeDocument/2006/relationships/hyperlink" Target="https://ontology.birzeit.edu/lemma/2020108200" TargetMode="External"/><Relationship Id="rId1464" Type="http://schemas.openxmlformats.org/officeDocument/2006/relationships/hyperlink" Target="https://ontology.birzeit.edu/lemma/2020345900" TargetMode="External"/><Relationship Id="rId1671" Type="http://schemas.openxmlformats.org/officeDocument/2006/relationships/hyperlink" Target="https://ontology.birzeit.edu/lemma/2022594600" TargetMode="External"/><Relationship Id="rId2308" Type="http://schemas.openxmlformats.org/officeDocument/2006/relationships/hyperlink" Target="https://ontology.birzeit.edu/lemma/2020947300" TargetMode="External"/><Relationship Id="rId901" Type="http://schemas.openxmlformats.org/officeDocument/2006/relationships/hyperlink" Target="https://ontology.birzeit.edu/lemma/2020465200" TargetMode="External"/><Relationship Id="rId1117" Type="http://schemas.openxmlformats.org/officeDocument/2006/relationships/hyperlink" Target="https://ontology.birzeit.edu/lemma/202000335" TargetMode="External"/><Relationship Id="rId1324" Type="http://schemas.openxmlformats.org/officeDocument/2006/relationships/hyperlink" Target="https://ontology.birzeit.edu/lemma/202004600" TargetMode="External"/><Relationship Id="rId1531" Type="http://schemas.openxmlformats.org/officeDocument/2006/relationships/hyperlink" Target="https://ontology.birzeit.edu/lemma/202001885" TargetMode="External"/><Relationship Id="rId1769" Type="http://schemas.openxmlformats.org/officeDocument/2006/relationships/hyperlink" Target="https://ontology.birzeit.edu/lemma/2020976300" TargetMode="External"/><Relationship Id="rId1976" Type="http://schemas.openxmlformats.org/officeDocument/2006/relationships/hyperlink" Target="https://ontology.birzeit.edu/lemma/202003301" TargetMode="External"/><Relationship Id="rId30" Type="http://schemas.openxmlformats.org/officeDocument/2006/relationships/hyperlink" Target="https://ontology.birzeit.edu/lemma/2020261600" TargetMode="External"/><Relationship Id="rId1629" Type="http://schemas.openxmlformats.org/officeDocument/2006/relationships/hyperlink" Target="https://ontology.birzeit.edu/lemma/202001014" TargetMode="External"/><Relationship Id="rId1836" Type="http://schemas.openxmlformats.org/officeDocument/2006/relationships/hyperlink" Target="https://ontology.birzeit.edu/lemma/2021491400" TargetMode="External"/><Relationship Id="rId1903" Type="http://schemas.openxmlformats.org/officeDocument/2006/relationships/hyperlink" Target="https://ontology.birzeit.edu/lemma/202003709" TargetMode="External"/><Relationship Id="rId2098" Type="http://schemas.openxmlformats.org/officeDocument/2006/relationships/hyperlink" Target="https://ontology.birzeit.edu/lemma/202005667" TargetMode="External"/><Relationship Id="rId277" Type="http://schemas.openxmlformats.org/officeDocument/2006/relationships/hyperlink" Target="https://ontology.birzeit.edu/lemma/2020975300" TargetMode="External"/><Relationship Id="rId484" Type="http://schemas.openxmlformats.org/officeDocument/2006/relationships/hyperlink" Target="https://ontology.birzeit.edu/lemma/2020863200" TargetMode="External"/><Relationship Id="rId2165" Type="http://schemas.openxmlformats.org/officeDocument/2006/relationships/hyperlink" Target="https://ontology.birzeit.edu/lemma/2020079400" TargetMode="External"/><Relationship Id="rId137" Type="http://schemas.openxmlformats.org/officeDocument/2006/relationships/hyperlink" Target="https://ontology.birzeit.edu/lemma/2020460400" TargetMode="External"/><Relationship Id="rId344" Type="http://schemas.openxmlformats.org/officeDocument/2006/relationships/hyperlink" Target="https://ontology.birzeit.edu/lemma/202000481" TargetMode="External"/><Relationship Id="rId691" Type="http://schemas.openxmlformats.org/officeDocument/2006/relationships/hyperlink" Target="https://ontology.birzeit.edu/lemma/2021002000" TargetMode="External"/><Relationship Id="rId789" Type="http://schemas.openxmlformats.org/officeDocument/2006/relationships/hyperlink" Target="https://ontology.birzeit.edu/lemma/2020247300" TargetMode="External"/><Relationship Id="rId996" Type="http://schemas.openxmlformats.org/officeDocument/2006/relationships/hyperlink" Target="https://ontology.birzeit.edu/lemma/2020024400" TargetMode="External"/><Relationship Id="rId2025" Type="http://schemas.openxmlformats.org/officeDocument/2006/relationships/hyperlink" Target="https://ontology.birzeit.edu/lemma/202001680" TargetMode="External"/><Relationship Id="rId2372" Type="http://schemas.openxmlformats.org/officeDocument/2006/relationships/hyperlink" Target="https://ontology.birzeit.edu/lemma/202001839" TargetMode="External"/><Relationship Id="rId551" Type="http://schemas.openxmlformats.org/officeDocument/2006/relationships/hyperlink" Target="https://ontology.birzeit.edu/lemma/202008305" TargetMode="External"/><Relationship Id="rId649" Type="http://schemas.openxmlformats.org/officeDocument/2006/relationships/hyperlink" Target="https://ontology.birzeit.edu/lemma/2022556400" TargetMode="External"/><Relationship Id="rId856" Type="http://schemas.openxmlformats.org/officeDocument/2006/relationships/hyperlink" Target="https://ontology.birzeit.edu/lemma/2020829000" TargetMode="External"/><Relationship Id="rId1181" Type="http://schemas.openxmlformats.org/officeDocument/2006/relationships/hyperlink" Target="https://ontology.birzeit.edu/lemma/2022133800" TargetMode="External"/><Relationship Id="rId1279" Type="http://schemas.openxmlformats.org/officeDocument/2006/relationships/hyperlink" Target="https://ontology.birzeit.edu/lemma/2020295800" TargetMode="External"/><Relationship Id="rId1486" Type="http://schemas.openxmlformats.org/officeDocument/2006/relationships/hyperlink" Target="https://ontology.birzeit.edu/lemma/202001954" TargetMode="External"/><Relationship Id="rId2232" Type="http://schemas.openxmlformats.org/officeDocument/2006/relationships/hyperlink" Target="https://ontology.birzeit.edu/lemma/2020828300" TargetMode="External"/><Relationship Id="rId204" Type="http://schemas.openxmlformats.org/officeDocument/2006/relationships/hyperlink" Target="https://ontology.birzeit.edu/lemma/2020152100" TargetMode="External"/><Relationship Id="rId411" Type="http://schemas.openxmlformats.org/officeDocument/2006/relationships/hyperlink" Target="https://ontology.birzeit.edu/lemma/2020225800" TargetMode="External"/><Relationship Id="rId509" Type="http://schemas.openxmlformats.org/officeDocument/2006/relationships/hyperlink" Target="https://ontology.birzeit.edu/lemma/2021472100" TargetMode="External"/><Relationship Id="rId1041" Type="http://schemas.openxmlformats.org/officeDocument/2006/relationships/hyperlink" Target="https://ontology.birzeit.edu/lemma/2020114000" TargetMode="External"/><Relationship Id="rId1139" Type="http://schemas.openxmlformats.org/officeDocument/2006/relationships/hyperlink" Target="https://ontology.birzeit.edu/lemma/202008414" TargetMode="External"/><Relationship Id="rId1346" Type="http://schemas.openxmlformats.org/officeDocument/2006/relationships/hyperlink" Target="https://ontology.birzeit.edu/lemma/202008441" TargetMode="External"/><Relationship Id="rId1693" Type="http://schemas.openxmlformats.org/officeDocument/2006/relationships/hyperlink" Target="https://ontology.birzeit.edu/lemma/2021908700" TargetMode="External"/><Relationship Id="rId1998" Type="http://schemas.openxmlformats.org/officeDocument/2006/relationships/hyperlink" Target="https://ontology.birzeit.edu/lemma/2023227654" TargetMode="External"/><Relationship Id="rId716" Type="http://schemas.openxmlformats.org/officeDocument/2006/relationships/hyperlink" Target="https://ontology.birzeit.edu/lemma/2021432200" TargetMode="External"/><Relationship Id="rId923" Type="http://schemas.openxmlformats.org/officeDocument/2006/relationships/hyperlink" Target="https://ontology.birzeit.edu/lemma/2020736500" TargetMode="External"/><Relationship Id="rId1553" Type="http://schemas.openxmlformats.org/officeDocument/2006/relationships/hyperlink" Target="https://ontology.birzeit.edu/lemma/202003201" TargetMode="External"/><Relationship Id="rId1760" Type="http://schemas.openxmlformats.org/officeDocument/2006/relationships/hyperlink" Target="https://ontology.birzeit.edu/lemma/2022077500" TargetMode="External"/><Relationship Id="rId1858" Type="http://schemas.openxmlformats.org/officeDocument/2006/relationships/hyperlink" Target="https://ontology.birzeit.edu/lemma/202003317" TargetMode="External"/><Relationship Id="rId52" Type="http://schemas.openxmlformats.org/officeDocument/2006/relationships/hyperlink" Target="https://ontology.birzeit.edu/lemma/2020980300" TargetMode="External"/><Relationship Id="rId1206" Type="http://schemas.openxmlformats.org/officeDocument/2006/relationships/hyperlink" Target="https://ontology.birzeit.edu/lemma/2020889800" TargetMode="External"/><Relationship Id="rId1413" Type="http://schemas.openxmlformats.org/officeDocument/2006/relationships/hyperlink" Target="https://ontology.birzeit.edu/lemma/202000653" TargetMode="External"/><Relationship Id="rId1620" Type="http://schemas.openxmlformats.org/officeDocument/2006/relationships/hyperlink" Target="https://ontology.birzeit.edu/lemma/202001819" TargetMode="External"/><Relationship Id="rId1718" Type="http://schemas.openxmlformats.org/officeDocument/2006/relationships/hyperlink" Target="https://ontology.birzeit.edu/lemma/2020343400" TargetMode="External"/><Relationship Id="rId1925" Type="http://schemas.openxmlformats.org/officeDocument/2006/relationships/hyperlink" Target="https://ontology.birzeit.edu/lemma/202000575" TargetMode="External"/><Relationship Id="rId299" Type="http://schemas.openxmlformats.org/officeDocument/2006/relationships/hyperlink" Target="https://ontology.birzeit.edu/lemma/202008298" TargetMode="External"/><Relationship Id="rId2187" Type="http://schemas.openxmlformats.org/officeDocument/2006/relationships/hyperlink" Target="https://ontology.birzeit.edu/lemma/202002124" TargetMode="External"/><Relationship Id="rId2394" Type="http://schemas.openxmlformats.org/officeDocument/2006/relationships/hyperlink" Target="https://ontology.birzeit.edu/lemma/2020769400" TargetMode="External"/><Relationship Id="rId159" Type="http://schemas.openxmlformats.org/officeDocument/2006/relationships/hyperlink" Target="https://ontology.birzeit.edu/lemma/202003655" TargetMode="External"/><Relationship Id="rId366" Type="http://schemas.openxmlformats.org/officeDocument/2006/relationships/hyperlink" Target="https://ontology.birzeit.edu/lemma/2023047200" TargetMode="External"/><Relationship Id="rId573" Type="http://schemas.openxmlformats.org/officeDocument/2006/relationships/hyperlink" Target="https://ontology.birzeit.edu/lemma/2022389000" TargetMode="External"/><Relationship Id="rId780" Type="http://schemas.openxmlformats.org/officeDocument/2006/relationships/hyperlink" Target="https://ontology.birzeit.edu/lemma/2020442800" TargetMode="External"/><Relationship Id="rId2047" Type="http://schemas.openxmlformats.org/officeDocument/2006/relationships/hyperlink" Target="https://ontology.birzeit.edu/lemma/2021960800" TargetMode="External"/><Relationship Id="rId2254" Type="http://schemas.openxmlformats.org/officeDocument/2006/relationships/hyperlink" Target="https://ontology.birzeit.edu/lemma/202002824" TargetMode="External"/><Relationship Id="rId226" Type="http://schemas.openxmlformats.org/officeDocument/2006/relationships/hyperlink" Target="https://ontology.birzeit.edu/lemma/202002020" TargetMode="External"/><Relationship Id="rId433" Type="http://schemas.openxmlformats.org/officeDocument/2006/relationships/hyperlink" Target="https://ontology.birzeit.edu/lemma/202001616" TargetMode="External"/><Relationship Id="rId878" Type="http://schemas.openxmlformats.org/officeDocument/2006/relationships/hyperlink" Target="https://ontology.birzeit.edu/lemma/2020402700" TargetMode="External"/><Relationship Id="rId1063" Type="http://schemas.openxmlformats.org/officeDocument/2006/relationships/hyperlink" Target="https://ontology.birzeit.edu/lemma/2020653300" TargetMode="External"/><Relationship Id="rId1270" Type="http://schemas.openxmlformats.org/officeDocument/2006/relationships/hyperlink" Target="https://ontology.birzeit.edu/lemma/2020141400" TargetMode="External"/><Relationship Id="rId2114" Type="http://schemas.openxmlformats.org/officeDocument/2006/relationships/hyperlink" Target="https://ontology.birzeit.edu/lemma/202001216" TargetMode="External"/><Relationship Id="rId640" Type="http://schemas.openxmlformats.org/officeDocument/2006/relationships/hyperlink" Target="https://ontology.birzeit.edu/lemma/2023235553" TargetMode="External"/><Relationship Id="rId738" Type="http://schemas.openxmlformats.org/officeDocument/2006/relationships/hyperlink" Target="https://ontology.birzeit.edu/lemma/202003352" TargetMode="External"/><Relationship Id="rId945" Type="http://schemas.openxmlformats.org/officeDocument/2006/relationships/hyperlink" Target="https://ontology.birzeit.edu/lemma/202003504" TargetMode="External"/><Relationship Id="rId1368" Type="http://schemas.openxmlformats.org/officeDocument/2006/relationships/hyperlink" Target="https://ontology.birzeit.edu/lemma/2023227552" TargetMode="External"/><Relationship Id="rId1575" Type="http://schemas.openxmlformats.org/officeDocument/2006/relationships/hyperlink" Target="https://ontology.birzeit.edu/lemma/202000478" TargetMode="External"/><Relationship Id="rId1782" Type="http://schemas.openxmlformats.org/officeDocument/2006/relationships/hyperlink" Target="https://ontology.birzeit.edu/lemma/2021463300" TargetMode="External"/><Relationship Id="rId2321" Type="http://schemas.openxmlformats.org/officeDocument/2006/relationships/hyperlink" Target="https://ontology.birzeit.edu/lemma/2023132300" TargetMode="External"/><Relationship Id="rId74" Type="http://schemas.openxmlformats.org/officeDocument/2006/relationships/hyperlink" Target="https://ontology.birzeit.edu/lemma/2020332400" TargetMode="External"/><Relationship Id="rId500" Type="http://schemas.openxmlformats.org/officeDocument/2006/relationships/hyperlink" Target="https://ontology.birzeit.edu/lemma/2021341200" TargetMode="External"/><Relationship Id="rId805" Type="http://schemas.openxmlformats.org/officeDocument/2006/relationships/hyperlink" Target="https://ontology.birzeit.edu/lemma/2020702700" TargetMode="External"/><Relationship Id="rId1130" Type="http://schemas.openxmlformats.org/officeDocument/2006/relationships/hyperlink" Target="https://ontology.birzeit.edu/lemma/202002541" TargetMode="External"/><Relationship Id="rId1228" Type="http://schemas.openxmlformats.org/officeDocument/2006/relationships/hyperlink" Target="https://ontology.birzeit.edu/lemma/202000330" TargetMode="External"/><Relationship Id="rId1435" Type="http://schemas.openxmlformats.org/officeDocument/2006/relationships/hyperlink" Target="https://ontology.birzeit.edu/lemma/202003563" TargetMode="External"/><Relationship Id="rId1642" Type="http://schemas.openxmlformats.org/officeDocument/2006/relationships/hyperlink" Target="https://ontology.birzeit.edu/lemma/202001300" TargetMode="External"/><Relationship Id="rId1947" Type="http://schemas.openxmlformats.org/officeDocument/2006/relationships/hyperlink" Target="https://ontology.birzeit.edu/lemma/202003666" TargetMode="External"/><Relationship Id="rId1502" Type="http://schemas.openxmlformats.org/officeDocument/2006/relationships/hyperlink" Target="https://ontology.birzeit.edu/lemma/202002955" TargetMode="External"/><Relationship Id="rId1807" Type="http://schemas.openxmlformats.org/officeDocument/2006/relationships/hyperlink" Target="https://ontology.birzeit.edu/lemma/202006909" TargetMode="External"/><Relationship Id="rId290" Type="http://schemas.openxmlformats.org/officeDocument/2006/relationships/hyperlink" Target="https://ontology.birzeit.edu/lemma/2020974100" TargetMode="External"/><Relationship Id="rId388" Type="http://schemas.openxmlformats.org/officeDocument/2006/relationships/hyperlink" Target="https://ontology.birzeit.edu/lemma/2020189600" TargetMode="External"/><Relationship Id="rId2069" Type="http://schemas.openxmlformats.org/officeDocument/2006/relationships/hyperlink" Target="https://ontology.birzeit.edu/lemma/202008701" TargetMode="External"/><Relationship Id="rId150" Type="http://schemas.openxmlformats.org/officeDocument/2006/relationships/hyperlink" Target="https://ontology.birzeit.edu/lemma/2020207200" TargetMode="External"/><Relationship Id="rId595" Type="http://schemas.openxmlformats.org/officeDocument/2006/relationships/hyperlink" Target="https://ontology.birzeit.edu/lemma/2020686600" TargetMode="External"/><Relationship Id="rId2276" Type="http://schemas.openxmlformats.org/officeDocument/2006/relationships/hyperlink" Target="https://ontology.birzeit.edu/lemma/202000632" TargetMode="External"/><Relationship Id="rId248" Type="http://schemas.openxmlformats.org/officeDocument/2006/relationships/hyperlink" Target="https://ontology.birzeit.edu/lemma/2020976600" TargetMode="External"/><Relationship Id="rId455" Type="http://schemas.openxmlformats.org/officeDocument/2006/relationships/hyperlink" Target="https://ontology.birzeit.edu/lemma/2022506800" TargetMode="External"/><Relationship Id="rId662" Type="http://schemas.openxmlformats.org/officeDocument/2006/relationships/hyperlink" Target="https://ontology.birzeit.edu/lemma/202001366" TargetMode="External"/><Relationship Id="rId1085" Type="http://schemas.openxmlformats.org/officeDocument/2006/relationships/hyperlink" Target="https://ontology.birzeit.edu/lemma/202000314" TargetMode="External"/><Relationship Id="rId1292" Type="http://schemas.openxmlformats.org/officeDocument/2006/relationships/hyperlink" Target="https://ontology.birzeit.edu/lemma/2021006300" TargetMode="External"/><Relationship Id="rId2136" Type="http://schemas.openxmlformats.org/officeDocument/2006/relationships/hyperlink" Target="https://ontology.birzeit.edu/lemma/202003215" TargetMode="External"/><Relationship Id="rId2343" Type="http://schemas.openxmlformats.org/officeDocument/2006/relationships/hyperlink" Target="https://ontology.birzeit.edu/lemma/2020394600" TargetMode="External"/><Relationship Id="rId108" Type="http://schemas.openxmlformats.org/officeDocument/2006/relationships/hyperlink" Target="https://ontology.birzeit.edu/lemma/202000275" TargetMode="External"/><Relationship Id="rId315" Type="http://schemas.openxmlformats.org/officeDocument/2006/relationships/hyperlink" Target="https://ontology.birzeit.edu/lemma/202002681" TargetMode="External"/><Relationship Id="rId522" Type="http://schemas.openxmlformats.org/officeDocument/2006/relationships/hyperlink" Target="https://ontology.birzeit.edu/lemma/2022536200" TargetMode="External"/><Relationship Id="rId967" Type="http://schemas.openxmlformats.org/officeDocument/2006/relationships/hyperlink" Target="https://ontology.birzeit.edu/lemma/202003304" TargetMode="External"/><Relationship Id="rId1152" Type="http://schemas.openxmlformats.org/officeDocument/2006/relationships/hyperlink" Target="https://ontology.birzeit.edu/lemma/202001526" TargetMode="External"/><Relationship Id="rId1597" Type="http://schemas.openxmlformats.org/officeDocument/2006/relationships/hyperlink" Target="https://ontology.birzeit.edu/lemma/202001114" TargetMode="External"/><Relationship Id="rId2203" Type="http://schemas.openxmlformats.org/officeDocument/2006/relationships/hyperlink" Target="https://ontology.birzeit.edu/lemma/2020881800" TargetMode="External"/><Relationship Id="rId96" Type="http://schemas.openxmlformats.org/officeDocument/2006/relationships/hyperlink" Target="https://ontology.birzeit.edu/lemma/202002853" TargetMode="External"/><Relationship Id="rId827" Type="http://schemas.openxmlformats.org/officeDocument/2006/relationships/hyperlink" Target="https://ontology.birzeit.edu/lemma/2020769700" TargetMode="External"/><Relationship Id="rId1012" Type="http://schemas.openxmlformats.org/officeDocument/2006/relationships/hyperlink" Target="https://ontology.birzeit.edu/lemma/202001561" TargetMode="External"/><Relationship Id="rId1457" Type="http://schemas.openxmlformats.org/officeDocument/2006/relationships/hyperlink" Target="https://ontology.birzeit.edu/lemma/2023230771" TargetMode="External"/><Relationship Id="rId1664" Type="http://schemas.openxmlformats.org/officeDocument/2006/relationships/hyperlink" Target="https://ontology.birzeit.edu/lemma/202006637" TargetMode="External"/><Relationship Id="rId1871" Type="http://schemas.openxmlformats.org/officeDocument/2006/relationships/hyperlink" Target="https://ontology.birzeit.edu/lemma/202001352" TargetMode="External"/><Relationship Id="rId1317" Type="http://schemas.openxmlformats.org/officeDocument/2006/relationships/hyperlink" Target="https://ontology.birzeit.edu/lemma/202000866" TargetMode="External"/><Relationship Id="rId1524" Type="http://schemas.openxmlformats.org/officeDocument/2006/relationships/hyperlink" Target="https://ontology.birzeit.edu/lemma/202001216" TargetMode="External"/><Relationship Id="rId1731" Type="http://schemas.openxmlformats.org/officeDocument/2006/relationships/hyperlink" Target="https://ontology.birzeit.edu/lemma/2023036100" TargetMode="External"/><Relationship Id="rId1969" Type="http://schemas.openxmlformats.org/officeDocument/2006/relationships/hyperlink" Target="https://ontology.birzeit.edu/lemma/202001812" TargetMode="External"/><Relationship Id="rId23" Type="http://schemas.openxmlformats.org/officeDocument/2006/relationships/hyperlink" Target="https://ontology.birzeit.edu/lemma/202002745" TargetMode="External"/><Relationship Id="rId1829" Type="http://schemas.openxmlformats.org/officeDocument/2006/relationships/hyperlink" Target="https://ontology.birzeit.edu/lemma/202001014" TargetMode="External"/><Relationship Id="rId2298" Type="http://schemas.openxmlformats.org/officeDocument/2006/relationships/hyperlink" Target="https://ontology.birzeit.edu/lemma/2023230155" TargetMode="External"/><Relationship Id="rId172" Type="http://schemas.openxmlformats.org/officeDocument/2006/relationships/hyperlink" Target="https://ontology.birzeit.edu/lemma/2020465200" TargetMode="External"/><Relationship Id="rId477" Type="http://schemas.openxmlformats.org/officeDocument/2006/relationships/hyperlink" Target="https://ontology.birzeit.edu/lemma/2023248339" TargetMode="External"/><Relationship Id="rId684" Type="http://schemas.openxmlformats.org/officeDocument/2006/relationships/hyperlink" Target="https://ontology.birzeit.edu/lemma/202003732" TargetMode="External"/><Relationship Id="rId2060" Type="http://schemas.openxmlformats.org/officeDocument/2006/relationships/hyperlink" Target="https://ontology.birzeit.edu/lemma/202007850" TargetMode="External"/><Relationship Id="rId2158" Type="http://schemas.openxmlformats.org/officeDocument/2006/relationships/hyperlink" Target="https://ontology.birzeit.edu/lemma/202001178" TargetMode="External"/><Relationship Id="rId2365" Type="http://schemas.openxmlformats.org/officeDocument/2006/relationships/hyperlink" Target="https://ontology.birzeit.edu/lemma/2020422400" TargetMode="External"/><Relationship Id="rId337" Type="http://schemas.openxmlformats.org/officeDocument/2006/relationships/hyperlink" Target="https://ontology.birzeit.edu/lemma/2023254236" TargetMode="External"/><Relationship Id="rId891" Type="http://schemas.openxmlformats.org/officeDocument/2006/relationships/hyperlink" Target="https://ontology.birzeit.edu/lemma/2020352900" TargetMode="External"/><Relationship Id="rId989" Type="http://schemas.openxmlformats.org/officeDocument/2006/relationships/hyperlink" Target="https://ontology.birzeit.edu/lemma/2020364500" TargetMode="External"/><Relationship Id="rId2018" Type="http://schemas.openxmlformats.org/officeDocument/2006/relationships/hyperlink" Target="https://ontology.birzeit.edu/lemma/202000359" TargetMode="External"/><Relationship Id="rId544" Type="http://schemas.openxmlformats.org/officeDocument/2006/relationships/hyperlink" Target="https://ontology.birzeit.edu/lemma/202003357" TargetMode="External"/><Relationship Id="rId751" Type="http://schemas.openxmlformats.org/officeDocument/2006/relationships/hyperlink" Target="https://ontology.birzeit.edu/lemma/2020296700" TargetMode="External"/><Relationship Id="rId849" Type="http://schemas.openxmlformats.org/officeDocument/2006/relationships/hyperlink" Target="https://ontology.birzeit.edu/lemma/2020715300" TargetMode="External"/><Relationship Id="rId1174" Type="http://schemas.openxmlformats.org/officeDocument/2006/relationships/hyperlink" Target="https://ontology.birzeit.edu/lemma/2023227950" TargetMode="External"/><Relationship Id="rId1381" Type="http://schemas.openxmlformats.org/officeDocument/2006/relationships/hyperlink" Target="https://ontology.birzeit.edu/lemma/2020164800" TargetMode="External"/><Relationship Id="rId1479" Type="http://schemas.openxmlformats.org/officeDocument/2006/relationships/hyperlink" Target="https://ontology.birzeit.edu/lemma/2020546900" TargetMode="External"/><Relationship Id="rId1686" Type="http://schemas.openxmlformats.org/officeDocument/2006/relationships/hyperlink" Target="https://ontology.birzeit.edu/lemma/202003414" TargetMode="External"/><Relationship Id="rId2225" Type="http://schemas.openxmlformats.org/officeDocument/2006/relationships/hyperlink" Target="https://ontology.birzeit.edu/lemma/202003504" TargetMode="External"/><Relationship Id="rId404" Type="http://schemas.openxmlformats.org/officeDocument/2006/relationships/hyperlink" Target="https://ontology.birzeit.edu/lemma/202003909" TargetMode="External"/><Relationship Id="rId611" Type="http://schemas.openxmlformats.org/officeDocument/2006/relationships/hyperlink" Target="https://ontology.birzeit.edu/lemma/202001640" TargetMode="External"/><Relationship Id="rId1034" Type="http://schemas.openxmlformats.org/officeDocument/2006/relationships/hyperlink" Target="https://ontology.birzeit.edu/lemma/2020993800" TargetMode="External"/><Relationship Id="rId1241" Type="http://schemas.openxmlformats.org/officeDocument/2006/relationships/hyperlink" Target="https://ontology.birzeit.edu/lemma/202003510" TargetMode="External"/><Relationship Id="rId1339" Type="http://schemas.openxmlformats.org/officeDocument/2006/relationships/hyperlink" Target="https://ontology.birzeit.edu/lemma/2020001700" TargetMode="External"/><Relationship Id="rId1893" Type="http://schemas.openxmlformats.org/officeDocument/2006/relationships/hyperlink" Target="https://ontology.birzeit.edu/lemma/202002140" TargetMode="External"/><Relationship Id="rId709" Type="http://schemas.openxmlformats.org/officeDocument/2006/relationships/hyperlink" Target="https://ontology.birzeit.edu/lemma/202002228" TargetMode="External"/><Relationship Id="rId916" Type="http://schemas.openxmlformats.org/officeDocument/2006/relationships/hyperlink" Target="https://ontology.birzeit.edu/lemma/2020108800" TargetMode="External"/><Relationship Id="rId1101" Type="http://schemas.openxmlformats.org/officeDocument/2006/relationships/hyperlink" Target="https://ontology.birzeit.edu/lemma/202002317" TargetMode="External"/><Relationship Id="rId1546" Type="http://schemas.openxmlformats.org/officeDocument/2006/relationships/hyperlink" Target="https://ontology.birzeit.edu/lemma/202004625" TargetMode="External"/><Relationship Id="rId1753" Type="http://schemas.openxmlformats.org/officeDocument/2006/relationships/hyperlink" Target="https://ontology.birzeit.edu/lemma/2020938200" TargetMode="External"/><Relationship Id="rId1960" Type="http://schemas.openxmlformats.org/officeDocument/2006/relationships/hyperlink" Target="https://ontology.birzeit.edu/lemma/2022007300" TargetMode="External"/><Relationship Id="rId45" Type="http://schemas.openxmlformats.org/officeDocument/2006/relationships/hyperlink" Target="https://ontology.birzeit.edu/lemma/202002875" TargetMode="External"/><Relationship Id="rId1406" Type="http://schemas.openxmlformats.org/officeDocument/2006/relationships/hyperlink" Target="https://ontology.birzeit.edu/lemma/2021003900" TargetMode="External"/><Relationship Id="rId1613" Type="http://schemas.openxmlformats.org/officeDocument/2006/relationships/hyperlink" Target="https://ontology.birzeit.edu/lemma/202001752" TargetMode="External"/><Relationship Id="rId1820" Type="http://schemas.openxmlformats.org/officeDocument/2006/relationships/hyperlink" Target="https://ontology.birzeit.edu/lemma/2022140100" TargetMode="External"/><Relationship Id="rId194" Type="http://schemas.openxmlformats.org/officeDocument/2006/relationships/hyperlink" Target="https://ontology.birzeit.edu/lemma/202002457" TargetMode="External"/><Relationship Id="rId1918" Type="http://schemas.openxmlformats.org/officeDocument/2006/relationships/hyperlink" Target="https://ontology.birzeit.edu/lemma/202001273" TargetMode="External"/><Relationship Id="rId2082" Type="http://schemas.openxmlformats.org/officeDocument/2006/relationships/hyperlink" Target="https://ontology.birzeit.edu/lemma/2021915800" TargetMode="External"/><Relationship Id="rId261" Type="http://schemas.openxmlformats.org/officeDocument/2006/relationships/hyperlink" Target="https://ontology.birzeit.edu/lemma/2020748000" TargetMode="External"/><Relationship Id="rId499" Type="http://schemas.openxmlformats.org/officeDocument/2006/relationships/hyperlink" Target="https://ontology.birzeit.edu/lemma/202001768" TargetMode="External"/><Relationship Id="rId2387" Type="http://schemas.openxmlformats.org/officeDocument/2006/relationships/hyperlink" Target="https://ontology.birzeit.edu/lemma/2023227607" TargetMode="External"/><Relationship Id="rId359" Type="http://schemas.openxmlformats.org/officeDocument/2006/relationships/hyperlink" Target="https://ontology.birzeit.edu/lemma/202006907" TargetMode="External"/><Relationship Id="rId566" Type="http://schemas.openxmlformats.org/officeDocument/2006/relationships/hyperlink" Target="https://ontology.birzeit.edu/lemma/2022837500" TargetMode="External"/><Relationship Id="rId773" Type="http://schemas.openxmlformats.org/officeDocument/2006/relationships/hyperlink" Target="https://ontology.birzeit.edu/lemma/202001600" TargetMode="External"/><Relationship Id="rId1196" Type="http://schemas.openxmlformats.org/officeDocument/2006/relationships/hyperlink" Target="https://ontology.birzeit.edu/lemma/2020450600" TargetMode="External"/><Relationship Id="rId2247" Type="http://schemas.openxmlformats.org/officeDocument/2006/relationships/hyperlink" Target="https://ontology.birzeit.edu/lemma/2020973900" TargetMode="External"/><Relationship Id="rId121" Type="http://schemas.openxmlformats.org/officeDocument/2006/relationships/hyperlink" Target="https://ontology.birzeit.edu/lemma/2020097200" TargetMode="External"/><Relationship Id="rId219" Type="http://schemas.openxmlformats.org/officeDocument/2006/relationships/hyperlink" Target="https://ontology.birzeit.edu/lemma/2021084100" TargetMode="External"/><Relationship Id="rId426" Type="http://schemas.openxmlformats.org/officeDocument/2006/relationships/hyperlink" Target="https://ontology.birzeit.edu/lemma/202001331" TargetMode="External"/><Relationship Id="rId633" Type="http://schemas.openxmlformats.org/officeDocument/2006/relationships/hyperlink" Target="https://ontology.birzeit.edu/lemma/2020365300" TargetMode="External"/><Relationship Id="rId980" Type="http://schemas.openxmlformats.org/officeDocument/2006/relationships/hyperlink" Target="https://ontology.birzeit.edu/lemma/2020905800" TargetMode="External"/><Relationship Id="rId1056" Type="http://schemas.openxmlformats.org/officeDocument/2006/relationships/hyperlink" Target="https://ontology.birzeit.edu/lemma/2020369800" TargetMode="External"/><Relationship Id="rId1263" Type="http://schemas.openxmlformats.org/officeDocument/2006/relationships/hyperlink" Target="https://ontology.birzeit.edu/lemma/2020830700" TargetMode="External"/><Relationship Id="rId2107" Type="http://schemas.openxmlformats.org/officeDocument/2006/relationships/hyperlink" Target="https://ontology.birzeit.edu/lemma/202000997" TargetMode="External"/><Relationship Id="rId2314" Type="http://schemas.openxmlformats.org/officeDocument/2006/relationships/hyperlink" Target="https://ontology.birzeit.edu/lemma/202000475" TargetMode="External"/><Relationship Id="rId840" Type="http://schemas.openxmlformats.org/officeDocument/2006/relationships/hyperlink" Target="https://ontology.birzeit.edu/lemma/2021040800" TargetMode="External"/><Relationship Id="rId938" Type="http://schemas.openxmlformats.org/officeDocument/2006/relationships/hyperlink" Target="https://ontology.birzeit.edu/lemma/202000583" TargetMode="External"/><Relationship Id="rId1470" Type="http://schemas.openxmlformats.org/officeDocument/2006/relationships/hyperlink" Target="https://ontology.birzeit.edu/lemma/2020686800" TargetMode="External"/><Relationship Id="rId1568" Type="http://schemas.openxmlformats.org/officeDocument/2006/relationships/hyperlink" Target="https://ontology.birzeit.edu/lemma/202004550" TargetMode="External"/><Relationship Id="rId1775" Type="http://schemas.openxmlformats.org/officeDocument/2006/relationships/hyperlink" Target="https://ontology.birzeit.edu/lemma/202001894" TargetMode="External"/><Relationship Id="rId67" Type="http://schemas.openxmlformats.org/officeDocument/2006/relationships/hyperlink" Target="https://ontology.birzeit.edu/lemma/202000471" TargetMode="External"/><Relationship Id="rId700" Type="http://schemas.openxmlformats.org/officeDocument/2006/relationships/hyperlink" Target="https://ontology.birzeit.edu/lemma/2021846700" TargetMode="External"/><Relationship Id="rId1123" Type="http://schemas.openxmlformats.org/officeDocument/2006/relationships/hyperlink" Target="https://ontology.birzeit.edu/lemma/2023231058" TargetMode="External"/><Relationship Id="rId1330" Type="http://schemas.openxmlformats.org/officeDocument/2006/relationships/hyperlink" Target="https://ontology.birzeit.edu/lemma/2023246703" TargetMode="External"/><Relationship Id="rId1428" Type="http://schemas.openxmlformats.org/officeDocument/2006/relationships/hyperlink" Target="https://ontology.birzeit.edu/lemma/2020314300" TargetMode="External"/><Relationship Id="rId1635" Type="http://schemas.openxmlformats.org/officeDocument/2006/relationships/hyperlink" Target="https://ontology.birzeit.edu/lemma/2020608200" TargetMode="External"/><Relationship Id="rId1982" Type="http://schemas.openxmlformats.org/officeDocument/2006/relationships/hyperlink" Target="https://ontology.birzeit.edu/lemma/202000160" TargetMode="External"/><Relationship Id="rId1842" Type="http://schemas.openxmlformats.org/officeDocument/2006/relationships/hyperlink" Target="https://ontology.birzeit.edu/lemma/202002358" TargetMode="External"/><Relationship Id="rId1702" Type="http://schemas.openxmlformats.org/officeDocument/2006/relationships/hyperlink" Target="https://ontology.birzeit.edu/lemma/2022150600" TargetMode="External"/><Relationship Id="rId283" Type="http://schemas.openxmlformats.org/officeDocument/2006/relationships/hyperlink" Target="https://ontology.birzeit.edu/lemma/2020124200" TargetMode="External"/><Relationship Id="rId490" Type="http://schemas.openxmlformats.org/officeDocument/2006/relationships/hyperlink" Target="https://ontology.birzeit.edu/lemma/2020100600" TargetMode="External"/><Relationship Id="rId2171" Type="http://schemas.openxmlformats.org/officeDocument/2006/relationships/hyperlink" Target="https://ontology.birzeit.edu/lemma/202004129" TargetMode="External"/><Relationship Id="rId143" Type="http://schemas.openxmlformats.org/officeDocument/2006/relationships/hyperlink" Target="https://ontology.birzeit.edu/lemma/2020740200" TargetMode="External"/><Relationship Id="rId350" Type="http://schemas.openxmlformats.org/officeDocument/2006/relationships/hyperlink" Target="https://ontology.birzeit.edu/lemma/2020620400" TargetMode="External"/><Relationship Id="rId588" Type="http://schemas.openxmlformats.org/officeDocument/2006/relationships/hyperlink" Target="https://ontology.birzeit.edu/lemma/2021058000" TargetMode="External"/><Relationship Id="rId795" Type="http://schemas.openxmlformats.org/officeDocument/2006/relationships/hyperlink" Target="https://ontology.birzeit.edu/lemma/202003685" TargetMode="External"/><Relationship Id="rId2031" Type="http://schemas.openxmlformats.org/officeDocument/2006/relationships/hyperlink" Target="https://ontology.birzeit.edu/lemma/202002869" TargetMode="External"/><Relationship Id="rId2269" Type="http://schemas.openxmlformats.org/officeDocument/2006/relationships/hyperlink" Target="https://ontology.birzeit.edu/lemma/2020208000" TargetMode="External"/><Relationship Id="rId9" Type="http://schemas.openxmlformats.org/officeDocument/2006/relationships/hyperlink" Target="https://ontology.birzeit.edu/lemma/202001961" TargetMode="External"/><Relationship Id="rId210" Type="http://schemas.openxmlformats.org/officeDocument/2006/relationships/hyperlink" Target="https://ontology.birzeit.edu/lemma/2020043300" TargetMode="External"/><Relationship Id="rId448" Type="http://schemas.openxmlformats.org/officeDocument/2006/relationships/hyperlink" Target="https://ontology.birzeit.edu/lemma/202004098" TargetMode="External"/><Relationship Id="rId655" Type="http://schemas.openxmlformats.org/officeDocument/2006/relationships/hyperlink" Target="https://ontology.birzeit.edu/lemma/2020440700" TargetMode="External"/><Relationship Id="rId862" Type="http://schemas.openxmlformats.org/officeDocument/2006/relationships/hyperlink" Target="https://ontology.birzeit.edu/lemma/2020005600" TargetMode="External"/><Relationship Id="rId1078" Type="http://schemas.openxmlformats.org/officeDocument/2006/relationships/hyperlink" Target="https://ontology.birzeit.edu/lemma/2020980900" TargetMode="External"/><Relationship Id="rId1285" Type="http://schemas.openxmlformats.org/officeDocument/2006/relationships/hyperlink" Target="https://ontology.birzeit.edu/lemma/2021800200" TargetMode="External"/><Relationship Id="rId1492" Type="http://schemas.openxmlformats.org/officeDocument/2006/relationships/hyperlink" Target="https://ontology.birzeit.edu/lemma/2020743900" TargetMode="External"/><Relationship Id="rId2129" Type="http://schemas.openxmlformats.org/officeDocument/2006/relationships/hyperlink" Target="https://ontology.birzeit.edu/lemma/202002956" TargetMode="External"/><Relationship Id="rId2336" Type="http://schemas.openxmlformats.org/officeDocument/2006/relationships/hyperlink" Target="https://ontology.birzeit.edu/lemma/202000349" TargetMode="External"/><Relationship Id="rId308" Type="http://schemas.openxmlformats.org/officeDocument/2006/relationships/hyperlink" Target="https://ontology.birzeit.edu/lemma/2021365100" TargetMode="External"/><Relationship Id="rId515" Type="http://schemas.openxmlformats.org/officeDocument/2006/relationships/hyperlink" Target="https://ontology.birzeit.edu/lemma/2022766800" TargetMode="External"/><Relationship Id="rId722" Type="http://schemas.openxmlformats.org/officeDocument/2006/relationships/hyperlink" Target="https://ontology.birzeit.edu/lemma/2022052400" TargetMode="External"/><Relationship Id="rId1145" Type="http://schemas.openxmlformats.org/officeDocument/2006/relationships/hyperlink" Target="https://ontology.birzeit.edu/lemma/2020753600" TargetMode="External"/><Relationship Id="rId1352" Type="http://schemas.openxmlformats.org/officeDocument/2006/relationships/hyperlink" Target="https://ontology.birzeit.edu/lemma/2020535500" TargetMode="External"/><Relationship Id="rId1797" Type="http://schemas.openxmlformats.org/officeDocument/2006/relationships/hyperlink" Target="https://ontology.birzeit.edu/lemma/202003761" TargetMode="External"/><Relationship Id="rId2403" Type="http://schemas.openxmlformats.org/officeDocument/2006/relationships/hyperlink" Target="https://ontology.birzeit.edu/lemma/202001922" TargetMode="External"/><Relationship Id="rId89" Type="http://schemas.openxmlformats.org/officeDocument/2006/relationships/hyperlink" Target="https://ontology.birzeit.edu/lemma/202005373" TargetMode="External"/><Relationship Id="rId1005" Type="http://schemas.openxmlformats.org/officeDocument/2006/relationships/hyperlink" Target="https://ontology.birzeit.edu/lemma/2023230468" TargetMode="External"/><Relationship Id="rId1212" Type="http://schemas.openxmlformats.org/officeDocument/2006/relationships/hyperlink" Target="https://ontology.birzeit.edu/lemma/202002393" TargetMode="External"/><Relationship Id="rId1657" Type="http://schemas.openxmlformats.org/officeDocument/2006/relationships/hyperlink" Target="https://ontology.birzeit.edu/lemma/2023227781" TargetMode="External"/><Relationship Id="rId1864" Type="http://schemas.openxmlformats.org/officeDocument/2006/relationships/hyperlink" Target="https://ontology.birzeit.edu/lemma/2022294500" TargetMode="External"/><Relationship Id="rId1517" Type="http://schemas.openxmlformats.org/officeDocument/2006/relationships/hyperlink" Target="https://ontology.birzeit.edu/lemma/202003292" TargetMode="External"/><Relationship Id="rId1724" Type="http://schemas.openxmlformats.org/officeDocument/2006/relationships/hyperlink" Target="https://ontology.birzeit.edu/lemma/2021781500" TargetMode="External"/><Relationship Id="rId16" Type="http://schemas.openxmlformats.org/officeDocument/2006/relationships/hyperlink" Target="https://ontology.birzeit.edu/lemma/202001347" TargetMode="External"/><Relationship Id="rId1931" Type="http://schemas.openxmlformats.org/officeDocument/2006/relationships/hyperlink" Target="https://ontology.birzeit.edu/lemma/202001812" TargetMode="External"/><Relationship Id="rId2193" Type="http://schemas.openxmlformats.org/officeDocument/2006/relationships/hyperlink" Target="https://ontology.birzeit.edu/lemma/2020585100" TargetMode="External"/><Relationship Id="rId165" Type="http://schemas.openxmlformats.org/officeDocument/2006/relationships/hyperlink" Target="https://ontology.birzeit.edu/lemma/2020110300" TargetMode="External"/><Relationship Id="rId372" Type="http://schemas.openxmlformats.org/officeDocument/2006/relationships/hyperlink" Target="https://ontology.birzeit.edu/lemma/2021219200" TargetMode="External"/><Relationship Id="rId677" Type="http://schemas.openxmlformats.org/officeDocument/2006/relationships/hyperlink" Target="https://ontology.birzeit.edu/lemma/202006929" TargetMode="External"/><Relationship Id="rId2053" Type="http://schemas.openxmlformats.org/officeDocument/2006/relationships/hyperlink" Target="https://ontology.birzeit.edu/lemma/202006299" TargetMode="External"/><Relationship Id="rId2260" Type="http://schemas.openxmlformats.org/officeDocument/2006/relationships/hyperlink" Target="https://ontology.birzeit.edu/lemma/2023235124" TargetMode="External"/><Relationship Id="rId2358" Type="http://schemas.openxmlformats.org/officeDocument/2006/relationships/hyperlink" Target="https://ontology.birzeit.edu/lemma/202006409" TargetMode="External"/><Relationship Id="rId232" Type="http://schemas.openxmlformats.org/officeDocument/2006/relationships/hyperlink" Target="https://ontology.birzeit.edu/lemma/2022009600" TargetMode="External"/><Relationship Id="rId884" Type="http://schemas.openxmlformats.org/officeDocument/2006/relationships/hyperlink" Target="https://ontology.birzeit.edu/lemma/202001005" TargetMode="External"/><Relationship Id="rId2120" Type="http://schemas.openxmlformats.org/officeDocument/2006/relationships/hyperlink" Target="https://ontology.birzeit.edu/lemma/202003397" TargetMode="External"/><Relationship Id="rId537" Type="http://schemas.openxmlformats.org/officeDocument/2006/relationships/hyperlink" Target="https://ontology.birzeit.edu/lemma/2021575900" TargetMode="External"/><Relationship Id="rId744" Type="http://schemas.openxmlformats.org/officeDocument/2006/relationships/hyperlink" Target="https://ontology.birzeit.edu/lemma/2022384200" TargetMode="External"/><Relationship Id="rId951" Type="http://schemas.openxmlformats.org/officeDocument/2006/relationships/hyperlink" Target="https://ontology.birzeit.edu/lemma/2023233036" TargetMode="External"/><Relationship Id="rId1167" Type="http://schemas.openxmlformats.org/officeDocument/2006/relationships/hyperlink" Target="https://ontology.birzeit.edu/lemma/202002556" TargetMode="External"/><Relationship Id="rId1374" Type="http://schemas.openxmlformats.org/officeDocument/2006/relationships/hyperlink" Target="https://ontology.birzeit.edu/lemma/202002498" TargetMode="External"/><Relationship Id="rId1581" Type="http://schemas.openxmlformats.org/officeDocument/2006/relationships/hyperlink" Target="https://ontology.birzeit.edu/lemma/202001755" TargetMode="External"/><Relationship Id="rId1679" Type="http://schemas.openxmlformats.org/officeDocument/2006/relationships/hyperlink" Target="https://ontology.birzeit.edu/lemma/2023230259" TargetMode="External"/><Relationship Id="rId2218" Type="http://schemas.openxmlformats.org/officeDocument/2006/relationships/hyperlink" Target="https://ontology.birzeit.edu/lemma/202008614" TargetMode="External"/><Relationship Id="rId80" Type="http://schemas.openxmlformats.org/officeDocument/2006/relationships/hyperlink" Target="https://ontology.birzeit.edu/lemma/202000788" TargetMode="External"/><Relationship Id="rId604" Type="http://schemas.openxmlformats.org/officeDocument/2006/relationships/hyperlink" Target="https://ontology.birzeit.edu/lemma/2020053500" TargetMode="External"/><Relationship Id="rId811" Type="http://schemas.openxmlformats.org/officeDocument/2006/relationships/hyperlink" Target="https://ontology.birzeit.edu/lemma/2021848300" TargetMode="External"/><Relationship Id="rId1027" Type="http://schemas.openxmlformats.org/officeDocument/2006/relationships/hyperlink" Target="https://ontology.birzeit.edu/lemma/202003244" TargetMode="External"/><Relationship Id="rId1234" Type="http://schemas.openxmlformats.org/officeDocument/2006/relationships/hyperlink" Target="https://ontology.birzeit.edu/lemma/2020445200" TargetMode="External"/><Relationship Id="rId1441" Type="http://schemas.openxmlformats.org/officeDocument/2006/relationships/hyperlink" Target="https://ontology.birzeit.edu/lemma/2020419000" TargetMode="External"/><Relationship Id="rId1886" Type="http://schemas.openxmlformats.org/officeDocument/2006/relationships/hyperlink" Target="https://ontology.birzeit.edu/lemma/2023241995" TargetMode="External"/><Relationship Id="rId909" Type="http://schemas.openxmlformats.org/officeDocument/2006/relationships/hyperlink" Target="https://ontology.birzeit.edu/lemma/2020106500" TargetMode="External"/><Relationship Id="rId1301" Type="http://schemas.openxmlformats.org/officeDocument/2006/relationships/hyperlink" Target="https://ontology.birzeit.edu/lemma/2020802200" TargetMode="External"/><Relationship Id="rId1539" Type="http://schemas.openxmlformats.org/officeDocument/2006/relationships/hyperlink" Target="https://ontology.birzeit.edu/lemma/202002385" TargetMode="External"/><Relationship Id="rId1746" Type="http://schemas.openxmlformats.org/officeDocument/2006/relationships/hyperlink" Target="https://ontology.birzeit.edu/lemma/202002431" TargetMode="External"/><Relationship Id="rId1953" Type="http://schemas.openxmlformats.org/officeDocument/2006/relationships/hyperlink" Target="https://ontology.birzeit.edu/lemma/202003352" TargetMode="External"/><Relationship Id="rId38" Type="http://schemas.openxmlformats.org/officeDocument/2006/relationships/hyperlink" Target="https://ontology.birzeit.edu/lemma/2021905300" TargetMode="External"/><Relationship Id="rId1606" Type="http://schemas.openxmlformats.org/officeDocument/2006/relationships/hyperlink" Target="https://ontology.birzeit.edu/lemma/202000466" TargetMode="External"/><Relationship Id="rId1813" Type="http://schemas.openxmlformats.org/officeDocument/2006/relationships/hyperlink" Target="https://ontology.birzeit.edu/lemma/202001146" TargetMode="External"/><Relationship Id="rId187" Type="http://schemas.openxmlformats.org/officeDocument/2006/relationships/hyperlink" Target="https://ontology.birzeit.edu/lemma/2020086000" TargetMode="External"/><Relationship Id="rId394" Type="http://schemas.openxmlformats.org/officeDocument/2006/relationships/hyperlink" Target="https://ontology.birzeit.edu/lemma/202001659" TargetMode="External"/><Relationship Id="rId2075" Type="http://schemas.openxmlformats.org/officeDocument/2006/relationships/hyperlink" Target="https://ontology.birzeit.edu/lemma/202008701" TargetMode="External"/><Relationship Id="rId2282" Type="http://schemas.openxmlformats.org/officeDocument/2006/relationships/hyperlink" Target="https://ontology.birzeit.edu/lemma/2020456800" TargetMode="External"/><Relationship Id="rId254" Type="http://schemas.openxmlformats.org/officeDocument/2006/relationships/hyperlink" Target="https://ontology.birzeit.edu/lemma/202002210" TargetMode="External"/><Relationship Id="rId699" Type="http://schemas.openxmlformats.org/officeDocument/2006/relationships/hyperlink" Target="https://ontology.birzeit.edu/lemma/2021118200" TargetMode="External"/><Relationship Id="rId1091" Type="http://schemas.openxmlformats.org/officeDocument/2006/relationships/hyperlink" Target="https://ontology.birzeit.edu/lemma/2020713700" TargetMode="External"/><Relationship Id="rId114" Type="http://schemas.openxmlformats.org/officeDocument/2006/relationships/hyperlink" Target="https://ontology.birzeit.edu/lemma/202001446" TargetMode="External"/><Relationship Id="rId461" Type="http://schemas.openxmlformats.org/officeDocument/2006/relationships/hyperlink" Target="https://ontology.birzeit.edu/lemma/2023228187" TargetMode="External"/><Relationship Id="rId559" Type="http://schemas.openxmlformats.org/officeDocument/2006/relationships/hyperlink" Target="https://ontology.birzeit.edu/lemma/2023239688" TargetMode="External"/><Relationship Id="rId766" Type="http://schemas.openxmlformats.org/officeDocument/2006/relationships/hyperlink" Target="https://ontology.birzeit.edu/lemma/202000472" TargetMode="External"/><Relationship Id="rId1189" Type="http://schemas.openxmlformats.org/officeDocument/2006/relationships/hyperlink" Target="https://ontology.birzeit.edu/lemma/2020445600" TargetMode="External"/><Relationship Id="rId1396" Type="http://schemas.openxmlformats.org/officeDocument/2006/relationships/hyperlink" Target="https://ontology.birzeit.edu/lemma/2020238600" TargetMode="External"/><Relationship Id="rId2142" Type="http://schemas.openxmlformats.org/officeDocument/2006/relationships/hyperlink" Target="https://ontology.birzeit.edu/lemma/2021295200" TargetMode="External"/><Relationship Id="rId321" Type="http://schemas.openxmlformats.org/officeDocument/2006/relationships/hyperlink" Target="https://ontology.birzeit.edu/lemma/2021431100" TargetMode="External"/><Relationship Id="rId419" Type="http://schemas.openxmlformats.org/officeDocument/2006/relationships/hyperlink" Target="https://ontology.birzeit.edu/lemma/2021262500" TargetMode="External"/><Relationship Id="rId626" Type="http://schemas.openxmlformats.org/officeDocument/2006/relationships/hyperlink" Target="https://ontology.birzeit.edu/lemma/202003352" TargetMode="External"/><Relationship Id="rId973" Type="http://schemas.openxmlformats.org/officeDocument/2006/relationships/hyperlink" Target="https://ontology.birzeit.edu/lemma/202001980" TargetMode="External"/><Relationship Id="rId1049" Type="http://schemas.openxmlformats.org/officeDocument/2006/relationships/hyperlink" Target="https://ontology.birzeit.edu/lemma/2020300900" TargetMode="External"/><Relationship Id="rId1256" Type="http://schemas.openxmlformats.org/officeDocument/2006/relationships/hyperlink" Target="https://ontology.birzeit.edu/lemma/2020005600" TargetMode="External"/><Relationship Id="rId2002" Type="http://schemas.openxmlformats.org/officeDocument/2006/relationships/hyperlink" Target="https://ontology.birzeit.edu/lemma/202001811" TargetMode="External"/><Relationship Id="rId2307" Type="http://schemas.openxmlformats.org/officeDocument/2006/relationships/hyperlink" Target="https://ontology.birzeit.edu/lemma/202000974" TargetMode="External"/><Relationship Id="rId833" Type="http://schemas.openxmlformats.org/officeDocument/2006/relationships/hyperlink" Target="https://ontology.birzeit.edu/lemma/202003005" TargetMode="External"/><Relationship Id="rId1116" Type="http://schemas.openxmlformats.org/officeDocument/2006/relationships/hyperlink" Target="https://ontology.birzeit.edu/lemma/202000370" TargetMode="External"/><Relationship Id="rId1463" Type="http://schemas.openxmlformats.org/officeDocument/2006/relationships/hyperlink" Target="https://ontology.birzeit.edu/lemma/2020307600" TargetMode="External"/><Relationship Id="rId1670" Type="http://schemas.openxmlformats.org/officeDocument/2006/relationships/hyperlink" Target="https://ontology.birzeit.edu/lemma/202003188" TargetMode="External"/><Relationship Id="rId1768" Type="http://schemas.openxmlformats.org/officeDocument/2006/relationships/hyperlink" Target="https://ontology.birzeit.edu/lemma/2020001700" TargetMode="External"/><Relationship Id="rId900" Type="http://schemas.openxmlformats.org/officeDocument/2006/relationships/hyperlink" Target="https://ontology.birzeit.edu/lemma/2020772300" TargetMode="External"/><Relationship Id="rId1323" Type="http://schemas.openxmlformats.org/officeDocument/2006/relationships/hyperlink" Target="https://ontology.birzeit.edu/lemma/202003605" TargetMode="External"/><Relationship Id="rId1530" Type="http://schemas.openxmlformats.org/officeDocument/2006/relationships/hyperlink" Target="https://ontology.birzeit.edu/lemma/202003568" TargetMode="External"/><Relationship Id="rId1628" Type="http://schemas.openxmlformats.org/officeDocument/2006/relationships/hyperlink" Target="https://ontology.birzeit.edu/lemma/202004715" TargetMode="External"/><Relationship Id="rId1975" Type="http://schemas.openxmlformats.org/officeDocument/2006/relationships/hyperlink" Target="https://ontology.birzeit.edu/lemma/2021343900" TargetMode="External"/><Relationship Id="rId1835" Type="http://schemas.openxmlformats.org/officeDocument/2006/relationships/hyperlink" Target="https://ontology.birzeit.edu/lemma/202002768" TargetMode="External"/><Relationship Id="rId1902" Type="http://schemas.openxmlformats.org/officeDocument/2006/relationships/hyperlink" Target="https://ontology.birzeit.edu/lemma/202002986" TargetMode="External"/><Relationship Id="rId2097" Type="http://schemas.openxmlformats.org/officeDocument/2006/relationships/hyperlink" Target="https://ontology.birzeit.edu/lemma/202008033" TargetMode="External"/><Relationship Id="rId276" Type="http://schemas.openxmlformats.org/officeDocument/2006/relationships/hyperlink" Target="https://ontology.birzeit.edu/lemma/2020407200" TargetMode="External"/><Relationship Id="rId483" Type="http://schemas.openxmlformats.org/officeDocument/2006/relationships/hyperlink" Target="https://ontology.birzeit.edu/lemma/2023254418" TargetMode="External"/><Relationship Id="rId690" Type="http://schemas.openxmlformats.org/officeDocument/2006/relationships/hyperlink" Target="https://ontology.birzeit.edu/lemma/2020071300" TargetMode="External"/><Relationship Id="rId2164" Type="http://schemas.openxmlformats.org/officeDocument/2006/relationships/hyperlink" Target="https://ontology.birzeit.edu/lemma/2020421700" TargetMode="External"/><Relationship Id="rId2371" Type="http://schemas.openxmlformats.org/officeDocument/2006/relationships/hyperlink" Target="https://ontology.birzeit.edu/lemma/202000359" TargetMode="External"/><Relationship Id="rId136" Type="http://schemas.openxmlformats.org/officeDocument/2006/relationships/hyperlink" Target="https://ontology.birzeit.edu/lemma/2020251300" TargetMode="External"/><Relationship Id="rId343" Type="http://schemas.openxmlformats.org/officeDocument/2006/relationships/hyperlink" Target="https://ontology.birzeit.edu/lemma/202001361" TargetMode="External"/><Relationship Id="rId550" Type="http://schemas.openxmlformats.org/officeDocument/2006/relationships/hyperlink" Target="https://ontology.birzeit.edu/lemma/2023232258" TargetMode="External"/><Relationship Id="rId788" Type="http://schemas.openxmlformats.org/officeDocument/2006/relationships/hyperlink" Target="https://ontology.birzeit.edu/lemma/2020105300" TargetMode="External"/><Relationship Id="rId995" Type="http://schemas.openxmlformats.org/officeDocument/2006/relationships/hyperlink" Target="https://ontology.birzeit.edu/lemma/2021013600" TargetMode="External"/><Relationship Id="rId1180" Type="http://schemas.openxmlformats.org/officeDocument/2006/relationships/hyperlink" Target="https://ontology.birzeit.edu/lemma/2021263100" TargetMode="External"/><Relationship Id="rId2024" Type="http://schemas.openxmlformats.org/officeDocument/2006/relationships/hyperlink" Target="https://ontology.birzeit.edu/lemma/2021781500" TargetMode="External"/><Relationship Id="rId2231" Type="http://schemas.openxmlformats.org/officeDocument/2006/relationships/hyperlink" Target="https://ontology.birzeit.edu/lemma/202004250" TargetMode="External"/><Relationship Id="rId203" Type="http://schemas.openxmlformats.org/officeDocument/2006/relationships/hyperlink" Target="https://ontology.birzeit.edu/lemma/2020043300" TargetMode="External"/><Relationship Id="rId648" Type="http://schemas.openxmlformats.org/officeDocument/2006/relationships/hyperlink" Target="https://ontology.birzeit.edu/lemma/2023229531" TargetMode="External"/><Relationship Id="rId855" Type="http://schemas.openxmlformats.org/officeDocument/2006/relationships/hyperlink" Target="https://ontology.birzeit.edu/lemma/202000387" TargetMode="External"/><Relationship Id="rId1040" Type="http://schemas.openxmlformats.org/officeDocument/2006/relationships/hyperlink" Target="https://ontology.birzeit.edu/lemma/2020596700" TargetMode="External"/><Relationship Id="rId1278" Type="http://schemas.openxmlformats.org/officeDocument/2006/relationships/hyperlink" Target="https://ontology.birzeit.edu/lemma/2020010200" TargetMode="External"/><Relationship Id="rId1485" Type="http://schemas.openxmlformats.org/officeDocument/2006/relationships/hyperlink" Target="https://ontology.birzeit.edu/lemma/2020994600" TargetMode="External"/><Relationship Id="rId1692" Type="http://schemas.openxmlformats.org/officeDocument/2006/relationships/hyperlink" Target="https://ontology.birzeit.edu/lemma/202005702" TargetMode="External"/><Relationship Id="rId2329" Type="http://schemas.openxmlformats.org/officeDocument/2006/relationships/hyperlink" Target="https://ontology.birzeit.edu/lemma/202001366" TargetMode="External"/><Relationship Id="rId410" Type="http://schemas.openxmlformats.org/officeDocument/2006/relationships/hyperlink" Target="https://ontology.birzeit.edu/lemma/202000665" TargetMode="External"/><Relationship Id="rId508" Type="http://schemas.openxmlformats.org/officeDocument/2006/relationships/hyperlink" Target="https://ontology.birzeit.edu/lemma/2020179400" TargetMode="External"/><Relationship Id="rId715" Type="http://schemas.openxmlformats.org/officeDocument/2006/relationships/hyperlink" Target="https://ontology.birzeit.edu/lemma/2021321900" TargetMode="External"/><Relationship Id="rId922" Type="http://schemas.openxmlformats.org/officeDocument/2006/relationships/hyperlink" Target="https://ontology.birzeit.edu/lemma/2020327400" TargetMode="External"/><Relationship Id="rId1138" Type="http://schemas.openxmlformats.org/officeDocument/2006/relationships/hyperlink" Target="https://ontology.birzeit.edu/lemma/202002065" TargetMode="External"/><Relationship Id="rId1345" Type="http://schemas.openxmlformats.org/officeDocument/2006/relationships/hyperlink" Target="https://ontology.birzeit.edu/lemma/202001948" TargetMode="External"/><Relationship Id="rId1552" Type="http://schemas.openxmlformats.org/officeDocument/2006/relationships/hyperlink" Target="https://ontology.birzeit.edu/lemma/2022365400" TargetMode="External"/><Relationship Id="rId1997" Type="http://schemas.openxmlformats.org/officeDocument/2006/relationships/hyperlink" Target="https://ontology.birzeit.edu/lemma/2023244560" TargetMode="External"/><Relationship Id="rId1205" Type="http://schemas.openxmlformats.org/officeDocument/2006/relationships/hyperlink" Target="https://ontology.birzeit.edu/lemma/202003967" TargetMode="External"/><Relationship Id="rId1857" Type="http://schemas.openxmlformats.org/officeDocument/2006/relationships/hyperlink" Target="https://ontology.birzeit.edu/lemma/202008579" TargetMode="External"/><Relationship Id="rId51" Type="http://schemas.openxmlformats.org/officeDocument/2006/relationships/hyperlink" Target="https://ontology.birzeit.edu/lemma/202000442" TargetMode="External"/><Relationship Id="rId1412" Type="http://schemas.openxmlformats.org/officeDocument/2006/relationships/hyperlink" Target="https://ontology.birzeit.edu/lemma/202003366" TargetMode="External"/><Relationship Id="rId1717" Type="http://schemas.openxmlformats.org/officeDocument/2006/relationships/hyperlink" Target="https://ontology.birzeit.edu/lemma/2020343600" TargetMode="External"/><Relationship Id="rId1924" Type="http://schemas.openxmlformats.org/officeDocument/2006/relationships/hyperlink" Target="https://ontology.birzeit.edu/lemma/202001881" TargetMode="External"/><Relationship Id="rId298" Type="http://schemas.openxmlformats.org/officeDocument/2006/relationships/hyperlink" Target="https://ontology.birzeit.edu/lemma/2022909000" TargetMode="External"/><Relationship Id="rId158" Type="http://schemas.openxmlformats.org/officeDocument/2006/relationships/hyperlink" Target="https://ontology.birzeit.edu/lemma/202000473" TargetMode="External"/><Relationship Id="rId2186" Type="http://schemas.openxmlformats.org/officeDocument/2006/relationships/hyperlink" Target="https://ontology.birzeit.edu/lemma/202001622" TargetMode="External"/><Relationship Id="rId2393" Type="http://schemas.openxmlformats.org/officeDocument/2006/relationships/hyperlink" Target="https://ontology.birzeit.edu/lemma/2020099700" TargetMode="External"/><Relationship Id="rId365" Type="http://schemas.openxmlformats.org/officeDocument/2006/relationships/hyperlink" Target="https://ontology.birzeit.edu/lemma/202000546" TargetMode="External"/><Relationship Id="rId572" Type="http://schemas.openxmlformats.org/officeDocument/2006/relationships/hyperlink" Target="https://ontology.birzeit.edu/lemma/2021082900" TargetMode="External"/><Relationship Id="rId2046" Type="http://schemas.openxmlformats.org/officeDocument/2006/relationships/hyperlink" Target="https://ontology.birzeit.edu/lemma/202000159" TargetMode="External"/><Relationship Id="rId2253" Type="http://schemas.openxmlformats.org/officeDocument/2006/relationships/hyperlink" Target="https://ontology.birzeit.edu/lemma/202003334" TargetMode="External"/><Relationship Id="rId225" Type="http://schemas.openxmlformats.org/officeDocument/2006/relationships/hyperlink" Target="https://ontology.birzeit.edu/lemma/202008426" TargetMode="External"/><Relationship Id="rId432" Type="http://schemas.openxmlformats.org/officeDocument/2006/relationships/hyperlink" Target="https://ontology.birzeit.edu/lemma/202000978" TargetMode="External"/><Relationship Id="rId877" Type="http://schemas.openxmlformats.org/officeDocument/2006/relationships/hyperlink" Target="https://ontology.birzeit.edu/lemma/2023229740" TargetMode="External"/><Relationship Id="rId1062" Type="http://schemas.openxmlformats.org/officeDocument/2006/relationships/hyperlink" Target="https://ontology.birzeit.edu/lemma/2020840400" TargetMode="External"/><Relationship Id="rId2113" Type="http://schemas.openxmlformats.org/officeDocument/2006/relationships/hyperlink" Target="https://ontology.birzeit.edu/lemma/202002791" TargetMode="External"/><Relationship Id="rId2320" Type="http://schemas.openxmlformats.org/officeDocument/2006/relationships/hyperlink" Target="https://ontology.birzeit.edu/lemma/202002716" TargetMode="External"/><Relationship Id="rId737" Type="http://schemas.openxmlformats.org/officeDocument/2006/relationships/hyperlink" Target="https://ontology.birzeit.edu/lemma/2021620600" TargetMode="External"/><Relationship Id="rId944" Type="http://schemas.openxmlformats.org/officeDocument/2006/relationships/hyperlink" Target="https://ontology.birzeit.edu/lemma/202001265" TargetMode="External"/><Relationship Id="rId1367" Type="http://schemas.openxmlformats.org/officeDocument/2006/relationships/hyperlink" Target="https://ontology.birzeit.edu/lemma/2023227780" TargetMode="External"/><Relationship Id="rId1574" Type="http://schemas.openxmlformats.org/officeDocument/2006/relationships/hyperlink" Target="https://ontology.birzeit.edu/lemma/2021424500" TargetMode="External"/><Relationship Id="rId1781" Type="http://schemas.openxmlformats.org/officeDocument/2006/relationships/hyperlink" Target="https://ontology.birzeit.edu/lemma/202006929" TargetMode="External"/><Relationship Id="rId73" Type="http://schemas.openxmlformats.org/officeDocument/2006/relationships/hyperlink" Target="https://ontology.birzeit.edu/lemma/202002886" TargetMode="External"/><Relationship Id="rId804" Type="http://schemas.openxmlformats.org/officeDocument/2006/relationships/hyperlink" Target="https://ontology.birzeit.edu/lemma/202001763" TargetMode="External"/><Relationship Id="rId1227" Type="http://schemas.openxmlformats.org/officeDocument/2006/relationships/hyperlink" Target="https://ontology.birzeit.edu/lemma/202003501" TargetMode="External"/><Relationship Id="rId1434" Type="http://schemas.openxmlformats.org/officeDocument/2006/relationships/hyperlink" Target="https://ontology.birzeit.edu/lemma/202002057" TargetMode="External"/><Relationship Id="rId1641" Type="http://schemas.openxmlformats.org/officeDocument/2006/relationships/hyperlink" Target="https://ontology.birzeit.edu/lemma/2020608200" TargetMode="External"/><Relationship Id="rId1879" Type="http://schemas.openxmlformats.org/officeDocument/2006/relationships/hyperlink" Target="https://ontology.birzeit.edu/lemma/202006296" TargetMode="External"/><Relationship Id="rId1501" Type="http://schemas.openxmlformats.org/officeDocument/2006/relationships/hyperlink" Target="https://ontology.birzeit.edu/lemma/202003532" TargetMode="External"/><Relationship Id="rId1739" Type="http://schemas.openxmlformats.org/officeDocument/2006/relationships/hyperlink" Target="https://ontology.birzeit.edu/lemma/202001670" TargetMode="External"/><Relationship Id="rId1946" Type="http://schemas.openxmlformats.org/officeDocument/2006/relationships/hyperlink" Target="https://ontology.birzeit.edu/lemma/202007129" TargetMode="External"/><Relationship Id="rId1806" Type="http://schemas.openxmlformats.org/officeDocument/2006/relationships/hyperlink" Target="https://ontology.birzeit.edu/lemma/202001365" TargetMode="External"/><Relationship Id="rId387" Type="http://schemas.openxmlformats.org/officeDocument/2006/relationships/hyperlink" Target="https://ontology.birzeit.edu/lemma/2020720300" TargetMode="External"/><Relationship Id="rId594" Type="http://schemas.openxmlformats.org/officeDocument/2006/relationships/hyperlink" Target="https://ontology.birzeit.edu/lemma/202003732" TargetMode="External"/><Relationship Id="rId2068" Type="http://schemas.openxmlformats.org/officeDocument/2006/relationships/hyperlink" Target="https://ontology.birzeit.edu/lemma/2022715000" TargetMode="External"/><Relationship Id="rId2275" Type="http://schemas.openxmlformats.org/officeDocument/2006/relationships/hyperlink" Target="https://ontology.birzeit.edu/lemma/202003641" TargetMode="External"/><Relationship Id="rId247" Type="http://schemas.openxmlformats.org/officeDocument/2006/relationships/hyperlink" Target="https://ontology.birzeit.edu/lemma/2020761200" TargetMode="External"/><Relationship Id="rId899" Type="http://schemas.openxmlformats.org/officeDocument/2006/relationships/hyperlink" Target="https://ontology.birzeit.edu/lemma/2020065500" TargetMode="External"/><Relationship Id="rId1084" Type="http://schemas.openxmlformats.org/officeDocument/2006/relationships/hyperlink" Target="https://ontology.birzeit.edu/lemma/2020158800" TargetMode="External"/><Relationship Id="rId107" Type="http://schemas.openxmlformats.org/officeDocument/2006/relationships/hyperlink" Target="https://ontology.birzeit.edu/lemma/202003641" TargetMode="External"/><Relationship Id="rId454" Type="http://schemas.openxmlformats.org/officeDocument/2006/relationships/hyperlink" Target="https://ontology.birzeit.edu/lemma/202006700" TargetMode="External"/><Relationship Id="rId661" Type="http://schemas.openxmlformats.org/officeDocument/2006/relationships/hyperlink" Target="https://ontology.birzeit.edu/lemma/2020856900" TargetMode="External"/><Relationship Id="rId759" Type="http://schemas.openxmlformats.org/officeDocument/2006/relationships/hyperlink" Target="https://ontology.birzeit.edu/lemma/2020565000" TargetMode="External"/><Relationship Id="rId966" Type="http://schemas.openxmlformats.org/officeDocument/2006/relationships/hyperlink" Target="https://ontology.birzeit.edu/lemma/202002434" TargetMode="External"/><Relationship Id="rId1291" Type="http://schemas.openxmlformats.org/officeDocument/2006/relationships/hyperlink" Target="https://ontology.birzeit.edu/lemma/202008500" TargetMode="External"/><Relationship Id="rId1389" Type="http://schemas.openxmlformats.org/officeDocument/2006/relationships/hyperlink" Target="https://ontology.birzeit.edu/lemma/202001224" TargetMode="External"/><Relationship Id="rId1596" Type="http://schemas.openxmlformats.org/officeDocument/2006/relationships/hyperlink" Target="https://ontology.birzeit.edu/lemma/202000348" TargetMode="External"/><Relationship Id="rId2135" Type="http://schemas.openxmlformats.org/officeDocument/2006/relationships/hyperlink" Target="https://ontology.birzeit.edu/lemma/2023040300" TargetMode="External"/><Relationship Id="rId2342" Type="http://schemas.openxmlformats.org/officeDocument/2006/relationships/hyperlink" Target="https://ontology.birzeit.edu/lemma/2020081800" TargetMode="External"/><Relationship Id="rId314" Type="http://schemas.openxmlformats.org/officeDocument/2006/relationships/hyperlink" Target="https://ontology.birzeit.edu/lemma/202001614" TargetMode="External"/><Relationship Id="rId521" Type="http://schemas.openxmlformats.org/officeDocument/2006/relationships/hyperlink" Target="https://ontology.birzeit.edu/lemma/202002352" TargetMode="External"/><Relationship Id="rId619" Type="http://schemas.openxmlformats.org/officeDocument/2006/relationships/hyperlink" Target="https://ontology.birzeit.edu/lemma/202001622" TargetMode="External"/><Relationship Id="rId1151" Type="http://schemas.openxmlformats.org/officeDocument/2006/relationships/hyperlink" Target="https://ontology.birzeit.edu/lemma/202007334" TargetMode="External"/><Relationship Id="rId1249" Type="http://schemas.openxmlformats.org/officeDocument/2006/relationships/hyperlink" Target="https://ontology.birzeit.edu/lemma/202003224" TargetMode="External"/><Relationship Id="rId2202" Type="http://schemas.openxmlformats.org/officeDocument/2006/relationships/hyperlink" Target="https://ontology.birzeit.edu/lemma/202001763" TargetMode="External"/><Relationship Id="rId95" Type="http://schemas.openxmlformats.org/officeDocument/2006/relationships/hyperlink" Target="https://ontology.birzeit.edu/lemma/202001695" TargetMode="External"/><Relationship Id="rId826" Type="http://schemas.openxmlformats.org/officeDocument/2006/relationships/hyperlink" Target="https://ontology.birzeit.edu/lemma/2020071600" TargetMode="External"/><Relationship Id="rId1011" Type="http://schemas.openxmlformats.org/officeDocument/2006/relationships/hyperlink" Target="https://ontology.birzeit.edu/lemma/2020469100" TargetMode="External"/><Relationship Id="rId1109" Type="http://schemas.openxmlformats.org/officeDocument/2006/relationships/hyperlink" Target="https://ontology.birzeit.edu/lemma/2020248600" TargetMode="External"/><Relationship Id="rId1456" Type="http://schemas.openxmlformats.org/officeDocument/2006/relationships/hyperlink" Target="https://ontology.birzeit.edu/lemma/202000414" TargetMode="External"/><Relationship Id="rId1663" Type="http://schemas.openxmlformats.org/officeDocument/2006/relationships/hyperlink" Target="https://ontology.birzeit.edu/lemma/2023230155" TargetMode="External"/><Relationship Id="rId1870" Type="http://schemas.openxmlformats.org/officeDocument/2006/relationships/hyperlink" Target="https://ontology.birzeit.edu/lemma/202003609" TargetMode="External"/><Relationship Id="rId1968" Type="http://schemas.openxmlformats.org/officeDocument/2006/relationships/hyperlink" Target="https://ontology.birzeit.edu/lemma/2022248300" TargetMode="External"/><Relationship Id="rId1316" Type="http://schemas.openxmlformats.org/officeDocument/2006/relationships/hyperlink" Target="https://ontology.birzeit.edu/lemma/2023015700" TargetMode="External"/><Relationship Id="rId1523" Type="http://schemas.openxmlformats.org/officeDocument/2006/relationships/hyperlink" Target="https://ontology.birzeit.edu/lemma/202001248" TargetMode="External"/><Relationship Id="rId1730" Type="http://schemas.openxmlformats.org/officeDocument/2006/relationships/hyperlink" Target="https://ontology.birzeit.edu/lemma/202001445" TargetMode="External"/><Relationship Id="rId22" Type="http://schemas.openxmlformats.org/officeDocument/2006/relationships/hyperlink" Target="https://ontology.birzeit.edu/lemma/202003910" TargetMode="External"/><Relationship Id="rId1828" Type="http://schemas.openxmlformats.org/officeDocument/2006/relationships/hyperlink" Target="https://ontology.birzeit.edu/lemma/202003193" TargetMode="External"/><Relationship Id="rId171" Type="http://schemas.openxmlformats.org/officeDocument/2006/relationships/hyperlink" Target="https://ontology.birzeit.edu/lemma/2020593700" TargetMode="External"/><Relationship Id="rId2297" Type="http://schemas.openxmlformats.org/officeDocument/2006/relationships/hyperlink" Target="https://ontology.birzeit.edu/lemma/202001553" TargetMode="External"/><Relationship Id="rId269" Type="http://schemas.openxmlformats.org/officeDocument/2006/relationships/hyperlink" Target="https://ontology.birzeit.edu/lemma/202002561" TargetMode="External"/><Relationship Id="rId476" Type="http://schemas.openxmlformats.org/officeDocument/2006/relationships/hyperlink" Target="https://ontology.birzeit.edu/lemma/202000443" TargetMode="External"/><Relationship Id="rId683" Type="http://schemas.openxmlformats.org/officeDocument/2006/relationships/hyperlink" Target="https://ontology.birzeit.edu/lemma/2020730400" TargetMode="External"/><Relationship Id="rId890" Type="http://schemas.openxmlformats.org/officeDocument/2006/relationships/hyperlink" Target="https://ontology.birzeit.edu/lemma/202004154" TargetMode="External"/><Relationship Id="rId2157" Type="http://schemas.openxmlformats.org/officeDocument/2006/relationships/hyperlink" Target="https://ontology.birzeit.edu/lemma/202000382" TargetMode="External"/><Relationship Id="rId2364" Type="http://schemas.openxmlformats.org/officeDocument/2006/relationships/hyperlink" Target="https://ontology.birzeit.edu/lemma/2020005600" TargetMode="External"/><Relationship Id="rId129" Type="http://schemas.openxmlformats.org/officeDocument/2006/relationships/hyperlink" Target="https://ontology.birzeit.edu/lemma/2020460200" TargetMode="External"/><Relationship Id="rId336" Type="http://schemas.openxmlformats.org/officeDocument/2006/relationships/hyperlink" Target="https://ontology.birzeit.edu/lemma/2022856900" TargetMode="External"/><Relationship Id="rId543" Type="http://schemas.openxmlformats.org/officeDocument/2006/relationships/hyperlink" Target="https://ontology.birzeit.edu/lemma/202006089" TargetMode="External"/><Relationship Id="rId988" Type="http://schemas.openxmlformats.org/officeDocument/2006/relationships/hyperlink" Target="https://ontology.birzeit.edu/lemma/2020393900" TargetMode="External"/><Relationship Id="rId1173" Type="http://schemas.openxmlformats.org/officeDocument/2006/relationships/hyperlink" Target="https://ontology.birzeit.edu/lemma/2023234727" TargetMode="External"/><Relationship Id="rId1380" Type="http://schemas.openxmlformats.org/officeDocument/2006/relationships/hyperlink" Target="https://ontology.birzeit.edu/lemma/2020904600" TargetMode="External"/><Relationship Id="rId2017" Type="http://schemas.openxmlformats.org/officeDocument/2006/relationships/hyperlink" Target="https://ontology.birzeit.edu/lemma/2022294500" TargetMode="External"/><Relationship Id="rId2224" Type="http://schemas.openxmlformats.org/officeDocument/2006/relationships/hyperlink" Target="https://ontology.birzeit.edu/lemma/202001265" TargetMode="External"/><Relationship Id="rId403" Type="http://schemas.openxmlformats.org/officeDocument/2006/relationships/hyperlink" Target="https://ontology.birzeit.edu/lemma/2020361500" TargetMode="External"/><Relationship Id="rId750" Type="http://schemas.openxmlformats.org/officeDocument/2006/relationships/hyperlink" Target="https://ontology.birzeit.edu/lemma/2020927100" TargetMode="External"/><Relationship Id="rId848" Type="http://schemas.openxmlformats.org/officeDocument/2006/relationships/hyperlink" Target="https://ontology.birzeit.edu/lemma/2020215300" TargetMode="External"/><Relationship Id="rId1033" Type="http://schemas.openxmlformats.org/officeDocument/2006/relationships/hyperlink" Target="https://ontology.birzeit.edu/lemma/202001978" TargetMode="External"/><Relationship Id="rId1478" Type="http://schemas.openxmlformats.org/officeDocument/2006/relationships/hyperlink" Target="https://ontology.birzeit.edu/lemma/202003311" TargetMode="External"/><Relationship Id="rId1685" Type="http://schemas.openxmlformats.org/officeDocument/2006/relationships/hyperlink" Target="https://ontology.birzeit.edu/lemma/202003332" TargetMode="External"/><Relationship Id="rId1892" Type="http://schemas.openxmlformats.org/officeDocument/2006/relationships/hyperlink" Target="https://ontology.birzeit.edu/lemma/202003519" TargetMode="External"/><Relationship Id="rId610" Type="http://schemas.openxmlformats.org/officeDocument/2006/relationships/hyperlink" Target="https://ontology.birzeit.edu/lemma/202001507" TargetMode="External"/><Relationship Id="rId708" Type="http://schemas.openxmlformats.org/officeDocument/2006/relationships/hyperlink" Target="https://ontology.birzeit.edu/lemma/2020946000" TargetMode="External"/><Relationship Id="rId915" Type="http://schemas.openxmlformats.org/officeDocument/2006/relationships/hyperlink" Target="https://ontology.birzeit.edu/lemma/2020506100" TargetMode="External"/><Relationship Id="rId1240" Type="http://schemas.openxmlformats.org/officeDocument/2006/relationships/hyperlink" Target="https://ontology.birzeit.edu/lemma/202001105" TargetMode="External"/><Relationship Id="rId1338" Type="http://schemas.openxmlformats.org/officeDocument/2006/relationships/hyperlink" Target="https://ontology.birzeit.edu/lemma/202000665" TargetMode="External"/><Relationship Id="rId1545" Type="http://schemas.openxmlformats.org/officeDocument/2006/relationships/hyperlink" Target="https://ontology.birzeit.edu/lemma/202000327" TargetMode="External"/><Relationship Id="rId1100" Type="http://schemas.openxmlformats.org/officeDocument/2006/relationships/hyperlink" Target="https://ontology.birzeit.edu/lemma/2020011900" TargetMode="External"/><Relationship Id="rId1405" Type="http://schemas.openxmlformats.org/officeDocument/2006/relationships/hyperlink" Target="https://ontology.birzeit.edu/lemma/2020679400" TargetMode="External"/><Relationship Id="rId1752" Type="http://schemas.openxmlformats.org/officeDocument/2006/relationships/hyperlink" Target="https://ontology.birzeit.edu/lemma/2020426600" TargetMode="External"/><Relationship Id="rId44" Type="http://schemas.openxmlformats.org/officeDocument/2006/relationships/hyperlink" Target="https://ontology.birzeit.edu/lemma/202005576" TargetMode="External"/><Relationship Id="rId1612" Type="http://schemas.openxmlformats.org/officeDocument/2006/relationships/hyperlink" Target="https://ontology.birzeit.edu/lemma/2023027400" TargetMode="External"/><Relationship Id="rId1917" Type="http://schemas.openxmlformats.org/officeDocument/2006/relationships/hyperlink" Target="https://ontology.birzeit.edu/lemma/202008642" TargetMode="External"/><Relationship Id="rId193" Type="http://schemas.openxmlformats.org/officeDocument/2006/relationships/hyperlink" Target="https://ontology.birzeit.edu/lemma/2020326800" TargetMode="External"/><Relationship Id="rId498" Type="http://schemas.openxmlformats.org/officeDocument/2006/relationships/hyperlink" Target="https://ontology.birzeit.edu/lemma/202005661" TargetMode="External"/><Relationship Id="rId2081" Type="http://schemas.openxmlformats.org/officeDocument/2006/relationships/hyperlink" Target="https://ontology.birzeit.edu/lemma/2022275900" TargetMode="External"/><Relationship Id="rId2179" Type="http://schemas.openxmlformats.org/officeDocument/2006/relationships/hyperlink" Target="https://ontology.birzeit.edu/lemma/2020947800" TargetMode="External"/><Relationship Id="rId260" Type="http://schemas.openxmlformats.org/officeDocument/2006/relationships/hyperlink" Target="https://ontology.birzeit.edu/lemma/202001617" TargetMode="External"/><Relationship Id="rId2386" Type="http://schemas.openxmlformats.org/officeDocument/2006/relationships/hyperlink" Target="https://ontology.birzeit.edu/lemma/2020206300" TargetMode="External"/><Relationship Id="rId120" Type="http://schemas.openxmlformats.org/officeDocument/2006/relationships/hyperlink" Target="https://ontology.birzeit.edu/lemma/202001479" TargetMode="External"/><Relationship Id="rId358" Type="http://schemas.openxmlformats.org/officeDocument/2006/relationships/hyperlink" Target="https://ontology.birzeit.edu/lemma/2023155200" TargetMode="External"/><Relationship Id="rId565" Type="http://schemas.openxmlformats.org/officeDocument/2006/relationships/hyperlink" Target="https://ontology.birzeit.edu/lemma/2023231791" TargetMode="External"/><Relationship Id="rId772" Type="http://schemas.openxmlformats.org/officeDocument/2006/relationships/hyperlink" Target="https://ontology.birzeit.edu/lemma/2020025500" TargetMode="External"/><Relationship Id="rId1195" Type="http://schemas.openxmlformats.org/officeDocument/2006/relationships/hyperlink" Target="https://ontology.birzeit.edu/lemma/2020711400" TargetMode="External"/><Relationship Id="rId2039" Type="http://schemas.openxmlformats.org/officeDocument/2006/relationships/hyperlink" Target="https://ontology.birzeit.edu/lemma/2022350900" TargetMode="External"/><Relationship Id="rId2246" Type="http://schemas.openxmlformats.org/officeDocument/2006/relationships/hyperlink" Target="https://ontology.birzeit.edu/lemma/2020543000" TargetMode="External"/><Relationship Id="rId218" Type="http://schemas.openxmlformats.org/officeDocument/2006/relationships/hyperlink" Target="https://ontology.birzeit.edu/lemma/202005066" TargetMode="External"/><Relationship Id="rId425" Type="http://schemas.openxmlformats.org/officeDocument/2006/relationships/hyperlink" Target="https://ontology.birzeit.edu/lemma/2020985700" TargetMode="External"/><Relationship Id="rId632" Type="http://schemas.openxmlformats.org/officeDocument/2006/relationships/hyperlink" Target="https://ontology.birzeit.edu/lemma/202000417" TargetMode="External"/><Relationship Id="rId1055" Type="http://schemas.openxmlformats.org/officeDocument/2006/relationships/hyperlink" Target="https://ontology.birzeit.edu/lemma/202000430" TargetMode="External"/><Relationship Id="rId1262" Type="http://schemas.openxmlformats.org/officeDocument/2006/relationships/hyperlink" Target="https://ontology.birzeit.edu/lemma/202002445" TargetMode="External"/><Relationship Id="rId2106" Type="http://schemas.openxmlformats.org/officeDocument/2006/relationships/hyperlink" Target="https://ontology.birzeit.edu/lemma/2022620000" TargetMode="External"/><Relationship Id="rId2313" Type="http://schemas.openxmlformats.org/officeDocument/2006/relationships/hyperlink" Target="https://ontology.birzeit.edu/lemma/2020209600" TargetMode="External"/><Relationship Id="rId937" Type="http://schemas.openxmlformats.org/officeDocument/2006/relationships/hyperlink" Target="https://ontology.birzeit.edu/lemma/2020968100" TargetMode="External"/><Relationship Id="rId1122" Type="http://schemas.openxmlformats.org/officeDocument/2006/relationships/hyperlink" Target="https://ontology.birzeit.edu/lemma/2020065000" TargetMode="External"/><Relationship Id="rId1567" Type="http://schemas.openxmlformats.org/officeDocument/2006/relationships/hyperlink" Target="https://ontology.birzeit.edu/lemma/202002846" TargetMode="External"/><Relationship Id="rId1774" Type="http://schemas.openxmlformats.org/officeDocument/2006/relationships/hyperlink" Target="https://ontology.birzeit.edu/lemma/202001077" TargetMode="External"/><Relationship Id="rId1981" Type="http://schemas.openxmlformats.org/officeDocument/2006/relationships/hyperlink" Target="https://ontology.birzeit.edu/lemma/202003033" TargetMode="External"/><Relationship Id="rId66" Type="http://schemas.openxmlformats.org/officeDocument/2006/relationships/hyperlink" Target="https://ontology.birzeit.edu/lemma/2020677100" TargetMode="External"/><Relationship Id="rId1427" Type="http://schemas.openxmlformats.org/officeDocument/2006/relationships/hyperlink" Target="https://ontology.birzeit.edu/lemma/2020327900" TargetMode="External"/><Relationship Id="rId1634" Type="http://schemas.openxmlformats.org/officeDocument/2006/relationships/hyperlink" Target="https://ontology.birzeit.edu/lemma/202001774" TargetMode="External"/><Relationship Id="rId1841" Type="http://schemas.openxmlformats.org/officeDocument/2006/relationships/hyperlink" Target="https://ontology.birzeit.edu/lemma/202001349" TargetMode="External"/><Relationship Id="rId1939" Type="http://schemas.openxmlformats.org/officeDocument/2006/relationships/hyperlink" Target="https://ontology.birzeit.edu/lemma/202001413" TargetMode="External"/><Relationship Id="rId1701" Type="http://schemas.openxmlformats.org/officeDocument/2006/relationships/hyperlink" Target="https://ontology.birzeit.edu/lemma/202002358" TargetMode="External"/><Relationship Id="rId282" Type="http://schemas.openxmlformats.org/officeDocument/2006/relationships/hyperlink" Target="https://ontology.birzeit.edu/lemma/2020244900" TargetMode="External"/><Relationship Id="rId587" Type="http://schemas.openxmlformats.org/officeDocument/2006/relationships/hyperlink" Target="https://ontology.birzeit.edu/lemma/202002358" TargetMode="External"/><Relationship Id="rId2170" Type="http://schemas.openxmlformats.org/officeDocument/2006/relationships/hyperlink" Target="https://ontology.birzeit.edu/lemma/2020356500" TargetMode="External"/><Relationship Id="rId2268" Type="http://schemas.openxmlformats.org/officeDocument/2006/relationships/hyperlink" Target="https://ontology.birzeit.edu/lemma/2020786000" TargetMode="External"/><Relationship Id="rId8" Type="http://schemas.openxmlformats.org/officeDocument/2006/relationships/hyperlink" Target="https://ontology.birzeit.edu/lemma/202000983" TargetMode="External"/><Relationship Id="rId142" Type="http://schemas.openxmlformats.org/officeDocument/2006/relationships/hyperlink" Target="https://ontology.birzeit.edu/lemma/202003468" TargetMode="External"/><Relationship Id="rId447" Type="http://schemas.openxmlformats.org/officeDocument/2006/relationships/hyperlink" Target="https://ontology.birzeit.edu/lemma/2022798700" TargetMode="External"/><Relationship Id="rId794" Type="http://schemas.openxmlformats.org/officeDocument/2006/relationships/hyperlink" Target="https://ontology.birzeit.edu/lemma/202001774" TargetMode="External"/><Relationship Id="rId1077" Type="http://schemas.openxmlformats.org/officeDocument/2006/relationships/hyperlink" Target="https://ontology.birzeit.edu/lemma/2020348300" TargetMode="External"/><Relationship Id="rId2030" Type="http://schemas.openxmlformats.org/officeDocument/2006/relationships/hyperlink" Target="https://ontology.birzeit.edu/lemma/202002012" TargetMode="External"/><Relationship Id="rId2128" Type="http://schemas.openxmlformats.org/officeDocument/2006/relationships/hyperlink" Target="https://ontology.birzeit.edu/lemma/202003663" TargetMode="External"/><Relationship Id="rId654" Type="http://schemas.openxmlformats.org/officeDocument/2006/relationships/hyperlink" Target="https://ontology.birzeit.edu/lemma/202000914" TargetMode="External"/><Relationship Id="rId861" Type="http://schemas.openxmlformats.org/officeDocument/2006/relationships/hyperlink" Target="https://ontology.birzeit.edu/lemma/2020936400" TargetMode="External"/><Relationship Id="rId959" Type="http://schemas.openxmlformats.org/officeDocument/2006/relationships/hyperlink" Target="https://ontology.birzeit.edu/lemma/202000831" TargetMode="External"/><Relationship Id="rId1284" Type="http://schemas.openxmlformats.org/officeDocument/2006/relationships/hyperlink" Target="https://ontology.birzeit.edu/lemma/2021531000" TargetMode="External"/><Relationship Id="rId1491" Type="http://schemas.openxmlformats.org/officeDocument/2006/relationships/hyperlink" Target="https://ontology.birzeit.edu/lemma/2020729100" TargetMode="External"/><Relationship Id="rId1589" Type="http://schemas.openxmlformats.org/officeDocument/2006/relationships/hyperlink" Target="https://ontology.birzeit.edu/lemma/202000348" TargetMode="External"/><Relationship Id="rId2335" Type="http://schemas.openxmlformats.org/officeDocument/2006/relationships/hyperlink" Target="https://ontology.birzeit.edu/lemma/2020207400" TargetMode="External"/><Relationship Id="rId307" Type="http://schemas.openxmlformats.org/officeDocument/2006/relationships/hyperlink" Target="https://ontology.birzeit.edu/lemma/202002026" TargetMode="External"/><Relationship Id="rId514" Type="http://schemas.openxmlformats.org/officeDocument/2006/relationships/hyperlink" Target="https://ontology.birzeit.edu/lemma/2021182300" TargetMode="External"/><Relationship Id="rId721" Type="http://schemas.openxmlformats.org/officeDocument/2006/relationships/hyperlink" Target="https://ontology.birzeit.edu/lemma/202001883" TargetMode="External"/><Relationship Id="rId1144" Type="http://schemas.openxmlformats.org/officeDocument/2006/relationships/hyperlink" Target="https://ontology.birzeit.edu/lemma/202001676" TargetMode="External"/><Relationship Id="rId1351" Type="http://schemas.openxmlformats.org/officeDocument/2006/relationships/hyperlink" Target="https://ontology.birzeit.edu/lemma/2020473300" TargetMode="External"/><Relationship Id="rId1449" Type="http://schemas.openxmlformats.org/officeDocument/2006/relationships/hyperlink" Target="https://ontology.birzeit.edu/lemma/2020563000" TargetMode="External"/><Relationship Id="rId1796" Type="http://schemas.openxmlformats.org/officeDocument/2006/relationships/hyperlink" Target="https://ontology.birzeit.edu/lemma/202003804" TargetMode="External"/><Relationship Id="rId2402" Type="http://schemas.openxmlformats.org/officeDocument/2006/relationships/hyperlink" Target="https://ontology.birzeit.edu/lemma/2020772800" TargetMode="External"/><Relationship Id="rId88" Type="http://schemas.openxmlformats.org/officeDocument/2006/relationships/hyperlink" Target="https://ontology.birzeit.edu/lemma/202003734" TargetMode="External"/><Relationship Id="rId819" Type="http://schemas.openxmlformats.org/officeDocument/2006/relationships/hyperlink" Target="https://ontology.birzeit.edu/lemma/2022305400" TargetMode="External"/><Relationship Id="rId1004" Type="http://schemas.openxmlformats.org/officeDocument/2006/relationships/hyperlink" Target="https://ontology.birzeit.edu/lemma/202005665" TargetMode="External"/><Relationship Id="rId1211" Type="http://schemas.openxmlformats.org/officeDocument/2006/relationships/hyperlink" Target="https://ontology.birzeit.edu/lemma/202003403" TargetMode="External"/><Relationship Id="rId1656" Type="http://schemas.openxmlformats.org/officeDocument/2006/relationships/hyperlink" Target="https://ontology.birzeit.edu/lemma/202002012" TargetMode="External"/><Relationship Id="rId1863" Type="http://schemas.openxmlformats.org/officeDocument/2006/relationships/hyperlink" Target="https://ontology.birzeit.edu/lemma/202001812" TargetMode="External"/><Relationship Id="rId1309" Type="http://schemas.openxmlformats.org/officeDocument/2006/relationships/hyperlink" Target="https://ontology.birzeit.edu/lemma/202000268" TargetMode="External"/><Relationship Id="rId1516" Type="http://schemas.openxmlformats.org/officeDocument/2006/relationships/hyperlink" Target="https://ontology.birzeit.edu/lemma/202001585" TargetMode="External"/><Relationship Id="rId1723" Type="http://schemas.openxmlformats.org/officeDocument/2006/relationships/hyperlink" Target="https://ontology.birzeit.edu/lemma/202002294" TargetMode="External"/><Relationship Id="rId1930" Type="http://schemas.openxmlformats.org/officeDocument/2006/relationships/hyperlink" Target="https://ontology.birzeit.edu/lemma/2021135600" TargetMode="External"/><Relationship Id="rId15" Type="http://schemas.openxmlformats.org/officeDocument/2006/relationships/hyperlink" Target="https://ontology.birzeit.edu/lemma/2023232209" TargetMode="External"/><Relationship Id="rId2192" Type="http://schemas.openxmlformats.org/officeDocument/2006/relationships/hyperlink" Target="https://ontology.birzeit.edu/lemma/202002220" TargetMode="External"/><Relationship Id="rId164" Type="http://schemas.openxmlformats.org/officeDocument/2006/relationships/hyperlink" Target="https://ontology.birzeit.edu/lemma/2020769700" TargetMode="External"/><Relationship Id="rId371" Type="http://schemas.openxmlformats.org/officeDocument/2006/relationships/hyperlink" Target="https://ontology.birzeit.edu/lemma/2021415900" TargetMode="External"/><Relationship Id="rId2052" Type="http://schemas.openxmlformats.org/officeDocument/2006/relationships/hyperlink" Target="https://ontology.birzeit.edu/lemma/202006036" TargetMode="External"/><Relationship Id="rId469" Type="http://schemas.openxmlformats.org/officeDocument/2006/relationships/hyperlink" Target="https://ontology.birzeit.edu/lemma/202003957" TargetMode="External"/><Relationship Id="rId676" Type="http://schemas.openxmlformats.org/officeDocument/2006/relationships/hyperlink" Target="https://ontology.birzeit.edu/lemma/2022920200" TargetMode="External"/><Relationship Id="rId883" Type="http://schemas.openxmlformats.org/officeDocument/2006/relationships/hyperlink" Target="https://ontology.birzeit.edu/lemma/202001841" TargetMode="External"/><Relationship Id="rId1099" Type="http://schemas.openxmlformats.org/officeDocument/2006/relationships/hyperlink" Target="https://ontology.birzeit.edu/lemma/202000399" TargetMode="External"/><Relationship Id="rId2357" Type="http://schemas.openxmlformats.org/officeDocument/2006/relationships/hyperlink" Target="https://ontology.birzeit.edu/lemma/202006509" TargetMode="External"/><Relationship Id="rId231" Type="http://schemas.openxmlformats.org/officeDocument/2006/relationships/hyperlink" Target="https://ontology.birzeit.edu/lemma/202001033" TargetMode="External"/><Relationship Id="rId329" Type="http://schemas.openxmlformats.org/officeDocument/2006/relationships/hyperlink" Target="https://ontology.birzeit.edu/lemma/202000507" TargetMode="External"/><Relationship Id="rId536" Type="http://schemas.openxmlformats.org/officeDocument/2006/relationships/hyperlink" Target="https://ontology.birzeit.edu/lemma/2023248515" TargetMode="External"/><Relationship Id="rId1166" Type="http://schemas.openxmlformats.org/officeDocument/2006/relationships/hyperlink" Target="https://ontology.birzeit.edu/lemma/2020680500" TargetMode="External"/><Relationship Id="rId1373" Type="http://schemas.openxmlformats.org/officeDocument/2006/relationships/hyperlink" Target="https://ontology.birzeit.edu/lemma/202002203" TargetMode="External"/><Relationship Id="rId2217" Type="http://schemas.openxmlformats.org/officeDocument/2006/relationships/hyperlink" Target="https://ontology.birzeit.edu/lemma/202004227" TargetMode="External"/><Relationship Id="rId743" Type="http://schemas.openxmlformats.org/officeDocument/2006/relationships/hyperlink" Target="https://ontology.birzeit.edu/lemma/202001022" TargetMode="External"/><Relationship Id="rId950" Type="http://schemas.openxmlformats.org/officeDocument/2006/relationships/hyperlink" Target="https://ontology.birzeit.edu/lemma/202000656" TargetMode="External"/><Relationship Id="rId1026" Type="http://schemas.openxmlformats.org/officeDocument/2006/relationships/hyperlink" Target="https://ontology.birzeit.edu/lemma/2021313800" TargetMode="External"/><Relationship Id="rId1580" Type="http://schemas.openxmlformats.org/officeDocument/2006/relationships/hyperlink" Target="https://ontology.birzeit.edu/lemma/202001641" TargetMode="External"/><Relationship Id="rId1678" Type="http://schemas.openxmlformats.org/officeDocument/2006/relationships/hyperlink" Target="https://ontology.birzeit.edu/lemma/202003767" TargetMode="External"/><Relationship Id="rId1885" Type="http://schemas.openxmlformats.org/officeDocument/2006/relationships/hyperlink" Target="https://ontology.birzeit.edu/lemma/2023232158" TargetMode="External"/><Relationship Id="rId603" Type="http://schemas.openxmlformats.org/officeDocument/2006/relationships/hyperlink" Target="https://ontology.birzeit.edu/lemma/2020097200" TargetMode="External"/><Relationship Id="rId810" Type="http://schemas.openxmlformats.org/officeDocument/2006/relationships/hyperlink" Target="https://ontology.birzeit.edu/lemma/2020631600" TargetMode="External"/><Relationship Id="rId908" Type="http://schemas.openxmlformats.org/officeDocument/2006/relationships/hyperlink" Target="https://ontology.birzeit.edu/lemma/2020384800" TargetMode="External"/><Relationship Id="rId1233" Type="http://schemas.openxmlformats.org/officeDocument/2006/relationships/hyperlink" Target="https://ontology.birzeit.edu/lemma/202000582" TargetMode="External"/><Relationship Id="rId1440" Type="http://schemas.openxmlformats.org/officeDocument/2006/relationships/hyperlink" Target="https://ontology.birzeit.edu/lemma/2020899200" TargetMode="External"/><Relationship Id="rId1538" Type="http://schemas.openxmlformats.org/officeDocument/2006/relationships/hyperlink" Target="https://ontology.birzeit.edu/lemma/2022117800" TargetMode="External"/><Relationship Id="rId1300" Type="http://schemas.openxmlformats.org/officeDocument/2006/relationships/hyperlink" Target="https://ontology.birzeit.edu/lemma/2020097100" TargetMode="External"/><Relationship Id="rId1745" Type="http://schemas.openxmlformats.org/officeDocument/2006/relationships/hyperlink" Target="https://ontology.birzeit.edu/lemma/2021324900" TargetMode="External"/><Relationship Id="rId1952" Type="http://schemas.openxmlformats.org/officeDocument/2006/relationships/hyperlink" Target="https://ontology.birzeit.edu/lemma/202000392" TargetMode="External"/><Relationship Id="rId37" Type="http://schemas.openxmlformats.org/officeDocument/2006/relationships/hyperlink" Target="https://ontology.birzeit.edu/lemma/2021314900" TargetMode="External"/><Relationship Id="rId1605" Type="http://schemas.openxmlformats.org/officeDocument/2006/relationships/hyperlink" Target="https://ontology.birzeit.edu/lemma/202001839" TargetMode="External"/><Relationship Id="rId1812" Type="http://schemas.openxmlformats.org/officeDocument/2006/relationships/hyperlink" Target="https://ontology.birzeit.edu/lemma/2022908100" TargetMode="External"/><Relationship Id="rId186" Type="http://schemas.openxmlformats.org/officeDocument/2006/relationships/hyperlink" Target="https://ontology.birzeit.edu/lemma/202008532" TargetMode="External"/><Relationship Id="rId393" Type="http://schemas.openxmlformats.org/officeDocument/2006/relationships/hyperlink" Target="https://ontology.birzeit.edu/lemma/2020354300" TargetMode="External"/><Relationship Id="rId2074" Type="http://schemas.openxmlformats.org/officeDocument/2006/relationships/hyperlink" Target="https://ontology.birzeit.edu/lemma/202002721" TargetMode="External"/><Relationship Id="rId2281" Type="http://schemas.openxmlformats.org/officeDocument/2006/relationships/hyperlink" Target="https://ontology.birzeit.edu/lemma/2020788800" TargetMode="External"/><Relationship Id="rId253" Type="http://schemas.openxmlformats.org/officeDocument/2006/relationships/hyperlink" Target="https://ontology.birzeit.edu/lemma/2020010100" TargetMode="External"/><Relationship Id="rId460" Type="http://schemas.openxmlformats.org/officeDocument/2006/relationships/hyperlink" Target="https://ontology.birzeit.edu/lemma/202005035" TargetMode="External"/><Relationship Id="rId698" Type="http://schemas.openxmlformats.org/officeDocument/2006/relationships/hyperlink" Target="https://ontology.birzeit.edu/lemma/202002900" TargetMode="External"/><Relationship Id="rId1090" Type="http://schemas.openxmlformats.org/officeDocument/2006/relationships/hyperlink" Target="https://ontology.birzeit.edu/lemma/202002452" TargetMode="External"/><Relationship Id="rId2141" Type="http://schemas.openxmlformats.org/officeDocument/2006/relationships/hyperlink" Target="https://ontology.birzeit.edu/lemma/2022294500" TargetMode="External"/><Relationship Id="rId2379" Type="http://schemas.openxmlformats.org/officeDocument/2006/relationships/hyperlink" Target="https://ontology.birzeit.edu/lemma/2023232730" TargetMode="External"/><Relationship Id="rId113" Type="http://schemas.openxmlformats.org/officeDocument/2006/relationships/hyperlink" Target="https://ontology.birzeit.edu/lemma/202000276" TargetMode="External"/><Relationship Id="rId320" Type="http://schemas.openxmlformats.org/officeDocument/2006/relationships/hyperlink" Target="https://ontology.birzeit.edu/lemma/202008536" TargetMode="External"/><Relationship Id="rId558" Type="http://schemas.openxmlformats.org/officeDocument/2006/relationships/hyperlink" Target="https://ontology.birzeit.edu/lemma/202002252" TargetMode="External"/><Relationship Id="rId765" Type="http://schemas.openxmlformats.org/officeDocument/2006/relationships/hyperlink" Target="https://ontology.birzeit.edu/lemma/2020766200" TargetMode="External"/><Relationship Id="rId972" Type="http://schemas.openxmlformats.org/officeDocument/2006/relationships/hyperlink" Target="https://ontology.birzeit.edu/lemma/2020117600" TargetMode="External"/><Relationship Id="rId1188" Type="http://schemas.openxmlformats.org/officeDocument/2006/relationships/hyperlink" Target="https://ontology.birzeit.edu/lemma/202003720" TargetMode="External"/><Relationship Id="rId1395" Type="http://schemas.openxmlformats.org/officeDocument/2006/relationships/hyperlink" Target="https://ontology.birzeit.edu/lemma/2020698800" TargetMode="External"/><Relationship Id="rId2001" Type="http://schemas.openxmlformats.org/officeDocument/2006/relationships/hyperlink" Target="https://ontology.birzeit.edu/lemma/2021632400" TargetMode="External"/><Relationship Id="rId2239" Type="http://schemas.openxmlformats.org/officeDocument/2006/relationships/hyperlink" Target="https://ontology.birzeit.edu/lemma/2020416100" TargetMode="External"/><Relationship Id="rId418" Type="http://schemas.openxmlformats.org/officeDocument/2006/relationships/hyperlink" Target="https://ontology.birzeit.edu/lemma/2021448700" TargetMode="External"/><Relationship Id="rId625" Type="http://schemas.openxmlformats.org/officeDocument/2006/relationships/hyperlink" Target="https://ontology.birzeit.edu/lemma/202001014" TargetMode="External"/><Relationship Id="rId832" Type="http://schemas.openxmlformats.org/officeDocument/2006/relationships/hyperlink" Target="https://ontology.birzeit.edu/lemma/2021389700" TargetMode="External"/><Relationship Id="rId1048" Type="http://schemas.openxmlformats.org/officeDocument/2006/relationships/hyperlink" Target="https://ontology.birzeit.edu/lemma/202000443" TargetMode="External"/><Relationship Id="rId1255" Type="http://schemas.openxmlformats.org/officeDocument/2006/relationships/hyperlink" Target="https://ontology.birzeit.edu/lemma/202000788" TargetMode="External"/><Relationship Id="rId1462" Type="http://schemas.openxmlformats.org/officeDocument/2006/relationships/hyperlink" Target="https://ontology.birzeit.edu/lemma/202002724" TargetMode="External"/><Relationship Id="rId2306" Type="http://schemas.openxmlformats.org/officeDocument/2006/relationships/hyperlink" Target="https://ontology.birzeit.edu/lemma/202003501" TargetMode="External"/><Relationship Id="rId1115" Type="http://schemas.openxmlformats.org/officeDocument/2006/relationships/hyperlink" Target="https://ontology.birzeit.edu/lemma/2023236369" TargetMode="External"/><Relationship Id="rId1322" Type="http://schemas.openxmlformats.org/officeDocument/2006/relationships/hyperlink" Target="https://ontology.birzeit.edu/lemma/2020134800" TargetMode="External"/><Relationship Id="rId1767" Type="http://schemas.openxmlformats.org/officeDocument/2006/relationships/hyperlink" Target="https://ontology.birzeit.edu/lemma/2020008500" TargetMode="External"/><Relationship Id="rId1974" Type="http://schemas.openxmlformats.org/officeDocument/2006/relationships/hyperlink" Target="https://ontology.birzeit.edu/lemma/202004256" TargetMode="External"/><Relationship Id="rId59" Type="http://schemas.openxmlformats.org/officeDocument/2006/relationships/hyperlink" Target="https://ontology.birzeit.edu/lemma/2020214300" TargetMode="External"/><Relationship Id="rId1627" Type="http://schemas.openxmlformats.org/officeDocument/2006/relationships/hyperlink" Target="https://ontology.birzeit.edu/lemma/202008516" TargetMode="External"/><Relationship Id="rId1834" Type="http://schemas.openxmlformats.org/officeDocument/2006/relationships/hyperlink" Target="https://ontology.birzeit.edu/lemma/202003352" TargetMode="External"/><Relationship Id="rId2096" Type="http://schemas.openxmlformats.org/officeDocument/2006/relationships/hyperlink" Target="https://ontology.birzeit.edu/lemma/202007918" TargetMode="External"/><Relationship Id="rId1901" Type="http://schemas.openxmlformats.org/officeDocument/2006/relationships/hyperlink" Target="https://ontology.birzeit.edu/lemma/202002870" TargetMode="External"/><Relationship Id="rId275" Type="http://schemas.openxmlformats.org/officeDocument/2006/relationships/hyperlink" Target="https://ontology.birzeit.edu/lemma/2020861700" TargetMode="External"/><Relationship Id="rId482" Type="http://schemas.openxmlformats.org/officeDocument/2006/relationships/hyperlink" Target="https://ontology.birzeit.edu/lemma/2023234070" TargetMode="External"/><Relationship Id="rId2163" Type="http://schemas.openxmlformats.org/officeDocument/2006/relationships/hyperlink" Target="https://ontology.birzeit.edu/lemma/2020692400" TargetMode="External"/><Relationship Id="rId2370" Type="http://schemas.openxmlformats.org/officeDocument/2006/relationships/hyperlink" Target="https://ontology.birzeit.edu/lemma/202001955" TargetMode="External"/><Relationship Id="rId135" Type="http://schemas.openxmlformats.org/officeDocument/2006/relationships/hyperlink" Target="https://ontology.birzeit.edu/lemma/2020502200" TargetMode="External"/><Relationship Id="rId342" Type="http://schemas.openxmlformats.org/officeDocument/2006/relationships/hyperlink" Target="https://ontology.birzeit.edu/lemma/2020934500" TargetMode="External"/><Relationship Id="rId787" Type="http://schemas.openxmlformats.org/officeDocument/2006/relationships/hyperlink" Target="https://ontology.birzeit.edu/lemma/202002422" TargetMode="External"/><Relationship Id="rId994" Type="http://schemas.openxmlformats.org/officeDocument/2006/relationships/hyperlink" Target="https://ontology.birzeit.edu/lemma/202003129" TargetMode="External"/><Relationship Id="rId2023" Type="http://schemas.openxmlformats.org/officeDocument/2006/relationships/hyperlink" Target="https://ontology.birzeit.edu/lemma/202003196" TargetMode="External"/><Relationship Id="rId2230" Type="http://schemas.openxmlformats.org/officeDocument/2006/relationships/hyperlink" Target="https://ontology.birzeit.edu/lemma/202000473" TargetMode="External"/><Relationship Id="rId202" Type="http://schemas.openxmlformats.org/officeDocument/2006/relationships/hyperlink" Target="https://ontology.birzeit.edu/lemma/2020436400" TargetMode="External"/><Relationship Id="rId647" Type="http://schemas.openxmlformats.org/officeDocument/2006/relationships/hyperlink" Target="https://ontology.birzeit.edu/lemma/2023229558" TargetMode="External"/><Relationship Id="rId854" Type="http://schemas.openxmlformats.org/officeDocument/2006/relationships/hyperlink" Target="https://ontology.birzeit.edu/lemma/2020631600" TargetMode="External"/><Relationship Id="rId1277" Type="http://schemas.openxmlformats.org/officeDocument/2006/relationships/hyperlink" Target="https://ontology.birzeit.edu/lemma/202000307" TargetMode="External"/><Relationship Id="rId1484" Type="http://schemas.openxmlformats.org/officeDocument/2006/relationships/hyperlink" Target="https://ontology.birzeit.edu/lemma/202008573" TargetMode="External"/><Relationship Id="rId1691" Type="http://schemas.openxmlformats.org/officeDocument/2006/relationships/hyperlink" Target="https://ontology.birzeit.edu/lemma/2023228165" TargetMode="External"/><Relationship Id="rId2328" Type="http://schemas.openxmlformats.org/officeDocument/2006/relationships/hyperlink" Target="https://ontology.birzeit.edu/lemma/2020249000" TargetMode="External"/><Relationship Id="rId507" Type="http://schemas.openxmlformats.org/officeDocument/2006/relationships/hyperlink" Target="https://ontology.birzeit.edu/lemma/2020090300" TargetMode="External"/><Relationship Id="rId714" Type="http://schemas.openxmlformats.org/officeDocument/2006/relationships/hyperlink" Target="https://ontology.birzeit.edu/lemma/2020094700" TargetMode="External"/><Relationship Id="rId921" Type="http://schemas.openxmlformats.org/officeDocument/2006/relationships/hyperlink" Target="https://ontology.birzeit.edu/lemma/2020394600" TargetMode="External"/><Relationship Id="rId1137" Type="http://schemas.openxmlformats.org/officeDocument/2006/relationships/hyperlink" Target="https://ontology.birzeit.edu/lemma/202000655" TargetMode="External"/><Relationship Id="rId1344" Type="http://schemas.openxmlformats.org/officeDocument/2006/relationships/hyperlink" Target="https://ontology.birzeit.edu/lemma/2020445800" TargetMode="External"/><Relationship Id="rId1551" Type="http://schemas.openxmlformats.org/officeDocument/2006/relationships/hyperlink" Target="https://ontology.birzeit.edu/lemma/2021845400" TargetMode="External"/><Relationship Id="rId1789" Type="http://schemas.openxmlformats.org/officeDocument/2006/relationships/hyperlink" Target="https://ontology.birzeit.edu/lemma/2022896200" TargetMode="External"/><Relationship Id="rId1996" Type="http://schemas.openxmlformats.org/officeDocument/2006/relationships/hyperlink" Target="https://ontology.birzeit.edu/lemma/2020632300" TargetMode="External"/><Relationship Id="rId50" Type="http://schemas.openxmlformats.org/officeDocument/2006/relationships/hyperlink" Target="https://ontology.birzeit.edu/lemma/2020276300" TargetMode="External"/><Relationship Id="rId1204" Type="http://schemas.openxmlformats.org/officeDocument/2006/relationships/hyperlink" Target="https://ontology.birzeit.edu/lemma/202003403" TargetMode="External"/><Relationship Id="rId1411" Type="http://schemas.openxmlformats.org/officeDocument/2006/relationships/hyperlink" Target="https://ontology.birzeit.edu/lemma/202004156" TargetMode="External"/><Relationship Id="rId1649" Type="http://schemas.openxmlformats.org/officeDocument/2006/relationships/hyperlink" Target="https://ontology.birzeit.edu/lemma/202003318" TargetMode="External"/><Relationship Id="rId1856" Type="http://schemas.openxmlformats.org/officeDocument/2006/relationships/hyperlink" Target="https://ontology.birzeit.edu/lemma/202001399" TargetMode="External"/><Relationship Id="rId1509" Type="http://schemas.openxmlformats.org/officeDocument/2006/relationships/hyperlink" Target="https://ontology.birzeit.edu/lemma/202002754" TargetMode="External"/><Relationship Id="rId1716" Type="http://schemas.openxmlformats.org/officeDocument/2006/relationships/hyperlink" Target="https://ontology.birzeit.edu/lemma/2020043400" TargetMode="External"/><Relationship Id="rId1923" Type="http://schemas.openxmlformats.org/officeDocument/2006/relationships/hyperlink" Target="https://ontology.birzeit.edu/lemma/202003318" TargetMode="External"/><Relationship Id="rId297" Type="http://schemas.openxmlformats.org/officeDocument/2006/relationships/hyperlink" Target="https://ontology.birzeit.edu/lemma/202001898" TargetMode="External"/><Relationship Id="rId2185" Type="http://schemas.openxmlformats.org/officeDocument/2006/relationships/hyperlink" Target="https://ontology.birzeit.edu/lemma/202003299" TargetMode="External"/><Relationship Id="rId2392" Type="http://schemas.openxmlformats.org/officeDocument/2006/relationships/hyperlink" Target="https://ontology.birzeit.edu/lemma/202002011" TargetMode="External"/><Relationship Id="rId157" Type="http://schemas.openxmlformats.org/officeDocument/2006/relationships/hyperlink" Target="https://ontology.birzeit.edu/lemma/202002678" TargetMode="External"/><Relationship Id="rId364" Type="http://schemas.openxmlformats.org/officeDocument/2006/relationships/hyperlink" Target="https://ontology.birzeit.edu/lemma/2022372100" TargetMode="External"/><Relationship Id="rId2045" Type="http://schemas.openxmlformats.org/officeDocument/2006/relationships/hyperlink" Target="https://ontology.birzeit.edu/lemma/202001306" TargetMode="External"/><Relationship Id="rId571" Type="http://schemas.openxmlformats.org/officeDocument/2006/relationships/hyperlink" Target="https://ontology.birzeit.edu/lemma/2022565400" TargetMode="External"/><Relationship Id="rId669" Type="http://schemas.openxmlformats.org/officeDocument/2006/relationships/hyperlink" Target="https://ontology.birzeit.edu/lemma/202001329" TargetMode="External"/><Relationship Id="rId876" Type="http://schemas.openxmlformats.org/officeDocument/2006/relationships/hyperlink" Target="https://ontology.birzeit.edu/lemma/202001885" TargetMode="External"/><Relationship Id="rId1299" Type="http://schemas.openxmlformats.org/officeDocument/2006/relationships/hyperlink" Target="https://ontology.birzeit.edu/lemma/2020455200" TargetMode="External"/><Relationship Id="rId2252" Type="http://schemas.openxmlformats.org/officeDocument/2006/relationships/hyperlink" Target="https://ontology.birzeit.edu/lemma/2020008900" TargetMode="External"/><Relationship Id="rId224" Type="http://schemas.openxmlformats.org/officeDocument/2006/relationships/hyperlink" Target="https://ontology.birzeit.edu/lemma/202001234" TargetMode="External"/><Relationship Id="rId431" Type="http://schemas.openxmlformats.org/officeDocument/2006/relationships/hyperlink" Target="https://ontology.birzeit.edu/lemma/2022835400" TargetMode="External"/><Relationship Id="rId529" Type="http://schemas.openxmlformats.org/officeDocument/2006/relationships/hyperlink" Target="https://ontology.birzeit.edu/lemma/202000349" TargetMode="External"/><Relationship Id="rId736" Type="http://schemas.openxmlformats.org/officeDocument/2006/relationships/hyperlink" Target="https://ontology.birzeit.edu/lemma/2021731700" TargetMode="External"/><Relationship Id="rId1061" Type="http://schemas.openxmlformats.org/officeDocument/2006/relationships/hyperlink" Target="https://ontology.birzeit.edu/lemma/2020370000" TargetMode="External"/><Relationship Id="rId1159" Type="http://schemas.openxmlformats.org/officeDocument/2006/relationships/hyperlink" Target="https://ontology.birzeit.edu/lemma/202002780" TargetMode="External"/><Relationship Id="rId1366" Type="http://schemas.openxmlformats.org/officeDocument/2006/relationships/hyperlink" Target="https://ontology.birzeit.edu/lemma/2023229553" TargetMode="External"/><Relationship Id="rId2112" Type="http://schemas.openxmlformats.org/officeDocument/2006/relationships/hyperlink" Target="https://ontology.birzeit.edu/lemma/202001248" TargetMode="External"/><Relationship Id="rId943" Type="http://schemas.openxmlformats.org/officeDocument/2006/relationships/hyperlink" Target="https://ontology.birzeit.edu/lemma/202000658" TargetMode="External"/><Relationship Id="rId1019" Type="http://schemas.openxmlformats.org/officeDocument/2006/relationships/hyperlink" Target="https://ontology.birzeit.edu/lemma/2020723400" TargetMode="External"/><Relationship Id="rId1573" Type="http://schemas.openxmlformats.org/officeDocument/2006/relationships/hyperlink" Target="https://ontology.birzeit.edu/lemma/202003322" TargetMode="External"/><Relationship Id="rId1780" Type="http://schemas.openxmlformats.org/officeDocument/2006/relationships/hyperlink" Target="https://ontology.birzeit.edu/lemma/2023233429" TargetMode="External"/><Relationship Id="rId1878" Type="http://schemas.openxmlformats.org/officeDocument/2006/relationships/hyperlink" Target="https://ontology.birzeit.edu/lemma/2021489300" TargetMode="External"/><Relationship Id="rId72" Type="http://schemas.openxmlformats.org/officeDocument/2006/relationships/hyperlink" Target="https://ontology.birzeit.edu/lemma/2023253443" TargetMode="External"/><Relationship Id="rId803" Type="http://schemas.openxmlformats.org/officeDocument/2006/relationships/hyperlink" Target="https://ontology.birzeit.edu/lemma/2023248341" TargetMode="External"/><Relationship Id="rId1226" Type="http://schemas.openxmlformats.org/officeDocument/2006/relationships/hyperlink" Target="https://ontology.birzeit.edu/lemma/202003966" TargetMode="External"/><Relationship Id="rId1433" Type="http://schemas.openxmlformats.org/officeDocument/2006/relationships/hyperlink" Target="https://ontology.birzeit.edu/lemma/202001740" TargetMode="External"/><Relationship Id="rId1640" Type="http://schemas.openxmlformats.org/officeDocument/2006/relationships/hyperlink" Target="https://ontology.birzeit.edu/lemma/202003741" TargetMode="External"/><Relationship Id="rId1738" Type="http://schemas.openxmlformats.org/officeDocument/2006/relationships/hyperlink" Target="https://ontology.birzeit.edu/lemma/202000978" TargetMode="External"/><Relationship Id="rId1500" Type="http://schemas.openxmlformats.org/officeDocument/2006/relationships/hyperlink" Target="https://ontology.birzeit.edu/lemma/202000976" TargetMode="External"/><Relationship Id="rId1945" Type="http://schemas.openxmlformats.org/officeDocument/2006/relationships/hyperlink" Target="https://ontology.birzeit.edu/lemma/202006273" TargetMode="External"/><Relationship Id="rId1805" Type="http://schemas.openxmlformats.org/officeDocument/2006/relationships/hyperlink" Target="https://ontology.birzeit.edu/lemma/202001380" TargetMode="External"/><Relationship Id="rId179" Type="http://schemas.openxmlformats.org/officeDocument/2006/relationships/hyperlink" Target="https://ontology.birzeit.edu/lemma/2020970800" TargetMode="External"/><Relationship Id="rId386" Type="http://schemas.openxmlformats.org/officeDocument/2006/relationships/hyperlink" Target="https://ontology.birzeit.edu/lemma/2020236000" TargetMode="External"/><Relationship Id="rId593" Type="http://schemas.openxmlformats.org/officeDocument/2006/relationships/hyperlink" Target="https://ontology.birzeit.edu/lemma/2020201500" TargetMode="External"/><Relationship Id="rId2067" Type="http://schemas.openxmlformats.org/officeDocument/2006/relationships/hyperlink" Target="https://ontology.birzeit.edu/lemma/202002078" TargetMode="External"/><Relationship Id="rId2274" Type="http://schemas.openxmlformats.org/officeDocument/2006/relationships/hyperlink" Target="https://ontology.birzeit.edu/lemma/2020890400" TargetMode="External"/><Relationship Id="rId246" Type="http://schemas.openxmlformats.org/officeDocument/2006/relationships/hyperlink" Target="https://ontology.birzeit.edu/lemma/202003729" TargetMode="External"/><Relationship Id="rId453" Type="http://schemas.openxmlformats.org/officeDocument/2006/relationships/hyperlink" Target="https://ontology.birzeit.edu/lemma/2021858600" TargetMode="External"/><Relationship Id="rId660" Type="http://schemas.openxmlformats.org/officeDocument/2006/relationships/hyperlink" Target="https://ontology.birzeit.edu/lemma/202002529" TargetMode="External"/><Relationship Id="rId898" Type="http://schemas.openxmlformats.org/officeDocument/2006/relationships/hyperlink" Target="https://ontology.birzeit.edu/lemma/202003325" TargetMode="External"/><Relationship Id="rId1083" Type="http://schemas.openxmlformats.org/officeDocument/2006/relationships/hyperlink" Target="https://ontology.birzeit.edu/lemma/2020926500" TargetMode="External"/><Relationship Id="rId1290" Type="http://schemas.openxmlformats.org/officeDocument/2006/relationships/hyperlink" Target="https://ontology.birzeit.edu/lemma/2020244900" TargetMode="External"/><Relationship Id="rId2134" Type="http://schemas.openxmlformats.org/officeDocument/2006/relationships/hyperlink" Target="https://ontology.birzeit.edu/lemma/202003983" TargetMode="External"/><Relationship Id="rId2341" Type="http://schemas.openxmlformats.org/officeDocument/2006/relationships/hyperlink" Target="https://ontology.birzeit.edu/lemma/2020754400" TargetMode="External"/><Relationship Id="rId106" Type="http://schemas.openxmlformats.org/officeDocument/2006/relationships/hyperlink" Target="https://ontology.birzeit.edu/lemma/202000657" TargetMode="External"/><Relationship Id="rId313" Type="http://schemas.openxmlformats.org/officeDocument/2006/relationships/hyperlink" Target="https://ontology.birzeit.edu/lemma/202000968" TargetMode="External"/><Relationship Id="rId758" Type="http://schemas.openxmlformats.org/officeDocument/2006/relationships/hyperlink" Target="https://ontology.birzeit.edu/lemma/2020233600" TargetMode="External"/><Relationship Id="rId965" Type="http://schemas.openxmlformats.org/officeDocument/2006/relationships/hyperlink" Target="https://ontology.birzeit.edu/lemma/2020132800" TargetMode="External"/><Relationship Id="rId1150" Type="http://schemas.openxmlformats.org/officeDocument/2006/relationships/hyperlink" Target="https://ontology.birzeit.edu/lemma/2021504000" TargetMode="External"/><Relationship Id="rId1388" Type="http://schemas.openxmlformats.org/officeDocument/2006/relationships/hyperlink" Target="https://ontology.birzeit.edu/lemma/2020984600" TargetMode="External"/><Relationship Id="rId1595" Type="http://schemas.openxmlformats.org/officeDocument/2006/relationships/hyperlink" Target="https://ontology.birzeit.edu/lemma/2022008700" TargetMode="External"/><Relationship Id="rId94" Type="http://schemas.openxmlformats.org/officeDocument/2006/relationships/hyperlink" Target="https://ontology.birzeit.edu/lemma/202002057" TargetMode="External"/><Relationship Id="rId520" Type="http://schemas.openxmlformats.org/officeDocument/2006/relationships/hyperlink" Target="https://ontology.birzeit.edu/lemma/202001282" TargetMode="External"/><Relationship Id="rId618" Type="http://schemas.openxmlformats.org/officeDocument/2006/relationships/hyperlink" Target="https://ontology.birzeit.edu/lemma/202008656" TargetMode="External"/><Relationship Id="rId825" Type="http://schemas.openxmlformats.org/officeDocument/2006/relationships/hyperlink" Target="https://ontology.birzeit.edu/lemma/2020772300" TargetMode="External"/><Relationship Id="rId1248" Type="http://schemas.openxmlformats.org/officeDocument/2006/relationships/hyperlink" Target="https://ontology.birzeit.edu/lemma/2020449500" TargetMode="External"/><Relationship Id="rId1455" Type="http://schemas.openxmlformats.org/officeDocument/2006/relationships/hyperlink" Target="https://ontology.birzeit.edu/lemma/2020187400" TargetMode="External"/><Relationship Id="rId1662" Type="http://schemas.openxmlformats.org/officeDocument/2006/relationships/hyperlink" Target="https://ontology.birzeit.edu/lemma/202001945" TargetMode="External"/><Relationship Id="rId2201" Type="http://schemas.openxmlformats.org/officeDocument/2006/relationships/hyperlink" Target="https://ontology.birzeit.edu/lemma/202001310" TargetMode="External"/><Relationship Id="rId1010" Type="http://schemas.openxmlformats.org/officeDocument/2006/relationships/hyperlink" Target="https://ontology.birzeit.edu/lemma/2020851800" TargetMode="External"/><Relationship Id="rId1108" Type="http://schemas.openxmlformats.org/officeDocument/2006/relationships/hyperlink" Target="https://ontology.birzeit.edu/lemma/2020562500" TargetMode="External"/><Relationship Id="rId1315" Type="http://schemas.openxmlformats.org/officeDocument/2006/relationships/hyperlink" Target="https://ontology.birzeit.edu/lemma/202002777" TargetMode="External"/><Relationship Id="rId1967" Type="http://schemas.openxmlformats.org/officeDocument/2006/relationships/hyperlink" Target="https://ontology.birzeit.edu/lemma/202001680" TargetMode="External"/><Relationship Id="rId1522" Type="http://schemas.openxmlformats.org/officeDocument/2006/relationships/hyperlink" Target="https://ontology.birzeit.edu/lemma/202003193" TargetMode="External"/><Relationship Id="rId21" Type="http://schemas.openxmlformats.org/officeDocument/2006/relationships/hyperlink" Target="https://ontology.birzeit.edu/lemma/202001164" TargetMode="External"/><Relationship Id="rId2089" Type="http://schemas.openxmlformats.org/officeDocument/2006/relationships/hyperlink" Target="https://ontology.birzeit.edu/lemma/202008122" TargetMode="External"/><Relationship Id="rId2296" Type="http://schemas.openxmlformats.org/officeDocument/2006/relationships/hyperlink" Target="https://ontology.birzeit.edu/lemma/202001945" TargetMode="External"/><Relationship Id="rId268" Type="http://schemas.openxmlformats.org/officeDocument/2006/relationships/hyperlink" Target="https://ontology.birzeit.edu/lemma/2020691300" TargetMode="External"/><Relationship Id="rId475" Type="http://schemas.openxmlformats.org/officeDocument/2006/relationships/hyperlink" Target="https://ontology.birzeit.edu/lemma/202003512" TargetMode="External"/><Relationship Id="rId682" Type="http://schemas.openxmlformats.org/officeDocument/2006/relationships/hyperlink" Target="https://ontology.birzeit.edu/lemma/2020563200" TargetMode="External"/><Relationship Id="rId2156" Type="http://schemas.openxmlformats.org/officeDocument/2006/relationships/hyperlink" Target="https://ontology.birzeit.edu/lemma/202000665" TargetMode="External"/><Relationship Id="rId2363" Type="http://schemas.openxmlformats.org/officeDocument/2006/relationships/hyperlink" Target="https://ontology.birzeit.edu/lemma/2020607400" TargetMode="External"/><Relationship Id="rId128" Type="http://schemas.openxmlformats.org/officeDocument/2006/relationships/hyperlink" Target="https://ontology.birzeit.edu/lemma/2020581600" TargetMode="External"/><Relationship Id="rId335" Type="http://schemas.openxmlformats.org/officeDocument/2006/relationships/hyperlink" Target="https://ontology.birzeit.edu/lemma/2021492400" TargetMode="External"/><Relationship Id="rId542" Type="http://schemas.openxmlformats.org/officeDocument/2006/relationships/hyperlink" Target="https://ontology.birzeit.edu/lemma/2023254512" TargetMode="External"/><Relationship Id="rId1172" Type="http://schemas.openxmlformats.org/officeDocument/2006/relationships/hyperlink" Target="https://ontology.birzeit.edu/lemma/2023229890" TargetMode="External"/><Relationship Id="rId2016" Type="http://schemas.openxmlformats.org/officeDocument/2006/relationships/hyperlink" Target="https://ontology.birzeit.edu/lemma/202001839" TargetMode="External"/><Relationship Id="rId2223" Type="http://schemas.openxmlformats.org/officeDocument/2006/relationships/hyperlink" Target="https://ontology.birzeit.edu/lemma/202002100" TargetMode="External"/><Relationship Id="rId402" Type="http://schemas.openxmlformats.org/officeDocument/2006/relationships/hyperlink" Target="https://ontology.birzeit.edu/lemma/2020231200" TargetMode="External"/><Relationship Id="rId1032" Type="http://schemas.openxmlformats.org/officeDocument/2006/relationships/hyperlink" Target="https://ontology.birzeit.edu/lemma/2020970800" TargetMode="External"/><Relationship Id="rId1989" Type="http://schemas.openxmlformats.org/officeDocument/2006/relationships/hyperlink" Target="https://ontology.birzeit.edu/lemma/2020447000" TargetMode="External"/><Relationship Id="rId1849" Type="http://schemas.openxmlformats.org/officeDocument/2006/relationships/hyperlink" Target="https://ontology.birzeit.edu/lemma/202008579" TargetMode="External"/><Relationship Id="rId192" Type="http://schemas.openxmlformats.org/officeDocument/2006/relationships/hyperlink" Target="https://ontology.birzeit.edu/lemma/2023245429" TargetMode="External"/><Relationship Id="rId1709" Type="http://schemas.openxmlformats.org/officeDocument/2006/relationships/hyperlink" Target="https://ontology.birzeit.edu/lemma/202002077" TargetMode="External"/><Relationship Id="rId1916" Type="http://schemas.openxmlformats.org/officeDocument/2006/relationships/hyperlink" Target="https://ontology.birzeit.edu/lemma/202003836" TargetMode="External"/><Relationship Id="rId2080" Type="http://schemas.openxmlformats.org/officeDocument/2006/relationships/hyperlink" Target="https://ontology.birzeit.edu/lemma/2023015700" TargetMode="External"/><Relationship Id="rId869" Type="http://schemas.openxmlformats.org/officeDocument/2006/relationships/hyperlink" Target="https://ontology.birzeit.edu/lemma/202001195" TargetMode="External"/><Relationship Id="rId1499" Type="http://schemas.openxmlformats.org/officeDocument/2006/relationships/hyperlink" Target="https://ontology.birzeit.edu/lemma/202001216" TargetMode="External"/><Relationship Id="rId729" Type="http://schemas.openxmlformats.org/officeDocument/2006/relationships/hyperlink" Target="https://ontology.birzeit.edu/lemma/2021993300" TargetMode="External"/><Relationship Id="rId1359" Type="http://schemas.openxmlformats.org/officeDocument/2006/relationships/hyperlink" Target="https://ontology.birzeit.edu/lemma/2020137200" TargetMode="External"/><Relationship Id="rId936" Type="http://schemas.openxmlformats.org/officeDocument/2006/relationships/hyperlink" Target="https://ontology.birzeit.edu/lemma/2020209600" TargetMode="External"/><Relationship Id="rId1219" Type="http://schemas.openxmlformats.org/officeDocument/2006/relationships/hyperlink" Target="https://ontology.birzeit.edu/lemma/202001601" TargetMode="External"/><Relationship Id="rId1566" Type="http://schemas.openxmlformats.org/officeDocument/2006/relationships/hyperlink" Target="https://ontology.birzeit.edu/lemma/202001845" TargetMode="External"/><Relationship Id="rId1773" Type="http://schemas.openxmlformats.org/officeDocument/2006/relationships/hyperlink" Target="https://ontology.birzeit.edu/lemma/202003377" TargetMode="External"/><Relationship Id="rId1980" Type="http://schemas.openxmlformats.org/officeDocument/2006/relationships/hyperlink" Target="https://ontology.birzeit.edu/lemma/202002884" TargetMode="External"/><Relationship Id="rId65" Type="http://schemas.openxmlformats.org/officeDocument/2006/relationships/hyperlink" Target="https://ontology.birzeit.edu/lemma/2020030700" TargetMode="External"/><Relationship Id="rId1426" Type="http://schemas.openxmlformats.org/officeDocument/2006/relationships/hyperlink" Target="https://ontology.birzeit.edu/lemma/2020117900" TargetMode="External"/><Relationship Id="rId1633" Type="http://schemas.openxmlformats.org/officeDocument/2006/relationships/hyperlink" Target="https://ontology.birzeit.edu/lemma/202000671" TargetMode="External"/><Relationship Id="rId1840" Type="http://schemas.openxmlformats.org/officeDocument/2006/relationships/hyperlink" Target="https://ontology.birzeit.edu/lemma/2022335000" TargetMode="External"/><Relationship Id="rId1700" Type="http://schemas.openxmlformats.org/officeDocument/2006/relationships/hyperlink" Target="https://ontology.birzeit.edu/lemma/202001847" TargetMode="External"/><Relationship Id="rId379" Type="http://schemas.openxmlformats.org/officeDocument/2006/relationships/hyperlink" Target="https://ontology.birzeit.edu/lemma/202000477" TargetMode="External"/><Relationship Id="rId586" Type="http://schemas.openxmlformats.org/officeDocument/2006/relationships/hyperlink" Target="https://ontology.birzeit.edu/lemma/202001616" TargetMode="External"/><Relationship Id="rId793" Type="http://schemas.openxmlformats.org/officeDocument/2006/relationships/hyperlink" Target="https://ontology.birzeit.edu/lemma/202003949" TargetMode="External"/><Relationship Id="rId2267" Type="http://schemas.openxmlformats.org/officeDocument/2006/relationships/hyperlink" Target="https://ontology.birzeit.edu/lemma/2020207700" TargetMode="External"/><Relationship Id="rId239" Type="http://schemas.openxmlformats.org/officeDocument/2006/relationships/hyperlink" Target="https://ontology.birzeit.edu/lemma/202002048" TargetMode="External"/><Relationship Id="rId446" Type="http://schemas.openxmlformats.org/officeDocument/2006/relationships/hyperlink" Target="https://ontology.birzeit.edu/lemma/202006243" TargetMode="External"/><Relationship Id="rId653" Type="http://schemas.openxmlformats.org/officeDocument/2006/relationships/hyperlink" Target="https://ontology.birzeit.edu/lemma/202003270" TargetMode="External"/><Relationship Id="rId1076" Type="http://schemas.openxmlformats.org/officeDocument/2006/relationships/hyperlink" Target="https://ontology.birzeit.edu/lemma/2020142900" TargetMode="External"/><Relationship Id="rId1283" Type="http://schemas.openxmlformats.org/officeDocument/2006/relationships/hyperlink" Target="https://ontology.birzeit.edu/lemma/2022714400" TargetMode="External"/><Relationship Id="rId1490" Type="http://schemas.openxmlformats.org/officeDocument/2006/relationships/hyperlink" Target="https://ontology.birzeit.edu/lemma/2020881000" TargetMode="External"/><Relationship Id="rId2127" Type="http://schemas.openxmlformats.org/officeDocument/2006/relationships/hyperlink" Target="https://ontology.birzeit.edu/lemma/202001500" TargetMode="External"/><Relationship Id="rId2334" Type="http://schemas.openxmlformats.org/officeDocument/2006/relationships/hyperlink" Target="https://ontology.birzeit.edu/lemma/2020208800" TargetMode="External"/><Relationship Id="rId306" Type="http://schemas.openxmlformats.org/officeDocument/2006/relationships/hyperlink" Target="https://ontology.birzeit.edu/lemma/2022214300" TargetMode="External"/><Relationship Id="rId860" Type="http://schemas.openxmlformats.org/officeDocument/2006/relationships/hyperlink" Target="https://ontology.birzeit.edu/lemma/202002839" TargetMode="External"/><Relationship Id="rId1143" Type="http://schemas.openxmlformats.org/officeDocument/2006/relationships/hyperlink" Target="https://ontology.birzeit.edu/lemma/202001622" TargetMode="External"/><Relationship Id="rId513" Type="http://schemas.openxmlformats.org/officeDocument/2006/relationships/hyperlink" Target="https://ontology.birzeit.edu/lemma/202001107" TargetMode="External"/><Relationship Id="rId720" Type="http://schemas.openxmlformats.org/officeDocument/2006/relationships/hyperlink" Target="https://ontology.birzeit.edu/lemma/202000991" TargetMode="External"/><Relationship Id="rId1350" Type="http://schemas.openxmlformats.org/officeDocument/2006/relationships/hyperlink" Target="https://ontology.birzeit.edu/lemma/202000914" TargetMode="External"/><Relationship Id="rId2401" Type="http://schemas.openxmlformats.org/officeDocument/2006/relationships/hyperlink" Target="https://ontology.birzeit.edu/lemma/202003641" TargetMode="External"/><Relationship Id="rId1003" Type="http://schemas.openxmlformats.org/officeDocument/2006/relationships/hyperlink" Target="https://ontology.birzeit.edu/lemma/202000283" TargetMode="External"/><Relationship Id="rId1210" Type="http://schemas.openxmlformats.org/officeDocument/2006/relationships/hyperlink" Target="https://ontology.birzeit.edu/lemma/202002089" TargetMode="External"/><Relationship Id="rId2191" Type="http://schemas.openxmlformats.org/officeDocument/2006/relationships/hyperlink" Target="https://ontology.birzeit.edu/lemma/2020564700" TargetMode="External"/><Relationship Id="rId163" Type="http://schemas.openxmlformats.org/officeDocument/2006/relationships/hyperlink" Target="https://ontology.birzeit.edu/lemma/2020271200" TargetMode="External"/><Relationship Id="rId370" Type="http://schemas.openxmlformats.org/officeDocument/2006/relationships/hyperlink" Target="https://ontology.birzeit.edu/lemma/2023047100" TargetMode="External"/><Relationship Id="rId2051" Type="http://schemas.openxmlformats.org/officeDocument/2006/relationships/hyperlink" Target="https://ontology.birzeit.edu/lemma/2021584800" TargetMode="External"/><Relationship Id="rId230" Type="http://schemas.openxmlformats.org/officeDocument/2006/relationships/hyperlink" Target="https://ontology.birzeit.edu/lemma/202006003" TargetMode="External"/><Relationship Id="rId1677" Type="http://schemas.openxmlformats.org/officeDocument/2006/relationships/hyperlink" Target="https://ontology.birzeit.edu/lemma/202003760" TargetMode="External"/><Relationship Id="rId1884" Type="http://schemas.openxmlformats.org/officeDocument/2006/relationships/hyperlink" Target="https://ontology.birzeit.edu/lemma/202003322" TargetMode="External"/><Relationship Id="rId907" Type="http://schemas.openxmlformats.org/officeDocument/2006/relationships/hyperlink" Target="https://ontology.birzeit.edu/lemma/202003194" TargetMode="External"/><Relationship Id="rId1537" Type="http://schemas.openxmlformats.org/officeDocument/2006/relationships/hyperlink" Target="https://ontology.birzeit.edu/lemma/2023112300" TargetMode="External"/><Relationship Id="rId1744" Type="http://schemas.openxmlformats.org/officeDocument/2006/relationships/hyperlink" Target="https://ontology.birzeit.edu/lemma/202002392" TargetMode="External"/><Relationship Id="rId1951" Type="http://schemas.openxmlformats.org/officeDocument/2006/relationships/hyperlink" Target="https://ontology.birzeit.edu/lemma/202003559" TargetMode="External"/><Relationship Id="rId36" Type="http://schemas.openxmlformats.org/officeDocument/2006/relationships/hyperlink" Target="https://ontology.birzeit.edu/lemma/202001305" TargetMode="External"/><Relationship Id="rId1604" Type="http://schemas.openxmlformats.org/officeDocument/2006/relationships/hyperlink" Target="https://ontology.birzeit.edu/lemma/202001474" TargetMode="External"/><Relationship Id="rId1811" Type="http://schemas.openxmlformats.org/officeDocument/2006/relationships/hyperlink" Target="https://ontology.birzeit.edu/lemma/202000214" TargetMode="External"/><Relationship Id="rId697" Type="http://schemas.openxmlformats.org/officeDocument/2006/relationships/hyperlink" Target="https://ontology.birzeit.edu/lemma/202002690" TargetMode="External"/><Relationship Id="rId2378" Type="http://schemas.openxmlformats.org/officeDocument/2006/relationships/hyperlink" Target="https://ontology.birzeit.edu/lemma/202001523" TargetMode="External"/><Relationship Id="rId1187" Type="http://schemas.openxmlformats.org/officeDocument/2006/relationships/hyperlink" Target="https://ontology.birzeit.edu/lemma/2020007400" TargetMode="External"/><Relationship Id="rId557" Type="http://schemas.openxmlformats.org/officeDocument/2006/relationships/hyperlink" Target="https://ontology.birzeit.edu/lemma/202008359" TargetMode="External"/><Relationship Id="rId764" Type="http://schemas.openxmlformats.org/officeDocument/2006/relationships/hyperlink" Target="https://ontology.birzeit.edu/lemma/202001106" TargetMode="External"/><Relationship Id="rId971" Type="http://schemas.openxmlformats.org/officeDocument/2006/relationships/hyperlink" Target="https://ontology.birzeit.edu/lemma/202008546" TargetMode="External"/><Relationship Id="rId1394" Type="http://schemas.openxmlformats.org/officeDocument/2006/relationships/hyperlink" Target="https://ontology.birzeit.edu/lemma/2020986900" TargetMode="External"/><Relationship Id="rId2238" Type="http://schemas.openxmlformats.org/officeDocument/2006/relationships/hyperlink" Target="https://ontology.birzeit.edu/lemma/202001123" TargetMode="External"/><Relationship Id="rId417" Type="http://schemas.openxmlformats.org/officeDocument/2006/relationships/hyperlink" Target="https://ontology.birzeit.edu/lemma/202007738" TargetMode="External"/><Relationship Id="rId624" Type="http://schemas.openxmlformats.org/officeDocument/2006/relationships/hyperlink" Target="https://ontology.birzeit.edu/lemma/2021781200" TargetMode="External"/><Relationship Id="rId831" Type="http://schemas.openxmlformats.org/officeDocument/2006/relationships/hyperlink" Target="https://ontology.birzeit.edu/lemma/202002013" TargetMode="External"/><Relationship Id="rId1047" Type="http://schemas.openxmlformats.org/officeDocument/2006/relationships/hyperlink" Target="https://ontology.birzeit.edu/lemma/2020946000" TargetMode="External"/><Relationship Id="rId1254" Type="http://schemas.openxmlformats.org/officeDocument/2006/relationships/hyperlink" Target="https://ontology.birzeit.edu/lemma/202000905" TargetMode="External"/><Relationship Id="rId1461" Type="http://schemas.openxmlformats.org/officeDocument/2006/relationships/hyperlink" Target="https://ontology.birzeit.edu/lemma/2020936500" TargetMode="External"/><Relationship Id="rId2305" Type="http://schemas.openxmlformats.org/officeDocument/2006/relationships/hyperlink" Target="https://ontology.birzeit.edu/lemma/2020553700" TargetMode="External"/><Relationship Id="rId1114" Type="http://schemas.openxmlformats.org/officeDocument/2006/relationships/hyperlink" Target="https://ontology.birzeit.edu/lemma/2020257600" TargetMode="External"/><Relationship Id="rId1321" Type="http://schemas.openxmlformats.org/officeDocument/2006/relationships/hyperlink" Target="https://ontology.birzeit.edu/lemma/202000262" TargetMode="External"/><Relationship Id="rId2095" Type="http://schemas.openxmlformats.org/officeDocument/2006/relationships/hyperlink" Target="https://ontology.birzeit.edu/lemma/2021945600" TargetMode="External"/><Relationship Id="rId274" Type="http://schemas.openxmlformats.org/officeDocument/2006/relationships/hyperlink" Target="https://ontology.birzeit.edu/lemma/2020292300" TargetMode="External"/><Relationship Id="rId481" Type="http://schemas.openxmlformats.org/officeDocument/2006/relationships/hyperlink" Target="https://ontology.birzeit.edu/lemma/2023234234" TargetMode="External"/><Relationship Id="rId2162" Type="http://schemas.openxmlformats.org/officeDocument/2006/relationships/hyperlink" Target="https://ontology.birzeit.edu/lemma/202003469" TargetMode="External"/><Relationship Id="rId134" Type="http://schemas.openxmlformats.org/officeDocument/2006/relationships/hyperlink" Target="https://ontology.birzeit.edu/lemma/2020317300" TargetMode="External"/><Relationship Id="rId341" Type="http://schemas.openxmlformats.org/officeDocument/2006/relationships/hyperlink" Target="https://ontology.birzeit.edu/lemma/202001873" TargetMode="External"/><Relationship Id="rId2022" Type="http://schemas.openxmlformats.org/officeDocument/2006/relationships/hyperlink" Target="https://ontology.birzeit.edu/lemma/202000088" TargetMode="External"/><Relationship Id="rId201" Type="http://schemas.openxmlformats.org/officeDocument/2006/relationships/hyperlink" Target="https://ontology.birzeit.edu/lemma/202002432" TargetMode="External"/><Relationship Id="rId1788" Type="http://schemas.openxmlformats.org/officeDocument/2006/relationships/hyperlink" Target="https://ontology.birzeit.edu/lemma/202003317" TargetMode="External"/><Relationship Id="rId1995" Type="http://schemas.openxmlformats.org/officeDocument/2006/relationships/hyperlink" Target="https://ontology.birzeit.edu/lemma/202002636" TargetMode="External"/><Relationship Id="rId1648" Type="http://schemas.openxmlformats.org/officeDocument/2006/relationships/hyperlink" Target="https://ontology.birzeit.edu/lemma/202001881" TargetMode="External"/><Relationship Id="rId1508" Type="http://schemas.openxmlformats.org/officeDocument/2006/relationships/hyperlink" Target="https://ontology.birzeit.edu/lemma/202001768" TargetMode="External"/><Relationship Id="rId1855" Type="http://schemas.openxmlformats.org/officeDocument/2006/relationships/hyperlink" Target="https://ontology.birzeit.edu/lemma/202001152" TargetMode="External"/><Relationship Id="rId1715" Type="http://schemas.openxmlformats.org/officeDocument/2006/relationships/hyperlink" Target="https://ontology.birzeit.edu/lemma/202001597" TargetMode="External"/><Relationship Id="rId1922" Type="http://schemas.openxmlformats.org/officeDocument/2006/relationships/hyperlink" Target="https://ontology.birzeit.edu/lemma/202001316" TargetMode="External"/><Relationship Id="rId668" Type="http://schemas.openxmlformats.org/officeDocument/2006/relationships/hyperlink" Target="https://ontology.birzeit.edu/lemma/202001272" TargetMode="External"/><Relationship Id="rId875" Type="http://schemas.openxmlformats.org/officeDocument/2006/relationships/hyperlink" Target="https://ontology.birzeit.edu/lemma/2022018800" TargetMode="External"/><Relationship Id="rId1298" Type="http://schemas.openxmlformats.org/officeDocument/2006/relationships/hyperlink" Target="https://ontology.birzeit.edu/lemma/2020719200" TargetMode="External"/><Relationship Id="rId2349" Type="http://schemas.openxmlformats.org/officeDocument/2006/relationships/hyperlink" Target="https://ontology.birzeit.edu/lemma/202003729" TargetMode="External"/><Relationship Id="rId528" Type="http://schemas.openxmlformats.org/officeDocument/2006/relationships/hyperlink" Target="https://ontology.birzeit.edu/lemma/202002907" TargetMode="External"/><Relationship Id="rId735" Type="http://schemas.openxmlformats.org/officeDocument/2006/relationships/hyperlink" Target="https://ontology.birzeit.edu/lemma/2023253396" TargetMode="External"/><Relationship Id="rId942" Type="http://schemas.openxmlformats.org/officeDocument/2006/relationships/hyperlink" Target="https://ontology.birzeit.edu/lemma/202008429" TargetMode="External"/><Relationship Id="rId1158" Type="http://schemas.openxmlformats.org/officeDocument/2006/relationships/hyperlink" Target="https://ontology.birzeit.edu/lemma/202005048" TargetMode="External"/><Relationship Id="rId1365" Type="http://schemas.openxmlformats.org/officeDocument/2006/relationships/hyperlink" Target="https://ontology.birzeit.edu/lemma/2023232568" TargetMode="External"/><Relationship Id="rId1572" Type="http://schemas.openxmlformats.org/officeDocument/2006/relationships/hyperlink" Target="https://ontology.birzeit.edu/lemma/2023064800" TargetMode="External"/><Relationship Id="rId2209" Type="http://schemas.openxmlformats.org/officeDocument/2006/relationships/hyperlink" Target="https://ontology.birzeit.edu/lemma/202004062" TargetMode="External"/><Relationship Id="rId1018" Type="http://schemas.openxmlformats.org/officeDocument/2006/relationships/hyperlink" Target="https://ontology.birzeit.edu/lemma/2020921600" TargetMode="External"/><Relationship Id="rId1225" Type="http://schemas.openxmlformats.org/officeDocument/2006/relationships/hyperlink" Target="https://ontology.birzeit.edu/lemma/2020482000" TargetMode="External"/><Relationship Id="rId1432" Type="http://schemas.openxmlformats.org/officeDocument/2006/relationships/hyperlink" Target="https://ontology.birzeit.edu/lemma/202003143" TargetMode="External"/><Relationship Id="rId71" Type="http://schemas.openxmlformats.org/officeDocument/2006/relationships/hyperlink" Target="https://ontology.birzeit.edu/lemma/2020703200" TargetMode="External"/><Relationship Id="rId802" Type="http://schemas.openxmlformats.org/officeDocument/2006/relationships/hyperlink" Target="https://ontology.birzeit.edu/lemma/202007425" TargetMode="External"/><Relationship Id="rId178" Type="http://schemas.openxmlformats.org/officeDocument/2006/relationships/hyperlink" Target="https://ontology.birzeit.edu/lemma/202001241" TargetMode="External"/><Relationship Id="rId385" Type="http://schemas.openxmlformats.org/officeDocument/2006/relationships/hyperlink" Target="https://ontology.birzeit.edu/lemma/2020185300" TargetMode="External"/><Relationship Id="rId592" Type="http://schemas.openxmlformats.org/officeDocument/2006/relationships/hyperlink" Target="https://ontology.birzeit.edu/lemma/202002502" TargetMode="External"/><Relationship Id="rId2066" Type="http://schemas.openxmlformats.org/officeDocument/2006/relationships/hyperlink" Target="https://ontology.birzeit.edu/lemma/2022288600" TargetMode="External"/><Relationship Id="rId2273" Type="http://schemas.openxmlformats.org/officeDocument/2006/relationships/hyperlink" Target="https://ontology.birzeit.edu/lemma/202003705" TargetMode="External"/><Relationship Id="rId245" Type="http://schemas.openxmlformats.org/officeDocument/2006/relationships/hyperlink" Target="https://ontology.birzeit.edu/lemma/2020206300" TargetMode="External"/><Relationship Id="rId452" Type="http://schemas.openxmlformats.org/officeDocument/2006/relationships/hyperlink" Target="https://ontology.birzeit.edu/lemma/2023235636" TargetMode="External"/><Relationship Id="rId1082" Type="http://schemas.openxmlformats.org/officeDocument/2006/relationships/hyperlink" Target="https://ontology.birzeit.edu/lemma/2020187600" TargetMode="External"/><Relationship Id="rId2133" Type="http://schemas.openxmlformats.org/officeDocument/2006/relationships/hyperlink" Target="https://ontology.birzeit.edu/lemma/202001264" TargetMode="External"/><Relationship Id="rId2340" Type="http://schemas.openxmlformats.org/officeDocument/2006/relationships/hyperlink" Target="https://ontology.birzeit.edu/lemma/202000665" TargetMode="External"/><Relationship Id="rId105" Type="http://schemas.openxmlformats.org/officeDocument/2006/relationships/hyperlink" Target="https://ontology.birzeit.edu/lemma/2020449600" TargetMode="External"/><Relationship Id="rId312" Type="http://schemas.openxmlformats.org/officeDocument/2006/relationships/hyperlink" Target="https://ontology.birzeit.edu/lemma/2021488000" TargetMode="External"/><Relationship Id="rId2200" Type="http://schemas.openxmlformats.org/officeDocument/2006/relationships/hyperlink" Target="https://ontology.birzeit.edu/lemma/202000971" TargetMode="External"/><Relationship Id="rId1899" Type="http://schemas.openxmlformats.org/officeDocument/2006/relationships/hyperlink" Target="https://ontology.birzeit.edu/lemma/202001983" TargetMode="External"/><Relationship Id="rId1759" Type="http://schemas.openxmlformats.org/officeDocument/2006/relationships/hyperlink" Target="https://ontology.birzeit.edu/lemma/2023233424" TargetMode="External"/><Relationship Id="rId1966" Type="http://schemas.openxmlformats.org/officeDocument/2006/relationships/hyperlink" Target="https://ontology.birzeit.edu/lemma/202002986" TargetMode="External"/><Relationship Id="rId1619" Type="http://schemas.openxmlformats.org/officeDocument/2006/relationships/hyperlink" Target="https://ontology.birzeit.edu/lemma/202001836" TargetMode="External"/><Relationship Id="rId1826" Type="http://schemas.openxmlformats.org/officeDocument/2006/relationships/hyperlink" Target="https://ontology.birzeit.edu/lemma/202000775" TargetMode="External"/><Relationship Id="rId779" Type="http://schemas.openxmlformats.org/officeDocument/2006/relationships/hyperlink" Target="https://ontology.birzeit.edu/lemma/2022116600" TargetMode="External"/><Relationship Id="rId986" Type="http://schemas.openxmlformats.org/officeDocument/2006/relationships/hyperlink" Target="https://ontology.birzeit.edu/lemma/2020132600" TargetMode="External"/><Relationship Id="rId639" Type="http://schemas.openxmlformats.org/officeDocument/2006/relationships/hyperlink" Target="https://ontology.birzeit.edu/lemma/2021800200" TargetMode="External"/><Relationship Id="rId1269" Type="http://schemas.openxmlformats.org/officeDocument/2006/relationships/hyperlink" Target="https://ontology.birzeit.edu/lemma/2020875000" TargetMode="External"/><Relationship Id="rId1476" Type="http://schemas.openxmlformats.org/officeDocument/2006/relationships/hyperlink" Target="https://ontology.birzeit.edu/lemma/2022250100" TargetMode="External"/><Relationship Id="rId846" Type="http://schemas.openxmlformats.org/officeDocument/2006/relationships/hyperlink" Target="https://ontology.birzeit.edu/lemma/2020563300" TargetMode="External"/><Relationship Id="rId1129" Type="http://schemas.openxmlformats.org/officeDocument/2006/relationships/hyperlink" Target="https://ontology.birzeit.edu/lemma/2020446100" TargetMode="External"/><Relationship Id="rId1683" Type="http://schemas.openxmlformats.org/officeDocument/2006/relationships/hyperlink" Target="https://ontology.birzeit.edu/lemma/202001107" TargetMode="External"/><Relationship Id="rId1890" Type="http://schemas.openxmlformats.org/officeDocument/2006/relationships/hyperlink" Target="https://ontology.birzeit.edu/lemma/2022236500" TargetMode="External"/><Relationship Id="rId706" Type="http://schemas.openxmlformats.org/officeDocument/2006/relationships/hyperlink" Target="https://ontology.birzeit.edu/lemma/2020397600" TargetMode="External"/><Relationship Id="rId913" Type="http://schemas.openxmlformats.org/officeDocument/2006/relationships/hyperlink" Target="https://ontology.birzeit.edu/lemma/2020084100" TargetMode="External"/><Relationship Id="rId1336" Type="http://schemas.openxmlformats.org/officeDocument/2006/relationships/hyperlink" Target="https://ontology.birzeit.edu/lemma/202000382" TargetMode="External"/><Relationship Id="rId1543" Type="http://schemas.openxmlformats.org/officeDocument/2006/relationships/hyperlink" Target="https://ontology.birzeit.edu/lemma/202004625" TargetMode="External"/><Relationship Id="rId1750" Type="http://schemas.openxmlformats.org/officeDocument/2006/relationships/hyperlink" Target="https://ontology.birzeit.edu/lemma/2020782500" TargetMode="External"/><Relationship Id="rId42" Type="http://schemas.openxmlformats.org/officeDocument/2006/relationships/hyperlink" Target="https://ontology.birzeit.edu/lemma/202006864" TargetMode="External"/><Relationship Id="rId1403" Type="http://schemas.openxmlformats.org/officeDocument/2006/relationships/hyperlink" Target="https://ontology.birzeit.edu/lemma/202003632" TargetMode="External"/><Relationship Id="rId1610" Type="http://schemas.openxmlformats.org/officeDocument/2006/relationships/hyperlink" Target="https://ontology.birzeit.edu/lemma/202003447" TargetMode="External"/><Relationship Id="rId289" Type="http://schemas.openxmlformats.org/officeDocument/2006/relationships/hyperlink" Target="https://ontology.birzeit.edu/lemma/202000057" TargetMode="External"/><Relationship Id="rId496" Type="http://schemas.openxmlformats.org/officeDocument/2006/relationships/hyperlink" Target="https://ontology.birzeit.edu/lemma/202003291" TargetMode="External"/><Relationship Id="rId2177" Type="http://schemas.openxmlformats.org/officeDocument/2006/relationships/hyperlink" Target="https://ontology.birzeit.edu/lemma/202002678" TargetMode="External"/><Relationship Id="rId2384" Type="http://schemas.openxmlformats.org/officeDocument/2006/relationships/hyperlink" Target="https://ontology.birzeit.edu/lemma/2020852400" TargetMode="External"/><Relationship Id="rId149" Type="http://schemas.openxmlformats.org/officeDocument/2006/relationships/hyperlink" Target="https://ontology.birzeit.edu/lemma/202001196" TargetMode="External"/><Relationship Id="rId356" Type="http://schemas.openxmlformats.org/officeDocument/2006/relationships/hyperlink" Target="https://ontology.birzeit.edu/lemma/202007688" TargetMode="External"/><Relationship Id="rId563" Type="http://schemas.openxmlformats.org/officeDocument/2006/relationships/hyperlink" Target="https://ontology.birzeit.edu/lemma/2022649600" TargetMode="External"/><Relationship Id="rId770" Type="http://schemas.openxmlformats.org/officeDocument/2006/relationships/hyperlink" Target="https://ontology.birzeit.edu/lemma/202000550" TargetMode="External"/><Relationship Id="rId1193" Type="http://schemas.openxmlformats.org/officeDocument/2006/relationships/hyperlink" Target="https://ontology.birzeit.edu/lemma/2020040700" TargetMode="External"/><Relationship Id="rId2037" Type="http://schemas.openxmlformats.org/officeDocument/2006/relationships/hyperlink" Target="https://ontology.birzeit.edu/lemma/202003522" TargetMode="External"/><Relationship Id="rId2244" Type="http://schemas.openxmlformats.org/officeDocument/2006/relationships/hyperlink" Target="https://ontology.birzeit.edu/lemma/2020603400" TargetMode="External"/><Relationship Id="rId216" Type="http://schemas.openxmlformats.org/officeDocument/2006/relationships/hyperlink" Target="https://ontology.birzeit.edu/lemma/2021144500" TargetMode="External"/><Relationship Id="rId423" Type="http://schemas.openxmlformats.org/officeDocument/2006/relationships/hyperlink" Target="https://ontology.birzeit.edu/lemma/2022707100" TargetMode="External"/><Relationship Id="rId1053" Type="http://schemas.openxmlformats.org/officeDocument/2006/relationships/hyperlink" Target="https://ontology.birzeit.edu/lemma/2021023100" TargetMode="External"/><Relationship Id="rId1260" Type="http://schemas.openxmlformats.org/officeDocument/2006/relationships/hyperlink" Target="https://ontology.birzeit.edu/lemma/202003270" TargetMode="External"/><Relationship Id="rId2104" Type="http://schemas.openxmlformats.org/officeDocument/2006/relationships/hyperlink" Target="https://ontology.birzeit.edu/lemma/202001352" TargetMode="External"/><Relationship Id="rId630" Type="http://schemas.openxmlformats.org/officeDocument/2006/relationships/hyperlink" Target="https://ontology.birzeit.edu/lemma/2020254200" TargetMode="External"/><Relationship Id="rId2311" Type="http://schemas.openxmlformats.org/officeDocument/2006/relationships/hyperlink" Target="https://ontology.birzeit.edu/lemma/202000330" TargetMode="External"/><Relationship Id="rId1120" Type="http://schemas.openxmlformats.org/officeDocument/2006/relationships/hyperlink" Target="https://ontology.birzeit.edu/lemma/202002621" TargetMode="External"/><Relationship Id="rId1937" Type="http://schemas.openxmlformats.org/officeDocument/2006/relationships/hyperlink" Target="https://ontology.birzeit.edu/lemma/2022271600" TargetMode="External"/><Relationship Id="rId280" Type="http://schemas.openxmlformats.org/officeDocument/2006/relationships/hyperlink" Target="https://ontology.birzeit.edu/lemma/2020812500" TargetMode="External"/><Relationship Id="rId140" Type="http://schemas.openxmlformats.org/officeDocument/2006/relationships/hyperlink" Target="https://ontology.birzeit.edu/lemma/202000441" TargetMode="External"/><Relationship Id="rId6" Type="http://schemas.openxmlformats.org/officeDocument/2006/relationships/hyperlink" Target="https://ontology.birzeit.edu/lemma/202001305" TargetMode="External"/><Relationship Id="rId957" Type="http://schemas.openxmlformats.org/officeDocument/2006/relationships/hyperlink" Target="https://ontology.birzeit.edu/lemma/202002524" TargetMode="External"/><Relationship Id="rId1587" Type="http://schemas.openxmlformats.org/officeDocument/2006/relationships/hyperlink" Target="https://ontology.birzeit.edu/lemma/202003074" TargetMode="External"/><Relationship Id="rId1794" Type="http://schemas.openxmlformats.org/officeDocument/2006/relationships/hyperlink" Target="https://ontology.birzeit.edu/lemma/202002267" TargetMode="External"/><Relationship Id="rId86" Type="http://schemas.openxmlformats.org/officeDocument/2006/relationships/hyperlink" Target="https://ontology.birzeit.edu/lemma/2020794300" TargetMode="External"/><Relationship Id="rId817" Type="http://schemas.openxmlformats.org/officeDocument/2006/relationships/hyperlink" Target="https://ontology.birzeit.edu/lemma/2021121200" TargetMode="External"/><Relationship Id="rId1447" Type="http://schemas.openxmlformats.org/officeDocument/2006/relationships/hyperlink" Target="https://ontology.birzeit.edu/lemma/202003632" TargetMode="External"/><Relationship Id="rId1654" Type="http://schemas.openxmlformats.org/officeDocument/2006/relationships/hyperlink" Target="https://ontology.birzeit.edu/lemma/202003534" TargetMode="External"/><Relationship Id="rId1861" Type="http://schemas.openxmlformats.org/officeDocument/2006/relationships/hyperlink" Target="https://ontology.birzeit.edu/lemma/202001352" TargetMode="External"/><Relationship Id="rId1307" Type="http://schemas.openxmlformats.org/officeDocument/2006/relationships/hyperlink" Target="https://ontology.birzeit.edu/lemma/2020368300" TargetMode="External"/><Relationship Id="rId1514" Type="http://schemas.openxmlformats.org/officeDocument/2006/relationships/hyperlink" Target="https://ontology.birzeit.edu/lemma/2022043000" TargetMode="External"/><Relationship Id="rId1721" Type="http://schemas.openxmlformats.org/officeDocument/2006/relationships/hyperlink" Target="https://ontology.birzeit.edu/lemma/2020152200" TargetMode="External"/><Relationship Id="rId13" Type="http://schemas.openxmlformats.org/officeDocument/2006/relationships/hyperlink" Target="https://ontology.birzeit.edu/lemma/202001305" TargetMode="External"/><Relationship Id="rId2288" Type="http://schemas.openxmlformats.org/officeDocument/2006/relationships/hyperlink" Target="https://ontology.birzeit.edu/lemma/202000951" TargetMode="External"/><Relationship Id="rId467" Type="http://schemas.openxmlformats.org/officeDocument/2006/relationships/hyperlink" Target="https://ontology.birzeit.edu/lemma/202001990" TargetMode="External"/><Relationship Id="rId1097" Type="http://schemas.openxmlformats.org/officeDocument/2006/relationships/hyperlink" Target="https://ontology.birzeit.edu/lemma/2020980900" TargetMode="External"/><Relationship Id="rId2148" Type="http://schemas.openxmlformats.org/officeDocument/2006/relationships/hyperlink" Target="https://ontology.birzeit.edu/lemma/2020621300" TargetMode="External"/><Relationship Id="rId674" Type="http://schemas.openxmlformats.org/officeDocument/2006/relationships/hyperlink" Target="https://ontology.birzeit.edu/lemma/202001475" TargetMode="External"/><Relationship Id="rId881" Type="http://schemas.openxmlformats.org/officeDocument/2006/relationships/hyperlink" Target="https://ontology.birzeit.edu/lemma/2020088700" TargetMode="External"/><Relationship Id="rId2355" Type="http://schemas.openxmlformats.org/officeDocument/2006/relationships/hyperlink" Target="https://ontology.birzeit.edu/lemma/202003228" TargetMode="External"/><Relationship Id="rId327" Type="http://schemas.openxmlformats.org/officeDocument/2006/relationships/hyperlink" Target="https://ontology.birzeit.edu/lemma/202002090" TargetMode="External"/><Relationship Id="rId534" Type="http://schemas.openxmlformats.org/officeDocument/2006/relationships/hyperlink" Target="https://ontology.birzeit.edu/lemma/202005422" TargetMode="External"/><Relationship Id="rId741" Type="http://schemas.openxmlformats.org/officeDocument/2006/relationships/hyperlink" Target="https://ontology.birzeit.edu/lemma/2022896500" TargetMode="External"/><Relationship Id="rId1164" Type="http://schemas.openxmlformats.org/officeDocument/2006/relationships/hyperlink" Target="https://ontology.birzeit.edu/lemma/202001312" TargetMode="External"/><Relationship Id="rId1371" Type="http://schemas.openxmlformats.org/officeDocument/2006/relationships/hyperlink" Target="https://ontology.birzeit.edu/lemma/2020130300" TargetMode="External"/><Relationship Id="rId2008" Type="http://schemas.openxmlformats.org/officeDocument/2006/relationships/hyperlink" Target="https://ontology.birzeit.edu/lemma/202002496" TargetMode="External"/><Relationship Id="rId2215" Type="http://schemas.openxmlformats.org/officeDocument/2006/relationships/hyperlink" Target="https://ontology.birzeit.edu/lemma/202002049" TargetMode="External"/><Relationship Id="rId601" Type="http://schemas.openxmlformats.org/officeDocument/2006/relationships/hyperlink" Target="https://ontology.birzeit.edu/lemma/2020707000" TargetMode="External"/><Relationship Id="rId1024" Type="http://schemas.openxmlformats.org/officeDocument/2006/relationships/hyperlink" Target="https://ontology.birzeit.edu/lemma/2022784200" TargetMode="External"/><Relationship Id="rId1231" Type="http://schemas.openxmlformats.org/officeDocument/2006/relationships/hyperlink" Target="https://ontology.birzeit.edu/lemma/2020548800" TargetMode="External"/><Relationship Id="rId184" Type="http://schemas.openxmlformats.org/officeDocument/2006/relationships/hyperlink" Target="https://ontology.birzeit.edu/lemma/2020689600" TargetMode="External"/><Relationship Id="rId391" Type="http://schemas.openxmlformats.org/officeDocument/2006/relationships/hyperlink" Target="https://ontology.birzeit.edu/lemma/202003485" TargetMode="External"/><Relationship Id="rId1908" Type="http://schemas.openxmlformats.org/officeDocument/2006/relationships/hyperlink" Target="https://ontology.birzeit.edu/lemma/202001273" TargetMode="External"/><Relationship Id="rId2072" Type="http://schemas.openxmlformats.org/officeDocument/2006/relationships/hyperlink" Target="https://ontology.birzeit.edu/lemma/202003098" TargetMode="External"/><Relationship Id="rId251" Type="http://schemas.openxmlformats.org/officeDocument/2006/relationships/hyperlink" Target="https://ontology.birzeit.edu/lemma/202003898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ontology.birzeit.edu/lemma/202003160" TargetMode="External"/><Relationship Id="rId299" Type="http://schemas.openxmlformats.org/officeDocument/2006/relationships/hyperlink" Target="https://ontology.birzeit.edu/lemma/202005609" TargetMode="External"/><Relationship Id="rId21" Type="http://schemas.openxmlformats.org/officeDocument/2006/relationships/hyperlink" Target="https://ontology.birzeit.edu/lemma/202003905" TargetMode="External"/><Relationship Id="rId63" Type="http://schemas.openxmlformats.org/officeDocument/2006/relationships/hyperlink" Target="https://ontology.birzeit.edu/lemma/2023228735" TargetMode="External"/><Relationship Id="rId159" Type="http://schemas.openxmlformats.org/officeDocument/2006/relationships/hyperlink" Target="https://ontology.birzeit.edu/lemma/2023062000" TargetMode="External"/><Relationship Id="rId324" Type="http://schemas.openxmlformats.org/officeDocument/2006/relationships/hyperlink" Target="https://ontology.birzeit.edu/lemma/2022280300" TargetMode="External"/><Relationship Id="rId170" Type="http://schemas.openxmlformats.org/officeDocument/2006/relationships/hyperlink" Target="https://ontology.birzeit.edu/lemma/202002206" TargetMode="External"/><Relationship Id="rId226" Type="http://schemas.openxmlformats.org/officeDocument/2006/relationships/hyperlink" Target="https://ontology.birzeit.edu/lemma/202000621" TargetMode="External"/><Relationship Id="rId268" Type="http://schemas.openxmlformats.org/officeDocument/2006/relationships/hyperlink" Target="https://ontology.birzeit.edu/lemma/202003814" TargetMode="External"/><Relationship Id="rId32" Type="http://schemas.openxmlformats.org/officeDocument/2006/relationships/hyperlink" Target="https://ontology.birzeit.edu/lemma/202002064" TargetMode="External"/><Relationship Id="rId74" Type="http://schemas.openxmlformats.org/officeDocument/2006/relationships/hyperlink" Target="https://ontology.birzeit.edu/lemma/2023235150" TargetMode="External"/><Relationship Id="rId128" Type="http://schemas.openxmlformats.org/officeDocument/2006/relationships/hyperlink" Target="https://ontology.birzeit.edu/lemma/2021784000" TargetMode="External"/><Relationship Id="rId335" Type="http://schemas.openxmlformats.org/officeDocument/2006/relationships/hyperlink" Target="https://ontology.birzeit.edu/lemma/202002363" TargetMode="External"/><Relationship Id="rId5" Type="http://schemas.openxmlformats.org/officeDocument/2006/relationships/hyperlink" Target="https://ontology.birzeit.edu/lemma/202002267" TargetMode="External"/><Relationship Id="rId181" Type="http://schemas.openxmlformats.org/officeDocument/2006/relationships/hyperlink" Target="https://ontology.birzeit.edu/lemma/202004028" TargetMode="External"/><Relationship Id="rId237" Type="http://schemas.openxmlformats.org/officeDocument/2006/relationships/hyperlink" Target="https://ontology.birzeit.edu/lemma/202004168" TargetMode="External"/><Relationship Id="rId279" Type="http://schemas.openxmlformats.org/officeDocument/2006/relationships/hyperlink" Target="https://ontology.birzeit.edu/lemma/202002288" TargetMode="External"/><Relationship Id="rId43" Type="http://schemas.openxmlformats.org/officeDocument/2006/relationships/hyperlink" Target="https://ontology.birzeit.edu/lemma/202001700" TargetMode="External"/><Relationship Id="rId139" Type="http://schemas.openxmlformats.org/officeDocument/2006/relationships/hyperlink" Target="https://ontology.birzeit.edu/lemma/202003455" TargetMode="External"/><Relationship Id="rId290" Type="http://schemas.openxmlformats.org/officeDocument/2006/relationships/hyperlink" Target="https://ontology.birzeit.edu/lemma/202002496" TargetMode="External"/><Relationship Id="rId304" Type="http://schemas.openxmlformats.org/officeDocument/2006/relationships/hyperlink" Target="https://ontology.birzeit.edu/lemma/202001744" TargetMode="External"/><Relationship Id="rId346" Type="http://schemas.openxmlformats.org/officeDocument/2006/relationships/hyperlink" Target="https://ontology.birzeit.edu/lemma/2021804200" TargetMode="External"/><Relationship Id="rId85" Type="http://schemas.openxmlformats.org/officeDocument/2006/relationships/hyperlink" Target="https://ontology.birzeit.edu/lemma/202003180" TargetMode="External"/><Relationship Id="rId150" Type="http://schemas.openxmlformats.org/officeDocument/2006/relationships/hyperlink" Target="https://ontology.birzeit.edu/lemma/202006340" TargetMode="External"/><Relationship Id="rId192" Type="http://schemas.openxmlformats.org/officeDocument/2006/relationships/hyperlink" Target="https://ontology.birzeit.edu/lemma/202003119" TargetMode="External"/><Relationship Id="rId206" Type="http://schemas.openxmlformats.org/officeDocument/2006/relationships/hyperlink" Target="https://ontology.birzeit.edu/lemma/202002580" TargetMode="External"/><Relationship Id="rId248" Type="http://schemas.openxmlformats.org/officeDocument/2006/relationships/hyperlink" Target="https://ontology.birzeit.edu/lemma/2023230559" TargetMode="External"/><Relationship Id="rId12" Type="http://schemas.openxmlformats.org/officeDocument/2006/relationships/hyperlink" Target="https://ontology.birzeit.edu/lemma/202003180" TargetMode="External"/><Relationship Id="rId108" Type="http://schemas.openxmlformats.org/officeDocument/2006/relationships/hyperlink" Target="https://ontology.birzeit.edu/lemma/202008508" TargetMode="External"/><Relationship Id="rId315" Type="http://schemas.openxmlformats.org/officeDocument/2006/relationships/hyperlink" Target="https://ontology.birzeit.edu/lemma/2023227755" TargetMode="External"/><Relationship Id="rId357" Type="http://schemas.openxmlformats.org/officeDocument/2006/relationships/hyperlink" Target="https://ontology.birzeit.edu/lemma/2023227519" TargetMode="External"/><Relationship Id="rId54" Type="http://schemas.openxmlformats.org/officeDocument/2006/relationships/hyperlink" Target="https://ontology.birzeit.edu/lemma/202002711" TargetMode="External"/><Relationship Id="rId96" Type="http://schemas.openxmlformats.org/officeDocument/2006/relationships/hyperlink" Target="https://ontology.birzeit.edu/lemma/2023254514" TargetMode="External"/><Relationship Id="rId161" Type="http://schemas.openxmlformats.org/officeDocument/2006/relationships/hyperlink" Target="https://ontology.birzeit.edu/lemma/2022563200" TargetMode="External"/><Relationship Id="rId217" Type="http://schemas.openxmlformats.org/officeDocument/2006/relationships/hyperlink" Target="https://ontology.birzeit.edu/lemma/202000176" TargetMode="External"/><Relationship Id="rId259" Type="http://schemas.openxmlformats.org/officeDocument/2006/relationships/hyperlink" Target="https://ontology.birzeit.edu/lemma/202001812" TargetMode="External"/><Relationship Id="rId23" Type="http://schemas.openxmlformats.org/officeDocument/2006/relationships/hyperlink" Target="https://ontology.birzeit.edu/lemma/2022638200" TargetMode="External"/><Relationship Id="rId119" Type="http://schemas.openxmlformats.org/officeDocument/2006/relationships/hyperlink" Target="https://ontology.birzeit.edu/lemma/202003559" TargetMode="External"/><Relationship Id="rId270" Type="http://schemas.openxmlformats.org/officeDocument/2006/relationships/hyperlink" Target="https://ontology.birzeit.edu/lemma/202003697" TargetMode="External"/><Relationship Id="rId326" Type="http://schemas.openxmlformats.org/officeDocument/2006/relationships/hyperlink" Target="https://ontology.birzeit.edu/lemma/2022294500" TargetMode="External"/><Relationship Id="rId65" Type="http://schemas.openxmlformats.org/officeDocument/2006/relationships/hyperlink" Target="https://ontology.birzeit.edu/lemma/202001838" TargetMode="External"/><Relationship Id="rId130" Type="http://schemas.openxmlformats.org/officeDocument/2006/relationships/hyperlink" Target="https://ontology.birzeit.edu/lemma/2023227755" TargetMode="External"/><Relationship Id="rId172" Type="http://schemas.openxmlformats.org/officeDocument/2006/relationships/hyperlink" Target="https://ontology.birzeit.edu/lemma/2022218200" TargetMode="External"/><Relationship Id="rId228" Type="http://schemas.openxmlformats.org/officeDocument/2006/relationships/hyperlink" Target="https://ontology.birzeit.edu/lemma/202005906" TargetMode="External"/><Relationship Id="rId281" Type="http://schemas.openxmlformats.org/officeDocument/2006/relationships/hyperlink" Target="https://ontology.birzeit.edu/lemma/202002439" TargetMode="External"/><Relationship Id="rId337" Type="http://schemas.openxmlformats.org/officeDocument/2006/relationships/hyperlink" Target="https://ontology.birzeit.edu/lemma/202001572" TargetMode="External"/><Relationship Id="rId34" Type="http://schemas.openxmlformats.org/officeDocument/2006/relationships/hyperlink" Target="https://ontology.birzeit.edu/lemma/2022946300" TargetMode="External"/><Relationship Id="rId76" Type="http://schemas.openxmlformats.org/officeDocument/2006/relationships/hyperlink" Target="https://ontology.birzeit.edu/lemma/2023227867" TargetMode="External"/><Relationship Id="rId141" Type="http://schemas.openxmlformats.org/officeDocument/2006/relationships/hyperlink" Target="https://ontology.birzeit.edu/lemma/202003994" TargetMode="External"/><Relationship Id="rId7" Type="http://schemas.openxmlformats.org/officeDocument/2006/relationships/hyperlink" Target="https://ontology.birzeit.edu/lemma/202003034" TargetMode="External"/><Relationship Id="rId183" Type="http://schemas.openxmlformats.org/officeDocument/2006/relationships/hyperlink" Target="https://ontology.birzeit.edu/lemma/2023234800" TargetMode="External"/><Relationship Id="rId239" Type="http://schemas.openxmlformats.org/officeDocument/2006/relationships/hyperlink" Target="https://ontology.birzeit.edu/lemma/2023228144" TargetMode="External"/><Relationship Id="rId250" Type="http://schemas.openxmlformats.org/officeDocument/2006/relationships/hyperlink" Target="https://ontology.birzeit.edu/lemma/2023233893" TargetMode="External"/><Relationship Id="rId292" Type="http://schemas.openxmlformats.org/officeDocument/2006/relationships/hyperlink" Target="https://ontology.birzeit.edu/lemma/202007486" TargetMode="External"/><Relationship Id="rId306" Type="http://schemas.openxmlformats.org/officeDocument/2006/relationships/hyperlink" Target="https://ontology.birzeit.edu/lemma/202000023" TargetMode="External"/><Relationship Id="rId45" Type="http://schemas.openxmlformats.org/officeDocument/2006/relationships/hyperlink" Target="https://ontology.birzeit.edu/lemma/202002627" TargetMode="External"/><Relationship Id="rId87" Type="http://schemas.openxmlformats.org/officeDocument/2006/relationships/hyperlink" Target="https://ontology.birzeit.edu/lemma/202003156" TargetMode="External"/><Relationship Id="rId110" Type="http://schemas.openxmlformats.org/officeDocument/2006/relationships/hyperlink" Target="https://ontology.birzeit.edu/lemma/2023227514" TargetMode="External"/><Relationship Id="rId348" Type="http://schemas.openxmlformats.org/officeDocument/2006/relationships/hyperlink" Target="https://ontology.birzeit.edu/lemma/2022917900" TargetMode="External"/><Relationship Id="rId152" Type="http://schemas.openxmlformats.org/officeDocument/2006/relationships/hyperlink" Target="https://ontology.birzeit.edu/lemma/202001068" TargetMode="External"/><Relationship Id="rId194" Type="http://schemas.openxmlformats.org/officeDocument/2006/relationships/hyperlink" Target="https://ontology.birzeit.edu/lemma/2023141900" TargetMode="External"/><Relationship Id="rId208" Type="http://schemas.openxmlformats.org/officeDocument/2006/relationships/hyperlink" Target="https://ontology.birzeit.edu/lemma/202001352" TargetMode="External"/><Relationship Id="rId261" Type="http://schemas.openxmlformats.org/officeDocument/2006/relationships/hyperlink" Target="https://ontology.birzeit.edu/lemma/2023231155" TargetMode="External"/><Relationship Id="rId14" Type="http://schemas.openxmlformats.org/officeDocument/2006/relationships/hyperlink" Target="https://ontology.birzeit.edu/lemma/202000900" TargetMode="External"/><Relationship Id="rId56" Type="http://schemas.openxmlformats.org/officeDocument/2006/relationships/hyperlink" Target="https://ontology.birzeit.edu/lemma/202003180" TargetMode="External"/><Relationship Id="rId317" Type="http://schemas.openxmlformats.org/officeDocument/2006/relationships/hyperlink" Target="https://ontology.birzeit.edu/lemma/2021657500" TargetMode="External"/><Relationship Id="rId359" Type="http://schemas.openxmlformats.org/officeDocument/2006/relationships/hyperlink" Target="https://ontology.birzeit.edu/lemma/202001360" TargetMode="External"/><Relationship Id="rId98" Type="http://schemas.openxmlformats.org/officeDocument/2006/relationships/hyperlink" Target="https://ontology.birzeit.edu/lemma/2023239447" TargetMode="External"/><Relationship Id="rId121" Type="http://schemas.openxmlformats.org/officeDocument/2006/relationships/hyperlink" Target="https://ontology.birzeit.edu/lemma/2021544100" TargetMode="External"/><Relationship Id="rId163" Type="http://schemas.openxmlformats.org/officeDocument/2006/relationships/hyperlink" Target="https://ontology.birzeit.edu/lemma/202000796" TargetMode="External"/><Relationship Id="rId219" Type="http://schemas.openxmlformats.org/officeDocument/2006/relationships/hyperlink" Target="https://ontology.birzeit.edu/lemma/202004643" TargetMode="External"/><Relationship Id="rId230" Type="http://schemas.openxmlformats.org/officeDocument/2006/relationships/hyperlink" Target="https://ontology.birzeit.edu/lemma/2022696700" TargetMode="External"/><Relationship Id="rId25" Type="http://schemas.openxmlformats.org/officeDocument/2006/relationships/hyperlink" Target="https://ontology.birzeit.edu/lemma/2022343900" TargetMode="External"/><Relationship Id="rId46" Type="http://schemas.openxmlformats.org/officeDocument/2006/relationships/hyperlink" Target="https://ontology.birzeit.edu/lemma/202005298" TargetMode="External"/><Relationship Id="rId67" Type="http://schemas.openxmlformats.org/officeDocument/2006/relationships/hyperlink" Target="https://ontology.birzeit.edu/lemma/202005298" TargetMode="External"/><Relationship Id="rId272" Type="http://schemas.openxmlformats.org/officeDocument/2006/relationships/hyperlink" Target="https://ontology.birzeit.edu/lemma/2023227744" TargetMode="External"/><Relationship Id="rId293" Type="http://schemas.openxmlformats.org/officeDocument/2006/relationships/hyperlink" Target="https://ontology.birzeit.edu/lemma/202003724" TargetMode="External"/><Relationship Id="rId307" Type="http://schemas.openxmlformats.org/officeDocument/2006/relationships/hyperlink" Target="https://ontology.birzeit.edu/lemma/2023227830" TargetMode="External"/><Relationship Id="rId328" Type="http://schemas.openxmlformats.org/officeDocument/2006/relationships/hyperlink" Target="https://ontology.birzeit.edu/lemma/202003117" TargetMode="External"/><Relationship Id="rId349" Type="http://schemas.openxmlformats.org/officeDocument/2006/relationships/hyperlink" Target="https://ontology.birzeit.edu/lemma/202001788" TargetMode="External"/><Relationship Id="rId88" Type="http://schemas.openxmlformats.org/officeDocument/2006/relationships/hyperlink" Target="https://ontology.birzeit.edu/lemma/202001300" TargetMode="External"/><Relationship Id="rId111" Type="http://schemas.openxmlformats.org/officeDocument/2006/relationships/hyperlink" Target="https://ontology.birzeit.edu/lemma/2023253653" TargetMode="External"/><Relationship Id="rId132" Type="http://schemas.openxmlformats.org/officeDocument/2006/relationships/hyperlink" Target="https://ontology.birzeit.edu/lemma/2023228144" TargetMode="External"/><Relationship Id="rId153" Type="http://schemas.openxmlformats.org/officeDocument/2006/relationships/hyperlink" Target="https://ontology.birzeit.edu/lemma/202003797" TargetMode="External"/><Relationship Id="rId174" Type="http://schemas.openxmlformats.org/officeDocument/2006/relationships/hyperlink" Target="https://ontology.birzeit.edu/lemma/2021081300" TargetMode="External"/><Relationship Id="rId195" Type="http://schemas.openxmlformats.org/officeDocument/2006/relationships/hyperlink" Target="https://ontology.birzeit.edu/lemma/2022778600" TargetMode="External"/><Relationship Id="rId209" Type="http://schemas.openxmlformats.org/officeDocument/2006/relationships/hyperlink" Target="https://ontology.birzeit.edu/lemma/2022294500" TargetMode="External"/><Relationship Id="rId220" Type="http://schemas.openxmlformats.org/officeDocument/2006/relationships/hyperlink" Target="https://ontology.birzeit.edu/lemma/202004157" TargetMode="External"/><Relationship Id="rId241" Type="http://schemas.openxmlformats.org/officeDocument/2006/relationships/hyperlink" Target="https://ontology.birzeit.edu/lemma/202001068" TargetMode="External"/><Relationship Id="rId15" Type="http://schemas.openxmlformats.org/officeDocument/2006/relationships/hyperlink" Target="https://ontology.birzeit.edu/lemma/202005956" TargetMode="External"/><Relationship Id="rId36" Type="http://schemas.openxmlformats.org/officeDocument/2006/relationships/hyperlink" Target="https://ontology.birzeit.edu/lemma/202007497" TargetMode="External"/><Relationship Id="rId57" Type="http://schemas.openxmlformats.org/officeDocument/2006/relationships/hyperlink" Target="https://ontology.birzeit.edu/lemma/202008620" TargetMode="External"/><Relationship Id="rId262" Type="http://schemas.openxmlformats.org/officeDocument/2006/relationships/hyperlink" Target="https://ontology.birzeit.edu/lemma/202005769" TargetMode="External"/><Relationship Id="rId283" Type="http://schemas.openxmlformats.org/officeDocument/2006/relationships/hyperlink" Target="https://ontology.birzeit.edu/lemma/202003749" TargetMode="External"/><Relationship Id="rId318" Type="http://schemas.openxmlformats.org/officeDocument/2006/relationships/hyperlink" Target="https://ontology.birzeit.edu/lemma/202002595" TargetMode="External"/><Relationship Id="rId339" Type="http://schemas.openxmlformats.org/officeDocument/2006/relationships/hyperlink" Target="https://ontology.birzeit.edu/lemma/2023227623" TargetMode="External"/><Relationship Id="rId78" Type="http://schemas.openxmlformats.org/officeDocument/2006/relationships/hyperlink" Target="https://ontology.birzeit.edu/lemma/202003127" TargetMode="External"/><Relationship Id="rId99" Type="http://schemas.openxmlformats.org/officeDocument/2006/relationships/hyperlink" Target="https://ontology.birzeit.edu/lemma/202003917" TargetMode="External"/><Relationship Id="rId101" Type="http://schemas.openxmlformats.org/officeDocument/2006/relationships/hyperlink" Target="https://ontology.birzeit.edu/lemma/2021908500" TargetMode="External"/><Relationship Id="rId122" Type="http://schemas.openxmlformats.org/officeDocument/2006/relationships/hyperlink" Target="https://ontology.birzeit.edu/lemma/202006417" TargetMode="External"/><Relationship Id="rId143" Type="http://schemas.openxmlformats.org/officeDocument/2006/relationships/hyperlink" Target="https://ontology.birzeit.edu/lemma/202003029" TargetMode="External"/><Relationship Id="rId164" Type="http://schemas.openxmlformats.org/officeDocument/2006/relationships/hyperlink" Target="https://ontology.birzeit.edu/lemma/2022067100" TargetMode="External"/><Relationship Id="rId185" Type="http://schemas.openxmlformats.org/officeDocument/2006/relationships/hyperlink" Target="https://ontology.birzeit.edu/lemma/202008549" TargetMode="External"/><Relationship Id="rId350" Type="http://schemas.openxmlformats.org/officeDocument/2006/relationships/hyperlink" Target="https://ontology.birzeit.edu/lemma/2022206800" TargetMode="External"/><Relationship Id="rId9" Type="http://schemas.openxmlformats.org/officeDocument/2006/relationships/hyperlink" Target="https://ontology.birzeit.edu/lemma/202003519" TargetMode="External"/><Relationship Id="rId210" Type="http://schemas.openxmlformats.org/officeDocument/2006/relationships/hyperlink" Target="https://ontology.birzeit.edu/lemma/2022510300" TargetMode="External"/><Relationship Id="rId26" Type="http://schemas.openxmlformats.org/officeDocument/2006/relationships/hyperlink" Target="https://ontology.birzeit.edu/lemma/2021337500" TargetMode="External"/><Relationship Id="rId231" Type="http://schemas.openxmlformats.org/officeDocument/2006/relationships/hyperlink" Target="https://ontology.birzeit.edu/lemma/2021081100" TargetMode="External"/><Relationship Id="rId252" Type="http://schemas.openxmlformats.org/officeDocument/2006/relationships/hyperlink" Target="https://ontology.birzeit.edu/lemma/202001300" TargetMode="External"/><Relationship Id="rId273" Type="http://schemas.openxmlformats.org/officeDocument/2006/relationships/hyperlink" Target="https://ontology.birzeit.edu/lemma/202003163" TargetMode="External"/><Relationship Id="rId294" Type="http://schemas.openxmlformats.org/officeDocument/2006/relationships/hyperlink" Target="https://ontology.birzeit.edu/lemma/202006647" TargetMode="External"/><Relationship Id="rId308" Type="http://schemas.openxmlformats.org/officeDocument/2006/relationships/hyperlink" Target="https://ontology.birzeit.edu/lemma/202001437" TargetMode="External"/><Relationship Id="rId329" Type="http://schemas.openxmlformats.org/officeDocument/2006/relationships/hyperlink" Target="https://ontology.birzeit.edu/lemma/202001768" TargetMode="External"/><Relationship Id="rId47" Type="http://schemas.openxmlformats.org/officeDocument/2006/relationships/hyperlink" Target="https://ontology.birzeit.edu/lemma/2022375300" TargetMode="External"/><Relationship Id="rId68" Type="http://schemas.openxmlformats.org/officeDocument/2006/relationships/hyperlink" Target="https://ontology.birzeit.edu/lemma/202000106" TargetMode="External"/><Relationship Id="rId89" Type="http://schemas.openxmlformats.org/officeDocument/2006/relationships/hyperlink" Target="https://ontology.birzeit.edu/lemma/202008549" TargetMode="External"/><Relationship Id="rId112" Type="http://schemas.openxmlformats.org/officeDocument/2006/relationships/hyperlink" Target="https://ontology.birzeit.edu/lemma/202001282" TargetMode="External"/><Relationship Id="rId133" Type="http://schemas.openxmlformats.org/officeDocument/2006/relationships/hyperlink" Target="https://ontology.birzeit.edu/lemma/202006340" TargetMode="External"/><Relationship Id="rId154" Type="http://schemas.openxmlformats.org/officeDocument/2006/relationships/hyperlink" Target="https://ontology.birzeit.edu/lemma/202004206" TargetMode="External"/><Relationship Id="rId175" Type="http://schemas.openxmlformats.org/officeDocument/2006/relationships/hyperlink" Target="https://ontology.birzeit.edu/lemma/202002116" TargetMode="External"/><Relationship Id="rId340" Type="http://schemas.openxmlformats.org/officeDocument/2006/relationships/hyperlink" Target="https://ontology.birzeit.edu/lemma/2023227831" TargetMode="External"/><Relationship Id="rId196" Type="http://schemas.openxmlformats.org/officeDocument/2006/relationships/hyperlink" Target="https://ontology.birzeit.edu/lemma/202002400" TargetMode="External"/><Relationship Id="rId200" Type="http://schemas.openxmlformats.org/officeDocument/2006/relationships/hyperlink" Target="https://ontology.birzeit.edu/lemma/202003388" TargetMode="External"/><Relationship Id="rId16" Type="http://schemas.openxmlformats.org/officeDocument/2006/relationships/hyperlink" Target="https://ontology.birzeit.edu/lemma/2023230514" TargetMode="External"/><Relationship Id="rId221" Type="http://schemas.openxmlformats.org/officeDocument/2006/relationships/hyperlink" Target="https://ontology.birzeit.edu/lemma/202001295" TargetMode="External"/><Relationship Id="rId242" Type="http://schemas.openxmlformats.org/officeDocument/2006/relationships/hyperlink" Target="https://ontology.birzeit.edu/lemma/2021449800" TargetMode="External"/><Relationship Id="rId263" Type="http://schemas.openxmlformats.org/officeDocument/2006/relationships/hyperlink" Target="https://ontology.birzeit.edu/lemma/202005489" TargetMode="External"/><Relationship Id="rId284" Type="http://schemas.openxmlformats.org/officeDocument/2006/relationships/hyperlink" Target="https://ontology.birzeit.edu/lemma/202006340" TargetMode="External"/><Relationship Id="rId319" Type="http://schemas.openxmlformats.org/officeDocument/2006/relationships/hyperlink" Target="https://ontology.birzeit.edu/lemma/202002943" TargetMode="External"/><Relationship Id="rId37" Type="http://schemas.openxmlformats.org/officeDocument/2006/relationships/hyperlink" Target="https://ontology.birzeit.edu/lemma/2021535500" TargetMode="External"/><Relationship Id="rId58" Type="http://schemas.openxmlformats.org/officeDocument/2006/relationships/hyperlink" Target="https://ontology.birzeit.edu/lemma/202004103" TargetMode="External"/><Relationship Id="rId79" Type="http://schemas.openxmlformats.org/officeDocument/2006/relationships/hyperlink" Target="https://ontology.birzeit.edu/lemma/2022271600" TargetMode="External"/><Relationship Id="rId102" Type="http://schemas.openxmlformats.org/officeDocument/2006/relationships/hyperlink" Target="https://ontology.birzeit.edu/lemma/2022406900" TargetMode="External"/><Relationship Id="rId123" Type="http://schemas.openxmlformats.org/officeDocument/2006/relationships/hyperlink" Target="https://ontology.birzeit.edu/lemma/2022524800" TargetMode="External"/><Relationship Id="rId144" Type="http://schemas.openxmlformats.org/officeDocument/2006/relationships/hyperlink" Target="https://ontology.birzeit.edu/lemma/202003375" TargetMode="External"/><Relationship Id="rId330" Type="http://schemas.openxmlformats.org/officeDocument/2006/relationships/hyperlink" Target="https://ontology.birzeit.edu/lemma/202003291" TargetMode="External"/><Relationship Id="rId90" Type="http://schemas.openxmlformats.org/officeDocument/2006/relationships/hyperlink" Target="https://ontology.birzeit.edu/lemma/202003519" TargetMode="External"/><Relationship Id="rId165" Type="http://schemas.openxmlformats.org/officeDocument/2006/relationships/hyperlink" Target="https://ontology.birzeit.edu/lemma/202003074" TargetMode="External"/><Relationship Id="rId186" Type="http://schemas.openxmlformats.org/officeDocument/2006/relationships/hyperlink" Target="https://ontology.birzeit.edu/lemma/202001885" TargetMode="External"/><Relationship Id="rId351" Type="http://schemas.openxmlformats.org/officeDocument/2006/relationships/hyperlink" Target="https://ontology.birzeit.edu/lemma/202001523" TargetMode="External"/><Relationship Id="rId211" Type="http://schemas.openxmlformats.org/officeDocument/2006/relationships/hyperlink" Target="https://ontology.birzeit.edu/lemma/202001768" TargetMode="External"/><Relationship Id="rId232" Type="http://schemas.openxmlformats.org/officeDocument/2006/relationships/hyperlink" Target="https://ontology.birzeit.edu/lemma/2023231542" TargetMode="External"/><Relationship Id="rId253" Type="http://schemas.openxmlformats.org/officeDocument/2006/relationships/hyperlink" Target="https://ontology.birzeit.edu/lemma/202003156" TargetMode="External"/><Relationship Id="rId274" Type="http://schemas.openxmlformats.org/officeDocument/2006/relationships/hyperlink" Target="https://ontology.birzeit.edu/lemma/2023240384" TargetMode="External"/><Relationship Id="rId295" Type="http://schemas.openxmlformats.org/officeDocument/2006/relationships/hyperlink" Target="https://ontology.birzeit.edu/lemma/2023254173" TargetMode="External"/><Relationship Id="rId309" Type="http://schemas.openxmlformats.org/officeDocument/2006/relationships/hyperlink" Target="https://ontology.birzeit.edu/lemma/2023227755" TargetMode="External"/><Relationship Id="rId27" Type="http://schemas.openxmlformats.org/officeDocument/2006/relationships/hyperlink" Target="https://ontology.birzeit.edu/lemma/2021260100" TargetMode="External"/><Relationship Id="rId48" Type="http://schemas.openxmlformats.org/officeDocument/2006/relationships/hyperlink" Target="https://ontology.birzeit.edu/lemma/202001523" TargetMode="External"/><Relationship Id="rId69" Type="http://schemas.openxmlformats.org/officeDocument/2006/relationships/hyperlink" Target="https://ontology.birzeit.edu/lemma/202001570" TargetMode="External"/><Relationship Id="rId113" Type="http://schemas.openxmlformats.org/officeDocument/2006/relationships/hyperlink" Target="https://ontology.birzeit.edu/lemma/202002423" TargetMode="External"/><Relationship Id="rId134" Type="http://schemas.openxmlformats.org/officeDocument/2006/relationships/hyperlink" Target="https://ontology.birzeit.edu/lemma/202003797" TargetMode="External"/><Relationship Id="rId320" Type="http://schemas.openxmlformats.org/officeDocument/2006/relationships/hyperlink" Target="https://ontology.birzeit.edu/lemma/202000650" TargetMode="External"/><Relationship Id="rId80" Type="http://schemas.openxmlformats.org/officeDocument/2006/relationships/hyperlink" Target="https://ontology.birzeit.edu/lemma/202003298" TargetMode="External"/><Relationship Id="rId155" Type="http://schemas.openxmlformats.org/officeDocument/2006/relationships/hyperlink" Target="https://ontology.birzeit.edu/lemma/202001835" TargetMode="External"/><Relationship Id="rId176" Type="http://schemas.openxmlformats.org/officeDocument/2006/relationships/hyperlink" Target="https://ontology.birzeit.edu/lemma/202003003" TargetMode="External"/><Relationship Id="rId197" Type="http://schemas.openxmlformats.org/officeDocument/2006/relationships/hyperlink" Target="https://ontology.birzeit.edu/lemma/202002165" TargetMode="External"/><Relationship Id="rId341" Type="http://schemas.openxmlformats.org/officeDocument/2006/relationships/hyperlink" Target="https://ontology.birzeit.edu/lemma/2023229553" TargetMode="External"/><Relationship Id="rId201" Type="http://schemas.openxmlformats.org/officeDocument/2006/relationships/hyperlink" Target="https://ontology.birzeit.edu/lemma/202005674" TargetMode="External"/><Relationship Id="rId222" Type="http://schemas.openxmlformats.org/officeDocument/2006/relationships/hyperlink" Target="https://ontology.birzeit.edu/lemma/202001775" TargetMode="External"/><Relationship Id="rId243" Type="http://schemas.openxmlformats.org/officeDocument/2006/relationships/hyperlink" Target="https://ontology.birzeit.edu/lemma/202001414" TargetMode="External"/><Relationship Id="rId264" Type="http://schemas.openxmlformats.org/officeDocument/2006/relationships/hyperlink" Target="https://ontology.birzeit.edu/lemma/202003354" TargetMode="External"/><Relationship Id="rId285" Type="http://schemas.openxmlformats.org/officeDocument/2006/relationships/hyperlink" Target="https://ontology.birzeit.edu/lemma/2021945600" TargetMode="External"/><Relationship Id="rId17" Type="http://schemas.openxmlformats.org/officeDocument/2006/relationships/hyperlink" Target="https://ontology.birzeit.edu/lemma/202003206" TargetMode="External"/><Relationship Id="rId38" Type="http://schemas.openxmlformats.org/officeDocument/2006/relationships/hyperlink" Target="https://ontology.birzeit.edu/lemma/202001258" TargetMode="External"/><Relationship Id="rId59" Type="http://schemas.openxmlformats.org/officeDocument/2006/relationships/hyperlink" Target="https://ontology.birzeit.edu/lemma/202002206" TargetMode="External"/><Relationship Id="rId103" Type="http://schemas.openxmlformats.org/officeDocument/2006/relationships/hyperlink" Target="https://ontology.birzeit.edu/lemma/202001027" TargetMode="External"/><Relationship Id="rId124" Type="http://schemas.openxmlformats.org/officeDocument/2006/relationships/hyperlink" Target="https://ontology.birzeit.edu/lemma/2022754900" TargetMode="External"/><Relationship Id="rId310" Type="http://schemas.openxmlformats.org/officeDocument/2006/relationships/hyperlink" Target="https://ontology.birzeit.edu/lemma/202003534" TargetMode="External"/><Relationship Id="rId70" Type="http://schemas.openxmlformats.org/officeDocument/2006/relationships/hyperlink" Target="https://ontology.birzeit.edu/lemma/202001700" TargetMode="External"/><Relationship Id="rId91" Type="http://schemas.openxmlformats.org/officeDocument/2006/relationships/hyperlink" Target="https://ontology.birzeit.edu/lemma/202001885" TargetMode="External"/><Relationship Id="rId145" Type="http://schemas.openxmlformats.org/officeDocument/2006/relationships/hyperlink" Target="https://ontology.birzeit.edu/lemma/202000106" TargetMode="External"/><Relationship Id="rId166" Type="http://schemas.openxmlformats.org/officeDocument/2006/relationships/hyperlink" Target="https://ontology.birzeit.edu/lemma/2022540900" TargetMode="External"/><Relationship Id="rId187" Type="http://schemas.openxmlformats.org/officeDocument/2006/relationships/hyperlink" Target="https://ontology.birzeit.edu/lemma/202001565" TargetMode="External"/><Relationship Id="rId331" Type="http://schemas.openxmlformats.org/officeDocument/2006/relationships/hyperlink" Target="https://ontology.birzeit.edu/lemma/202001068" TargetMode="External"/><Relationship Id="rId352" Type="http://schemas.openxmlformats.org/officeDocument/2006/relationships/hyperlink" Target="https://ontology.birzeit.edu/lemma/202001033" TargetMode="External"/><Relationship Id="rId1" Type="http://schemas.openxmlformats.org/officeDocument/2006/relationships/hyperlink" Target="https://ontology.birzeit.edu/lemma/202001474" TargetMode="External"/><Relationship Id="rId212" Type="http://schemas.openxmlformats.org/officeDocument/2006/relationships/hyperlink" Target="https://ontology.birzeit.edu/lemma/2021218800" TargetMode="External"/><Relationship Id="rId233" Type="http://schemas.openxmlformats.org/officeDocument/2006/relationships/hyperlink" Target="https://ontology.birzeit.edu/lemma/2023230559" TargetMode="External"/><Relationship Id="rId254" Type="http://schemas.openxmlformats.org/officeDocument/2006/relationships/hyperlink" Target="https://ontology.birzeit.edu/lemma/202003608" TargetMode="External"/><Relationship Id="rId28" Type="http://schemas.openxmlformats.org/officeDocument/2006/relationships/hyperlink" Target="https://ontology.birzeit.edu/lemma/202005761" TargetMode="External"/><Relationship Id="rId49" Type="http://schemas.openxmlformats.org/officeDocument/2006/relationships/hyperlink" Target="https://ontology.birzeit.edu/lemma/202002705" TargetMode="External"/><Relationship Id="rId114" Type="http://schemas.openxmlformats.org/officeDocument/2006/relationships/hyperlink" Target="https://ontology.birzeit.edu/lemma/202001437" TargetMode="External"/><Relationship Id="rId275" Type="http://schemas.openxmlformats.org/officeDocument/2006/relationships/hyperlink" Target="https://ontology.birzeit.edu/lemma/2023232759" TargetMode="External"/><Relationship Id="rId296" Type="http://schemas.openxmlformats.org/officeDocument/2006/relationships/hyperlink" Target="https://ontology.birzeit.edu/lemma/202005775" TargetMode="External"/><Relationship Id="rId300" Type="http://schemas.openxmlformats.org/officeDocument/2006/relationships/hyperlink" Target="https://ontology.birzeit.edu/lemma/202001895" TargetMode="External"/><Relationship Id="rId60" Type="http://schemas.openxmlformats.org/officeDocument/2006/relationships/hyperlink" Target="https://ontology.birzeit.edu/lemma/202002221" TargetMode="External"/><Relationship Id="rId81" Type="http://schemas.openxmlformats.org/officeDocument/2006/relationships/hyperlink" Target="https://ontology.birzeit.edu/lemma/202000705" TargetMode="External"/><Relationship Id="rId135" Type="http://schemas.openxmlformats.org/officeDocument/2006/relationships/hyperlink" Target="https://ontology.birzeit.edu/lemma/202002082" TargetMode="External"/><Relationship Id="rId156" Type="http://schemas.openxmlformats.org/officeDocument/2006/relationships/hyperlink" Target="https://ontology.birzeit.edu/lemma/2023228075" TargetMode="External"/><Relationship Id="rId177" Type="http://schemas.openxmlformats.org/officeDocument/2006/relationships/hyperlink" Target="https://ontology.birzeit.edu/lemma/202001089" TargetMode="External"/><Relationship Id="rId198" Type="http://schemas.openxmlformats.org/officeDocument/2006/relationships/hyperlink" Target="https://ontology.birzeit.edu/lemma/202001437" TargetMode="External"/><Relationship Id="rId321" Type="http://schemas.openxmlformats.org/officeDocument/2006/relationships/hyperlink" Target="https://ontology.birzeit.edu/lemma/202002559" TargetMode="External"/><Relationship Id="rId342" Type="http://schemas.openxmlformats.org/officeDocument/2006/relationships/hyperlink" Target="https://ontology.birzeit.edu/lemma/202003686" TargetMode="External"/><Relationship Id="rId202" Type="http://schemas.openxmlformats.org/officeDocument/2006/relationships/hyperlink" Target="https://ontology.birzeit.edu/lemma/202000450" TargetMode="External"/><Relationship Id="rId223" Type="http://schemas.openxmlformats.org/officeDocument/2006/relationships/hyperlink" Target="https://ontology.birzeit.edu/lemma/202001710" TargetMode="External"/><Relationship Id="rId244" Type="http://schemas.openxmlformats.org/officeDocument/2006/relationships/hyperlink" Target="https://ontology.birzeit.edu/lemma/2023231027" TargetMode="External"/><Relationship Id="rId18" Type="http://schemas.openxmlformats.org/officeDocument/2006/relationships/hyperlink" Target="https://ontology.birzeit.edu/lemma/2021228300" TargetMode="External"/><Relationship Id="rId39" Type="http://schemas.openxmlformats.org/officeDocument/2006/relationships/hyperlink" Target="https://ontology.birzeit.edu/lemma/202007497" TargetMode="External"/><Relationship Id="rId265" Type="http://schemas.openxmlformats.org/officeDocument/2006/relationships/hyperlink" Target="https://ontology.birzeit.edu/lemma/202000470" TargetMode="External"/><Relationship Id="rId286" Type="http://schemas.openxmlformats.org/officeDocument/2006/relationships/hyperlink" Target="https://ontology.birzeit.edu/lemma/202001004" TargetMode="External"/><Relationship Id="rId50" Type="http://schemas.openxmlformats.org/officeDocument/2006/relationships/hyperlink" Target="https://ontology.birzeit.edu/lemma/2023227811" TargetMode="External"/><Relationship Id="rId104" Type="http://schemas.openxmlformats.org/officeDocument/2006/relationships/hyperlink" Target="https://ontology.birzeit.edu/lemma/202000392" TargetMode="External"/><Relationship Id="rId125" Type="http://schemas.openxmlformats.org/officeDocument/2006/relationships/hyperlink" Target="https://ontology.birzeit.edu/lemma/2023074800" TargetMode="External"/><Relationship Id="rId146" Type="http://schemas.openxmlformats.org/officeDocument/2006/relationships/hyperlink" Target="https://ontology.birzeit.edu/lemma/202001688" TargetMode="External"/><Relationship Id="rId167" Type="http://schemas.openxmlformats.org/officeDocument/2006/relationships/hyperlink" Target="https://ontology.birzeit.edu/lemma/202000348" TargetMode="External"/><Relationship Id="rId188" Type="http://schemas.openxmlformats.org/officeDocument/2006/relationships/hyperlink" Target="https://ontology.birzeit.edu/lemma/202001082" TargetMode="External"/><Relationship Id="rId311" Type="http://schemas.openxmlformats.org/officeDocument/2006/relationships/hyperlink" Target="https://ontology.birzeit.edu/lemma/2023227514" TargetMode="External"/><Relationship Id="rId332" Type="http://schemas.openxmlformats.org/officeDocument/2006/relationships/hyperlink" Target="https://ontology.birzeit.edu/lemma/202003534" TargetMode="External"/><Relationship Id="rId353" Type="http://schemas.openxmlformats.org/officeDocument/2006/relationships/hyperlink" Target="https://ontology.birzeit.edu/lemma/2023227669" TargetMode="External"/><Relationship Id="rId71" Type="http://schemas.openxmlformats.org/officeDocument/2006/relationships/hyperlink" Target="https://ontology.birzeit.edu/lemma/202003244" TargetMode="External"/><Relationship Id="rId92" Type="http://schemas.openxmlformats.org/officeDocument/2006/relationships/hyperlink" Target="https://ontology.birzeit.edu/lemma/202008722" TargetMode="External"/><Relationship Id="rId213" Type="http://schemas.openxmlformats.org/officeDocument/2006/relationships/hyperlink" Target="https://ontology.birzeit.edu/lemma/202005504" TargetMode="External"/><Relationship Id="rId234" Type="http://schemas.openxmlformats.org/officeDocument/2006/relationships/hyperlink" Target="https://ontology.birzeit.edu/lemma/202002704" TargetMode="External"/><Relationship Id="rId2" Type="http://schemas.openxmlformats.org/officeDocument/2006/relationships/hyperlink" Target="https://ontology.birzeit.edu/lemma/202000466" TargetMode="External"/><Relationship Id="rId29" Type="http://schemas.openxmlformats.org/officeDocument/2006/relationships/hyperlink" Target="https://ontology.birzeit.edu/lemma/2023233888" TargetMode="External"/><Relationship Id="rId255" Type="http://schemas.openxmlformats.org/officeDocument/2006/relationships/hyperlink" Target="https://ontology.birzeit.edu/lemma/202008549" TargetMode="External"/><Relationship Id="rId276" Type="http://schemas.openxmlformats.org/officeDocument/2006/relationships/hyperlink" Target="https://ontology.birzeit.edu/lemma/202003103" TargetMode="External"/><Relationship Id="rId297" Type="http://schemas.openxmlformats.org/officeDocument/2006/relationships/hyperlink" Target="https://ontology.birzeit.edu/lemma/2021924600" TargetMode="External"/><Relationship Id="rId40" Type="http://schemas.openxmlformats.org/officeDocument/2006/relationships/hyperlink" Target="https://ontology.birzeit.edu/lemma/2021283400" TargetMode="External"/><Relationship Id="rId115" Type="http://schemas.openxmlformats.org/officeDocument/2006/relationships/hyperlink" Target="https://ontology.birzeit.edu/lemma/202003352" TargetMode="External"/><Relationship Id="rId136" Type="http://schemas.openxmlformats.org/officeDocument/2006/relationships/hyperlink" Target="https://ontology.birzeit.edu/lemma/202001068" TargetMode="External"/><Relationship Id="rId157" Type="http://schemas.openxmlformats.org/officeDocument/2006/relationships/hyperlink" Target="https://ontology.birzeit.edu/lemma/2021986500" TargetMode="External"/><Relationship Id="rId178" Type="http://schemas.openxmlformats.org/officeDocument/2006/relationships/hyperlink" Target="https://ontology.birzeit.edu/lemma/2023071700" TargetMode="External"/><Relationship Id="rId301" Type="http://schemas.openxmlformats.org/officeDocument/2006/relationships/hyperlink" Target="https://ontology.birzeit.edu/lemma/202007492" TargetMode="External"/><Relationship Id="rId322" Type="http://schemas.openxmlformats.org/officeDocument/2006/relationships/hyperlink" Target="https://ontology.birzeit.edu/lemma/2023227811" TargetMode="External"/><Relationship Id="rId343" Type="http://schemas.openxmlformats.org/officeDocument/2006/relationships/hyperlink" Target="https://ontology.birzeit.edu/lemma/2021068200" TargetMode="External"/><Relationship Id="rId61" Type="http://schemas.openxmlformats.org/officeDocument/2006/relationships/hyperlink" Target="https://ontology.birzeit.edu/lemma/2021341500" TargetMode="External"/><Relationship Id="rId82" Type="http://schemas.openxmlformats.org/officeDocument/2006/relationships/hyperlink" Target="https://ontology.birzeit.edu/lemma/202000106" TargetMode="External"/><Relationship Id="rId199" Type="http://schemas.openxmlformats.org/officeDocument/2006/relationships/hyperlink" Target="https://ontology.birzeit.edu/lemma/202002881" TargetMode="External"/><Relationship Id="rId203" Type="http://schemas.openxmlformats.org/officeDocument/2006/relationships/hyperlink" Target="https://ontology.birzeit.edu/lemma/202001273" TargetMode="External"/><Relationship Id="rId19" Type="http://schemas.openxmlformats.org/officeDocument/2006/relationships/hyperlink" Target="https://ontology.birzeit.edu/lemma/2022689200" TargetMode="External"/><Relationship Id="rId224" Type="http://schemas.openxmlformats.org/officeDocument/2006/relationships/hyperlink" Target="https://ontology.birzeit.edu/lemma/202005873" TargetMode="External"/><Relationship Id="rId245" Type="http://schemas.openxmlformats.org/officeDocument/2006/relationships/hyperlink" Target="https://ontology.birzeit.edu/lemma/202005585" TargetMode="External"/><Relationship Id="rId266" Type="http://schemas.openxmlformats.org/officeDocument/2006/relationships/hyperlink" Target="https://ontology.birzeit.edu/lemma/202000225" TargetMode="External"/><Relationship Id="rId287" Type="http://schemas.openxmlformats.org/officeDocument/2006/relationships/hyperlink" Target="https://ontology.birzeit.edu/lemma/2023084700" TargetMode="External"/><Relationship Id="rId30" Type="http://schemas.openxmlformats.org/officeDocument/2006/relationships/hyperlink" Target="https://ontology.birzeit.edu/lemma/202003905" TargetMode="External"/><Relationship Id="rId105" Type="http://schemas.openxmlformats.org/officeDocument/2006/relationships/hyperlink" Target="https://ontology.birzeit.edu/lemma/2023227632" TargetMode="External"/><Relationship Id="rId126" Type="http://schemas.openxmlformats.org/officeDocument/2006/relationships/hyperlink" Target="https://ontology.birzeit.edu/lemma/2023227626" TargetMode="External"/><Relationship Id="rId147" Type="http://schemas.openxmlformats.org/officeDocument/2006/relationships/hyperlink" Target="https://ontology.birzeit.edu/lemma/202003163" TargetMode="External"/><Relationship Id="rId168" Type="http://schemas.openxmlformats.org/officeDocument/2006/relationships/hyperlink" Target="https://ontology.birzeit.edu/lemma/202002221" TargetMode="External"/><Relationship Id="rId312" Type="http://schemas.openxmlformats.org/officeDocument/2006/relationships/hyperlink" Target="https://ontology.birzeit.edu/lemma/202005683" TargetMode="External"/><Relationship Id="rId333" Type="http://schemas.openxmlformats.org/officeDocument/2006/relationships/hyperlink" Target="https://ontology.birzeit.edu/lemma/202001437" TargetMode="External"/><Relationship Id="rId354" Type="http://schemas.openxmlformats.org/officeDocument/2006/relationships/hyperlink" Target="https://ontology.birzeit.edu/lemma/202001815" TargetMode="External"/><Relationship Id="rId51" Type="http://schemas.openxmlformats.org/officeDocument/2006/relationships/hyperlink" Target="https://ontology.birzeit.edu/lemma/2022488700" TargetMode="External"/><Relationship Id="rId72" Type="http://schemas.openxmlformats.org/officeDocument/2006/relationships/hyperlink" Target="https://ontology.birzeit.edu/lemma/202002544" TargetMode="External"/><Relationship Id="rId93" Type="http://schemas.openxmlformats.org/officeDocument/2006/relationships/hyperlink" Target="https://ontology.birzeit.edu/lemma/202002077" TargetMode="External"/><Relationship Id="rId189" Type="http://schemas.openxmlformats.org/officeDocument/2006/relationships/hyperlink" Target="https://ontology.birzeit.edu/lemma/202007351" TargetMode="External"/><Relationship Id="rId3" Type="http://schemas.openxmlformats.org/officeDocument/2006/relationships/hyperlink" Target="https://ontology.birzeit.edu/lemma/202001273" TargetMode="External"/><Relationship Id="rId214" Type="http://schemas.openxmlformats.org/officeDocument/2006/relationships/hyperlink" Target="https://ontology.birzeit.edu/lemma/2023227745" TargetMode="External"/><Relationship Id="rId235" Type="http://schemas.openxmlformats.org/officeDocument/2006/relationships/hyperlink" Target="https://ontology.birzeit.edu/lemma/202003394" TargetMode="External"/><Relationship Id="rId256" Type="http://schemas.openxmlformats.org/officeDocument/2006/relationships/hyperlink" Target="https://ontology.birzeit.edu/lemma/202001885" TargetMode="External"/><Relationship Id="rId277" Type="http://schemas.openxmlformats.org/officeDocument/2006/relationships/hyperlink" Target="https://ontology.birzeit.edu/lemma/202003038" TargetMode="External"/><Relationship Id="rId298" Type="http://schemas.openxmlformats.org/officeDocument/2006/relationships/hyperlink" Target="https://ontology.birzeit.edu/lemma/202008767" TargetMode="External"/><Relationship Id="rId116" Type="http://schemas.openxmlformats.org/officeDocument/2006/relationships/hyperlink" Target="https://ontology.birzeit.edu/lemma/202001439" TargetMode="External"/><Relationship Id="rId137" Type="http://schemas.openxmlformats.org/officeDocument/2006/relationships/hyperlink" Target="https://ontology.birzeit.edu/lemma/202002970" TargetMode="External"/><Relationship Id="rId158" Type="http://schemas.openxmlformats.org/officeDocument/2006/relationships/hyperlink" Target="https://ontology.birzeit.edu/lemma/202001413" TargetMode="External"/><Relationship Id="rId302" Type="http://schemas.openxmlformats.org/officeDocument/2006/relationships/hyperlink" Target="https://ontology.birzeit.edu/lemma/202004528" TargetMode="External"/><Relationship Id="rId323" Type="http://schemas.openxmlformats.org/officeDocument/2006/relationships/hyperlink" Target="https://ontology.birzeit.edu/lemma/202001307" TargetMode="External"/><Relationship Id="rId344" Type="http://schemas.openxmlformats.org/officeDocument/2006/relationships/hyperlink" Target="https://ontology.birzeit.edu/lemma/202004059" TargetMode="External"/><Relationship Id="rId20" Type="http://schemas.openxmlformats.org/officeDocument/2006/relationships/hyperlink" Target="https://ontology.birzeit.edu/lemma/2022883500" TargetMode="External"/><Relationship Id="rId41" Type="http://schemas.openxmlformats.org/officeDocument/2006/relationships/hyperlink" Target="https://ontology.birzeit.edu/lemma/202003578" TargetMode="External"/><Relationship Id="rId62" Type="http://schemas.openxmlformats.org/officeDocument/2006/relationships/hyperlink" Target="https://ontology.birzeit.edu/lemma/2022012600" TargetMode="External"/><Relationship Id="rId83" Type="http://schemas.openxmlformats.org/officeDocument/2006/relationships/hyperlink" Target="https://ontology.birzeit.edu/lemma/202003375" TargetMode="External"/><Relationship Id="rId179" Type="http://schemas.openxmlformats.org/officeDocument/2006/relationships/hyperlink" Target="https://ontology.birzeit.edu/lemma/2022998000" TargetMode="External"/><Relationship Id="rId190" Type="http://schemas.openxmlformats.org/officeDocument/2006/relationships/hyperlink" Target="https://ontology.birzeit.edu/lemma/202001166" TargetMode="External"/><Relationship Id="rId204" Type="http://schemas.openxmlformats.org/officeDocument/2006/relationships/hyperlink" Target="https://ontology.birzeit.edu/lemma/202002955" TargetMode="External"/><Relationship Id="rId225" Type="http://schemas.openxmlformats.org/officeDocument/2006/relationships/hyperlink" Target="https://ontology.birzeit.edu/lemma/202000613" TargetMode="External"/><Relationship Id="rId246" Type="http://schemas.openxmlformats.org/officeDocument/2006/relationships/hyperlink" Target="https://ontology.birzeit.edu/lemma/2023232187" TargetMode="External"/><Relationship Id="rId267" Type="http://schemas.openxmlformats.org/officeDocument/2006/relationships/hyperlink" Target="https://ontology.birzeit.edu/lemma/2023227622" TargetMode="External"/><Relationship Id="rId288" Type="http://schemas.openxmlformats.org/officeDocument/2006/relationships/hyperlink" Target="https://ontology.birzeit.edu/lemma/202002704" TargetMode="External"/><Relationship Id="rId106" Type="http://schemas.openxmlformats.org/officeDocument/2006/relationships/hyperlink" Target="https://ontology.birzeit.edu/lemma/202004742" TargetMode="External"/><Relationship Id="rId127" Type="http://schemas.openxmlformats.org/officeDocument/2006/relationships/hyperlink" Target="https://ontology.birzeit.edu/lemma/202000076" TargetMode="External"/><Relationship Id="rId313" Type="http://schemas.openxmlformats.org/officeDocument/2006/relationships/hyperlink" Target="https://ontology.birzeit.edu/lemma/2023239798" TargetMode="External"/><Relationship Id="rId10" Type="http://schemas.openxmlformats.org/officeDocument/2006/relationships/hyperlink" Target="https://ontology.birzeit.edu/lemma/2021389000" TargetMode="External"/><Relationship Id="rId31" Type="http://schemas.openxmlformats.org/officeDocument/2006/relationships/hyperlink" Target="https://ontology.birzeit.edu/lemma/2023182000" TargetMode="External"/><Relationship Id="rId52" Type="http://schemas.openxmlformats.org/officeDocument/2006/relationships/hyperlink" Target="https://ontology.birzeit.edu/lemma/202003119" TargetMode="External"/><Relationship Id="rId73" Type="http://schemas.openxmlformats.org/officeDocument/2006/relationships/hyperlink" Target="https://ontology.birzeit.edu/lemma/2021568200" TargetMode="External"/><Relationship Id="rId94" Type="http://schemas.openxmlformats.org/officeDocument/2006/relationships/hyperlink" Target="https://ontology.birzeit.edu/lemma/202003098" TargetMode="External"/><Relationship Id="rId148" Type="http://schemas.openxmlformats.org/officeDocument/2006/relationships/hyperlink" Target="https://ontology.birzeit.edu/lemma/202001174" TargetMode="External"/><Relationship Id="rId169" Type="http://schemas.openxmlformats.org/officeDocument/2006/relationships/hyperlink" Target="https://ontology.birzeit.edu/lemma/202004103" TargetMode="External"/><Relationship Id="rId334" Type="http://schemas.openxmlformats.org/officeDocument/2006/relationships/hyperlink" Target="https://ontology.birzeit.edu/lemma/2021389000" TargetMode="External"/><Relationship Id="rId355" Type="http://schemas.openxmlformats.org/officeDocument/2006/relationships/hyperlink" Target="https://ontology.birzeit.edu/lemma/2023227485" TargetMode="External"/><Relationship Id="rId4" Type="http://schemas.openxmlformats.org/officeDocument/2006/relationships/hyperlink" Target="https://ontology.birzeit.edu/lemma/202003135" TargetMode="External"/><Relationship Id="rId180" Type="http://schemas.openxmlformats.org/officeDocument/2006/relationships/hyperlink" Target="https://ontology.birzeit.edu/lemma/202004021" TargetMode="External"/><Relationship Id="rId215" Type="http://schemas.openxmlformats.org/officeDocument/2006/relationships/hyperlink" Target="https://ontology.birzeit.edu/lemma/2023233725" TargetMode="External"/><Relationship Id="rId236" Type="http://schemas.openxmlformats.org/officeDocument/2006/relationships/hyperlink" Target="https://ontology.birzeit.edu/lemma/2023239845" TargetMode="External"/><Relationship Id="rId257" Type="http://schemas.openxmlformats.org/officeDocument/2006/relationships/hyperlink" Target="https://ontology.birzeit.edu/lemma/202003761" TargetMode="External"/><Relationship Id="rId278" Type="http://schemas.openxmlformats.org/officeDocument/2006/relationships/hyperlink" Target="https://ontology.birzeit.edu/lemma/2023253952" TargetMode="External"/><Relationship Id="rId303" Type="http://schemas.openxmlformats.org/officeDocument/2006/relationships/hyperlink" Target="https://ontology.birzeit.edu/lemma/2021858600" TargetMode="External"/><Relationship Id="rId42" Type="http://schemas.openxmlformats.org/officeDocument/2006/relationships/hyperlink" Target="https://ontology.birzeit.edu/lemma/2021568200" TargetMode="External"/><Relationship Id="rId84" Type="http://schemas.openxmlformats.org/officeDocument/2006/relationships/hyperlink" Target="https://ontology.birzeit.edu/lemma/202005298" TargetMode="External"/><Relationship Id="rId138" Type="http://schemas.openxmlformats.org/officeDocument/2006/relationships/hyperlink" Target="https://ontology.birzeit.edu/lemma/202003492" TargetMode="External"/><Relationship Id="rId345" Type="http://schemas.openxmlformats.org/officeDocument/2006/relationships/hyperlink" Target="https://ontology.birzeit.edu/lemma/202002131" TargetMode="External"/><Relationship Id="rId191" Type="http://schemas.openxmlformats.org/officeDocument/2006/relationships/hyperlink" Target="https://ontology.birzeit.edu/lemma/2022904200" TargetMode="External"/><Relationship Id="rId205" Type="http://schemas.openxmlformats.org/officeDocument/2006/relationships/hyperlink" Target="https://ontology.birzeit.edu/lemma/2023227626" TargetMode="External"/><Relationship Id="rId247" Type="http://schemas.openxmlformats.org/officeDocument/2006/relationships/hyperlink" Target="https://ontology.birzeit.edu/lemma/202002704" TargetMode="External"/><Relationship Id="rId107" Type="http://schemas.openxmlformats.org/officeDocument/2006/relationships/hyperlink" Target="https://ontology.birzeit.edu/lemma/202001564" TargetMode="External"/><Relationship Id="rId289" Type="http://schemas.openxmlformats.org/officeDocument/2006/relationships/hyperlink" Target="https://ontology.birzeit.edu/lemma/202005922" TargetMode="External"/><Relationship Id="rId11" Type="http://schemas.openxmlformats.org/officeDocument/2006/relationships/hyperlink" Target="https://ontology.birzeit.edu/lemma/202002016" TargetMode="External"/><Relationship Id="rId53" Type="http://schemas.openxmlformats.org/officeDocument/2006/relationships/hyperlink" Target="https://ontology.birzeit.edu/lemma/2022280300" TargetMode="External"/><Relationship Id="rId149" Type="http://schemas.openxmlformats.org/officeDocument/2006/relationships/hyperlink" Target="https://ontology.birzeit.edu/lemma/202003180" TargetMode="External"/><Relationship Id="rId314" Type="http://schemas.openxmlformats.org/officeDocument/2006/relationships/hyperlink" Target="https://ontology.birzeit.edu/lemma/202004320" TargetMode="External"/><Relationship Id="rId356" Type="http://schemas.openxmlformats.org/officeDocument/2006/relationships/hyperlink" Target="https://ontology.birzeit.edu/lemma/202003551" TargetMode="External"/><Relationship Id="rId95" Type="http://schemas.openxmlformats.org/officeDocument/2006/relationships/hyperlink" Target="https://ontology.birzeit.edu/lemma/2022452900" TargetMode="External"/><Relationship Id="rId160" Type="http://schemas.openxmlformats.org/officeDocument/2006/relationships/hyperlink" Target="https://ontology.birzeit.edu/lemma/202000488" TargetMode="External"/><Relationship Id="rId216" Type="http://schemas.openxmlformats.org/officeDocument/2006/relationships/hyperlink" Target="https://ontology.birzeit.edu/lemma/202001590" TargetMode="External"/><Relationship Id="rId258" Type="http://schemas.openxmlformats.org/officeDocument/2006/relationships/hyperlink" Target="https://ontology.birzeit.edu/lemma/2023229740" TargetMode="External"/><Relationship Id="rId22" Type="http://schemas.openxmlformats.org/officeDocument/2006/relationships/hyperlink" Target="https://ontology.birzeit.edu/lemma/202004149" TargetMode="External"/><Relationship Id="rId64" Type="http://schemas.openxmlformats.org/officeDocument/2006/relationships/hyperlink" Target="https://ontology.birzeit.edu/lemma/2022150600" TargetMode="External"/><Relationship Id="rId118" Type="http://schemas.openxmlformats.org/officeDocument/2006/relationships/hyperlink" Target="https://ontology.birzeit.edu/lemma/202000392" TargetMode="External"/><Relationship Id="rId325" Type="http://schemas.openxmlformats.org/officeDocument/2006/relationships/hyperlink" Target="https://ontology.birzeit.edu/lemma/202001583" TargetMode="External"/><Relationship Id="rId171" Type="http://schemas.openxmlformats.org/officeDocument/2006/relationships/hyperlink" Target="https://ontology.birzeit.edu/lemma/2021341500" TargetMode="External"/><Relationship Id="rId227" Type="http://schemas.openxmlformats.org/officeDocument/2006/relationships/hyperlink" Target="https://ontology.birzeit.edu/lemma/202004305" TargetMode="External"/><Relationship Id="rId269" Type="http://schemas.openxmlformats.org/officeDocument/2006/relationships/hyperlink" Target="https://ontology.birzeit.edu/lemma/202003749" TargetMode="External"/><Relationship Id="rId33" Type="http://schemas.openxmlformats.org/officeDocument/2006/relationships/hyperlink" Target="https://ontology.birzeit.edu/lemma/202003484" TargetMode="External"/><Relationship Id="rId129" Type="http://schemas.openxmlformats.org/officeDocument/2006/relationships/hyperlink" Target="https://ontology.birzeit.edu/lemma/2022688400" TargetMode="External"/><Relationship Id="rId280" Type="http://schemas.openxmlformats.org/officeDocument/2006/relationships/hyperlink" Target="https://ontology.birzeit.edu/lemma/202003103" TargetMode="External"/><Relationship Id="rId336" Type="http://schemas.openxmlformats.org/officeDocument/2006/relationships/hyperlink" Target="https://ontology.birzeit.edu/lemma/2023038700" TargetMode="External"/><Relationship Id="rId75" Type="http://schemas.openxmlformats.org/officeDocument/2006/relationships/hyperlink" Target="https://ontology.birzeit.edu/lemma/202001944" TargetMode="External"/><Relationship Id="rId140" Type="http://schemas.openxmlformats.org/officeDocument/2006/relationships/hyperlink" Target="https://ontology.birzeit.edu/lemma/202000983" TargetMode="External"/><Relationship Id="rId182" Type="http://schemas.openxmlformats.org/officeDocument/2006/relationships/hyperlink" Target="https://ontology.birzeit.edu/lemma/2023232351" TargetMode="External"/><Relationship Id="rId6" Type="http://schemas.openxmlformats.org/officeDocument/2006/relationships/hyperlink" Target="https://ontology.birzeit.edu/lemma/2021926600" TargetMode="External"/><Relationship Id="rId238" Type="http://schemas.openxmlformats.org/officeDocument/2006/relationships/hyperlink" Target="https://ontology.birzeit.edu/lemma/202004901" TargetMode="External"/><Relationship Id="rId291" Type="http://schemas.openxmlformats.org/officeDocument/2006/relationships/hyperlink" Target="https://ontology.birzeit.edu/lemma/202005250" TargetMode="External"/><Relationship Id="rId305" Type="http://schemas.openxmlformats.org/officeDocument/2006/relationships/hyperlink" Target="https://ontology.birzeit.edu/lemma/2023227968" TargetMode="External"/><Relationship Id="rId347" Type="http://schemas.openxmlformats.org/officeDocument/2006/relationships/hyperlink" Target="https://ontology.birzeit.edu/lemma/202002264" TargetMode="External"/><Relationship Id="rId44" Type="http://schemas.openxmlformats.org/officeDocument/2006/relationships/hyperlink" Target="https://ontology.birzeit.edu/lemma/202002204" TargetMode="External"/><Relationship Id="rId86" Type="http://schemas.openxmlformats.org/officeDocument/2006/relationships/hyperlink" Target="https://ontology.birzeit.edu/lemma/202003608" TargetMode="External"/><Relationship Id="rId151" Type="http://schemas.openxmlformats.org/officeDocument/2006/relationships/hyperlink" Target="https://ontology.birzeit.edu/lemma/2023228144" TargetMode="External"/><Relationship Id="rId193" Type="http://schemas.openxmlformats.org/officeDocument/2006/relationships/hyperlink" Target="https://ontology.birzeit.edu/lemma/202000394" TargetMode="External"/><Relationship Id="rId207" Type="http://schemas.openxmlformats.org/officeDocument/2006/relationships/hyperlink" Target="https://ontology.birzeit.edu/lemma/202002651" TargetMode="External"/><Relationship Id="rId249" Type="http://schemas.openxmlformats.org/officeDocument/2006/relationships/hyperlink" Target="https://ontology.birzeit.edu/lemma/2022161700" TargetMode="External"/><Relationship Id="rId13" Type="http://schemas.openxmlformats.org/officeDocument/2006/relationships/hyperlink" Target="https://ontology.birzeit.edu/lemma/202000131" TargetMode="External"/><Relationship Id="rId109" Type="http://schemas.openxmlformats.org/officeDocument/2006/relationships/hyperlink" Target="https://ontology.birzeit.edu/lemma/202000466" TargetMode="External"/><Relationship Id="rId260" Type="http://schemas.openxmlformats.org/officeDocument/2006/relationships/hyperlink" Target="https://ontology.birzeit.edu/lemma/2022401600" TargetMode="External"/><Relationship Id="rId316" Type="http://schemas.openxmlformats.org/officeDocument/2006/relationships/hyperlink" Target="https://ontology.birzeit.edu/lemma/202001437" TargetMode="External"/><Relationship Id="rId55" Type="http://schemas.openxmlformats.org/officeDocument/2006/relationships/hyperlink" Target="https://ontology.birzeit.edu/lemma/202002016" TargetMode="External"/><Relationship Id="rId97" Type="http://schemas.openxmlformats.org/officeDocument/2006/relationships/hyperlink" Target="https://ontology.birzeit.edu/lemma/2023231107" TargetMode="External"/><Relationship Id="rId120" Type="http://schemas.openxmlformats.org/officeDocument/2006/relationships/hyperlink" Target="https://ontology.birzeit.edu/lemma/2021538700" TargetMode="External"/><Relationship Id="rId358" Type="http://schemas.openxmlformats.org/officeDocument/2006/relationships/hyperlink" Target="https://ontology.birzeit.edu/lemma/202003238" TargetMode="External"/><Relationship Id="rId162" Type="http://schemas.openxmlformats.org/officeDocument/2006/relationships/hyperlink" Target="https://ontology.birzeit.edu/lemma/202001981" TargetMode="External"/><Relationship Id="rId218" Type="http://schemas.openxmlformats.org/officeDocument/2006/relationships/hyperlink" Target="https://ontology.birzeit.edu/lemma/202001240" TargetMode="External"/><Relationship Id="rId271" Type="http://schemas.openxmlformats.org/officeDocument/2006/relationships/hyperlink" Target="https://ontology.birzeit.edu/lemma/202000457" TargetMode="External"/><Relationship Id="rId24" Type="http://schemas.openxmlformats.org/officeDocument/2006/relationships/hyperlink" Target="https://ontology.birzeit.edu/lemma/202004144" TargetMode="External"/><Relationship Id="rId66" Type="http://schemas.openxmlformats.org/officeDocument/2006/relationships/hyperlink" Target="https://ontology.birzeit.edu/lemma/202002338" TargetMode="External"/><Relationship Id="rId131" Type="http://schemas.openxmlformats.org/officeDocument/2006/relationships/hyperlink" Target="https://ontology.birzeit.edu/lemma/202005832" TargetMode="External"/><Relationship Id="rId327" Type="http://schemas.openxmlformats.org/officeDocument/2006/relationships/hyperlink" Target="https://ontology.birzeit.edu/lemma/2021218800" TargetMode="External"/><Relationship Id="rId173" Type="http://schemas.openxmlformats.org/officeDocument/2006/relationships/hyperlink" Target="https://ontology.birzeit.edu/lemma/202003100" TargetMode="External"/><Relationship Id="rId229" Type="http://schemas.openxmlformats.org/officeDocument/2006/relationships/hyperlink" Target="https://ontology.birzeit.edu/lemma/202008456" TargetMode="External"/><Relationship Id="rId240" Type="http://schemas.openxmlformats.org/officeDocument/2006/relationships/hyperlink" Target="https://ontology.birzeit.edu/lemma/202004206" TargetMode="External"/><Relationship Id="rId35" Type="http://schemas.openxmlformats.org/officeDocument/2006/relationships/hyperlink" Target="https://ontology.birzeit.edu/lemma/202003265" TargetMode="External"/><Relationship Id="rId77" Type="http://schemas.openxmlformats.org/officeDocument/2006/relationships/hyperlink" Target="https://ontology.birzeit.edu/lemma/202004059" TargetMode="External"/><Relationship Id="rId100" Type="http://schemas.openxmlformats.org/officeDocument/2006/relationships/hyperlink" Target="https://ontology.birzeit.edu/lemma/2021753800" TargetMode="External"/><Relationship Id="rId282" Type="http://schemas.openxmlformats.org/officeDocument/2006/relationships/hyperlink" Target="https://ontology.birzeit.edu/lemma/202008075" TargetMode="External"/><Relationship Id="rId338" Type="http://schemas.openxmlformats.org/officeDocument/2006/relationships/hyperlink" Target="https://ontology.birzeit.edu/lemma/202002520" TargetMode="External"/><Relationship Id="rId8" Type="http://schemas.openxmlformats.org/officeDocument/2006/relationships/hyperlink" Target="https://ontology.birzeit.edu/lemma/2021818300" TargetMode="External"/><Relationship Id="rId142" Type="http://schemas.openxmlformats.org/officeDocument/2006/relationships/hyperlink" Target="https://ontology.birzeit.edu/lemma/202002942" TargetMode="External"/><Relationship Id="rId184" Type="http://schemas.openxmlformats.org/officeDocument/2006/relationships/hyperlink" Target="https://ontology.birzeit.edu/lemma/202007956" TargetMode="External"/><Relationship Id="rId251" Type="http://schemas.openxmlformats.org/officeDocument/2006/relationships/hyperlink" Target="https://ontology.birzeit.edu/lemma/202003223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ontology.birzeit.edu/lemma/2021538700" TargetMode="External"/><Relationship Id="rId299" Type="http://schemas.openxmlformats.org/officeDocument/2006/relationships/hyperlink" Target="https://ontology.birzeit.edu/lemma/202001437" TargetMode="External"/><Relationship Id="rId21" Type="http://schemas.openxmlformats.org/officeDocument/2006/relationships/hyperlink" Target="https://ontology.birzeit.edu/lemma/202001874" TargetMode="External"/><Relationship Id="rId63" Type="http://schemas.openxmlformats.org/officeDocument/2006/relationships/hyperlink" Target="https://ontology.birzeit.edu/lemma/2022620100" TargetMode="External"/><Relationship Id="rId159" Type="http://schemas.openxmlformats.org/officeDocument/2006/relationships/hyperlink" Target="https://ontology.birzeit.edu/lemma/202001506" TargetMode="External"/><Relationship Id="rId324" Type="http://schemas.openxmlformats.org/officeDocument/2006/relationships/hyperlink" Target="https://ontology.birzeit.edu/lemma/202002520" TargetMode="External"/><Relationship Id="rId170" Type="http://schemas.openxmlformats.org/officeDocument/2006/relationships/hyperlink" Target="https://ontology.birzeit.edu/lemma/2023227969" TargetMode="External"/><Relationship Id="rId226" Type="http://schemas.openxmlformats.org/officeDocument/2006/relationships/hyperlink" Target="https://ontology.birzeit.edu/lemma/202002302" TargetMode="External"/><Relationship Id="rId268" Type="http://schemas.openxmlformats.org/officeDocument/2006/relationships/hyperlink" Target="https://ontology.birzeit.edu/lemma/2023232034" TargetMode="External"/><Relationship Id="rId32" Type="http://schemas.openxmlformats.org/officeDocument/2006/relationships/hyperlink" Target="https://ontology.birzeit.edu/lemma/2021260100" TargetMode="External"/><Relationship Id="rId74" Type="http://schemas.openxmlformats.org/officeDocument/2006/relationships/hyperlink" Target="https://ontology.birzeit.edu/lemma/202001944" TargetMode="External"/><Relationship Id="rId128" Type="http://schemas.openxmlformats.org/officeDocument/2006/relationships/hyperlink" Target="https://ontology.birzeit.edu/lemma/2023228144" TargetMode="External"/><Relationship Id="rId5" Type="http://schemas.openxmlformats.org/officeDocument/2006/relationships/hyperlink" Target="https://ontology.birzeit.edu/lemma/202003754" TargetMode="External"/><Relationship Id="rId181" Type="http://schemas.openxmlformats.org/officeDocument/2006/relationships/hyperlink" Target="https://ontology.birzeit.edu/lemma/202000897" TargetMode="External"/><Relationship Id="rId237" Type="http://schemas.openxmlformats.org/officeDocument/2006/relationships/hyperlink" Target="https://ontology.birzeit.edu/lemma/2023230559" TargetMode="External"/><Relationship Id="rId279" Type="http://schemas.openxmlformats.org/officeDocument/2006/relationships/hyperlink" Target="https://ontology.birzeit.edu/lemma/2021924600" TargetMode="External"/><Relationship Id="rId43" Type="http://schemas.openxmlformats.org/officeDocument/2006/relationships/hyperlink" Target="https://ontology.birzeit.edu/lemma/2023251976" TargetMode="External"/><Relationship Id="rId139" Type="http://schemas.openxmlformats.org/officeDocument/2006/relationships/hyperlink" Target="https://ontology.birzeit.edu/lemma/202003494" TargetMode="External"/><Relationship Id="rId290" Type="http://schemas.openxmlformats.org/officeDocument/2006/relationships/hyperlink" Target="https://ontology.birzeit.edu/lemma/202001437" TargetMode="External"/><Relationship Id="rId304" Type="http://schemas.openxmlformats.org/officeDocument/2006/relationships/hyperlink" Target="https://ontology.birzeit.edu/lemma/202003074" TargetMode="External"/><Relationship Id="rId85" Type="http://schemas.openxmlformats.org/officeDocument/2006/relationships/hyperlink" Target="https://ontology.birzeit.edu/lemma/202003375" TargetMode="External"/><Relationship Id="rId150" Type="http://schemas.openxmlformats.org/officeDocument/2006/relationships/hyperlink" Target="https://ontology.birzeit.edu/lemma/2023062000" TargetMode="External"/><Relationship Id="rId192" Type="http://schemas.openxmlformats.org/officeDocument/2006/relationships/hyperlink" Target="https://ontology.birzeit.edu/lemma/202002881" TargetMode="External"/><Relationship Id="rId206" Type="http://schemas.openxmlformats.org/officeDocument/2006/relationships/hyperlink" Target="https://ontology.birzeit.edu/lemma/202005504" TargetMode="External"/><Relationship Id="rId248" Type="http://schemas.openxmlformats.org/officeDocument/2006/relationships/hyperlink" Target="https://ontology.birzeit.edu/lemma/202001847" TargetMode="External"/><Relationship Id="rId12" Type="http://schemas.openxmlformats.org/officeDocument/2006/relationships/hyperlink" Target="https://ontology.birzeit.edu/lemma/202002353" TargetMode="External"/><Relationship Id="rId108" Type="http://schemas.openxmlformats.org/officeDocument/2006/relationships/hyperlink" Target="https://ontology.birzeit.edu/lemma/2023227514" TargetMode="External"/><Relationship Id="rId315" Type="http://schemas.openxmlformats.org/officeDocument/2006/relationships/hyperlink" Target="https://ontology.birzeit.edu/lemma/202000359" TargetMode="External"/><Relationship Id="rId54" Type="http://schemas.openxmlformats.org/officeDocument/2006/relationships/hyperlink" Target="https://ontology.birzeit.edu/lemma/2023227811" TargetMode="External"/><Relationship Id="rId96" Type="http://schemas.openxmlformats.org/officeDocument/2006/relationships/hyperlink" Target="https://ontology.birzeit.edu/lemma/202003494" TargetMode="External"/><Relationship Id="rId161" Type="http://schemas.openxmlformats.org/officeDocument/2006/relationships/hyperlink" Target="https://ontology.birzeit.edu/lemma/202001004" TargetMode="External"/><Relationship Id="rId217" Type="http://schemas.openxmlformats.org/officeDocument/2006/relationships/hyperlink" Target="https://ontology.birzeit.edu/lemma/2023231542" TargetMode="External"/><Relationship Id="rId259" Type="http://schemas.openxmlformats.org/officeDocument/2006/relationships/hyperlink" Target="https://ontology.birzeit.edu/lemma/202000106" TargetMode="External"/><Relationship Id="rId23" Type="http://schemas.openxmlformats.org/officeDocument/2006/relationships/hyperlink" Target="https://ontology.birzeit.edu/lemma/2023234240" TargetMode="External"/><Relationship Id="rId119" Type="http://schemas.openxmlformats.org/officeDocument/2006/relationships/hyperlink" Target="https://ontology.birzeit.edu/lemma/202003375" TargetMode="External"/><Relationship Id="rId270" Type="http://schemas.openxmlformats.org/officeDocument/2006/relationships/hyperlink" Target="https://ontology.birzeit.edu/lemma/2023227630" TargetMode="External"/><Relationship Id="rId326" Type="http://schemas.openxmlformats.org/officeDocument/2006/relationships/hyperlink" Target="https://ontology.birzeit.edu/lemma/202002671" TargetMode="External"/><Relationship Id="rId65" Type="http://schemas.openxmlformats.org/officeDocument/2006/relationships/hyperlink" Target="https://ontology.birzeit.edu/lemma/2021341500" TargetMode="External"/><Relationship Id="rId130" Type="http://schemas.openxmlformats.org/officeDocument/2006/relationships/hyperlink" Target="https://ontology.birzeit.edu/lemma/202001068" TargetMode="External"/><Relationship Id="rId172" Type="http://schemas.openxmlformats.org/officeDocument/2006/relationships/hyperlink" Target="https://ontology.birzeit.edu/lemma/2023234800" TargetMode="External"/><Relationship Id="rId228" Type="http://schemas.openxmlformats.org/officeDocument/2006/relationships/hyperlink" Target="https://ontology.birzeit.edu/lemma/2023239845" TargetMode="External"/><Relationship Id="rId281" Type="http://schemas.openxmlformats.org/officeDocument/2006/relationships/hyperlink" Target="https://ontology.birzeit.edu/lemma/202001845" TargetMode="External"/><Relationship Id="rId34" Type="http://schemas.openxmlformats.org/officeDocument/2006/relationships/hyperlink" Target="https://ontology.birzeit.edu/lemma/202003038" TargetMode="External"/><Relationship Id="rId76" Type="http://schemas.openxmlformats.org/officeDocument/2006/relationships/hyperlink" Target="https://ontology.birzeit.edu/lemma/202000991" TargetMode="External"/><Relationship Id="rId141" Type="http://schemas.openxmlformats.org/officeDocument/2006/relationships/hyperlink" Target="https://ontology.birzeit.edu/lemma/202000106" TargetMode="External"/><Relationship Id="rId7" Type="http://schemas.openxmlformats.org/officeDocument/2006/relationships/hyperlink" Target="https://ontology.birzeit.edu/lemma/202000392" TargetMode="External"/><Relationship Id="rId183" Type="http://schemas.openxmlformats.org/officeDocument/2006/relationships/hyperlink" Target="https://ontology.birzeit.edu/lemma/202000455" TargetMode="External"/><Relationship Id="rId239" Type="http://schemas.openxmlformats.org/officeDocument/2006/relationships/hyperlink" Target="https://ontology.birzeit.edu/lemma/2023227635" TargetMode="External"/><Relationship Id="rId250" Type="http://schemas.openxmlformats.org/officeDocument/2006/relationships/hyperlink" Target="https://ontology.birzeit.edu/lemma/202002350" TargetMode="External"/><Relationship Id="rId292" Type="http://schemas.openxmlformats.org/officeDocument/2006/relationships/hyperlink" Target="https://ontology.birzeit.edu/lemma/2023227755" TargetMode="External"/><Relationship Id="rId306" Type="http://schemas.openxmlformats.org/officeDocument/2006/relationships/hyperlink" Target="https://ontology.birzeit.edu/lemma/2022615000" TargetMode="External"/><Relationship Id="rId24" Type="http://schemas.openxmlformats.org/officeDocument/2006/relationships/hyperlink" Target="https://ontology.birzeit.edu/lemma/202003206" TargetMode="External"/><Relationship Id="rId45" Type="http://schemas.openxmlformats.org/officeDocument/2006/relationships/hyperlink" Target="https://ontology.birzeit.edu/lemma/202000060" TargetMode="External"/><Relationship Id="rId66" Type="http://schemas.openxmlformats.org/officeDocument/2006/relationships/hyperlink" Target="https://ontology.birzeit.edu/lemma/2022012600" TargetMode="External"/><Relationship Id="rId87" Type="http://schemas.openxmlformats.org/officeDocument/2006/relationships/hyperlink" Target="https://ontology.birzeit.edu/lemma/202003608" TargetMode="External"/><Relationship Id="rId110" Type="http://schemas.openxmlformats.org/officeDocument/2006/relationships/hyperlink" Target="https://ontology.birzeit.edu/lemma/2023227475" TargetMode="External"/><Relationship Id="rId131" Type="http://schemas.openxmlformats.org/officeDocument/2006/relationships/hyperlink" Target="https://ontology.birzeit.edu/lemma/202002970" TargetMode="External"/><Relationship Id="rId327" Type="http://schemas.openxmlformats.org/officeDocument/2006/relationships/hyperlink" Target="https://ontology.birzeit.edu/lemma/2021068200" TargetMode="External"/><Relationship Id="rId152" Type="http://schemas.openxmlformats.org/officeDocument/2006/relationships/hyperlink" Target="https://ontology.birzeit.edu/lemma/202000796" TargetMode="External"/><Relationship Id="rId173" Type="http://schemas.openxmlformats.org/officeDocument/2006/relationships/hyperlink" Target="https://ontology.birzeit.edu/lemma/202008549" TargetMode="External"/><Relationship Id="rId194" Type="http://schemas.openxmlformats.org/officeDocument/2006/relationships/hyperlink" Target="https://ontology.birzeit.edu/lemma/2022887800" TargetMode="External"/><Relationship Id="rId208" Type="http://schemas.openxmlformats.org/officeDocument/2006/relationships/hyperlink" Target="https://ontology.birzeit.edu/lemma/2023228182" TargetMode="External"/><Relationship Id="rId229" Type="http://schemas.openxmlformats.org/officeDocument/2006/relationships/hyperlink" Target="https://ontology.birzeit.edu/lemma/202004166" TargetMode="External"/><Relationship Id="rId240" Type="http://schemas.openxmlformats.org/officeDocument/2006/relationships/hyperlink" Target="https://ontology.birzeit.edu/lemma/202001300" TargetMode="External"/><Relationship Id="rId261" Type="http://schemas.openxmlformats.org/officeDocument/2006/relationships/hyperlink" Target="https://ontology.birzeit.edu/lemma/202000457" TargetMode="External"/><Relationship Id="rId14" Type="http://schemas.openxmlformats.org/officeDocument/2006/relationships/hyperlink" Target="https://ontology.birzeit.edu/lemma/202000451" TargetMode="External"/><Relationship Id="rId35" Type="http://schemas.openxmlformats.org/officeDocument/2006/relationships/hyperlink" Target="https://ontology.birzeit.edu/lemma/202000159" TargetMode="External"/><Relationship Id="rId56" Type="http://schemas.openxmlformats.org/officeDocument/2006/relationships/hyperlink" Target="https://ontology.birzeit.edu/lemma/202002587" TargetMode="External"/><Relationship Id="rId77" Type="http://schemas.openxmlformats.org/officeDocument/2006/relationships/hyperlink" Target="https://ontology.birzeit.edu/lemma/2023227867" TargetMode="External"/><Relationship Id="rId100" Type="http://schemas.openxmlformats.org/officeDocument/2006/relationships/hyperlink" Target="https://ontology.birzeit.edu/lemma/202000926" TargetMode="External"/><Relationship Id="rId282" Type="http://schemas.openxmlformats.org/officeDocument/2006/relationships/hyperlink" Target="https://ontology.birzeit.edu/lemma/202000225" TargetMode="External"/><Relationship Id="rId317" Type="http://schemas.openxmlformats.org/officeDocument/2006/relationships/hyperlink" Target="https://ontology.birzeit.edu/lemma/2021218800" TargetMode="External"/><Relationship Id="rId8" Type="http://schemas.openxmlformats.org/officeDocument/2006/relationships/hyperlink" Target="https://ontology.birzeit.edu/lemma/202008718" TargetMode="External"/><Relationship Id="rId98" Type="http://schemas.openxmlformats.org/officeDocument/2006/relationships/hyperlink" Target="https://ontology.birzeit.edu/lemma/2021753900" TargetMode="External"/><Relationship Id="rId121" Type="http://schemas.openxmlformats.org/officeDocument/2006/relationships/hyperlink" Target="https://ontology.birzeit.edu/lemma/202002580" TargetMode="External"/><Relationship Id="rId142" Type="http://schemas.openxmlformats.org/officeDocument/2006/relationships/hyperlink" Target="https://ontology.birzeit.edu/lemma/202006340" TargetMode="External"/><Relationship Id="rId163" Type="http://schemas.openxmlformats.org/officeDocument/2006/relationships/hyperlink" Target="https://ontology.birzeit.edu/lemma/202007972" TargetMode="External"/><Relationship Id="rId184" Type="http://schemas.openxmlformats.org/officeDocument/2006/relationships/hyperlink" Target="https://ontology.birzeit.edu/lemma/202003460" TargetMode="External"/><Relationship Id="rId219" Type="http://schemas.openxmlformats.org/officeDocument/2006/relationships/hyperlink" Target="https://ontology.birzeit.edu/lemma/202001583" TargetMode="External"/><Relationship Id="rId230" Type="http://schemas.openxmlformats.org/officeDocument/2006/relationships/hyperlink" Target="https://ontology.birzeit.edu/lemma/2021915800" TargetMode="External"/><Relationship Id="rId251" Type="http://schemas.openxmlformats.org/officeDocument/2006/relationships/hyperlink" Target="https://ontology.birzeit.edu/lemma/202003200" TargetMode="External"/><Relationship Id="rId25" Type="http://schemas.openxmlformats.org/officeDocument/2006/relationships/hyperlink" Target="https://ontology.birzeit.edu/lemma/202006104" TargetMode="External"/><Relationship Id="rId46" Type="http://schemas.openxmlformats.org/officeDocument/2006/relationships/hyperlink" Target="https://ontology.birzeit.edu/lemma/202003848" TargetMode="External"/><Relationship Id="rId67" Type="http://schemas.openxmlformats.org/officeDocument/2006/relationships/hyperlink" Target="https://ontology.birzeit.edu/lemma/2021656700" TargetMode="External"/><Relationship Id="rId272" Type="http://schemas.openxmlformats.org/officeDocument/2006/relationships/hyperlink" Target="https://ontology.birzeit.edu/lemma/202001499" TargetMode="External"/><Relationship Id="rId293" Type="http://schemas.openxmlformats.org/officeDocument/2006/relationships/hyperlink" Target="https://ontology.birzeit.edu/lemma/202005683" TargetMode="External"/><Relationship Id="rId307" Type="http://schemas.openxmlformats.org/officeDocument/2006/relationships/hyperlink" Target="https://ontology.birzeit.edu/lemma/202000348" TargetMode="External"/><Relationship Id="rId328" Type="http://schemas.openxmlformats.org/officeDocument/2006/relationships/hyperlink" Target="https://ontology.birzeit.edu/lemma/202001520" TargetMode="External"/><Relationship Id="rId88" Type="http://schemas.openxmlformats.org/officeDocument/2006/relationships/hyperlink" Target="https://ontology.birzeit.edu/lemma/202003127" TargetMode="External"/><Relationship Id="rId111" Type="http://schemas.openxmlformats.org/officeDocument/2006/relationships/hyperlink" Target="https://ontology.birzeit.edu/lemma/202003460" TargetMode="External"/><Relationship Id="rId132" Type="http://schemas.openxmlformats.org/officeDocument/2006/relationships/hyperlink" Target="https://ontology.birzeit.edu/lemma/202006254" TargetMode="External"/><Relationship Id="rId153" Type="http://schemas.openxmlformats.org/officeDocument/2006/relationships/hyperlink" Target="https://ontology.birzeit.edu/lemma/202002331" TargetMode="External"/><Relationship Id="rId174" Type="http://schemas.openxmlformats.org/officeDocument/2006/relationships/hyperlink" Target="https://ontology.birzeit.edu/lemma/202001107" TargetMode="External"/><Relationship Id="rId195" Type="http://schemas.openxmlformats.org/officeDocument/2006/relationships/hyperlink" Target="https://ontology.birzeit.edu/lemma/202003668" TargetMode="External"/><Relationship Id="rId209" Type="http://schemas.openxmlformats.org/officeDocument/2006/relationships/hyperlink" Target="https://ontology.birzeit.edu/lemma/202004157" TargetMode="External"/><Relationship Id="rId220" Type="http://schemas.openxmlformats.org/officeDocument/2006/relationships/hyperlink" Target="https://ontology.birzeit.edu/lemma/202003740" TargetMode="External"/><Relationship Id="rId241" Type="http://schemas.openxmlformats.org/officeDocument/2006/relationships/hyperlink" Target="https://ontology.birzeit.edu/lemma/2022866400" TargetMode="External"/><Relationship Id="rId15" Type="http://schemas.openxmlformats.org/officeDocument/2006/relationships/hyperlink" Target="https://ontology.birzeit.edu/lemma/202002364" TargetMode="External"/><Relationship Id="rId36" Type="http://schemas.openxmlformats.org/officeDocument/2006/relationships/hyperlink" Target="https://ontology.birzeit.edu/lemma/202001518" TargetMode="External"/><Relationship Id="rId57" Type="http://schemas.openxmlformats.org/officeDocument/2006/relationships/hyperlink" Target="https://ontology.birzeit.edu/lemma/2022280300" TargetMode="External"/><Relationship Id="rId262" Type="http://schemas.openxmlformats.org/officeDocument/2006/relationships/hyperlink" Target="https://ontology.birzeit.edu/lemma/2023227744" TargetMode="External"/><Relationship Id="rId283" Type="http://schemas.openxmlformats.org/officeDocument/2006/relationships/hyperlink" Target="https://ontology.birzeit.edu/lemma/202002244" TargetMode="External"/><Relationship Id="rId318" Type="http://schemas.openxmlformats.org/officeDocument/2006/relationships/hyperlink" Target="https://ontology.birzeit.edu/lemma/202001955" TargetMode="External"/><Relationship Id="rId78" Type="http://schemas.openxmlformats.org/officeDocument/2006/relationships/hyperlink" Target="https://ontology.birzeit.edu/lemma/2023232759" TargetMode="External"/><Relationship Id="rId99" Type="http://schemas.openxmlformats.org/officeDocument/2006/relationships/hyperlink" Target="https://ontology.birzeit.edu/lemma/202001570" TargetMode="External"/><Relationship Id="rId101" Type="http://schemas.openxmlformats.org/officeDocument/2006/relationships/hyperlink" Target="https://ontology.birzeit.edu/lemma/202000317" TargetMode="External"/><Relationship Id="rId122" Type="http://schemas.openxmlformats.org/officeDocument/2006/relationships/hyperlink" Target="https://ontology.birzeit.edu/lemma/2023227626" TargetMode="External"/><Relationship Id="rId143" Type="http://schemas.openxmlformats.org/officeDocument/2006/relationships/hyperlink" Target="https://ontology.birzeit.edu/lemma/2023228144" TargetMode="External"/><Relationship Id="rId164" Type="http://schemas.openxmlformats.org/officeDocument/2006/relationships/hyperlink" Target="https://ontology.birzeit.edu/lemma/202001090" TargetMode="External"/><Relationship Id="rId185" Type="http://schemas.openxmlformats.org/officeDocument/2006/relationships/hyperlink" Target="https://ontology.birzeit.edu/lemma/202001688" TargetMode="External"/><Relationship Id="rId9" Type="http://schemas.openxmlformats.org/officeDocument/2006/relationships/hyperlink" Target="https://ontology.birzeit.edu/lemma/202002968" TargetMode="External"/><Relationship Id="rId210" Type="http://schemas.openxmlformats.org/officeDocument/2006/relationships/hyperlink" Target="https://ontology.birzeit.edu/lemma/202002852" TargetMode="External"/><Relationship Id="rId26" Type="http://schemas.openxmlformats.org/officeDocument/2006/relationships/hyperlink" Target="https://ontology.birzeit.edu/lemma/202008750" TargetMode="External"/><Relationship Id="rId231" Type="http://schemas.openxmlformats.org/officeDocument/2006/relationships/hyperlink" Target="https://ontology.birzeit.edu/lemma/202001414" TargetMode="External"/><Relationship Id="rId252" Type="http://schemas.openxmlformats.org/officeDocument/2006/relationships/hyperlink" Target="https://ontology.birzeit.edu/lemma/202001399" TargetMode="External"/><Relationship Id="rId273" Type="http://schemas.openxmlformats.org/officeDocument/2006/relationships/hyperlink" Target="https://ontology.birzeit.edu/lemma/202003463" TargetMode="External"/><Relationship Id="rId294" Type="http://schemas.openxmlformats.org/officeDocument/2006/relationships/hyperlink" Target="https://ontology.birzeit.edu/lemma/202002643" TargetMode="External"/><Relationship Id="rId308" Type="http://schemas.openxmlformats.org/officeDocument/2006/relationships/hyperlink" Target="https://ontology.birzeit.edu/lemma/2023227811" TargetMode="External"/><Relationship Id="rId329" Type="http://schemas.openxmlformats.org/officeDocument/2006/relationships/hyperlink" Target="https://ontology.birzeit.edu/lemma/2022559800" TargetMode="External"/><Relationship Id="rId47" Type="http://schemas.openxmlformats.org/officeDocument/2006/relationships/hyperlink" Target="https://ontology.birzeit.edu/lemma/202000900" TargetMode="External"/><Relationship Id="rId68" Type="http://schemas.openxmlformats.org/officeDocument/2006/relationships/hyperlink" Target="https://ontology.birzeit.edu/lemma/2023228735" TargetMode="External"/><Relationship Id="rId89" Type="http://schemas.openxmlformats.org/officeDocument/2006/relationships/hyperlink" Target="https://ontology.birzeit.edu/lemma/202003851" TargetMode="External"/><Relationship Id="rId112" Type="http://schemas.openxmlformats.org/officeDocument/2006/relationships/hyperlink" Target="https://ontology.birzeit.edu/lemma/202001688" TargetMode="External"/><Relationship Id="rId133" Type="http://schemas.openxmlformats.org/officeDocument/2006/relationships/hyperlink" Target="https://ontology.birzeit.edu/lemma/2021095700" TargetMode="External"/><Relationship Id="rId154" Type="http://schemas.openxmlformats.org/officeDocument/2006/relationships/hyperlink" Target="https://ontology.birzeit.edu/lemma/2022067100" TargetMode="External"/><Relationship Id="rId175" Type="http://schemas.openxmlformats.org/officeDocument/2006/relationships/hyperlink" Target="https://ontology.birzeit.edu/lemma/202001047" TargetMode="External"/><Relationship Id="rId196" Type="http://schemas.openxmlformats.org/officeDocument/2006/relationships/hyperlink" Target="https://ontology.birzeit.edu/lemma/202000450" TargetMode="External"/><Relationship Id="rId200" Type="http://schemas.openxmlformats.org/officeDocument/2006/relationships/hyperlink" Target="https://ontology.birzeit.edu/lemma/202002651" TargetMode="External"/><Relationship Id="rId16" Type="http://schemas.openxmlformats.org/officeDocument/2006/relationships/hyperlink" Target="https://ontology.birzeit.edu/lemma/202003180" TargetMode="External"/><Relationship Id="rId221" Type="http://schemas.openxmlformats.org/officeDocument/2006/relationships/hyperlink" Target="https://ontology.birzeit.edu/lemma/202003119" TargetMode="External"/><Relationship Id="rId242" Type="http://schemas.openxmlformats.org/officeDocument/2006/relationships/hyperlink" Target="https://ontology.birzeit.edu/lemma/202002803" TargetMode="External"/><Relationship Id="rId263" Type="http://schemas.openxmlformats.org/officeDocument/2006/relationships/hyperlink" Target="https://ontology.birzeit.edu/lemma/202003163" TargetMode="External"/><Relationship Id="rId284" Type="http://schemas.openxmlformats.org/officeDocument/2006/relationships/hyperlink" Target="https://ontology.birzeit.edu/lemma/2023231331" TargetMode="External"/><Relationship Id="rId319" Type="http://schemas.openxmlformats.org/officeDocument/2006/relationships/hyperlink" Target="https://ontology.birzeit.edu/lemma/202003534" TargetMode="External"/><Relationship Id="rId37" Type="http://schemas.openxmlformats.org/officeDocument/2006/relationships/hyperlink" Target="https://ontology.birzeit.edu/lemma/202003005" TargetMode="External"/><Relationship Id="rId58" Type="http://schemas.openxmlformats.org/officeDocument/2006/relationships/hyperlink" Target="https://ontology.birzeit.edu/lemma/202002711" TargetMode="External"/><Relationship Id="rId79" Type="http://schemas.openxmlformats.org/officeDocument/2006/relationships/hyperlink" Target="https://ontology.birzeit.edu/lemma/202003127" TargetMode="External"/><Relationship Id="rId102" Type="http://schemas.openxmlformats.org/officeDocument/2006/relationships/hyperlink" Target="https://ontology.birzeit.edu/lemma/2022150600" TargetMode="External"/><Relationship Id="rId123" Type="http://schemas.openxmlformats.org/officeDocument/2006/relationships/hyperlink" Target="https://ontology.birzeit.edu/lemma/202002651" TargetMode="External"/><Relationship Id="rId144" Type="http://schemas.openxmlformats.org/officeDocument/2006/relationships/hyperlink" Target="https://ontology.birzeit.edu/lemma/202001068" TargetMode="External"/><Relationship Id="rId330" Type="http://schemas.openxmlformats.org/officeDocument/2006/relationships/hyperlink" Target="https://ontology.birzeit.edu/lemma/202001788" TargetMode="External"/><Relationship Id="rId90" Type="http://schemas.openxmlformats.org/officeDocument/2006/relationships/hyperlink" Target="https://ontology.birzeit.edu/lemma/202008722" TargetMode="External"/><Relationship Id="rId165" Type="http://schemas.openxmlformats.org/officeDocument/2006/relationships/hyperlink" Target="https://ontology.birzeit.edu/lemma/202002273" TargetMode="External"/><Relationship Id="rId186" Type="http://schemas.openxmlformats.org/officeDocument/2006/relationships/hyperlink" Target="https://ontology.birzeit.edu/lemma/202000160" TargetMode="External"/><Relationship Id="rId211" Type="http://schemas.openxmlformats.org/officeDocument/2006/relationships/hyperlink" Target="https://ontology.birzeit.edu/lemma/202004221" TargetMode="External"/><Relationship Id="rId232" Type="http://schemas.openxmlformats.org/officeDocument/2006/relationships/hyperlink" Target="https://ontology.birzeit.edu/lemma/2023227886" TargetMode="External"/><Relationship Id="rId253" Type="http://schemas.openxmlformats.org/officeDocument/2006/relationships/hyperlink" Target="https://ontology.birzeit.edu/lemma/202003354" TargetMode="External"/><Relationship Id="rId274" Type="http://schemas.openxmlformats.org/officeDocument/2006/relationships/hyperlink" Target="https://ontology.birzeit.edu/lemma/2023233333" TargetMode="External"/><Relationship Id="rId295" Type="http://schemas.openxmlformats.org/officeDocument/2006/relationships/hyperlink" Target="https://ontology.birzeit.edu/lemma/202002001" TargetMode="External"/><Relationship Id="rId309" Type="http://schemas.openxmlformats.org/officeDocument/2006/relationships/hyperlink" Target="https://ontology.birzeit.edu/lemma/202001307" TargetMode="External"/><Relationship Id="rId27" Type="http://schemas.openxmlformats.org/officeDocument/2006/relationships/hyperlink" Target="https://ontology.birzeit.edu/lemma/202004149" TargetMode="External"/><Relationship Id="rId48" Type="http://schemas.openxmlformats.org/officeDocument/2006/relationships/hyperlink" Target="https://ontology.birzeit.edu/lemma/202003383" TargetMode="External"/><Relationship Id="rId69" Type="http://schemas.openxmlformats.org/officeDocument/2006/relationships/hyperlink" Target="https://ontology.birzeit.edu/lemma/2022150600" TargetMode="External"/><Relationship Id="rId113" Type="http://schemas.openxmlformats.org/officeDocument/2006/relationships/hyperlink" Target="https://ontology.birzeit.edu/lemma/202003352" TargetMode="External"/><Relationship Id="rId134" Type="http://schemas.openxmlformats.org/officeDocument/2006/relationships/hyperlink" Target="https://ontology.birzeit.edu/lemma/202003492" TargetMode="External"/><Relationship Id="rId320" Type="http://schemas.openxmlformats.org/officeDocument/2006/relationships/hyperlink" Target="https://ontology.birzeit.edu/lemma/2023227755" TargetMode="External"/><Relationship Id="rId80" Type="http://schemas.openxmlformats.org/officeDocument/2006/relationships/hyperlink" Target="https://ontology.birzeit.edu/lemma/2021296600" TargetMode="External"/><Relationship Id="rId155" Type="http://schemas.openxmlformats.org/officeDocument/2006/relationships/hyperlink" Target="https://ontology.birzeit.edu/lemma/202002936" TargetMode="External"/><Relationship Id="rId176" Type="http://schemas.openxmlformats.org/officeDocument/2006/relationships/hyperlink" Target="https://ontology.birzeit.edu/lemma/202007351" TargetMode="External"/><Relationship Id="rId197" Type="http://schemas.openxmlformats.org/officeDocument/2006/relationships/hyperlink" Target="https://ontology.birzeit.edu/lemma/202003456" TargetMode="External"/><Relationship Id="rId201" Type="http://schemas.openxmlformats.org/officeDocument/2006/relationships/hyperlink" Target="https://ontology.birzeit.edu/lemma/202002580" TargetMode="External"/><Relationship Id="rId222" Type="http://schemas.openxmlformats.org/officeDocument/2006/relationships/hyperlink" Target="https://ontology.birzeit.edu/lemma/202002450" TargetMode="External"/><Relationship Id="rId243" Type="http://schemas.openxmlformats.org/officeDocument/2006/relationships/hyperlink" Target="https://ontology.birzeit.edu/lemma/202001847" TargetMode="External"/><Relationship Id="rId264" Type="http://schemas.openxmlformats.org/officeDocument/2006/relationships/hyperlink" Target="https://ontology.birzeit.edu/lemma/202004168" TargetMode="External"/><Relationship Id="rId285" Type="http://schemas.openxmlformats.org/officeDocument/2006/relationships/hyperlink" Target="https://ontology.birzeit.edu/lemma/2021858600" TargetMode="External"/><Relationship Id="rId17" Type="http://schemas.openxmlformats.org/officeDocument/2006/relationships/hyperlink" Target="https://ontology.birzeit.edu/lemma/202000131" TargetMode="External"/><Relationship Id="rId38" Type="http://schemas.openxmlformats.org/officeDocument/2006/relationships/hyperlink" Target="https://ontology.birzeit.edu/lemma/202004886" TargetMode="External"/><Relationship Id="rId59" Type="http://schemas.openxmlformats.org/officeDocument/2006/relationships/hyperlink" Target="https://ontology.birzeit.edu/lemma/202003180" TargetMode="External"/><Relationship Id="rId103" Type="http://schemas.openxmlformats.org/officeDocument/2006/relationships/hyperlink" Target="https://ontology.birzeit.edu/lemma/202004742" TargetMode="External"/><Relationship Id="rId124" Type="http://schemas.openxmlformats.org/officeDocument/2006/relationships/hyperlink" Target="https://ontology.birzeit.edu/lemma/2021784000" TargetMode="External"/><Relationship Id="rId310" Type="http://schemas.openxmlformats.org/officeDocument/2006/relationships/hyperlink" Target="https://ontology.birzeit.edu/lemma/2022280300" TargetMode="External"/><Relationship Id="rId70" Type="http://schemas.openxmlformats.org/officeDocument/2006/relationships/hyperlink" Target="https://ontology.birzeit.edu/lemma/202001700" TargetMode="External"/><Relationship Id="rId91" Type="http://schemas.openxmlformats.org/officeDocument/2006/relationships/hyperlink" Target="https://ontology.birzeit.edu/lemma/202001128" TargetMode="External"/><Relationship Id="rId145" Type="http://schemas.openxmlformats.org/officeDocument/2006/relationships/hyperlink" Target="https://ontology.birzeit.edu/lemma/202003797" TargetMode="External"/><Relationship Id="rId166" Type="http://schemas.openxmlformats.org/officeDocument/2006/relationships/hyperlink" Target="https://ontology.birzeit.edu/lemma/202002271" TargetMode="External"/><Relationship Id="rId187" Type="http://schemas.openxmlformats.org/officeDocument/2006/relationships/hyperlink" Target="https://ontology.birzeit.edu/lemma/202002400" TargetMode="External"/><Relationship Id="rId331" Type="http://schemas.openxmlformats.org/officeDocument/2006/relationships/hyperlink" Target="https://ontology.birzeit.edu/lemma/2022206800" TargetMode="External"/><Relationship Id="rId1" Type="http://schemas.openxmlformats.org/officeDocument/2006/relationships/hyperlink" Target="https://ontology.birzeit.edu/lemma/202001474" TargetMode="External"/><Relationship Id="rId212" Type="http://schemas.openxmlformats.org/officeDocument/2006/relationships/hyperlink" Target="https://ontology.birzeit.edu/lemma/202004305" TargetMode="External"/><Relationship Id="rId233" Type="http://schemas.openxmlformats.org/officeDocument/2006/relationships/hyperlink" Target="https://ontology.birzeit.edu/lemma/202008519" TargetMode="External"/><Relationship Id="rId254" Type="http://schemas.openxmlformats.org/officeDocument/2006/relationships/hyperlink" Target="https://ontology.birzeit.edu/lemma/2021784000" TargetMode="External"/><Relationship Id="rId28" Type="http://schemas.openxmlformats.org/officeDocument/2006/relationships/hyperlink" Target="https://ontology.birzeit.edu/lemma/2023234183" TargetMode="External"/><Relationship Id="rId49" Type="http://schemas.openxmlformats.org/officeDocument/2006/relationships/hyperlink" Target="https://ontology.birzeit.edu/lemma/202003578" TargetMode="External"/><Relationship Id="rId114" Type="http://schemas.openxmlformats.org/officeDocument/2006/relationships/hyperlink" Target="https://ontology.birzeit.edu/lemma/202000392" TargetMode="External"/><Relationship Id="rId275" Type="http://schemas.openxmlformats.org/officeDocument/2006/relationships/hyperlink" Target="https://ontology.birzeit.edu/lemma/2023084700" TargetMode="External"/><Relationship Id="rId296" Type="http://schemas.openxmlformats.org/officeDocument/2006/relationships/hyperlink" Target="https://ontology.birzeit.edu/lemma/202002681" TargetMode="External"/><Relationship Id="rId300" Type="http://schemas.openxmlformats.org/officeDocument/2006/relationships/hyperlink" Target="https://ontology.birzeit.edu/lemma/202002425" TargetMode="External"/><Relationship Id="rId60" Type="http://schemas.openxmlformats.org/officeDocument/2006/relationships/hyperlink" Target="https://ontology.birzeit.edu/lemma/202004103" TargetMode="External"/><Relationship Id="rId81" Type="http://schemas.openxmlformats.org/officeDocument/2006/relationships/hyperlink" Target="https://ontology.birzeit.edu/lemma/2022271600" TargetMode="External"/><Relationship Id="rId135" Type="http://schemas.openxmlformats.org/officeDocument/2006/relationships/hyperlink" Target="https://ontology.birzeit.edu/lemma/202008534" TargetMode="External"/><Relationship Id="rId156" Type="http://schemas.openxmlformats.org/officeDocument/2006/relationships/hyperlink" Target="https://ontology.birzeit.edu/lemma/202002221" TargetMode="External"/><Relationship Id="rId177" Type="http://schemas.openxmlformats.org/officeDocument/2006/relationships/hyperlink" Target="https://ontology.birzeit.edu/lemma/202002147" TargetMode="External"/><Relationship Id="rId198" Type="http://schemas.openxmlformats.org/officeDocument/2006/relationships/hyperlink" Target="https://ontology.birzeit.edu/lemma/202002082" TargetMode="External"/><Relationship Id="rId321" Type="http://schemas.openxmlformats.org/officeDocument/2006/relationships/hyperlink" Target="https://ontology.birzeit.edu/lemma/202001437" TargetMode="External"/><Relationship Id="rId202" Type="http://schemas.openxmlformats.org/officeDocument/2006/relationships/hyperlink" Target="https://ontology.birzeit.edu/lemma/202001352" TargetMode="External"/><Relationship Id="rId223" Type="http://schemas.openxmlformats.org/officeDocument/2006/relationships/hyperlink" Target="https://ontology.birzeit.edu/lemma/202003803" TargetMode="External"/><Relationship Id="rId244" Type="http://schemas.openxmlformats.org/officeDocument/2006/relationships/hyperlink" Target="https://ontology.birzeit.edu/lemma/202001509" TargetMode="External"/><Relationship Id="rId18" Type="http://schemas.openxmlformats.org/officeDocument/2006/relationships/hyperlink" Target="https://ontology.birzeit.edu/lemma/202000900" TargetMode="External"/><Relationship Id="rId39" Type="http://schemas.openxmlformats.org/officeDocument/2006/relationships/hyperlink" Target="https://ontology.birzeit.edu/lemma/202001606" TargetMode="External"/><Relationship Id="rId265" Type="http://schemas.openxmlformats.org/officeDocument/2006/relationships/hyperlink" Target="https://ontology.birzeit.edu/lemma/202003180" TargetMode="External"/><Relationship Id="rId286" Type="http://schemas.openxmlformats.org/officeDocument/2006/relationships/hyperlink" Target="https://ontology.birzeit.edu/lemma/2023232510" TargetMode="External"/><Relationship Id="rId50" Type="http://schemas.openxmlformats.org/officeDocument/2006/relationships/hyperlink" Target="https://ontology.birzeit.edu/lemma/202001891" TargetMode="External"/><Relationship Id="rId104" Type="http://schemas.openxmlformats.org/officeDocument/2006/relationships/hyperlink" Target="https://ontology.birzeit.edu/lemma/202008508" TargetMode="External"/><Relationship Id="rId125" Type="http://schemas.openxmlformats.org/officeDocument/2006/relationships/hyperlink" Target="https://ontology.birzeit.edu/lemma/202001052" TargetMode="External"/><Relationship Id="rId146" Type="http://schemas.openxmlformats.org/officeDocument/2006/relationships/hyperlink" Target="https://ontology.birzeit.edu/lemma/202001904" TargetMode="External"/><Relationship Id="rId167" Type="http://schemas.openxmlformats.org/officeDocument/2006/relationships/hyperlink" Target="https://ontology.birzeit.edu/lemma/202003373" TargetMode="External"/><Relationship Id="rId188" Type="http://schemas.openxmlformats.org/officeDocument/2006/relationships/hyperlink" Target="https://ontology.birzeit.edu/lemma/202001437" TargetMode="External"/><Relationship Id="rId311" Type="http://schemas.openxmlformats.org/officeDocument/2006/relationships/hyperlink" Target="https://ontology.birzeit.edu/lemma/202001583" TargetMode="External"/><Relationship Id="rId332" Type="http://schemas.openxmlformats.org/officeDocument/2006/relationships/hyperlink" Target="https://ontology.birzeit.edu/lemma/202001523" TargetMode="External"/><Relationship Id="rId71" Type="http://schemas.openxmlformats.org/officeDocument/2006/relationships/hyperlink" Target="https://ontology.birzeit.edu/lemma/202002544" TargetMode="External"/><Relationship Id="rId92" Type="http://schemas.openxmlformats.org/officeDocument/2006/relationships/hyperlink" Target="https://ontology.birzeit.edu/lemma/202001027" TargetMode="External"/><Relationship Id="rId213" Type="http://schemas.openxmlformats.org/officeDocument/2006/relationships/hyperlink" Target="https://ontology.birzeit.edu/lemma/2023230984" TargetMode="External"/><Relationship Id="rId234" Type="http://schemas.openxmlformats.org/officeDocument/2006/relationships/hyperlink" Target="https://ontology.birzeit.edu/lemma/202001627" TargetMode="External"/><Relationship Id="rId2" Type="http://schemas.openxmlformats.org/officeDocument/2006/relationships/hyperlink" Target="https://ontology.birzeit.edu/lemma/202001745" TargetMode="External"/><Relationship Id="rId29" Type="http://schemas.openxmlformats.org/officeDocument/2006/relationships/hyperlink" Target="https://ontology.birzeit.edu/lemma/2021158700" TargetMode="External"/><Relationship Id="rId255" Type="http://schemas.openxmlformats.org/officeDocument/2006/relationships/hyperlink" Target="https://ontology.birzeit.edu/lemma/202003686" TargetMode="External"/><Relationship Id="rId276" Type="http://schemas.openxmlformats.org/officeDocument/2006/relationships/hyperlink" Target="https://ontology.birzeit.edu/lemma/2023250463" TargetMode="External"/><Relationship Id="rId297" Type="http://schemas.openxmlformats.org/officeDocument/2006/relationships/hyperlink" Target="https://ontology.birzeit.edu/lemma/202001273" TargetMode="External"/><Relationship Id="rId40" Type="http://schemas.openxmlformats.org/officeDocument/2006/relationships/hyperlink" Target="https://ontology.birzeit.edu/lemma/2022946300" TargetMode="External"/><Relationship Id="rId115" Type="http://schemas.openxmlformats.org/officeDocument/2006/relationships/hyperlink" Target="https://ontology.birzeit.edu/lemma/202008722" TargetMode="External"/><Relationship Id="rId136" Type="http://schemas.openxmlformats.org/officeDocument/2006/relationships/hyperlink" Target="https://ontology.birzeit.edu/lemma/202003494" TargetMode="External"/><Relationship Id="rId157" Type="http://schemas.openxmlformats.org/officeDocument/2006/relationships/hyperlink" Target="https://ontology.birzeit.edu/lemma/202004626" TargetMode="External"/><Relationship Id="rId178" Type="http://schemas.openxmlformats.org/officeDocument/2006/relationships/hyperlink" Target="https://ontology.birzeit.edu/lemma/202005922" TargetMode="External"/><Relationship Id="rId301" Type="http://schemas.openxmlformats.org/officeDocument/2006/relationships/hyperlink" Target="https://ontology.birzeit.edu/lemma/202003534" TargetMode="External"/><Relationship Id="rId322" Type="http://schemas.openxmlformats.org/officeDocument/2006/relationships/hyperlink" Target="https://ontology.birzeit.edu/lemma/2021389000" TargetMode="External"/><Relationship Id="rId61" Type="http://schemas.openxmlformats.org/officeDocument/2006/relationships/hyperlink" Target="https://ontology.birzeit.edu/lemma/202005206" TargetMode="External"/><Relationship Id="rId82" Type="http://schemas.openxmlformats.org/officeDocument/2006/relationships/hyperlink" Target="https://ontology.birzeit.edu/lemma/202003851" TargetMode="External"/><Relationship Id="rId199" Type="http://schemas.openxmlformats.org/officeDocument/2006/relationships/hyperlink" Target="https://ontology.birzeit.edu/lemma/2023227626" TargetMode="External"/><Relationship Id="rId203" Type="http://schemas.openxmlformats.org/officeDocument/2006/relationships/hyperlink" Target="https://ontology.birzeit.edu/lemma/202003180" TargetMode="External"/><Relationship Id="rId19" Type="http://schemas.openxmlformats.org/officeDocument/2006/relationships/hyperlink" Target="https://ontology.birzeit.edu/lemma/202003394" TargetMode="External"/><Relationship Id="rId224" Type="http://schemas.openxmlformats.org/officeDocument/2006/relationships/hyperlink" Target="https://ontology.birzeit.edu/lemma/202003394" TargetMode="External"/><Relationship Id="rId245" Type="http://schemas.openxmlformats.org/officeDocument/2006/relationships/hyperlink" Target="https://ontology.birzeit.edu/lemma/202003761" TargetMode="External"/><Relationship Id="rId266" Type="http://schemas.openxmlformats.org/officeDocument/2006/relationships/hyperlink" Target="https://ontology.birzeit.edu/lemma/202003103" TargetMode="External"/><Relationship Id="rId287" Type="http://schemas.openxmlformats.org/officeDocument/2006/relationships/hyperlink" Target="https://ontology.birzeit.edu/lemma/2023228092" TargetMode="External"/><Relationship Id="rId30" Type="http://schemas.openxmlformats.org/officeDocument/2006/relationships/hyperlink" Target="https://ontology.birzeit.edu/lemma/2023229702" TargetMode="External"/><Relationship Id="rId105" Type="http://schemas.openxmlformats.org/officeDocument/2006/relationships/hyperlink" Target="https://ontology.birzeit.edu/lemma/202003036" TargetMode="External"/><Relationship Id="rId126" Type="http://schemas.openxmlformats.org/officeDocument/2006/relationships/hyperlink" Target="https://ontology.birzeit.edu/lemma/202003927" TargetMode="External"/><Relationship Id="rId147" Type="http://schemas.openxmlformats.org/officeDocument/2006/relationships/hyperlink" Target="https://ontology.birzeit.edu/lemma/2021986500" TargetMode="External"/><Relationship Id="rId168" Type="http://schemas.openxmlformats.org/officeDocument/2006/relationships/hyperlink" Target="https://ontology.birzeit.edu/lemma/202003229" TargetMode="External"/><Relationship Id="rId312" Type="http://schemas.openxmlformats.org/officeDocument/2006/relationships/hyperlink" Target="https://ontology.birzeit.edu/lemma/2022294500" TargetMode="External"/><Relationship Id="rId333" Type="http://schemas.openxmlformats.org/officeDocument/2006/relationships/hyperlink" Target="https://ontology.birzeit.edu/lemma/202000797" TargetMode="External"/><Relationship Id="rId51" Type="http://schemas.openxmlformats.org/officeDocument/2006/relationships/hyperlink" Target="https://ontology.birzeit.edu/lemma/202003484" TargetMode="External"/><Relationship Id="rId72" Type="http://schemas.openxmlformats.org/officeDocument/2006/relationships/hyperlink" Target="https://ontology.birzeit.edu/lemma/2021568200" TargetMode="External"/><Relationship Id="rId93" Type="http://schemas.openxmlformats.org/officeDocument/2006/relationships/hyperlink" Target="https://ontology.birzeit.edu/lemma/2022821400" TargetMode="External"/><Relationship Id="rId189" Type="http://schemas.openxmlformats.org/officeDocument/2006/relationships/hyperlink" Target="https://ontology.birzeit.edu/lemma/202002012" TargetMode="External"/><Relationship Id="rId3" Type="http://schemas.openxmlformats.org/officeDocument/2006/relationships/hyperlink" Target="https://ontology.birzeit.edu/lemma/202000457" TargetMode="External"/><Relationship Id="rId214" Type="http://schemas.openxmlformats.org/officeDocument/2006/relationships/hyperlink" Target="https://ontology.birzeit.edu/lemma/202003626" TargetMode="External"/><Relationship Id="rId235" Type="http://schemas.openxmlformats.org/officeDocument/2006/relationships/hyperlink" Target="https://ontology.birzeit.edu/lemma/202002643" TargetMode="External"/><Relationship Id="rId256" Type="http://schemas.openxmlformats.org/officeDocument/2006/relationships/hyperlink" Target="https://ontology.birzeit.edu/lemma/202003814" TargetMode="External"/><Relationship Id="rId277" Type="http://schemas.openxmlformats.org/officeDocument/2006/relationships/hyperlink" Target="https://ontology.birzeit.edu/lemma/202003724" TargetMode="External"/><Relationship Id="rId298" Type="http://schemas.openxmlformats.org/officeDocument/2006/relationships/hyperlink" Target="https://ontology.birzeit.edu/lemma/2023227755" TargetMode="External"/><Relationship Id="rId116" Type="http://schemas.openxmlformats.org/officeDocument/2006/relationships/hyperlink" Target="https://ontology.birzeit.edu/lemma/202002686" TargetMode="External"/><Relationship Id="rId137" Type="http://schemas.openxmlformats.org/officeDocument/2006/relationships/hyperlink" Target="https://ontology.birzeit.edu/lemma/202007072" TargetMode="External"/><Relationship Id="rId158" Type="http://schemas.openxmlformats.org/officeDocument/2006/relationships/hyperlink" Target="https://ontology.birzeit.edu/lemma/2022218200" TargetMode="External"/><Relationship Id="rId302" Type="http://schemas.openxmlformats.org/officeDocument/2006/relationships/hyperlink" Target="https://ontology.birzeit.edu/lemma/202002818" TargetMode="External"/><Relationship Id="rId323" Type="http://schemas.openxmlformats.org/officeDocument/2006/relationships/hyperlink" Target="https://ontology.birzeit.edu/lemma/202003034" TargetMode="External"/><Relationship Id="rId20" Type="http://schemas.openxmlformats.org/officeDocument/2006/relationships/hyperlink" Target="https://ontology.birzeit.edu/lemma/202001037" TargetMode="External"/><Relationship Id="rId41" Type="http://schemas.openxmlformats.org/officeDocument/2006/relationships/hyperlink" Target="https://ontology.birzeit.edu/lemma/202000392" TargetMode="External"/><Relationship Id="rId62" Type="http://schemas.openxmlformats.org/officeDocument/2006/relationships/hyperlink" Target="https://ontology.birzeit.edu/lemma/202002221" TargetMode="External"/><Relationship Id="rId83" Type="http://schemas.openxmlformats.org/officeDocument/2006/relationships/hyperlink" Target="https://ontology.birzeit.edu/lemma/202000705" TargetMode="External"/><Relationship Id="rId179" Type="http://schemas.openxmlformats.org/officeDocument/2006/relationships/hyperlink" Target="https://ontology.birzeit.edu/lemma/202000394" TargetMode="External"/><Relationship Id="rId190" Type="http://schemas.openxmlformats.org/officeDocument/2006/relationships/hyperlink" Target="https://ontology.birzeit.edu/lemma/202000229" TargetMode="External"/><Relationship Id="rId204" Type="http://schemas.openxmlformats.org/officeDocument/2006/relationships/hyperlink" Target="https://ontology.birzeit.edu/lemma/2022510300" TargetMode="External"/><Relationship Id="rId225" Type="http://schemas.openxmlformats.org/officeDocument/2006/relationships/hyperlink" Target="https://ontology.birzeit.edu/lemma/2023228144" TargetMode="External"/><Relationship Id="rId246" Type="http://schemas.openxmlformats.org/officeDocument/2006/relationships/hyperlink" Target="https://ontology.birzeit.edu/lemma/202003568" TargetMode="External"/><Relationship Id="rId267" Type="http://schemas.openxmlformats.org/officeDocument/2006/relationships/hyperlink" Target="https://ontology.birzeit.edu/lemma/202003142" TargetMode="External"/><Relationship Id="rId288" Type="http://schemas.openxmlformats.org/officeDocument/2006/relationships/hyperlink" Target="https://ontology.birzeit.edu/lemma/2023230265" TargetMode="External"/><Relationship Id="rId106" Type="http://schemas.openxmlformats.org/officeDocument/2006/relationships/hyperlink" Target="https://ontology.birzeit.edu/lemma/202003336" TargetMode="External"/><Relationship Id="rId127" Type="http://schemas.openxmlformats.org/officeDocument/2006/relationships/hyperlink" Target="https://ontology.birzeit.edu/lemma/2021940900" TargetMode="External"/><Relationship Id="rId313" Type="http://schemas.openxmlformats.org/officeDocument/2006/relationships/hyperlink" Target="https://ontology.birzeit.edu/lemma/202001839" TargetMode="External"/><Relationship Id="rId10" Type="http://schemas.openxmlformats.org/officeDocument/2006/relationships/hyperlink" Target="https://ontology.birzeit.edu/lemma/202003034" TargetMode="External"/><Relationship Id="rId31" Type="http://schemas.openxmlformats.org/officeDocument/2006/relationships/hyperlink" Target="https://ontology.birzeit.edu/lemma/2023233213" TargetMode="External"/><Relationship Id="rId52" Type="http://schemas.openxmlformats.org/officeDocument/2006/relationships/hyperlink" Target="https://ontology.birzeit.edu/lemma/202005298" TargetMode="External"/><Relationship Id="rId73" Type="http://schemas.openxmlformats.org/officeDocument/2006/relationships/hyperlink" Target="https://ontology.birzeit.edu/lemma/202001128" TargetMode="External"/><Relationship Id="rId94" Type="http://schemas.openxmlformats.org/officeDocument/2006/relationships/hyperlink" Target="https://ontology.birzeit.edu/lemma/202004658" TargetMode="External"/><Relationship Id="rId148" Type="http://schemas.openxmlformats.org/officeDocument/2006/relationships/hyperlink" Target="https://ontology.birzeit.edu/lemma/2023227886" TargetMode="External"/><Relationship Id="rId169" Type="http://schemas.openxmlformats.org/officeDocument/2006/relationships/hyperlink" Target="https://ontology.birzeit.edu/lemma/202004021" TargetMode="External"/><Relationship Id="rId334" Type="http://schemas.openxmlformats.org/officeDocument/2006/relationships/hyperlink" Target="https://ontology.birzeit.edu/lemma/2022150600" TargetMode="External"/><Relationship Id="rId4" Type="http://schemas.openxmlformats.org/officeDocument/2006/relationships/hyperlink" Target="https://ontology.birzeit.edu/lemma/202001216" TargetMode="External"/><Relationship Id="rId180" Type="http://schemas.openxmlformats.org/officeDocument/2006/relationships/hyperlink" Target="https://ontology.birzeit.edu/lemma/2023141800" TargetMode="External"/><Relationship Id="rId215" Type="http://schemas.openxmlformats.org/officeDocument/2006/relationships/hyperlink" Target="https://ontology.birzeit.edu/lemma/202003333" TargetMode="External"/><Relationship Id="rId236" Type="http://schemas.openxmlformats.org/officeDocument/2006/relationships/hyperlink" Target="https://ontology.birzeit.edu/lemma/202002704" TargetMode="External"/><Relationship Id="rId257" Type="http://schemas.openxmlformats.org/officeDocument/2006/relationships/hyperlink" Target="https://ontology.birzeit.edu/lemma/202003333" TargetMode="External"/><Relationship Id="rId278" Type="http://schemas.openxmlformats.org/officeDocument/2006/relationships/hyperlink" Target="https://ontology.birzeit.edu/lemma/202002829" TargetMode="External"/><Relationship Id="rId303" Type="http://schemas.openxmlformats.org/officeDocument/2006/relationships/hyperlink" Target="https://ontology.birzeit.edu/lemma/202002595" TargetMode="External"/><Relationship Id="rId42" Type="http://schemas.openxmlformats.org/officeDocument/2006/relationships/hyperlink" Target="https://ontology.birzeit.edu/lemma/202003273" TargetMode="External"/><Relationship Id="rId84" Type="http://schemas.openxmlformats.org/officeDocument/2006/relationships/hyperlink" Target="https://ontology.birzeit.edu/lemma/202000106" TargetMode="External"/><Relationship Id="rId138" Type="http://schemas.openxmlformats.org/officeDocument/2006/relationships/hyperlink" Target="https://ontology.birzeit.edu/lemma/202003375" TargetMode="External"/><Relationship Id="rId191" Type="http://schemas.openxmlformats.org/officeDocument/2006/relationships/hyperlink" Target="https://ontology.birzeit.edu/lemma/202003064" TargetMode="External"/><Relationship Id="rId205" Type="http://schemas.openxmlformats.org/officeDocument/2006/relationships/hyperlink" Target="https://ontology.birzeit.edu/lemma/202000575" TargetMode="External"/><Relationship Id="rId247" Type="http://schemas.openxmlformats.org/officeDocument/2006/relationships/hyperlink" Target="https://ontology.birzeit.edu/lemma/202002105" TargetMode="External"/><Relationship Id="rId107" Type="http://schemas.openxmlformats.org/officeDocument/2006/relationships/hyperlink" Target="https://ontology.birzeit.edu/lemma/202002057" TargetMode="External"/><Relationship Id="rId289" Type="http://schemas.openxmlformats.org/officeDocument/2006/relationships/hyperlink" Target="https://ontology.birzeit.edu/lemma/202002112" TargetMode="External"/><Relationship Id="rId11" Type="http://schemas.openxmlformats.org/officeDocument/2006/relationships/hyperlink" Target="https://ontology.birzeit.edu/lemma/2021389000" TargetMode="External"/><Relationship Id="rId53" Type="http://schemas.openxmlformats.org/officeDocument/2006/relationships/hyperlink" Target="https://ontology.birzeit.edu/lemma/202001523" TargetMode="External"/><Relationship Id="rId149" Type="http://schemas.openxmlformats.org/officeDocument/2006/relationships/hyperlink" Target="https://ontology.birzeit.edu/lemma/202001413" TargetMode="External"/><Relationship Id="rId314" Type="http://schemas.openxmlformats.org/officeDocument/2006/relationships/hyperlink" Target="https://ontology.birzeit.edu/lemma/202001768" TargetMode="External"/><Relationship Id="rId95" Type="http://schemas.openxmlformats.org/officeDocument/2006/relationships/hyperlink" Target="https://ontology.birzeit.edu/lemma/2023244544" TargetMode="External"/><Relationship Id="rId160" Type="http://schemas.openxmlformats.org/officeDocument/2006/relationships/hyperlink" Target="https://ontology.birzeit.edu/lemma/202003100" TargetMode="External"/><Relationship Id="rId216" Type="http://schemas.openxmlformats.org/officeDocument/2006/relationships/hyperlink" Target="https://ontology.birzeit.edu/lemma/2022696700" TargetMode="External"/><Relationship Id="rId258" Type="http://schemas.openxmlformats.org/officeDocument/2006/relationships/hyperlink" Target="https://ontology.birzeit.edu/lemma/202001105" TargetMode="External"/><Relationship Id="rId22" Type="http://schemas.openxmlformats.org/officeDocument/2006/relationships/hyperlink" Target="https://ontology.birzeit.edu/lemma/2023229762" TargetMode="External"/><Relationship Id="rId64" Type="http://schemas.openxmlformats.org/officeDocument/2006/relationships/hyperlink" Target="https://ontology.birzeit.edu/lemma/202003451" TargetMode="External"/><Relationship Id="rId118" Type="http://schemas.openxmlformats.org/officeDocument/2006/relationships/hyperlink" Target="https://ontology.birzeit.edu/lemma/202000106" TargetMode="External"/><Relationship Id="rId325" Type="http://schemas.openxmlformats.org/officeDocument/2006/relationships/hyperlink" Target="https://ontology.birzeit.edu/lemma/2023235150" TargetMode="External"/><Relationship Id="rId171" Type="http://schemas.openxmlformats.org/officeDocument/2006/relationships/hyperlink" Target="https://ontology.birzeit.edu/lemma/2023227904" TargetMode="External"/><Relationship Id="rId227" Type="http://schemas.openxmlformats.org/officeDocument/2006/relationships/hyperlink" Target="https://ontology.birzeit.edu/lemma/202004901" TargetMode="External"/><Relationship Id="rId269" Type="http://schemas.openxmlformats.org/officeDocument/2006/relationships/hyperlink" Target="https://ontology.birzeit.edu/lemma/202003038" TargetMode="External"/><Relationship Id="rId33" Type="http://schemas.openxmlformats.org/officeDocument/2006/relationships/hyperlink" Target="https://ontology.birzeit.edu/lemma/202003460" TargetMode="External"/><Relationship Id="rId129" Type="http://schemas.openxmlformats.org/officeDocument/2006/relationships/hyperlink" Target="https://ontology.birzeit.edu/lemma/202003797" TargetMode="External"/><Relationship Id="rId280" Type="http://schemas.openxmlformats.org/officeDocument/2006/relationships/hyperlink" Target="https://ontology.birzeit.edu/lemma/202000163" TargetMode="External"/><Relationship Id="rId75" Type="http://schemas.openxmlformats.org/officeDocument/2006/relationships/hyperlink" Target="https://ontology.birzeit.edu/lemma/202000394" TargetMode="External"/><Relationship Id="rId140" Type="http://schemas.openxmlformats.org/officeDocument/2006/relationships/hyperlink" Target="https://ontology.birzeit.edu/lemma/2022743400" TargetMode="External"/><Relationship Id="rId182" Type="http://schemas.openxmlformats.org/officeDocument/2006/relationships/hyperlink" Target="https://ontology.birzeit.edu/lemma/2021259900" TargetMode="External"/><Relationship Id="rId6" Type="http://schemas.openxmlformats.org/officeDocument/2006/relationships/hyperlink" Target="https://ontology.birzeit.edu/lemma/202002267" TargetMode="External"/><Relationship Id="rId238" Type="http://schemas.openxmlformats.org/officeDocument/2006/relationships/hyperlink" Target="https://ontology.birzeit.edu/lemma/202005922" TargetMode="External"/><Relationship Id="rId291" Type="http://schemas.openxmlformats.org/officeDocument/2006/relationships/hyperlink" Target="https://ontology.birzeit.edu/lemma/202001518" TargetMode="External"/><Relationship Id="rId305" Type="http://schemas.openxmlformats.org/officeDocument/2006/relationships/hyperlink" Target="https://ontology.birzeit.edu/lemma/2022116600" TargetMode="External"/><Relationship Id="rId44" Type="http://schemas.openxmlformats.org/officeDocument/2006/relationships/hyperlink" Target="https://ontology.birzeit.edu/lemma/202005899" TargetMode="External"/><Relationship Id="rId86" Type="http://schemas.openxmlformats.org/officeDocument/2006/relationships/hyperlink" Target="https://ontology.birzeit.edu/lemma/202003494" TargetMode="External"/><Relationship Id="rId151" Type="http://schemas.openxmlformats.org/officeDocument/2006/relationships/hyperlink" Target="https://ontology.birzeit.edu/lemma/202001981" TargetMode="External"/><Relationship Id="rId193" Type="http://schemas.openxmlformats.org/officeDocument/2006/relationships/hyperlink" Target="https://ontology.birzeit.edu/lemma/202003388" TargetMode="External"/><Relationship Id="rId207" Type="http://schemas.openxmlformats.org/officeDocument/2006/relationships/hyperlink" Target="https://ontology.birzeit.edu/lemma/202000087" TargetMode="External"/><Relationship Id="rId249" Type="http://schemas.openxmlformats.org/officeDocument/2006/relationships/hyperlink" Target="https://ontology.birzeit.edu/lemma/202001300" TargetMode="External"/><Relationship Id="rId13" Type="http://schemas.openxmlformats.org/officeDocument/2006/relationships/hyperlink" Target="https://ontology.birzeit.edu/lemma/202002016" TargetMode="External"/><Relationship Id="rId109" Type="http://schemas.openxmlformats.org/officeDocument/2006/relationships/hyperlink" Target="https://ontology.birzeit.edu/lemma/202002423" TargetMode="External"/><Relationship Id="rId260" Type="http://schemas.openxmlformats.org/officeDocument/2006/relationships/hyperlink" Target="https://ontology.birzeit.edu/lemma/202003697" TargetMode="External"/><Relationship Id="rId316" Type="http://schemas.openxmlformats.org/officeDocument/2006/relationships/hyperlink" Target="https://ontology.birzeit.edu/lemma/202001352" TargetMode="External"/><Relationship Id="rId55" Type="http://schemas.openxmlformats.org/officeDocument/2006/relationships/hyperlink" Target="https://ontology.birzeit.edu/lemma/2022488700" TargetMode="External"/><Relationship Id="rId97" Type="http://schemas.openxmlformats.org/officeDocument/2006/relationships/hyperlink" Target="https://ontology.birzeit.edu/lemma/202000106" TargetMode="External"/><Relationship Id="rId120" Type="http://schemas.openxmlformats.org/officeDocument/2006/relationships/hyperlink" Target="https://ontology.birzeit.edu/lemma/202004729" TargetMode="External"/><Relationship Id="rId162" Type="http://schemas.openxmlformats.org/officeDocument/2006/relationships/hyperlink" Target="https://ontology.birzeit.edu/lemma/202003163" TargetMode="External"/><Relationship Id="rId218" Type="http://schemas.openxmlformats.org/officeDocument/2006/relationships/hyperlink" Target="https://ontology.birzeit.edu/lemma/202001279" TargetMode="External"/><Relationship Id="rId271" Type="http://schemas.openxmlformats.org/officeDocument/2006/relationships/hyperlink" Target="https://ontology.birzeit.edu/lemma/20200807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50035-71C4-4B71-881E-D6C57ADD6257}">
  <dimension ref="A1:AJ2414"/>
  <sheetViews>
    <sheetView tabSelected="1" workbookViewId="0">
      <selection activeCell="AJ15" sqref="AJ15"/>
    </sheetView>
  </sheetViews>
  <sheetFormatPr defaultColWidth="12.625" defaultRowHeight="14.25"/>
  <cols>
    <col min="1" max="1" width="6.25" customWidth="1"/>
    <col min="2" max="2" width="39.375" customWidth="1"/>
    <col min="3" max="3" width="7.375" customWidth="1"/>
    <col min="4" max="4" width="8.875" customWidth="1"/>
    <col min="5" max="5" width="13.5" customWidth="1"/>
    <col min="6" max="6" width="9.875" customWidth="1"/>
    <col min="7" max="7" width="12.375" customWidth="1"/>
    <col min="8" max="8" width="10.25" customWidth="1"/>
    <col min="9" max="9" width="9.625" customWidth="1"/>
    <col min="10" max="10" width="10.375" customWidth="1"/>
    <col min="11" max="11" width="9.875" customWidth="1"/>
    <col min="12" max="12" width="11.75" hidden="1" customWidth="1"/>
    <col min="13" max="13" width="19.375" hidden="1" customWidth="1"/>
    <col min="14" max="14" width="39.75" hidden="1" customWidth="1"/>
    <col min="15" max="15" width="9" hidden="1" customWidth="1"/>
    <col min="16" max="16" width="7" hidden="1" customWidth="1"/>
    <col min="17" max="17" width="8" hidden="1" customWidth="1"/>
    <col min="18" max="18" width="9.125" hidden="1" customWidth="1"/>
    <col min="19" max="19" width="40.625" hidden="1" customWidth="1"/>
    <col min="20" max="22" width="7.75" hidden="1" customWidth="1"/>
    <col min="23" max="23" width="6.25" hidden="1" customWidth="1"/>
    <col min="24" max="24" width="34.875" hidden="1" customWidth="1"/>
    <col min="25" max="27" width="7.5" hidden="1" customWidth="1"/>
    <col min="28" max="28" width="8.25" hidden="1" customWidth="1"/>
    <col min="29" max="29" width="10.25" customWidth="1"/>
    <col min="30" max="30" width="15.75" customWidth="1"/>
    <col min="31" max="31" width="15.5" customWidth="1"/>
    <col min="32" max="32" width="11.875" hidden="1" customWidth="1"/>
    <col min="33" max="33" width="9.25" hidden="1" customWidth="1"/>
    <col min="34" max="34" width="11.5" hidden="1" customWidth="1"/>
    <col min="35" max="35" width="0.125" customWidth="1"/>
    <col min="36" max="36" width="23.375" customWidth="1"/>
  </cols>
  <sheetData>
    <row r="1" spans="1:36" ht="16.5" customHeight="1" thickBot="1">
      <c r="A1" s="251" t="s">
        <v>0</v>
      </c>
      <c r="B1" s="251" t="s">
        <v>1706</v>
      </c>
      <c r="C1" s="251" t="s">
        <v>2</v>
      </c>
      <c r="D1" s="251" t="s">
        <v>3</v>
      </c>
      <c r="E1" s="252" t="s">
        <v>4</v>
      </c>
      <c r="F1" s="251" t="s">
        <v>5</v>
      </c>
      <c r="G1" s="251" t="s">
        <v>6</v>
      </c>
      <c r="H1" s="252" t="s">
        <v>1073</v>
      </c>
      <c r="I1" s="252" t="s">
        <v>8</v>
      </c>
      <c r="J1" s="252" t="s">
        <v>9</v>
      </c>
      <c r="K1" s="252" t="s">
        <v>10</v>
      </c>
      <c r="L1" s="253" t="s">
        <v>11</v>
      </c>
      <c r="M1" s="254" t="s">
        <v>12</v>
      </c>
      <c r="N1" s="255" t="s">
        <v>13</v>
      </c>
      <c r="O1" s="256"/>
      <c r="P1" s="257"/>
      <c r="Q1" s="258"/>
      <c r="R1" s="259"/>
      <c r="S1" s="255" t="s">
        <v>14</v>
      </c>
      <c r="T1" s="256"/>
      <c r="U1" s="256"/>
      <c r="V1" s="256"/>
      <c r="W1" s="257"/>
      <c r="X1" s="255" t="s">
        <v>15</v>
      </c>
      <c r="Y1" s="256"/>
      <c r="Z1" s="256"/>
      <c r="AA1" s="256"/>
      <c r="AB1" s="257"/>
      <c r="AC1" s="253" t="s">
        <v>11</v>
      </c>
      <c r="AD1" s="260" t="s">
        <v>1075</v>
      </c>
      <c r="AE1" s="256"/>
      <c r="AF1" s="256"/>
      <c r="AG1" s="256"/>
      <c r="AH1" s="257"/>
      <c r="AI1" s="261"/>
      <c r="AJ1" s="262"/>
    </row>
    <row r="2" spans="1:36" ht="48" customHeight="1" thickBot="1">
      <c r="A2" s="204"/>
      <c r="B2" s="204"/>
      <c r="C2" s="204"/>
      <c r="D2" s="204"/>
      <c r="E2" s="204"/>
      <c r="F2" s="204"/>
      <c r="G2" s="204"/>
      <c r="H2" s="204"/>
      <c r="I2" s="204"/>
      <c r="J2" s="204"/>
      <c r="K2" s="204"/>
      <c r="L2" s="263"/>
      <c r="M2" s="222"/>
      <c r="N2" s="264" t="s">
        <v>17</v>
      </c>
      <c r="O2" s="265" t="s">
        <v>1707</v>
      </c>
      <c r="P2" s="265" t="s">
        <v>1708</v>
      </c>
      <c r="Q2" s="266"/>
      <c r="R2" s="267"/>
      <c r="S2" s="264" t="s">
        <v>17</v>
      </c>
      <c r="T2" s="266"/>
      <c r="U2" s="267"/>
      <c r="V2" s="268" t="s">
        <v>1707</v>
      </c>
      <c r="W2" s="269" t="s">
        <v>1708</v>
      </c>
      <c r="X2" s="264" t="s">
        <v>17</v>
      </c>
      <c r="Y2" s="266"/>
      <c r="Z2" s="267"/>
      <c r="AA2" s="268" t="s">
        <v>1707</v>
      </c>
      <c r="AB2" s="270" t="s">
        <v>1708</v>
      </c>
      <c r="AC2" s="263"/>
      <c r="AD2" s="223" t="s">
        <v>17</v>
      </c>
      <c r="AE2" s="271" t="s">
        <v>1705</v>
      </c>
      <c r="AF2" s="272" t="s">
        <v>1707</v>
      </c>
      <c r="AG2" s="273" t="s">
        <v>1709</v>
      </c>
      <c r="AH2" s="272" t="s">
        <v>1708</v>
      </c>
      <c r="AI2" s="273" t="s">
        <v>1710</v>
      </c>
      <c r="AJ2" s="262"/>
    </row>
    <row r="3" spans="1:36" ht="13.5" customHeight="1">
      <c r="A3" s="274">
        <v>1</v>
      </c>
      <c r="B3" s="275" t="s">
        <v>1711</v>
      </c>
      <c r="C3" s="275" t="s">
        <v>1712</v>
      </c>
      <c r="D3" s="276">
        <v>202001305</v>
      </c>
      <c r="E3" s="277" t="s">
        <v>1713</v>
      </c>
      <c r="F3" s="275" t="s">
        <v>1712</v>
      </c>
      <c r="G3" s="275" t="s">
        <v>26</v>
      </c>
      <c r="H3" s="278" t="s">
        <v>1714</v>
      </c>
      <c r="I3" s="279">
        <v>202002014</v>
      </c>
      <c r="J3" s="280" t="s">
        <v>1715</v>
      </c>
      <c r="K3" s="281" t="s">
        <v>1714</v>
      </c>
      <c r="L3" s="282" t="s">
        <v>1716</v>
      </c>
      <c r="M3" s="282" t="s">
        <v>1717</v>
      </c>
      <c r="N3" s="283" t="s">
        <v>43</v>
      </c>
      <c r="O3" s="144">
        <v>4</v>
      </c>
      <c r="P3" s="284">
        <v>5</v>
      </c>
      <c r="Q3" s="155" t="str">
        <f t="shared" ref="Q3:Q49" si="0">LEFT(N3,SUM(LEN(N3)-LEN(SUBSTITUTE(N3,{"0","1","2","3","4","5","6","7","8","9"},))))</f>
        <v>100</v>
      </c>
      <c r="R3" s="285" t="str">
        <f>Q3</f>
        <v>100</v>
      </c>
      <c r="S3" s="283" t="s">
        <v>32</v>
      </c>
      <c r="T3" s="112" t="str">
        <f t="shared" ref="T3:T49" si="1">LEFT(S3,SUM(LEN(S3)-LEN(SUBSTITUTE(S3,{"0","1","2","3","4","5","6","7","8","9"},))))</f>
        <v>80</v>
      </c>
      <c r="U3" s="286" t="str">
        <f>T3</f>
        <v>80</v>
      </c>
      <c r="V3" s="287">
        <v>3</v>
      </c>
      <c r="W3" s="288">
        <v>5</v>
      </c>
      <c r="X3" s="283" t="s">
        <v>34</v>
      </c>
      <c r="Y3" s="112" t="str">
        <f t="shared" ref="Y3:Y49" si="2">LEFT(X3,SUM(LEN(X3)-LEN(SUBSTITUTE(X3,{"0","1","2","3","4","5","6","7","8","9"},))))</f>
        <v>90</v>
      </c>
      <c r="Z3" s="286" t="str">
        <f>Y3</f>
        <v>90</v>
      </c>
      <c r="AA3" s="287">
        <v>5</v>
      </c>
      <c r="AB3" s="289">
        <v>5</v>
      </c>
      <c r="AC3" s="282" t="s">
        <v>1716</v>
      </c>
      <c r="AD3" s="112">
        <f t="shared" ref="AD3:AD6" si="3">(R3+U3+Z3)/3</f>
        <v>90</v>
      </c>
      <c r="AE3" s="112">
        <f t="shared" ref="AE3:AE6" si="4">RANK(AD3,$AD$3:$AD$6)</f>
        <v>2</v>
      </c>
      <c r="AF3" s="112">
        <f t="shared" ref="AF3:AF6" si="5">(O3+V3+AA3)/3</f>
        <v>4</v>
      </c>
      <c r="AG3" s="290"/>
      <c r="AH3" s="155">
        <f t="shared" ref="AH3:AH6" si="6">(P3+W3+AB3)/3</f>
        <v>5</v>
      </c>
      <c r="AI3" s="290"/>
      <c r="AJ3" s="262"/>
    </row>
    <row r="4" spans="1:36" ht="13.5" customHeight="1">
      <c r="A4" s="291"/>
      <c r="B4" s="291"/>
      <c r="C4" s="291"/>
      <c r="D4" s="291"/>
      <c r="E4" s="162"/>
      <c r="F4" s="291"/>
      <c r="G4" s="291"/>
      <c r="H4" s="292" t="s">
        <v>1718</v>
      </c>
      <c r="I4" s="293">
        <v>202000942</v>
      </c>
      <c r="J4" s="294" t="s">
        <v>1719</v>
      </c>
      <c r="K4" s="295" t="s">
        <v>1657</v>
      </c>
      <c r="L4" s="295" t="s">
        <v>1720</v>
      </c>
      <c r="M4" s="295"/>
      <c r="N4" s="283" t="s">
        <v>38</v>
      </c>
      <c r="O4" s="144">
        <v>5</v>
      </c>
      <c r="P4" s="284">
        <v>3</v>
      </c>
      <c r="Q4" s="155" t="str">
        <f t="shared" si="0"/>
        <v>70</v>
      </c>
      <c r="R4" s="285" t="str">
        <f t="shared" ref="R4:R67" si="7">Q4</f>
        <v>70</v>
      </c>
      <c r="S4" s="283" t="s">
        <v>38</v>
      </c>
      <c r="T4" s="112" t="str">
        <f t="shared" si="1"/>
        <v>70</v>
      </c>
      <c r="U4" s="286" t="str">
        <f t="shared" ref="U4:U67" si="8">T4</f>
        <v>70</v>
      </c>
      <c r="V4" s="287">
        <v>5</v>
      </c>
      <c r="W4" s="288">
        <v>3</v>
      </c>
      <c r="X4" s="283" t="s">
        <v>32</v>
      </c>
      <c r="Y4" s="112" t="str">
        <f t="shared" si="2"/>
        <v>80</v>
      </c>
      <c r="Z4" s="286" t="str">
        <f t="shared" ref="Z4:Z67" si="9">Y4</f>
        <v>80</v>
      </c>
      <c r="AA4" s="287">
        <v>5</v>
      </c>
      <c r="AB4" s="289">
        <v>5</v>
      </c>
      <c r="AC4" s="295" t="s">
        <v>1720</v>
      </c>
      <c r="AD4" s="112">
        <f t="shared" si="3"/>
        <v>73.333333333333329</v>
      </c>
      <c r="AE4" s="112">
        <f t="shared" si="4"/>
        <v>3</v>
      </c>
      <c r="AF4" s="112">
        <f t="shared" si="5"/>
        <v>5</v>
      </c>
      <c r="AG4" s="290"/>
      <c r="AH4" s="155">
        <f t="shared" si="6"/>
        <v>3.6666666666666665</v>
      </c>
      <c r="AI4" s="290"/>
      <c r="AJ4" s="262"/>
    </row>
    <row r="5" spans="1:36" ht="13.5" customHeight="1">
      <c r="A5" s="291"/>
      <c r="B5" s="291"/>
      <c r="C5" s="291"/>
      <c r="D5" s="291"/>
      <c r="E5" s="162"/>
      <c r="F5" s="291"/>
      <c r="G5" s="291"/>
      <c r="H5" s="292" t="s">
        <v>817</v>
      </c>
      <c r="I5" s="293">
        <v>202001132</v>
      </c>
      <c r="J5" s="296" t="s">
        <v>1721</v>
      </c>
      <c r="K5" s="295" t="s">
        <v>817</v>
      </c>
      <c r="L5" s="295" t="s">
        <v>1722</v>
      </c>
      <c r="M5" s="295"/>
      <c r="N5" s="283" t="s">
        <v>43</v>
      </c>
      <c r="O5" s="144">
        <v>5</v>
      </c>
      <c r="P5" s="284">
        <v>5</v>
      </c>
      <c r="Q5" s="155" t="str">
        <f t="shared" si="0"/>
        <v>100</v>
      </c>
      <c r="R5" s="285" t="str">
        <f t="shared" si="7"/>
        <v>100</v>
      </c>
      <c r="S5" s="283" t="s">
        <v>34</v>
      </c>
      <c r="T5" s="112" t="str">
        <f t="shared" si="1"/>
        <v>90</v>
      </c>
      <c r="U5" s="286" t="str">
        <f t="shared" si="8"/>
        <v>90</v>
      </c>
      <c r="V5" s="287">
        <v>4</v>
      </c>
      <c r="W5" s="288">
        <v>5</v>
      </c>
      <c r="X5" s="283" t="s">
        <v>34</v>
      </c>
      <c r="Y5" s="112" t="str">
        <f t="shared" si="2"/>
        <v>90</v>
      </c>
      <c r="Z5" s="286" t="str">
        <f t="shared" si="9"/>
        <v>90</v>
      </c>
      <c r="AA5" s="287">
        <v>5</v>
      </c>
      <c r="AB5" s="289">
        <v>5</v>
      </c>
      <c r="AC5" s="295" t="s">
        <v>1722</v>
      </c>
      <c r="AD5" s="112">
        <f t="shared" si="3"/>
        <v>93.333333333333329</v>
      </c>
      <c r="AE5" s="112">
        <f t="shared" si="4"/>
        <v>1</v>
      </c>
      <c r="AF5" s="112">
        <f t="shared" si="5"/>
        <v>4.666666666666667</v>
      </c>
      <c r="AG5" s="290"/>
      <c r="AH5" s="155">
        <f t="shared" si="6"/>
        <v>5</v>
      </c>
      <c r="AI5" s="290"/>
      <c r="AJ5" s="262"/>
    </row>
    <row r="6" spans="1:36" ht="13.5" customHeight="1">
      <c r="A6" s="291"/>
      <c r="B6" s="291"/>
      <c r="C6" s="291"/>
      <c r="D6" s="291"/>
      <c r="E6" s="162"/>
      <c r="F6" s="291"/>
      <c r="G6" s="291"/>
      <c r="H6" s="292" t="s">
        <v>1723</v>
      </c>
      <c r="I6" s="293">
        <v>202005890</v>
      </c>
      <c r="J6" s="295" t="s">
        <v>1724</v>
      </c>
      <c r="K6" s="295" t="s">
        <v>1725</v>
      </c>
      <c r="L6" s="295" t="s">
        <v>1726</v>
      </c>
      <c r="M6" s="295"/>
      <c r="N6" s="283" t="s">
        <v>33</v>
      </c>
      <c r="O6" s="144">
        <v>5</v>
      </c>
      <c r="P6" s="284">
        <v>2</v>
      </c>
      <c r="Q6" s="155" t="str">
        <f t="shared" si="0"/>
        <v>60</v>
      </c>
      <c r="R6" s="285" t="str">
        <f t="shared" si="7"/>
        <v>60</v>
      </c>
      <c r="S6" s="283" t="s">
        <v>38</v>
      </c>
      <c r="T6" s="112" t="str">
        <f t="shared" si="1"/>
        <v>70</v>
      </c>
      <c r="U6" s="286" t="str">
        <f t="shared" si="8"/>
        <v>70</v>
      </c>
      <c r="V6" s="287">
        <v>5</v>
      </c>
      <c r="W6" s="288">
        <v>4</v>
      </c>
      <c r="X6" s="283" t="s">
        <v>34</v>
      </c>
      <c r="Y6" s="112" t="str">
        <f t="shared" si="2"/>
        <v>90</v>
      </c>
      <c r="Z6" s="286" t="str">
        <f t="shared" si="9"/>
        <v>90</v>
      </c>
      <c r="AA6" s="287">
        <v>5</v>
      </c>
      <c r="AB6" s="289">
        <v>4</v>
      </c>
      <c r="AC6" s="295" t="s">
        <v>1726</v>
      </c>
      <c r="AD6" s="112">
        <f t="shared" si="3"/>
        <v>73.333333333333329</v>
      </c>
      <c r="AE6" s="112">
        <f t="shared" si="4"/>
        <v>3</v>
      </c>
      <c r="AF6" s="112">
        <f t="shared" si="5"/>
        <v>5</v>
      </c>
      <c r="AG6" s="290"/>
      <c r="AH6" s="155">
        <f t="shared" si="6"/>
        <v>3.3333333333333335</v>
      </c>
      <c r="AI6" s="290"/>
      <c r="AJ6" s="262"/>
    </row>
    <row r="7" spans="1:36" ht="13.5" customHeight="1" thickBot="1">
      <c r="A7" s="297"/>
      <c r="B7" s="297"/>
      <c r="C7" s="297"/>
      <c r="D7" s="297"/>
      <c r="E7" s="298"/>
      <c r="F7" s="297"/>
      <c r="G7" s="297"/>
      <c r="H7" s="299"/>
      <c r="I7" s="300"/>
      <c r="J7" s="301"/>
      <c r="K7" s="301"/>
      <c r="L7" s="301"/>
      <c r="M7" s="301"/>
      <c r="N7" s="297"/>
      <c r="O7" s="302"/>
      <c r="P7" s="303"/>
      <c r="Q7" s="155" t="str">
        <f t="shared" si="0"/>
        <v/>
      </c>
      <c r="R7" s="285" t="str">
        <f t="shared" si="7"/>
        <v/>
      </c>
      <c r="S7" s="297"/>
      <c r="T7" s="112" t="str">
        <f t="shared" si="1"/>
        <v/>
      </c>
      <c r="U7" s="286" t="str">
        <f t="shared" si="8"/>
        <v/>
      </c>
      <c r="V7" s="304"/>
      <c r="W7" s="305"/>
      <c r="X7" s="297"/>
      <c r="Y7" s="112" t="str">
        <f t="shared" si="2"/>
        <v/>
      </c>
      <c r="Z7" s="286" t="str">
        <f t="shared" si="9"/>
        <v/>
      </c>
      <c r="AA7" s="304"/>
      <c r="AB7" s="306"/>
      <c r="AC7" s="301"/>
      <c r="AD7" s="112"/>
      <c r="AE7" s="112"/>
      <c r="AF7" s="112"/>
      <c r="AG7" s="290"/>
      <c r="AH7" s="155"/>
      <c r="AI7" s="290"/>
      <c r="AJ7" s="262"/>
    </row>
    <row r="8" spans="1:36" ht="13.5" customHeight="1">
      <c r="A8" s="274">
        <v>2</v>
      </c>
      <c r="B8" s="275" t="s">
        <v>1727</v>
      </c>
      <c r="C8" s="275" t="s">
        <v>1728</v>
      </c>
      <c r="D8" s="276">
        <v>202001305</v>
      </c>
      <c r="E8" s="277" t="s">
        <v>1713</v>
      </c>
      <c r="F8" s="275" t="s">
        <v>1712</v>
      </c>
      <c r="G8" s="275" t="s">
        <v>26</v>
      </c>
      <c r="H8" s="307" t="s">
        <v>1729</v>
      </c>
      <c r="I8" s="279">
        <v>202006219</v>
      </c>
      <c r="J8" s="281" t="s">
        <v>1730</v>
      </c>
      <c r="K8" s="281" t="s">
        <v>1731</v>
      </c>
      <c r="L8" s="281" t="s">
        <v>1732</v>
      </c>
      <c r="M8" s="282" t="s">
        <v>1733</v>
      </c>
      <c r="N8" s="283" t="s">
        <v>33</v>
      </c>
      <c r="O8" s="144">
        <v>5</v>
      </c>
      <c r="P8" s="284">
        <v>3</v>
      </c>
      <c r="Q8" s="155" t="str">
        <f t="shared" si="0"/>
        <v>60</v>
      </c>
      <c r="R8" s="285" t="str">
        <f t="shared" si="7"/>
        <v>60</v>
      </c>
      <c r="S8" s="283" t="s">
        <v>33</v>
      </c>
      <c r="T8" s="112" t="str">
        <f t="shared" si="1"/>
        <v>60</v>
      </c>
      <c r="U8" s="286" t="str">
        <f t="shared" si="8"/>
        <v>60</v>
      </c>
      <c r="V8" s="287">
        <v>4</v>
      </c>
      <c r="W8" s="288">
        <v>2</v>
      </c>
      <c r="X8" s="283" t="s">
        <v>34</v>
      </c>
      <c r="Y8" s="112" t="str">
        <f t="shared" si="2"/>
        <v>90</v>
      </c>
      <c r="Z8" s="286" t="str">
        <f t="shared" si="9"/>
        <v>90</v>
      </c>
      <c r="AA8" s="287">
        <v>5</v>
      </c>
      <c r="AB8" s="289">
        <v>5</v>
      </c>
      <c r="AC8" s="281" t="s">
        <v>1732</v>
      </c>
      <c r="AD8" s="112">
        <f t="shared" ref="AD8:AD13" si="10">(R8+U8+Z8)/3</f>
        <v>70</v>
      </c>
      <c r="AE8" s="112">
        <f t="shared" ref="AE8:AE13" si="11">RANK(AD8,$AD$8:$AD$13)</f>
        <v>2</v>
      </c>
      <c r="AF8" s="112">
        <f t="shared" ref="AF8:AF13" si="12">(O8+V8+AA8)/3</f>
        <v>4.666666666666667</v>
      </c>
      <c r="AG8" s="290"/>
      <c r="AH8" s="155">
        <f t="shared" ref="AH8:AH13" si="13">(P8+W8+AB8)/3</f>
        <v>3.3333333333333335</v>
      </c>
      <c r="AI8" s="290"/>
      <c r="AJ8" s="262"/>
    </row>
    <row r="9" spans="1:36" ht="13.5" customHeight="1">
      <c r="A9" s="308"/>
      <c r="B9" s="308"/>
      <c r="C9" s="309"/>
      <c r="D9" s="309"/>
      <c r="E9" s="310"/>
      <c r="F9" s="309"/>
      <c r="G9" s="309"/>
      <c r="H9" s="292" t="s">
        <v>478</v>
      </c>
      <c r="I9" s="293">
        <v>202000983</v>
      </c>
      <c r="J9" s="295" t="s">
        <v>479</v>
      </c>
      <c r="K9" s="295" t="s">
        <v>89</v>
      </c>
      <c r="L9" s="311" t="s">
        <v>1734</v>
      </c>
      <c r="M9" s="312"/>
      <c r="N9" s="283" t="s">
        <v>33</v>
      </c>
      <c r="O9" s="144">
        <v>5</v>
      </c>
      <c r="P9" s="284">
        <v>3</v>
      </c>
      <c r="Q9" s="155" t="str">
        <f t="shared" si="0"/>
        <v>60</v>
      </c>
      <c r="R9" s="285" t="str">
        <f t="shared" si="7"/>
        <v>60</v>
      </c>
      <c r="S9" s="283" t="s">
        <v>67</v>
      </c>
      <c r="T9" s="112" t="str">
        <f t="shared" si="1"/>
        <v>30</v>
      </c>
      <c r="U9" s="286" t="str">
        <f t="shared" si="8"/>
        <v>30</v>
      </c>
      <c r="V9" s="287">
        <v>5</v>
      </c>
      <c r="W9" s="288">
        <v>0</v>
      </c>
      <c r="X9" s="283" t="s">
        <v>34</v>
      </c>
      <c r="Y9" s="112" t="str">
        <f t="shared" si="2"/>
        <v>90</v>
      </c>
      <c r="Z9" s="286" t="str">
        <f t="shared" si="9"/>
        <v>90</v>
      </c>
      <c r="AA9" s="287">
        <v>5</v>
      </c>
      <c r="AB9" s="289">
        <v>5</v>
      </c>
      <c r="AC9" s="311" t="s">
        <v>1734</v>
      </c>
      <c r="AD9" s="112">
        <f t="shared" si="10"/>
        <v>60</v>
      </c>
      <c r="AE9" s="112">
        <f t="shared" si="11"/>
        <v>4</v>
      </c>
      <c r="AF9" s="112">
        <f t="shared" si="12"/>
        <v>5</v>
      </c>
      <c r="AG9" s="290"/>
      <c r="AH9" s="155">
        <f t="shared" si="13"/>
        <v>2.6666666666666665</v>
      </c>
      <c r="AI9" s="290"/>
      <c r="AJ9" s="262"/>
    </row>
    <row r="10" spans="1:36" ht="13.5" customHeight="1">
      <c r="A10" s="308"/>
      <c r="B10" s="308"/>
      <c r="C10" s="309"/>
      <c r="D10" s="309"/>
      <c r="E10" s="310"/>
      <c r="F10" s="309"/>
      <c r="G10" s="309"/>
      <c r="H10" s="292" t="s">
        <v>1735</v>
      </c>
      <c r="I10" s="293">
        <v>202001961</v>
      </c>
      <c r="J10" s="295" t="s">
        <v>1736</v>
      </c>
      <c r="K10" s="295" t="s">
        <v>1731</v>
      </c>
      <c r="L10" s="311" t="s">
        <v>1737</v>
      </c>
      <c r="M10" s="312"/>
      <c r="N10" s="283" t="s">
        <v>33</v>
      </c>
      <c r="O10" s="144">
        <v>5</v>
      </c>
      <c r="P10" s="284">
        <v>3</v>
      </c>
      <c r="Q10" s="155" t="str">
        <f t="shared" si="0"/>
        <v>60</v>
      </c>
      <c r="R10" s="285" t="str">
        <f t="shared" si="7"/>
        <v>60</v>
      </c>
      <c r="S10" s="283" t="s">
        <v>33</v>
      </c>
      <c r="T10" s="112" t="str">
        <f t="shared" si="1"/>
        <v>60</v>
      </c>
      <c r="U10" s="286" t="str">
        <f t="shared" si="8"/>
        <v>60</v>
      </c>
      <c r="V10" s="287">
        <v>4</v>
      </c>
      <c r="W10" s="288">
        <v>2</v>
      </c>
      <c r="X10" s="283" t="s">
        <v>34</v>
      </c>
      <c r="Y10" s="112" t="str">
        <f t="shared" si="2"/>
        <v>90</v>
      </c>
      <c r="Z10" s="286" t="str">
        <f t="shared" si="9"/>
        <v>90</v>
      </c>
      <c r="AA10" s="287">
        <v>5</v>
      </c>
      <c r="AB10" s="289">
        <v>5</v>
      </c>
      <c r="AC10" s="311" t="s">
        <v>1737</v>
      </c>
      <c r="AD10" s="112">
        <f t="shared" si="10"/>
        <v>70</v>
      </c>
      <c r="AE10" s="112">
        <f t="shared" si="11"/>
        <v>2</v>
      </c>
      <c r="AF10" s="112">
        <f t="shared" si="12"/>
        <v>4.666666666666667</v>
      </c>
      <c r="AG10" s="290"/>
      <c r="AH10" s="155">
        <f t="shared" si="13"/>
        <v>3.3333333333333335</v>
      </c>
      <c r="AI10" s="290"/>
      <c r="AJ10" s="262"/>
    </row>
    <row r="11" spans="1:36" ht="13.5" customHeight="1" thickBot="1">
      <c r="A11" s="308"/>
      <c r="B11" s="308"/>
      <c r="C11" s="309"/>
      <c r="D11" s="309"/>
      <c r="E11" s="310"/>
      <c r="F11" s="309"/>
      <c r="G11" s="309"/>
      <c r="H11" s="292" t="s">
        <v>1738</v>
      </c>
      <c r="I11" s="293">
        <v>202001581</v>
      </c>
      <c r="J11" s="295" t="s">
        <v>1739</v>
      </c>
      <c r="K11" s="295" t="s">
        <v>1740</v>
      </c>
      <c r="L11" s="311" t="s">
        <v>1741</v>
      </c>
      <c r="M11" s="312"/>
      <c r="N11" s="297" t="s">
        <v>67</v>
      </c>
      <c r="O11" s="144">
        <v>5</v>
      </c>
      <c r="P11" s="284">
        <v>1</v>
      </c>
      <c r="Q11" s="155" t="str">
        <f t="shared" si="0"/>
        <v>30</v>
      </c>
      <c r="R11" s="285" t="str">
        <f t="shared" si="7"/>
        <v>30</v>
      </c>
      <c r="S11" s="297" t="s">
        <v>33</v>
      </c>
      <c r="T11" s="112" t="str">
        <f t="shared" si="1"/>
        <v>60</v>
      </c>
      <c r="U11" s="286" t="str">
        <f t="shared" si="8"/>
        <v>60</v>
      </c>
      <c r="V11" s="287">
        <v>5</v>
      </c>
      <c r="W11" s="288">
        <v>2</v>
      </c>
      <c r="X11" s="297" t="s">
        <v>32</v>
      </c>
      <c r="Y11" s="112" t="str">
        <f t="shared" si="2"/>
        <v>80</v>
      </c>
      <c r="Z11" s="286" t="str">
        <f t="shared" si="9"/>
        <v>80</v>
      </c>
      <c r="AA11" s="287">
        <v>5</v>
      </c>
      <c r="AB11" s="289">
        <v>5</v>
      </c>
      <c r="AC11" s="311" t="s">
        <v>1741</v>
      </c>
      <c r="AD11" s="313">
        <f t="shared" si="10"/>
        <v>56.666666666666664</v>
      </c>
      <c r="AE11" s="112">
        <f t="shared" si="11"/>
        <v>5</v>
      </c>
      <c r="AF11" s="112">
        <f t="shared" si="12"/>
        <v>5</v>
      </c>
      <c r="AG11" s="290"/>
      <c r="AH11" s="155">
        <f t="shared" si="13"/>
        <v>2.6666666666666665</v>
      </c>
      <c r="AI11" s="290"/>
      <c r="AJ11" s="262"/>
    </row>
    <row r="12" spans="1:36" ht="13.5" customHeight="1" thickBot="1">
      <c r="A12" s="308"/>
      <c r="B12" s="308"/>
      <c r="C12" s="309"/>
      <c r="D12" s="309"/>
      <c r="E12" s="310"/>
      <c r="F12" s="309"/>
      <c r="G12" s="309"/>
      <c r="H12" s="314" t="s">
        <v>1742</v>
      </c>
      <c r="I12" s="293">
        <v>2023109000</v>
      </c>
      <c r="J12" s="295" t="s">
        <v>1743</v>
      </c>
      <c r="K12" s="295" t="s">
        <v>182</v>
      </c>
      <c r="L12" s="295" t="s">
        <v>1744</v>
      </c>
      <c r="M12" s="312" t="s">
        <v>1745</v>
      </c>
      <c r="N12" s="297" t="s">
        <v>43</v>
      </c>
      <c r="O12" s="144">
        <v>5</v>
      </c>
      <c r="P12" s="284">
        <v>5</v>
      </c>
      <c r="Q12" s="155" t="str">
        <f t="shared" si="0"/>
        <v>100</v>
      </c>
      <c r="R12" s="285" t="str">
        <f t="shared" si="7"/>
        <v>100</v>
      </c>
      <c r="S12" s="297" t="s">
        <v>38</v>
      </c>
      <c r="T12" s="112" t="str">
        <f t="shared" si="1"/>
        <v>70</v>
      </c>
      <c r="U12" s="286" t="str">
        <f t="shared" si="8"/>
        <v>70</v>
      </c>
      <c r="V12" s="287">
        <v>5</v>
      </c>
      <c r="W12" s="288">
        <v>3</v>
      </c>
      <c r="X12" s="297" t="s">
        <v>34</v>
      </c>
      <c r="Y12" s="112" t="str">
        <f t="shared" si="2"/>
        <v>90</v>
      </c>
      <c r="Z12" s="286" t="str">
        <f t="shared" si="9"/>
        <v>90</v>
      </c>
      <c r="AA12" s="287">
        <v>5</v>
      </c>
      <c r="AB12" s="289">
        <v>5</v>
      </c>
      <c r="AC12" s="295" t="s">
        <v>1744</v>
      </c>
      <c r="AD12" s="112">
        <f t="shared" si="10"/>
        <v>86.666666666666671</v>
      </c>
      <c r="AE12" s="112">
        <f t="shared" si="11"/>
        <v>1</v>
      </c>
      <c r="AF12" s="112">
        <f t="shared" si="12"/>
        <v>5</v>
      </c>
      <c r="AG12" s="290"/>
      <c r="AH12" s="155">
        <f t="shared" si="13"/>
        <v>4.333333333333333</v>
      </c>
      <c r="AI12" s="290"/>
      <c r="AJ12" s="262"/>
    </row>
    <row r="13" spans="1:36" ht="13.5" customHeight="1">
      <c r="A13" s="308"/>
      <c r="B13" s="308"/>
      <c r="C13" s="309"/>
      <c r="D13" s="309"/>
      <c r="E13" s="310"/>
      <c r="F13" s="309"/>
      <c r="G13" s="309"/>
      <c r="H13" s="292" t="s">
        <v>1746</v>
      </c>
      <c r="I13" s="293">
        <v>202000536</v>
      </c>
      <c r="J13" s="295" t="s">
        <v>1747</v>
      </c>
      <c r="K13" s="295" t="s">
        <v>1748</v>
      </c>
      <c r="L13" s="311" t="s">
        <v>1749</v>
      </c>
      <c r="M13" s="312"/>
      <c r="N13" s="283" t="s">
        <v>67</v>
      </c>
      <c r="O13" s="144">
        <v>5</v>
      </c>
      <c r="P13" s="284">
        <v>1</v>
      </c>
      <c r="Q13" s="155" t="str">
        <f t="shared" si="0"/>
        <v>30</v>
      </c>
      <c r="R13" s="285" t="str">
        <f t="shared" si="7"/>
        <v>30</v>
      </c>
      <c r="S13" s="283" t="s">
        <v>33</v>
      </c>
      <c r="T13" s="112" t="str">
        <f t="shared" si="1"/>
        <v>60</v>
      </c>
      <c r="U13" s="286" t="str">
        <f t="shared" si="8"/>
        <v>60</v>
      </c>
      <c r="V13" s="287">
        <v>5</v>
      </c>
      <c r="W13" s="288">
        <v>2</v>
      </c>
      <c r="X13" s="283" t="s">
        <v>33</v>
      </c>
      <c r="Y13" s="112" t="str">
        <f t="shared" si="2"/>
        <v>60</v>
      </c>
      <c r="Z13" s="286" t="str">
        <f t="shared" si="9"/>
        <v>60</v>
      </c>
      <c r="AA13" s="287">
        <v>5</v>
      </c>
      <c r="AB13" s="289">
        <v>3</v>
      </c>
      <c r="AC13" s="311" t="s">
        <v>1749</v>
      </c>
      <c r="AD13" s="313">
        <f t="shared" si="10"/>
        <v>50</v>
      </c>
      <c r="AE13" s="112">
        <f t="shared" si="11"/>
        <v>6</v>
      </c>
      <c r="AF13" s="112">
        <f t="shared" si="12"/>
        <v>5</v>
      </c>
      <c r="AG13" s="290"/>
      <c r="AH13" s="155">
        <f t="shared" si="13"/>
        <v>2</v>
      </c>
      <c r="AI13" s="290"/>
      <c r="AJ13" s="262"/>
    </row>
    <row r="14" spans="1:36" ht="13.5" customHeight="1" thickBot="1">
      <c r="A14" s="315"/>
      <c r="B14" s="315"/>
      <c r="C14" s="316"/>
      <c r="D14" s="316"/>
      <c r="E14" s="317"/>
      <c r="F14" s="316"/>
      <c r="G14" s="316"/>
      <c r="H14" s="318"/>
      <c r="I14" s="300"/>
      <c r="J14" s="319"/>
      <c r="K14" s="319"/>
      <c r="L14" s="319"/>
      <c r="M14" s="319"/>
      <c r="N14" s="297"/>
      <c r="O14" s="302"/>
      <c r="P14" s="303"/>
      <c r="Q14" s="155" t="str">
        <f t="shared" si="0"/>
        <v/>
      </c>
      <c r="R14" s="285" t="str">
        <f t="shared" si="7"/>
        <v/>
      </c>
      <c r="S14" s="297"/>
      <c r="T14" s="112" t="str">
        <f t="shared" si="1"/>
        <v/>
      </c>
      <c r="U14" s="286" t="str">
        <f t="shared" si="8"/>
        <v/>
      </c>
      <c r="V14" s="304"/>
      <c r="W14" s="305"/>
      <c r="X14" s="297"/>
      <c r="Y14" s="112" t="str">
        <f t="shared" si="2"/>
        <v/>
      </c>
      <c r="Z14" s="286" t="str">
        <f t="shared" si="9"/>
        <v/>
      </c>
      <c r="AA14" s="304"/>
      <c r="AB14" s="306"/>
      <c r="AC14" s="319"/>
      <c r="AD14" s="112"/>
      <c r="AE14" s="112"/>
      <c r="AF14" s="112"/>
      <c r="AG14" s="290"/>
      <c r="AH14" s="155"/>
      <c r="AI14" s="290"/>
      <c r="AJ14" s="262"/>
    </row>
    <row r="15" spans="1:36" ht="13.5" customHeight="1" thickBot="1">
      <c r="A15" s="274">
        <v>3</v>
      </c>
      <c r="B15" s="275" t="s">
        <v>1750</v>
      </c>
      <c r="C15" s="275" t="s">
        <v>1751</v>
      </c>
      <c r="D15" s="276">
        <v>202001305</v>
      </c>
      <c r="E15" s="277" t="s">
        <v>1713</v>
      </c>
      <c r="F15" s="275" t="s">
        <v>1712</v>
      </c>
      <c r="G15" s="275" t="s">
        <v>26</v>
      </c>
      <c r="H15" s="307" t="s">
        <v>1752</v>
      </c>
      <c r="I15" s="279">
        <v>202002646</v>
      </c>
      <c r="J15" s="281" t="s">
        <v>1753</v>
      </c>
      <c r="K15" s="281" t="s">
        <v>1754</v>
      </c>
      <c r="L15" s="281" t="s">
        <v>1755</v>
      </c>
      <c r="M15" s="282" t="s">
        <v>1756</v>
      </c>
      <c r="N15" s="297" t="s">
        <v>32</v>
      </c>
      <c r="O15" s="144">
        <v>5</v>
      </c>
      <c r="P15" s="284">
        <v>4</v>
      </c>
      <c r="Q15" s="155" t="str">
        <f t="shared" si="0"/>
        <v>80</v>
      </c>
      <c r="R15" s="285" t="str">
        <f t="shared" si="7"/>
        <v>80</v>
      </c>
      <c r="S15" s="297" t="s">
        <v>34</v>
      </c>
      <c r="T15" s="112" t="str">
        <f t="shared" si="1"/>
        <v>90</v>
      </c>
      <c r="U15" s="286" t="str">
        <f t="shared" si="8"/>
        <v>90</v>
      </c>
      <c r="V15" s="287">
        <v>5</v>
      </c>
      <c r="W15" s="288">
        <v>5</v>
      </c>
      <c r="X15" s="297" t="s">
        <v>34</v>
      </c>
      <c r="Y15" s="112" t="str">
        <f t="shared" si="2"/>
        <v>90</v>
      </c>
      <c r="Z15" s="286" t="str">
        <f t="shared" si="9"/>
        <v>90</v>
      </c>
      <c r="AA15" s="287">
        <v>5</v>
      </c>
      <c r="AB15" s="289">
        <v>5</v>
      </c>
      <c r="AC15" s="281" t="s">
        <v>1755</v>
      </c>
      <c r="AD15" s="112">
        <f t="shared" ref="AD15:AD20" si="14">(R15+U15+Z15)/3</f>
        <v>86.666666666666671</v>
      </c>
      <c r="AE15" s="112">
        <f t="shared" ref="AE15:AE20" si="15">RANK(AD15,$AD$15:$AD$20)</f>
        <v>4</v>
      </c>
      <c r="AF15" s="112">
        <f t="shared" ref="AF15:AF20" si="16">(O15+V15+AA15)/3</f>
        <v>5</v>
      </c>
      <c r="AG15" s="290"/>
      <c r="AH15" s="155">
        <f t="shared" ref="AH15:AH20" si="17">(P15+W15+AB15)/3</f>
        <v>4.666666666666667</v>
      </c>
      <c r="AI15" s="290"/>
      <c r="AJ15" s="262"/>
    </row>
    <row r="16" spans="1:36" ht="13.5" customHeight="1" thickBot="1">
      <c r="A16" s="320"/>
      <c r="B16" s="320"/>
      <c r="C16" s="320"/>
      <c r="D16" s="320"/>
      <c r="E16" s="171"/>
      <c r="F16" s="320"/>
      <c r="G16" s="320"/>
      <c r="H16" s="314" t="s">
        <v>1757</v>
      </c>
      <c r="I16" s="293">
        <v>2023232209</v>
      </c>
      <c r="J16" s="295" t="s">
        <v>1758</v>
      </c>
      <c r="K16" s="295" t="s">
        <v>1754</v>
      </c>
      <c r="L16" s="295" t="s">
        <v>1759</v>
      </c>
      <c r="M16" s="295"/>
      <c r="N16" s="297" t="s">
        <v>34</v>
      </c>
      <c r="O16" s="144">
        <v>5</v>
      </c>
      <c r="P16" s="284">
        <v>5</v>
      </c>
      <c r="Q16" s="155" t="str">
        <f t="shared" si="0"/>
        <v>90</v>
      </c>
      <c r="R16" s="285" t="str">
        <f t="shared" si="7"/>
        <v>90</v>
      </c>
      <c r="S16" s="297" t="s">
        <v>32</v>
      </c>
      <c r="T16" s="112" t="str">
        <f t="shared" si="1"/>
        <v>80</v>
      </c>
      <c r="U16" s="286" t="str">
        <f t="shared" si="8"/>
        <v>80</v>
      </c>
      <c r="V16" s="287">
        <v>5</v>
      </c>
      <c r="W16" s="288">
        <v>5</v>
      </c>
      <c r="X16" s="297" t="s">
        <v>32</v>
      </c>
      <c r="Y16" s="112" t="str">
        <f t="shared" si="2"/>
        <v>80</v>
      </c>
      <c r="Z16" s="286" t="str">
        <f t="shared" si="9"/>
        <v>80</v>
      </c>
      <c r="AA16" s="287">
        <v>5</v>
      </c>
      <c r="AB16" s="289">
        <v>5</v>
      </c>
      <c r="AC16" s="295" t="s">
        <v>1759</v>
      </c>
      <c r="AD16" s="112">
        <f t="shared" si="14"/>
        <v>83.333333333333329</v>
      </c>
      <c r="AE16" s="112">
        <f t="shared" si="15"/>
        <v>6</v>
      </c>
      <c r="AF16" s="112">
        <f t="shared" si="16"/>
        <v>5</v>
      </c>
      <c r="AG16" s="290"/>
      <c r="AH16" s="155">
        <f t="shared" si="17"/>
        <v>5</v>
      </c>
      <c r="AI16" s="290"/>
      <c r="AJ16" s="262"/>
    </row>
    <row r="17" spans="1:36" ht="13.5" customHeight="1" thickBot="1">
      <c r="A17" s="321"/>
      <c r="B17" s="321"/>
      <c r="C17" s="321"/>
      <c r="D17" s="321"/>
      <c r="E17" s="322"/>
      <c r="F17" s="321"/>
      <c r="G17" s="321"/>
      <c r="H17" s="292" t="s">
        <v>1760</v>
      </c>
      <c r="I17" s="293">
        <v>202001347</v>
      </c>
      <c r="J17" s="311" t="s">
        <v>1761</v>
      </c>
      <c r="K17" s="311" t="s">
        <v>1762</v>
      </c>
      <c r="L17" s="311" t="s">
        <v>1763</v>
      </c>
      <c r="M17" s="311"/>
      <c r="N17" s="297" t="s">
        <v>43</v>
      </c>
      <c r="O17" s="144">
        <v>5</v>
      </c>
      <c r="P17" s="284">
        <v>5</v>
      </c>
      <c r="Q17" s="155" t="str">
        <f t="shared" si="0"/>
        <v>100</v>
      </c>
      <c r="R17" s="285" t="str">
        <f t="shared" si="7"/>
        <v>100</v>
      </c>
      <c r="S17" s="297" t="s">
        <v>32</v>
      </c>
      <c r="T17" s="112" t="str">
        <f t="shared" si="1"/>
        <v>80</v>
      </c>
      <c r="U17" s="286" t="str">
        <f t="shared" si="8"/>
        <v>80</v>
      </c>
      <c r="V17" s="287">
        <v>5</v>
      </c>
      <c r="W17" s="288">
        <v>5</v>
      </c>
      <c r="X17" s="297" t="s">
        <v>34</v>
      </c>
      <c r="Y17" s="112" t="str">
        <f t="shared" si="2"/>
        <v>90</v>
      </c>
      <c r="Z17" s="286" t="str">
        <f t="shared" si="9"/>
        <v>90</v>
      </c>
      <c r="AA17" s="287">
        <v>5</v>
      </c>
      <c r="AB17" s="289">
        <v>5</v>
      </c>
      <c r="AC17" s="311" t="s">
        <v>1763</v>
      </c>
      <c r="AD17" s="112">
        <f t="shared" si="14"/>
        <v>90</v>
      </c>
      <c r="AE17" s="112">
        <f t="shared" si="15"/>
        <v>2</v>
      </c>
      <c r="AF17" s="112">
        <f t="shared" si="16"/>
        <v>5</v>
      </c>
      <c r="AG17" s="290"/>
      <c r="AH17" s="155">
        <f t="shared" si="17"/>
        <v>5</v>
      </c>
      <c r="AI17" s="290"/>
      <c r="AJ17" s="262"/>
    </row>
    <row r="18" spans="1:36" ht="13.5" customHeight="1" thickBot="1">
      <c r="A18" s="320"/>
      <c r="B18" s="320"/>
      <c r="C18" s="320"/>
      <c r="D18" s="320"/>
      <c r="E18" s="171"/>
      <c r="F18" s="320"/>
      <c r="G18" s="320"/>
      <c r="H18" s="314" t="s">
        <v>1764</v>
      </c>
      <c r="I18" s="293">
        <v>202002610</v>
      </c>
      <c r="J18" s="295" t="s">
        <v>1765</v>
      </c>
      <c r="K18" s="295" t="s">
        <v>1766</v>
      </c>
      <c r="L18" s="295" t="s">
        <v>1767</v>
      </c>
      <c r="M18" s="295"/>
      <c r="N18" s="297" t="s">
        <v>43</v>
      </c>
      <c r="O18" s="144">
        <v>5</v>
      </c>
      <c r="P18" s="284">
        <v>5</v>
      </c>
      <c r="Q18" s="155" t="str">
        <f t="shared" si="0"/>
        <v>100</v>
      </c>
      <c r="R18" s="285" t="str">
        <f t="shared" si="7"/>
        <v>100</v>
      </c>
      <c r="S18" s="297" t="s">
        <v>43</v>
      </c>
      <c r="T18" s="112" t="str">
        <f t="shared" si="1"/>
        <v>100</v>
      </c>
      <c r="U18" s="286" t="str">
        <f t="shared" si="8"/>
        <v>100</v>
      </c>
      <c r="V18" s="287">
        <v>5</v>
      </c>
      <c r="W18" s="288">
        <v>5</v>
      </c>
      <c r="X18" s="297" t="s">
        <v>34</v>
      </c>
      <c r="Y18" s="112" t="str">
        <f t="shared" si="2"/>
        <v>90</v>
      </c>
      <c r="Z18" s="286" t="str">
        <f t="shared" si="9"/>
        <v>90</v>
      </c>
      <c r="AA18" s="287">
        <v>5</v>
      </c>
      <c r="AB18" s="289">
        <v>5</v>
      </c>
      <c r="AC18" s="295" t="s">
        <v>1767</v>
      </c>
      <c r="AD18" s="112">
        <f t="shared" si="14"/>
        <v>96.666666666666671</v>
      </c>
      <c r="AE18" s="112">
        <f t="shared" si="15"/>
        <v>1</v>
      </c>
      <c r="AF18" s="112">
        <f t="shared" si="16"/>
        <v>5</v>
      </c>
      <c r="AG18" s="290"/>
      <c r="AH18" s="155">
        <f t="shared" si="17"/>
        <v>5</v>
      </c>
      <c r="AI18" s="290"/>
      <c r="AJ18" s="262"/>
    </row>
    <row r="19" spans="1:36" ht="13.5" customHeight="1" thickBot="1">
      <c r="A19" s="320"/>
      <c r="B19" s="320"/>
      <c r="C19" s="320"/>
      <c r="D19" s="320"/>
      <c r="E19" s="171"/>
      <c r="F19" s="320"/>
      <c r="G19" s="320"/>
      <c r="H19" s="314" t="s">
        <v>1768</v>
      </c>
      <c r="I19" s="293">
        <v>202002417</v>
      </c>
      <c r="J19" s="295" t="s">
        <v>1769</v>
      </c>
      <c r="K19" s="295" t="s">
        <v>1770</v>
      </c>
      <c r="L19" s="295" t="s">
        <v>1771</v>
      </c>
      <c r="M19" s="295"/>
      <c r="N19" s="297" t="s">
        <v>43</v>
      </c>
      <c r="O19" s="144">
        <v>5</v>
      </c>
      <c r="P19" s="284">
        <v>5</v>
      </c>
      <c r="Q19" s="155" t="str">
        <f t="shared" si="0"/>
        <v>100</v>
      </c>
      <c r="R19" s="285" t="str">
        <f t="shared" si="7"/>
        <v>100</v>
      </c>
      <c r="S19" s="297" t="s">
        <v>32</v>
      </c>
      <c r="T19" s="112" t="str">
        <f t="shared" si="1"/>
        <v>80</v>
      </c>
      <c r="U19" s="286" t="str">
        <f t="shared" si="8"/>
        <v>80</v>
      </c>
      <c r="V19" s="287">
        <v>5</v>
      </c>
      <c r="W19" s="288">
        <v>5</v>
      </c>
      <c r="X19" s="297" t="s">
        <v>34</v>
      </c>
      <c r="Y19" s="112" t="str">
        <f t="shared" si="2"/>
        <v>90</v>
      </c>
      <c r="Z19" s="286" t="str">
        <f t="shared" si="9"/>
        <v>90</v>
      </c>
      <c r="AA19" s="287">
        <v>5</v>
      </c>
      <c r="AB19" s="289">
        <v>5</v>
      </c>
      <c r="AC19" s="295" t="s">
        <v>1771</v>
      </c>
      <c r="AD19" s="112">
        <f t="shared" si="14"/>
        <v>90</v>
      </c>
      <c r="AE19" s="112">
        <f t="shared" si="15"/>
        <v>2</v>
      </c>
      <c r="AF19" s="112">
        <f t="shared" si="16"/>
        <v>5</v>
      </c>
      <c r="AG19" s="290"/>
      <c r="AH19" s="155">
        <f t="shared" si="17"/>
        <v>5</v>
      </c>
      <c r="AI19" s="290"/>
      <c r="AJ19" s="262"/>
    </row>
    <row r="20" spans="1:36" ht="13.5" customHeight="1">
      <c r="A20" s="320"/>
      <c r="B20" s="320"/>
      <c r="C20" s="320"/>
      <c r="D20" s="320"/>
      <c r="E20" s="171"/>
      <c r="F20" s="320"/>
      <c r="G20" s="320"/>
      <c r="H20" s="314" t="s">
        <v>1772</v>
      </c>
      <c r="I20" s="293">
        <v>2021857900</v>
      </c>
      <c r="J20" s="295" t="s">
        <v>1773</v>
      </c>
      <c r="K20" s="295" t="s">
        <v>744</v>
      </c>
      <c r="L20" s="295" t="s">
        <v>1774</v>
      </c>
      <c r="M20" s="295"/>
      <c r="N20" s="283" t="s">
        <v>43</v>
      </c>
      <c r="O20" s="144">
        <v>4</v>
      </c>
      <c r="P20" s="284">
        <v>5</v>
      </c>
      <c r="Q20" s="155" t="str">
        <f t="shared" si="0"/>
        <v>100</v>
      </c>
      <c r="R20" s="285" t="str">
        <f t="shared" si="7"/>
        <v>100</v>
      </c>
      <c r="S20" s="283" t="s">
        <v>32</v>
      </c>
      <c r="T20" s="112" t="str">
        <f t="shared" si="1"/>
        <v>80</v>
      </c>
      <c r="U20" s="286" t="str">
        <f t="shared" si="8"/>
        <v>80</v>
      </c>
      <c r="V20" s="287">
        <v>4</v>
      </c>
      <c r="W20" s="288">
        <v>5</v>
      </c>
      <c r="X20" s="283" t="s">
        <v>32</v>
      </c>
      <c r="Y20" s="112" t="str">
        <f t="shared" si="2"/>
        <v>80</v>
      </c>
      <c r="Z20" s="286" t="str">
        <f t="shared" si="9"/>
        <v>80</v>
      </c>
      <c r="AA20" s="287">
        <v>5</v>
      </c>
      <c r="AB20" s="289">
        <v>5</v>
      </c>
      <c r="AC20" s="295" t="s">
        <v>1774</v>
      </c>
      <c r="AD20" s="112">
        <f t="shared" si="14"/>
        <v>86.666666666666671</v>
      </c>
      <c r="AE20" s="112">
        <f t="shared" si="15"/>
        <v>4</v>
      </c>
      <c r="AF20" s="112">
        <f t="shared" si="16"/>
        <v>4.333333333333333</v>
      </c>
      <c r="AG20" s="290"/>
      <c r="AH20" s="155">
        <f t="shared" si="17"/>
        <v>5</v>
      </c>
      <c r="AI20" s="290"/>
      <c r="AJ20" s="262"/>
    </row>
    <row r="21" spans="1:36" ht="13.5" customHeight="1" thickBot="1">
      <c r="A21" s="323"/>
      <c r="B21" s="323"/>
      <c r="C21" s="297"/>
      <c r="D21" s="297"/>
      <c r="E21" s="298"/>
      <c r="F21" s="297"/>
      <c r="G21" s="297"/>
      <c r="H21" s="299"/>
      <c r="I21" s="301"/>
      <c r="J21" s="301"/>
      <c r="K21" s="301"/>
      <c r="L21" s="301"/>
      <c r="M21" s="301"/>
      <c r="N21" s="297"/>
      <c r="O21" s="302"/>
      <c r="P21" s="303"/>
      <c r="Q21" s="155" t="str">
        <f t="shared" si="0"/>
        <v/>
      </c>
      <c r="R21" s="285" t="str">
        <f t="shared" si="7"/>
        <v/>
      </c>
      <c r="S21" s="297"/>
      <c r="T21" s="112" t="str">
        <f t="shared" si="1"/>
        <v/>
      </c>
      <c r="U21" s="286" t="str">
        <f t="shared" si="8"/>
        <v/>
      </c>
      <c r="V21" s="304"/>
      <c r="W21" s="305"/>
      <c r="X21" s="297"/>
      <c r="Y21" s="112" t="str">
        <f t="shared" si="2"/>
        <v/>
      </c>
      <c r="Z21" s="286" t="str">
        <f t="shared" si="9"/>
        <v/>
      </c>
      <c r="AA21" s="304"/>
      <c r="AB21" s="306"/>
      <c r="AC21" s="301"/>
      <c r="AD21" s="112"/>
      <c r="AE21" s="112"/>
      <c r="AF21" s="112"/>
      <c r="AG21" s="290"/>
      <c r="AH21" s="155"/>
      <c r="AI21" s="290"/>
      <c r="AJ21" s="262"/>
    </row>
    <row r="22" spans="1:36" ht="13.5" customHeight="1" thickBot="1">
      <c r="A22" s="274">
        <v>4</v>
      </c>
      <c r="B22" s="275" t="s">
        <v>1775</v>
      </c>
      <c r="C22" s="275" t="s">
        <v>1776</v>
      </c>
      <c r="D22" s="276">
        <v>202001304</v>
      </c>
      <c r="E22" s="277" t="s">
        <v>1776</v>
      </c>
      <c r="F22" s="275" t="s">
        <v>1712</v>
      </c>
      <c r="G22" s="275" t="s">
        <v>1777</v>
      </c>
      <c r="H22" s="324" t="s">
        <v>1778</v>
      </c>
      <c r="I22" s="279">
        <v>202001164</v>
      </c>
      <c r="J22" s="281" t="s">
        <v>1779</v>
      </c>
      <c r="K22" s="281" t="s">
        <v>1780</v>
      </c>
      <c r="L22" s="281" t="s">
        <v>1781</v>
      </c>
      <c r="M22" s="282" t="s">
        <v>1782</v>
      </c>
      <c r="N22" s="297" t="s">
        <v>34</v>
      </c>
      <c r="O22" s="144">
        <v>5</v>
      </c>
      <c r="P22" s="284">
        <v>5</v>
      </c>
      <c r="Q22" s="155" t="str">
        <f t="shared" si="0"/>
        <v>90</v>
      </c>
      <c r="R22" s="285" t="str">
        <f t="shared" si="7"/>
        <v>90</v>
      </c>
      <c r="S22" s="297" t="s">
        <v>33</v>
      </c>
      <c r="T22" s="112" t="str">
        <f t="shared" si="1"/>
        <v>60</v>
      </c>
      <c r="U22" s="286" t="str">
        <f t="shared" si="8"/>
        <v>60</v>
      </c>
      <c r="V22" s="287">
        <v>5</v>
      </c>
      <c r="W22" s="288">
        <v>3</v>
      </c>
      <c r="X22" s="297" t="s">
        <v>34</v>
      </c>
      <c r="Y22" s="112" t="str">
        <f t="shared" si="2"/>
        <v>90</v>
      </c>
      <c r="Z22" s="286" t="str">
        <f t="shared" si="9"/>
        <v>90</v>
      </c>
      <c r="AA22" s="287">
        <v>5</v>
      </c>
      <c r="AB22" s="289">
        <v>5</v>
      </c>
      <c r="AC22" s="281" t="s">
        <v>1781</v>
      </c>
      <c r="AD22" s="112">
        <f t="shared" ref="AD22:AD26" si="18">(R22+U22+Z22)/3</f>
        <v>80</v>
      </c>
      <c r="AE22" s="112">
        <f t="shared" ref="AE22:AE26" si="19">RANK(AD22,$AD$22:$AD$26)</f>
        <v>4</v>
      </c>
      <c r="AF22" s="112">
        <f t="shared" ref="AF22:AF26" si="20">(O22+V22+AA22)/3</f>
        <v>5</v>
      </c>
      <c r="AG22" s="290"/>
      <c r="AH22" s="155">
        <f t="shared" ref="AH22:AH26" si="21">(P22+W22+AB22)/3</f>
        <v>4.333333333333333</v>
      </c>
      <c r="AI22" s="290"/>
      <c r="AJ22" s="262"/>
    </row>
    <row r="23" spans="1:36" ht="13.5" customHeight="1" thickBot="1">
      <c r="A23" s="320"/>
      <c r="B23" s="320"/>
      <c r="C23" s="291"/>
      <c r="D23" s="325"/>
      <c r="E23" s="162"/>
      <c r="F23" s="291"/>
      <c r="G23" s="291"/>
      <c r="H23" s="314" t="s">
        <v>1783</v>
      </c>
      <c r="I23" s="293">
        <v>202003910</v>
      </c>
      <c r="J23" s="295" t="s">
        <v>1784</v>
      </c>
      <c r="K23" s="295" t="s">
        <v>1785</v>
      </c>
      <c r="L23" s="295" t="s">
        <v>1786</v>
      </c>
      <c r="M23" s="295"/>
      <c r="N23" s="297" t="s">
        <v>43</v>
      </c>
      <c r="O23" s="144">
        <v>4</v>
      </c>
      <c r="P23" s="284">
        <v>5</v>
      </c>
      <c r="Q23" s="155" t="str">
        <f t="shared" si="0"/>
        <v>100</v>
      </c>
      <c r="R23" s="285" t="str">
        <f t="shared" si="7"/>
        <v>100</v>
      </c>
      <c r="S23" s="297" t="s">
        <v>32</v>
      </c>
      <c r="T23" s="112" t="str">
        <f t="shared" si="1"/>
        <v>80</v>
      </c>
      <c r="U23" s="286" t="str">
        <f t="shared" si="8"/>
        <v>80</v>
      </c>
      <c r="V23" s="287">
        <v>3</v>
      </c>
      <c r="W23" s="288">
        <v>5</v>
      </c>
      <c r="X23" s="297" t="s">
        <v>34</v>
      </c>
      <c r="Y23" s="112" t="str">
        <f t="shared" si="2"/>
        <v>90</v>
      </c>
      <c r="Z23" s="286" t="str">
        <f t="shared" si="9"/>
        <v>90</v>
      </c>
      <c r="AA23" s="287">
        <v>5</v>
      </c>
      <c r="AB23" s="289">
        <v>5</v>
      </c>
      <c r="AC23" s="295" t="s">
        <v>1786</v>
      </c>
      <c r="AD23" s="112">
        <f t="shared" si="18"/>
        <v>90</v>
      </c>
      <c r="AE23" s="112">
        <f t="shared" si="19"/>
        <v>1</v>
      </c>
      <c r="AF23" s="112">
        <f t="shared" si="20"/>
        <v>4</v>
      </c>
      <c r="AG23" s="290"/>
      <c r="AH23" s="155">
        <f t="shared" si="21"/>
        <v>5</v>
      </c>
      <c r="AI23" s="290"/>
      <c r="AJ23" s="262"/>
    </row>
    <row r="24" spans="1:36" ht="13.5" customHeight="1" thickBot="1">
      <c r="A24" s="320"/>
      <c r="B24" s="320"/>
      <c r="C24" s="291"/>
      <c r="D24" s="291"/>
      <c r="E24" s="162"/>
      <c r="F24" s="291"/>
      <c r="G24" s="291"/>
      <c r="H24" s="314" t="s">
        <v>1787</v>
      </c>
      <c r="I24" s="293">
        <v>202002745</v>
      </c>
      <c r="J24" s="295" t="s">
        <v>1788</v>
      </c>
      <c r="K24" s="295" t="s">
        <v>1789</v>
      </c>
      <c r="L24" s="295" t="s">
        <v>1790</v>
      </c>
      <c r="M24" s="295"/>
      <c r="N24" s="297" t="s">
        <v>53</v>
      </c>
      <c r="O24" s="144">
        <v>5</v>
      </c>
      <c r="P24" s="284">
        <v>1</v>
      </c>
      <c r="Q24" s="155" t="str">
        <f t="shared" si="0"/>
        <v>50</v>
      </c>
      <c r="R24" s="285" t="str">
        <f t="shared" si="7"/>
        <v>50</v>
      </c>
      <c r="S24" s="297" t="s">
        <v>67</v>
      </c>
      <c r="T24" s="112" t="str">
        <f t="shared" si="1"/>
        <v>30</v>
      </c>
      <c r="U24" s="286" t="str">
        <f t="shared" si="8"/>
        <v>30</v>
      </c>
      <c r="V24" s="287">
        <v>3</v>
      </c>
      <c r="W24" s="288">
        <v>0</v>
      </c>
      <c r="X24" s="297" t="s">
        <v>53</v>
      </c>
      <c r="Y24" s="112" t="str">
        <f t="shared" si="2"/>
        <v>50</v>
      </c>
      <c r="Z24" s="286" t="str">
        <f t="shared" si="9"/>
        <v>50</v>
      </c>
      <c r="AA24" s="287">
        <v>5</v>
      </c>
      <c r="AB24" s="289">
        <v>3</v>
      </c>
      <c r="AC24" s="295" t="s">
        <v>1790</v>
      </c>
      <c r="AD24" s="313">
        <f t="shared" si="18"/>
        <v>43.333333333333336</v>
      </c>
      <c r="AE24" s="112">
        <f t="shared" si="19"/>
        <v>5</v>
      </c>
      <c r="AF24" s="112">
        <f t="shared" si="20"/>
        <v>4.333333333333333</v>
      </c>
      <c r="AG24" s="290"/>
      <c r="AH24" s="155">
        <f t="shared" si="21"/>
        <v>1.3333333333333333</v>
      </c>
      <c r="AI24" s="290"/>
      <c r="AJ24" s="262"/>
    </row>
    <row r="25" spans="1:36" ht="13.5" customHeight="1" thickBot="1">
      <c r="A25" s="320"/>
      <c r="B25" s="320"/>
      <c r="C25" s="291"/>
      <c r="D25" s="291"/>
      <c r="E25" s="162"/>
      <c r="F25" s="291"/>
      <c r="G25" s="291"/>
      <c r="H25" s="314" t="s">
        <v>1791</v>
      </c>
      <c r="I25" s="293">
        <v>202000442</v>
      </c>
      <c r="J25" s="295" t="s">
        <v>1792</v>
      </c>
      <c r="K25" s="295" t="s">
        <v>301</v>
      </c>
      <c r="L25" s="295" t="s">
        <v>1793</v>
      </c>
      <c r="M25" s="295"/>
      <c r="N25" s="297" t="s">
        <v>38</v>
      </c>
      <c r="O25" s="144">
        <v>5</v>
      </c>
      <c r="P25" s="284">
        <v>3</v>
      </c>
      <c r="Q25" s="155" t="str">
        <f t="shared" si="0"/>
        <v>70</v>
      </c>
      <c r="R25" s="285" t="str">
        <f t="shared" si="7"/>
        <v>70</v>
      </c>
      <c r="S25" s="297" t="s">
        <v>34</v>
      </c>
      <c r="T25" s="112" t="str">
        <f t="shared" si="1"/>
        <v>90</v>
      </c>
      <c r="U25" s="286" t="str">
        <f t="shared" si="8"/>
        <v>90</v>
      </c>
      <c r="V25" s="287">
        <v>5</v>
      </c>
      <c r="W25" s="288">
        <v>5</v>
      </c>
      <c r="X25" s="297" t="s">
        <v>34</v>
      </c>
      <c r="Y25" s="112" t="str">
        <f t="shared" si="2"/>
        <v>90</v>
      </c>
      <c r="Z25" s="286" t="str">
        <f t="shared" si="9"/>
        <v>90</v>
      </c>
      <c r="AA25" s="287">
        <v>5</v>
      </c>
      <c r="AB25" s="289">
        <v>5</v>
      </c>
      <c r="AC25" s="295" t="s">
        <v>1793</v>
      </c>
      <c r="AD25" s="112">
        <f t="shared" si="18"/>
        <v>83.333333333333329</v>
      </c>
      <c r="AE25" s="112">
        <f t="shared" si="19"/>
        <v>3</v>
      </c>
      <c r="AF25" s="112">
        <f t="shared" si="20"/>
        <v>5</v>
      </c>
      <c r="AG25" s="290"/>
      <c r="AH25" s="155">
        <f t="shared" si="21"/>
        <v>4.333333333333333</v>
      </c>
      <c r="AI25" s="290"/>
      <c r="AJ25" s="262"/>
    </row>
    <row r="26" spans="1:36" ht="13.5" customHeight="1">
      <c r="A26" s="320"/>
      <c r="B26" s="320"/>
      <c r="C26" s="291"/>
      <c r="D26" s="291"/>
      <c r="E26" s="162"/>
      <c r="F26" s="291"/>
      <c r="G26" s="291"/>
      <c r="H26" s="314" t="s">
        <v>1794</v>
      </c>
      <c r="I26" s="293">
        <v>202002769</v>
      </c>
      <c r="J26" s="295" t="s">
        <v>1795</v>
      </c>
      <c r="K26" s="295" t="s">
        <v>119</v>
      </c>
      <c r="L26" s="295" t="s">
        <v>1796</v>
      </c>
      <c r="M26" s="295"/>
      <c r="N26" s="283" t="s">
        <v>34</v>
      </c>
      <c r="O26" s="144">
        <v>5</v>
      </c>
      <c r="P26" s="284">
        <v>5</v>
      </c>
      <c r="Q26" s="155" t="str">
        <f t="shared" si="0"/>
        <v>90</v>
      </c>
      <c r="R26" s="285" t="str">
        <f t="shared" si="7"/>
        <v>90</v>
      </c>
      <c r="S26" s="283" t="s">
        <v>32</v>
      </c>
      <c r="T26" s="112" t="str">
        <f t="shared" si="1"/>
        <v>80</v>
      </c>
      <c r="U26" s="286" t="str">
        <f t="shared" si="8"/>
        <v>80</v>
      </c>
      <c r="V26" s="287">
        <v>5</v>
      </c>
      <c r="W26" s="288">
        <v>5</v>
      </c>
      <c r="X26" s="283" t="s">
        <v>34</v>
      </c>
      <c r="Y26" s="112" t="str">
        <f t="shared" si="2"/>
        <v>90</v>
      </c>
      <c r="Z26" s="286" t="str">
        <f t="shared" si="9"/>
        <v>90</v>
      </c>
      <c r="AA26" s="287">
        <v>5</v>
      </c>
      <c r="AB26" s="289">
        <v>5</v>
      </c>
      <c r="AC26" s="295" t="s">
        <v>1796</v>
      </c>
      <c r="AD26" s="112">
        <f t="shared" si="18"/>
        <v>86.666666666666671</v>
      </c>
      <c r="AE26" s="112">
        <f t="shared" si="19"/>
        <v>2</v>
      </c>
      <c r="AF26" s="112">
        <f t="shared" si="20"/>
        <v>5</v>
      </c>
      <c r="AG26" s="290"/>
      <c r="AH26" s="155">
        <f t="shared" si="21"/>
        <v>5</v>
      </c>
      <c r="AI26" s="290"/>
      <c r="AJ26" s="262"/>
    </row>
    <row r="27" spans="1:36" ht="13.5" customHeight="1" thickBot="1">
      <c r="A27" s="323"/>
      <c r="B27" s="323"/>
      <c r="C27" s="297"/>
      <c r="D27" s="297"/>
      <c r="E27" s="298"/>
      <c r="F27" s="297"/>
      <c r="G27" s="297"/>
      <c r="H27" s="299"/>
      <c r="I27" s="300"/>
      <c r="J27" s="301"/>
      <c r="K27" s="301"/>
      <c r="L27" s="301"/>
      <c r="M27" s="301"/>
      <c r="N27" s="297"/>
      <c r="O27" s="302"/>
      <c r="P27" s="303"/>
      <c r="Q27" s="155" t="str">
        <f t="shared" si="0"/>
        <v/>
      </c>
      <c r="R27" s="285" t="str">
        <f t="shared" si="7"/>
        <v/>
      </c>
      <c r="S27" s="297"/>
      <c r="T27" s="112" t="str">
        <f t="shared" si="1"/>
        <v/>
      </c>
      <c r="U27" s="286" t="str">
        <f t="shared" si="8"/>
        <v/>
      </c>
      <c r="V27" s="304"/>
      <c r="W27" s="305"/>
      <c r="X27" s="297"/>
      <c r="Y27" s="112" t="str">
        <f t="shared" si="2"/>
        <v/>
      </c>
      <c r="Z27" s="286" t="str">
        <f t="shared" si="9"/>
        <v/>
      </c>
      <c r="AA27" s="304"/>
      <c r="AB27" s="306"/>
      <c r="AC27" s="301"/>
      <c r="AD27" s="112"/>
      <c r="AE27" s="112"/>
      <c r="AF27" s="112"/>
      <c r="AG27" s="290"/>
      <c r="AH27" s="155"/>
      <c r="AI27" s="290"/>
      <c r="AJ27" s="262"/>
    </row>
    <row r="28" spans="1:36" ht="13.5" customHeight="1" thickBot="1">
      <c r="A28" s="274">
        <v>5</v>
      </c>
      <c r="B28" s="275" t="s">
        <v>1797</v>
      </c>
      <c r="C28" s="275" t="s">
        <v>1776</v>
      </c>
      <c r="D28" s="276">
        <v>202001304</v>
      </c>
      <c r="E28" s="277" t="s">
        <v>1776</v>
      </c>
      <c r="F28" s="275" t="s">
        <v>1712</v>
      </c>
      <c r="G28" s="275" t="s">
        <v>1777</v>
      </c>
      <c r="H28" s="307" t="s">
        <v>319</v>
      </c>
      <c r="I28" s="279">
        <v>202002890</v>
      </c>
      <c r="J28" s="281" t="s">
        <v>1798</v>
      </c>
      <c r="K28" s="281" t="s">
        <v>319</v>
      </c>
      <c r="L28" s="281" t="s">
        <v>319</v>
      </c>
      <c r="M28" s="282" t="s">
        <v>101</v>
      </c>
      <c r="N28" s="297" t="s">
        <v>43</v>
      </c>
      <c r="O28" s="144">
        <v>5</v>
      </c>
      <c r="P28" s="284">
        <v>5</v>
      </c>
      <c r="Q28" s="155" t="str">
        <f t="shared" si="0"/>
        <v>100</v>
      </c>
      <c r="R28" s="285" t="str">
        <f t="shared" si="7"/>
        <v>100</v>
      </c>
      <c r="S28" s="297" t="s">
        <v>43</v>
      </c>
      <c r="T28" s="112" t="str">
        <f t="shared" si="1"/>
        <v>100</v>
      </c>
      <c r="U28" s="286" t="str">
        <f t="shared" si="8"/>
        <v>100</v>
      </c>
      <c r="V28" s="287">
        <v>5</v>
      </c>
      <c r="W28" s="288">
        <v>5</v>
      </c>
      <c r="X28" s="297" t="s">
        <v>34</v>
      </c>
      <c r="Y28" s="112" t="str">
        <f t="shared" si="2"/>
        <v>90</v>
      </c>
      <c r="Z28" s="286" t="str">
        <f t="shared" si="9"/>
        <v>90</v>
      </c>
      <c r="AA28" s="287">
        <v>5</v>
      </c>
      <c r="AB28" s="289">
        <v>5</v>
      </c>
      <c r="AC28" s="281" t="s">
        <v>319</v>
      </c>
      <c r="AD28" s="112">
        <f t="shared" ref="AD28:AD29" si="22">(R28+U28+Z28)/3</f>
        <v>96.666666666666671</v>
      </c>
      <c r="AE28" s="112">
        <f t="shared" ref="AE28:AE29" si="23">RANK(AD28,$AD$28:$AD$29)</f>
        <v>1</v>
      </c>
      <c r="AF28" s="112">
        <f t="shared" ref="AF28:AF29" si="24">(O28+V28+AA28)/3</f>
        <v>5</v>
      </c>
      <c r="AG28" s="290"/>
      <c r="AH28" s="155">
        <f t="shared" ref="AH28:AH29" si="25">(P28+W28+AB28)/3</f>
        <v>5</v>
      </c>
      <c r="AI28" s="290"/>
      <c r="AJ28" s="262"/>
    </row>
    <row r="29" spans="1:36" ht="13.5" customHeight="1">
      <c r="A29" s="320"/>
      <c r="B29" s="320"/>
      <c r="C29" s="291"/>
      <c r="D29" s="291"/>
      <c r="E29" s="162"/>
      <c r="F29" s="291"/>
      <c r="G29" s="291"/>
      <c r="H29" s="314" t="s">
        <v>1799</v>
      </c>
      <c r="I29" s="293">
        <v>2020376100</v>
      </c>
      <c r="J29" s="295" t="s">
        <v>1800</v>
      </c>
      <c r="K29" s="295" t="s">
        <v>980</v>
      </c>
      <c r="L29" s="295" t="s">
        <v>980</v>
      </c>
      <c r="M29" s="295"/>
      <c r="N29" s="283" t="s">
        <v>34</v>
      </c>
      <c r="O29" s="144">
        <v>4</v>
      </c>
      <c r="P29" s="284">
        <v>5</v>
      </c>
      <c r="Q29" s="155" t="str">
        <f t="shared" si="0"/>
        <v>90</v>
      </c>
      <c r="R29" s="285" t="str">
        <f t="shared" si="7"/>
        <v>90</v>
      </c>
      <c r="S29" s="283" t="s">
        <v>34</v>
      </c>
      <c r="T29" s="112" t="str">
        <f t="shared" si="1"/>
        <v>90</v>
      </c>
      <c r="U29" s="286" t="str">
        <f t="shared" si="8"/>
        <v>90</v>
      </c>
      <c r="V29" s="287">
        <v>5</v>
      </c>
      <c r="W29" s="288">
        <v>5</v>
      </c>
      <c r="X29" s="283" t="s">
        <v>34</v>
      </c>
      <c r="Y29" s="112" t="str">
        <f t="shared" si="2"/>
        <v>90</v>
      </c>
      <c r="Z29" s="286" t="str">
        <f t="shared" si="9"/>
        <v>90</v>
      </c>
      <c r="AA29" s="287">
        <v>5</v>
      </c>
      <c r="AB29" s="289">
        <v>5</v>
      </c>
      <c r="AC29" s="295" t="s">
        <v>980</v>
      </c>
      <c r="AD29" s="112">
        <f t="shared" si="22"/>
        <v>90</v>
      </c>
      <c r="AE29" s="112">
        <f t="shared" si="23"/>
        <v>2</v>
      </c>
      <c r="AF29" s="112">
        <f t="shared" si="24"/>
        <v>4.666666666666667</v>
      </c>
      <c r="AG29" s="290"/>
      <c r="AH29" s="155">
        <f t="shared" si="25"/>
        <v>5</v>
      </c>
      <c r="AI29" s="290"/>
      <c r="AJ29" s="262"/>
    </row>
    <row r="30" spans="1:36" ht="13.5" customHeight="1" thickBot="1">
      <c r="A30" s="323"/>
      <c r="B30" s="323"/>
      <c r="C30" s="297"/>
      <c r="D30" s="297"/>
      <c r="E30" s="298"/>
      <c r="F30" s="297"/>
      <c r="G30" s="297"/>
      <c r="H30" s="299"/>
      <c r="I30" s="300"/>
      <c r="J30" s="301"/>
      <c r="K30" s="301"/>
      <c r="L30" s="301"/>
      <c r="M30" s="301"/>
      <c r="N30" s="297"/>
      <c r="O30" s="302"/>
      <c r="P30" s="303"/>
      <c r="Q30" s="155" t="str">
        <f t="shared" si="0"/>
        <v/>
      </c>
      <c r="R30" s="285" t="str">
        <f t="shared" si="7"/>
        <v/>
      </c>
      <c r="S30" s="297"/>
      <c r="T30" s="112" t="str">
        <f t="shared" si="1"/>
        <v/>
      </c>
      <c r="U30" s="286" t="str">
        <f t="shared" si="8"/>
        <v/>
      </c>
      <c r="V30" s="304"/>
      <c r="W30" s="305"/>
      <c r="X30" s="297"/>
      <c r="Y30" s="112" t="str">
        <f t="shared" si="2"/>
        <v/>
      </c>
      <c r="Z30" s="286" t="str">
        <f t="shared" si="9"/>
        <v/>
      </c>
      <c r="AA30" s="304"/>
      <c r="AB30" s="306"/>
      <c r="AC30" s="301"/>
      <c r="AD30" s="112"/>
      <c r="AE30" s="112"/>
      <c r="AF30" s="112"/>
      <c r="AG30" s="290"/>
      <c r="AH30" s="155"/>
      <c r="AI30" s="290"/>
      <c r="AJ30" s="262"/>
    </row>
    <row r="31" spans="1:36" ht="13.5" customHeight="1" thickBot="1">
      <c r="A31" s="274">
        <v>6</v>
      </c>
      <c r="B31" s="275" t="s">
        <v>1801</v>
      </c>
      <c r="C31" s="275" t="s">
        <v>1802</v>
      </c>
      <c r="D31" s="276">
        <v>2020689700</v>
      </c>
      <c r="E31" s="277" t="s">
        <v>1803</v>
      </c>
      <c r="F31" s="275" t="s">
        <v>436</v>
      </c>
      <c r="G31" s="275" t="s">
        <v>1777</v>
      </c>
      <c r="H31" s="307" t="s">
        <v>1804</v>
      </c>
      <c r="I31" s="279">
        <v>2020261600</v>
      </c>
      <c r="J31" s="281" t="s">
        <v>1805</v>
      </c>
      <c r="K31" s="281" t="s">
        <v>1806</v>
      </c>
      <c r="L31" s="281" t="s">
        <v>1807</v>
      </c>
      <c r="M31" s="282" t="s">
        <v>1808</v>
      </c>
      <c r="N31" s="297" t="s">
        <v>43</v>
      </c>
      <c r="O31" s="144">
        <v>5</v>
      </c>
      <c r="P31" s="284">
        <v>5</v>
      </c>
      <c r="Q31" s="155" t="str">
        <f t="shared" si="0"/>
        <v>100</v>
      </c>
      <c r="R31" s="285" t="str">
        <f t="shared" si="7"/>
        <v>100</v>
      </c>
      <c r="S31" s="297" t="s">
        <v>32</v>
      </c>
      <c r="T31" s="112" t="str">
        <f t="shared" si="1"/>
        <v>80</v>
      </c>
      <c r="U31" s="286" t="str">
        <f t="shared" si="8"/>
        <v>80</v>
      </c>
      <c r="V31" s="287">
        <v>5</v>
      </c>
      <c r="W31" s="288">
        <v>4</v>
      </c>
      <c r="X31" s="297" t="s">
        <v>34</v>
      </c>
      <c r="Y31" s="112" t="str">
        <f t="shared" si="2"/>
        <v>90</v>
      </c>
      <c r="Z31" s="286" t="str">
        <f t="shared" si="9"/>
        <v>90</v>
      </c>
      <c r="AA31" s="287">
        <v>5</v>
      </c>
      <c r="AB31" s="289">
        <v>5</v>
      </c>
      <c r="AC31" s="281" t="s">
        <v>1807</v>
      </c>
      <c r="AD31" s="112">
        <f t="shared" ref="AD31:AD34" si="26">(R31+U31+Z31)/3</f>
        <v>90</v>
      </c>
      <c r="AE31" s="112">
        <f t="shared" ref="AE31:AE34" si="27">RANK(AD31,$AD$31:$AD$34)</f>
        <v>2</v>
      </c>
      <c r="AF31" s="112">
        <f t="shared" ref="AF31:AF34" si="28">(O31+V31+AA31)/3</f>
        <v>5</v>
      </c>
      <c r="AG31" s="290"/>
      <c r="AH31" s="155">
        <f t="shared" ref="AH31:AH34" si="29">(P31+W31+AB31)/3</f>
        <v>4.666666666666667</v>
      </c>
      <c r="AI31" s="290"/>
      <c r="AJ31" s="262"/>
    </row>
    <row r="32" spans="1:36" ht="13.5" customHeight="1" thickBot="1">
      <c r="A32" s="320"/>
      <c r="B32" s="320"/>
      <c r="C32" s="320"/>
      <c r="D32" s="325"/>
      <c r="E32" s="171"/>
      <c r="F32" s="320"/>
      <c r="G32" s="320"/>
      <c r="H32" s="314" t="s">
        <v>1809</v>
      </c>
      <c r="I32" s="293">
        <v>2020479600</v>
      </c>
      <c r="J32" s="295" t="s">
        <v>1810</v>
      </c>
      <c r="K32" s="295" t="s">
        <v>1811</v>
      </c>
      <c r="L32" s="295" t="s">
        <v>1812</v>
      </c>
      <c r="M32" s="295"/>
      <c r="N32" s="297" t="s">
        <v>43</v>
      </c>
      <c r="O32" s="144">
        <v>3</v>
      </c>
      <c r="P32" s="284">
        <v>5</v>
      </c>
      <c r="Q32" s="155" t="str">
        <f t="shared" si="0"/>
        <v>100</v>
      </c>
      <c r="R32" s="285" t="str">
        <f t="shared" si="7"/>
        <v>100</v>
      </c>
      <c r="S32" s="297" t="s">
        <v>32</v>
      </c>
      <c r="T32" s="112" t="str">
        <f t="shared" si="1"/>
        <v>80</v>
      </c>
      <c r="U32" s="286" t="str">
        <f t="shared" si="8"/>
        <v>80</v>
      </c>
      <c r="V32" s="287">
        <v>5</v>
      </c>
      <c r="W32" s="288">
        <v>4</v>
      </c>
      <c r="X32" s="297" t="s">
        <v>34</v>
      </c>
      <c r="Y32" s="112" t="str">
        <f t="shared" si="2"/>
        <v>90</v>
      </c>
      <c r="Z32" s="286" t="str">
        <f t="shared" si="9"/>
        <v>90</v>
      </c>
      <c r="AA32" s="287">
        <v>5</v>
      </c>
      <c r="AB32" s="289">
        <v>5</v>
      </c>
      <c r="AC32" s="295" t="s">
        <v>1812</v>
      </c>
      <c r="AD32" s="112">
        <f t="shared" si="26"/>
        <v>90</v>
      </c>
      <c r="AE32" s="112">
        <f t="shared" si="27"/>
        <v>2</v>
      </c>
      <c r="AF32" s="112">
        <f t="shared" si="28"/>
        <v>4.333333333333333</v>
      </c>
      <c r="AG32" s="290"/>
      <c r="AH32" s="155">
        <f t="shared" si="29"/>
        <v>4.666666666666667</v>
      </c>
      <c r="AI32" s="290"/>
      <c r="AJ32" s="262"/>
    </row>
    <row r="33" spans="1:36" ht="13.5" customHeight="1" thickBot="1">
      <c r="A33" s="320"/>
      <c r="B33" s="320"/>
      <c r="C33" s="320"/>
      <c r="D33" s="320"/>
      <c r="E33" s="171"/>
      <c r="F33" s="320"/>
      <c r="G33" s="320"/>
      <c r="H33" s="314" t="s">
        <v>1813</v>
      </c>
      <c r="I33" s="293">
        <v>202004241</v>
      </c>
      <c r="J33" s="295" t="s">
        <v>1814</v>
      </c>
      <c r="K33" s="295" t="s">
        <v>1339</v>
      </c>
      <c r="L33" s="295" t="s">
        <v>1815</v>
      </c>
      <c r="M33" s="295"/>
      <c r="N33" s="297" t="s">
        <v>43</v>
      </c>
      <c r="O33" s="144">
        <v>5</v>
      </c>
      <c r="P33" s="284">
        <v>5</v>
      </c>
      <c r="Q33" s="155" t="str">
        <f t="shared" si="0"/>
        <v>100</v>
      </c>
      <c r="R33" s="285" t="str">
        <f t="shared" si="7"/>
        <v>100</v>
      </c>
      <c r="S33" s="297" t="s">
        <v>32</v>
      </c>
      <c r="T33" s="112" t="str">
        <f t="shared" si="1"/>
        <v>80</v>
      </c>
      <c r="U33" s="286" t="str">
        <f t="shared" si="8"/>
        <v>80</v>
      </c>
      <c r="V33" s="287">
        <v>4</v>
      </c>
      <c r="W33" s="288">
        <v>5</v>
      </c>
      <c r="X33" s="297" t="s">
        <v>34</v>
      </c>
      <c r="Y33" s="112" t="str">
        <f t="shared" si="2"/>
        <v>90</v>
      </c>
      <c r="Z33" s="286" t="str">
        <f t="shared" si="9"/>
        <v>90</v>
      </c>
      <c r="AA33" s="287">
        <v>5</v>
      </c>
      <c r="AB33" s="289">
        <v>5</v>
      </c>
      <c r="AC33" s="295" t="s">
        <v>1815</v>
      </c>
      <c r="AD33" s="112">
        <f t="shared" si="26"/>
        <v>90</v>
      </c>
      <c r="AE33" s="112">
        <f t="shared" si="27"/>
        <v>2</v>
      </c>
      <c r="AF33" s="112">
        <f t="shared" si="28"/>
        <v>4.666666666666667</v>
      </c>
      <c r="AG33" s="290"/>
      <c r="AH33" s="155">
        <f t="shared" si="29"/>
        <v>5</v>
      </c>
      <c r="AI33" s="290"/>
      <c r="AJ33" s="262"/>
    </row>
    <row r="34" spans="1:36" ht="13.5" customHeight="1">
      <c r="A34" s="320"/>
      <c r="B34" s="320"/>
      <c r="C34" s="320"/>
      <c r="D34" s="320"/>
      <c r="E34" s="171"/>
      <c r="F34" s="320"/>
      <c r="G34" s="320"/>
      <c r="H34" s="314" t="s">
        <v>1816</v>
      </c>
      <c r="I34" s="293">
        <v>2020261700</v>
      </c>
      <c r="J34" s="295" t="s">
        <v>1817</v>
      </c>
      <c r="K34" s="295" t="s">
        <v>1806</v>
      </c>
      <c r="L34" s="295" t="s">
        <v>1818</v>
      </c>
      <c r="M34" s="295"/>
      <c r="N34" s="283" t="s">
        <v>43</v>
      </c>
      <c r="O34" s="144">
        <v>5</v>
      </c>
      <c r="P34" s="284">
        <v>5</v>
      </c>
      <c r="Q34" s="155" t="str">
        <f t="shared" si="0"/>
        <v>100</v>
      </c>
      <c r="R34" s="285" t="str">
        <f t="shared" si="7"/>
        <v>100</v>
      </c>
      <c r="S34" s="283" t="s">
        <v>34</v>
      </c>
      <c r="T34" s="112" t="str">
        <f t="shared" si="1"/>
        <v>90</v>
      </c>
      <c r="U34" s="286" t="str">
        <f t="shared" si="8"/>
        <v>90</v>
      </c>
      <c r="V34" s="287">
        <v>5</v>
      </c>
      <c r="W34" s="288">
        <v>4</v>
      </c>
      <c r="X34" s="283" t="s">
        <v>34</v>
      </c>
      <c r="Y34" s="112" t="str">
        <f t="shared" si="2"/>
        <v>90</v>
      </c>
      <c r="Z34" s="286" t="str">
        <f t="shared" si="9"/>
        <v>90</v>
      </c>
      <c r="AA34" s="287">
        <v>5</v>
      </c>
      <c r="AB34" s="289">
        <v>5</v>
      </c>
      <c r="AC34" s="295" t="s">
        <v>1818</v>
      </c>
      <c r="AD34" s="112">
        <f t="shared" si="26"/>
        <v>93.333333333333329</v>
      </c>
      <c r="AE34" s="112">
        <f t="shared" si="27"/>
        <v>1</v>
      </c>
      <c r="AF34" s="112">
        <f t="shared" si="28"/>
        <v>5</v>
      </c>
      <c r="AG34" s="290"/>
      <c r="AH34" s="155">
        <f t="shared" si="29"/>
        <v>4.666666666666667</v>
      </c>
      <c r="AI34" s="290"/>
      <c r="AJ34" s="262"/>
    </row>
    <row r="35" spans="1:36" ht="13.5" customHeight="1" thickBot="1">
      <c r="A35" s="323"/>
      <c r="B35" s="323"/>
      <c r="C35" s="297"/>
      <c r="D35" s="297"/>
      <c r="E35" s="298"/>
      <c r="F35" s="297"/>
      <c r="G35" s="297"/>
      <c r="H35" s="326"/>
      <c r="I35" s="327"/>
      <c r="J35" s="327"/>
      <c r="K35" s="327"/>
      <c r="L35" s="301"/>
      <c r="M35" s="301"/>
      <c r="N35" s="297"/>
      <c r="O35" s="302"/>
      <c r="P35" s="303"/>
      <c r="Q35" s="155" t="str">
        <f t="shared" si="0"/>
        <v/>
      </c>
      <c r="R35" s="285" t="str">
        <f t="shared" si="7"/>
        <v/>
      </c>
      <c r="S35" s="297"/>
      <c r="T35" s="112" t="str">
        <f t="shared" si="1"/>
        <v/>
      </c>
      <c r="U35" s="286" t="str">
        <f t="shared" si="8"/>
        <v/>
      </c>
      <c r="V35" s="304"/>
      <c r="W35" s="305"/>
      <c r="X35" s="297"/>
      <c r="Y35" s="112" t="str">
        <f t="shared" si="2"/>
        <v/>
      </c>
      <c r="Z35" s="286" t="str">
        <f t="shared" si="9"/>
        <v/>
      </c>
      <c r="AA35" s="304"/>
      <c r="AB35" s="306"/>
      <c r="AC35" s="301"/>
      <c r="AD35" s="112"/>
      <c r="AE35" s="112"/>
      <c r="AF35" s="112"/>
      <c r="AG35" s="290"/>
      <c r="AH35" s="155"/>
      <c r="AI35" s="290"/>
      <c r="AJ35" s="262"/>
    </row>
    <row r="36" spans="1:36" ht="13.5" customHeight="1">
      <c r="A36" s="274">
        <v>7</v>
      </c>
      <c r="B36" s="275" t="s">
        <v>1819</v>
      </c>
      <c r="C36" s="275" t="s">
        <v>1712</v>
      </c>
      <c r="D36" s="276">
        <v>202001305</v>
      </c>
      <c r="E36" s="277" t="s">
        <v>1713</v>
      </c>
      <c r="F36" s="275" t="s">
        <v>1712</v>
      </c>
      <c r="G36" s="275" t="s">
        <v>26</v>
      </c>
      <c r="H36" s="278" t="s">
        <v>1820</v>
      </c>
      <c r="I36" s="279">
        <v>2022179200</v>
      </c>
      <c r="J36" s="281" t="s">
        <v>1821</v>
      </c>
      <c r="K36" s="281" t="s">
        <v>1820</v>
      </c>
      <c r="L36" s="282" t="s">
        <v>1820</v>
      </c>
      <c r="M36" s="282" t="s">
        <v>174</v>
      </c>
      <c r="N36" s="283" t="s">
        <v>43</v>
      </c>
      <c r="O36" s="144">
        <v>5</v>
      </c>
      <c r="P36" s="284">
        <v>5</v>
      </c>
      <c r="Q36" s="155" t="str">
        <f t="shared" si="0"/>
        <v>100</v>
      </c>
      <c r="R36" s="285" t="str">
        <f t="shared" si="7"/>
        <v>100</v>
      </c>
      <c r="S36" s="283" t="s">
        <v>43</v>
      </c>
      <c r="T36" s="112" t="str">
        <f t="shared" si="1"/>
        <v>100</v>
      </c>
      <c r="U36" s="286" t="str">
        <f t="shared" si="8"/>
        <v>100</v>
      </c>
      <c r="V36" s="287">
        <v>5</v>
      </c>
      <c r="W36" s="288">
        <v>5</v>
      </c>
      <c r="X36" s="283" t="s">
        <v>34</v>
      </c>
      <c r="Y36" s="112" t="str">
        <f t="shared" si="2"/>
        <v>90</v>
      </c>
      <c r="Z36" s="286" t="str">
        <f t="shared" si="9"/>
        <v>90</v>
      </c>
      <c r="AA36" s="287">
        <v>5</v>
      </c>
      <c r="AB36" s="289">
        <v>5</v>
      </c>
      <c r="AC36" s="282" t="s">
        <v>1820</v>
      </c>
      <c r="AD36" s="112">
        <f>(R36+U36+Z36)/3</f>
        <v>96.666666666666671</v>
      </c>
      <c r="AE36" s="112">
        <v>1</v>
      </c>
      <c r="AF36" s="112">
        <f>(O36+V36+AA36)/3</f>
        <v>5</v>
      </c>
      <c r="AG36" s="290"/>
      <c r="AH36" s="155">
        <f>(P36+W36+AB36)/3</f>
        <v>5</v>
      </c>
      <c r="AI36" s="290"/>
      <c r="AJ36" s="262"/>
    </row>
    <row r="37" spans="1:36" ht="13.5" customHeight="1" thickBot="1">
      <c r="A37" s="323"/>
      <c r="B37" s="323"/>
      <c r="C37" s="297"/>
      <c r="D37" s="328"/>
      <c r="E37" s="298"/>
      <c r="F37" s="297"/>
      <c r="G37" s="297"/>
      <c r="H37" s="299"/>
      <c r="I37" s="300"/>
      <c r="J37" s="301"/>
      <c r="K37" s="301"/>
      <c r="L37" s="301"/>
      <c r="M37" s="301"/>
      <c r="N37" s="297"/>
      <c r="O37" s="302"/>
      <c r="P37" s="303"/>
      <c r="Q37" s="155" t="str">
        <f t="shared" si="0"/>
        <v/>
      </c>
      <c r="R37" s="285" t="str">
        <f t="shared" si="7"/>
        <v/>
      </c>
      <c r="S37" s="297"/>
      <c r="T37" s="112" t="str">
        <f t="shared" si="1"/>
        <v/>
      </c>
      <c r="U37" s="286" t="str">
        <f t="shared" si="8"/>
        <v/>
      </c>
      <c r="V37" s="304"/>
      <c r="W37" s="305"/>
      <c r="X37" s="297"/>
      <c r="Y37" s="112" t="str">
        <f t="shared" si="2"/>
        <v/>
      </c>
      <c r="Z37" s="286" t="str">
        <f t="shared" si="9"/>
        <v/>
      </c>
      <c r="AA37" s="304"/>
      <c r="AB37" s="306"/>
      <c r="AC37" s="301"/>
      <c r="AD37" s="112"/>
      <c r="AE37" s="112"/>
      <c r="AF37" s="112"/>
      <c r="AG37" s="290"/>
      <c r="AH37" s="155"/>
      <c r="AI37" s="290"/>
      <c r="AJ37" s="262"/>
    </row>
    <row r="38" spans="1:36" ht="13.5" customHeight="1" thickBot="1">
      <c r="A38" s="274">
        <v>8</v>
      </c>
      <c r="B38" s="275" t="s">
        <v>1822</v>
      </c>
      <c r="C38" s="275" t="s">
        <v>1712</v>
      </c>
      <c r="D38" s="276">
        <v>202001305</v>
      </c>
      <c r="E38" s="277" t="s">
        <v>1713</v>
      </c>
      <c r="F38" s="275" t="s">
        <v>1712</v>
      </c>
      <c r="G38" s="275" t="s">
        <v>26</v>
      </c>
      <c r="H38" s="307" t="s">
        <v>1823</v>
      </c>
      <c r="I38" s="279">
        <v>2021314900</v>
      </c>
      <c r="J38" s="281" t="s">
        <v>1824</v>
      </c>
      <c r="K38" s="281" t="s">
        <v>1825</v>
      </c>
      <c r="L38" s="281" t="s">
        <v>1823</v>
      </c>
      <c r="M38" s="282" t="s">
        <v>101</v>
      </c>
      <c r="N38" s="297" t="s">
        <v>43</v>
      </c>
      <c r="O38" s="144">
        <v>5</v>
      </c>
      <c r="P38" s="284">
        <v>5</v>
      </c>
      <c r="Q38" s="155" t="str">
        <f t="shared" si="0"/>
        <v>100</v>
      </c>
      <c r="R38" s="285" t="str">
        <f t="shared" si="7"/>
        <v>100</v>
      </c>
      <c r="S38" s="297" t="s">
        <v>43</v>
      </c>
      <c r="T38" s="112" t="str">
        <f t="shared" si="1"/>
        <v>100</v>
      </c>
      <c r="U38" s="286" t="str">
        <f t="shared" si="8"/>
        <v>100</v>
      </c>
      <c r="V38" s="287">
        <v>5</v>
      </c>
      <c r="W38" s="288">
        <v>5</v>
      </c>
      <c r="X38" s="297" t="s">
        <v>34</v>
      </c>
      <c r="Y38" s="112" t="str">
        <f t="shared" si="2"/>
        <v>90</v>
      </c>
      <c r="Z38" s="286" t="str">
        <f t="shared" si="9"/>
        <v>90</v>
      </c>
      <c r="AA38" s="287">
        <v>5</v>
      </c>
      <c r="AB38" s="289">
        <v>5</v>
      </c>
      <c r="AC38" s="281" t="s">
        <v>1823</v>
      </c>
      <c r="AD38" s="112">
        <f t="shared" ref="AD38:AD43" si="30">(R38+U38+Z38)/3</f>
        <v>96.666666666666671</v>
      </c>
      <c r="AE38" s="112">
        <f t="shared" ref="AE38:AE43" si="31">RANK(AD38,$AD$38:$AD$43)</f>
        <v>1</v>
      </c>
      <c r="AF38" s="112">
        <f t="shared" ref="AF38:AF43" si="32">(O38+V38+AA38)/3</f>
        <v>5</v>
      </c>
      <c r="AG38" s="290"/>
      <c r="AH38" s="155">
        <f t="shared" ref="AH38:AH43" si="33">(P38+W38+AB38)/3</f>
        <v>5</v>
      </c>
      <c r="AI38" s="290"/>
      <c r="AJ38" s="262"/>
    </row>
    <row r="39" spans="1:36" ht="13.5" customHeight="1" thickBot="1">
      <c r="A39" s="320"/>
      <c r="B39" s="320"/>
      <c r="C39" s="291"/>
      <c r="D39" s="291"/>
      <c r="E39" s="162"/>
      <c r="F39" s="291"/>
      <c r="G39" s="291"/>
      <c r="H39" s="314" t="s">
        <v>1826</v>
      </c>
      <c r="I39" s="293">
        <v>2021905300</v>
      </c>
      <c r="J39" s="295" t="s">
        <v>1827</v>
      </c>
      <c r="K39" s="295" t="s">
        <v>1828</v>
      </c>
      <c r="L39" s="295" t="s">
        <v>1826</v>
      </c>
      <c r="M39" s="295"/>
      <c r="N39" s="297" t="s">
        <v>43</v>
      </c>
      <c r="O39" s="144">
        <v>3</v>
      </c>
      <c r="P39" s="284">
        <v>5</v>
      </c>
      <c r="Q39" s="155" t="str">
        <f t="shared" si="0"/>
        <v>100</v>
      </c>
      <c r="R39" s="285" t="str">
        <f t="shared" si="7"/>
        <v>100</v>
      </c>
      <c r="S39" s="297" t="s">
        <v>38</v>
      </c>
      <c r="T39" s="112" t="str">
        <f t="shared" si="1"/>
        <v>70</v>
      </c>
      <c r="U39" s="286" t="str">
        <f t="shared" si="8"/>
        <v>70</v>
      </c>
      <c r="V39" s="287">
        <v>4</v>
      </c>
      <c r="W39" s="288">
        <v>3</v>
      </c>
      <c r="X39" s="297" t="s">
        <v>34</v>
      </c>
      <c r="Y39" s="112" t="str">
        <f t="shared" si="2"/>
        <v>90</v>
      </c>
      <c r="Z39" s="286" t="str">
        <f t="shared" si="9"/>
        <v>90</v>
      </c>
      <c r="AA39" s="287">
        <v>5</v>
      </c>
      <c r="AB39" s="289">
        <v>5</v>
      </c>
      <c r="AC39" s="295" t="s">
        <v>1826</v>
      </c>
      <c r="AD39" s="112">
        <f t="shared" si="30"/>
        <v>86.666666666666671</v>
      </c>
      <c r="AE39" s="112">
        <f t="shared" si="31"/>
        <v>3</v>
      </c>
      <c r="AF39" s="112">
        <f t="shared" si="32"/>
        <v>4</v>
      </c>
      <c r="AG39" s="290"/>
      <c r="AH39" s="155">
        <f t="shared" si="33"/>
        <v>4.333333333333333</v>
      </c>
      <c r="AI39" s="290"/>
      <c r="AJ39" s="262"/>
    </row>
    <row r="40" spans="1:36" ht="13.5" customHeight="1" thickBot="1">
      <c r="A40" s="320"/>
      <c r="B40" s="320"/>
      <c r="C40" s="291"/>
      <c r="D40" s="291"/>
      <c r="E40" s="162"/>
      <c r="F40" s="291"/>
      <c r="G40" s="291"/>
      <c r="H40" s="314" t="s">
        <v>1829</v>
      </c>
      <c r="I40" s="293">
        <v>202004149</v>
      </c>
      <c r="J40" s="295" t="s">
        <v>112</v>
      </c>
      <c r="K40" s="295" t="s">
        <v>25</v>
      </c>
      <c r="L40" s="295" t="s">
        <v>1829</v>
      </c>
      <c r="M40" s="295"/>
      <c r="N40" s="297" t="s">
        <v>43</v>
      </c>
      <c r="O40" s="144">
        <v>5</v>
      </c>
      <c r="P40" s="284">
        <v>5</v>
      </c>
      <c r="Q40" s="155" t="str">
        <f t="shared" si="0"/>
        <v>100</v>
      </c>
      <c r="R40" s="285" t="str">
        <f t="shared" si="7"/>
        <v>100</v>
      </c>
      <c r="S40" s="297" t="s">
        <v>43</v>
      </c>
      <c r="T40" s="112" t="str">
        <f t="shared" si="1"/>
        <v>100</v>
      </c>
      <c r="U40" s="286" t="str">
        <f t="shared" si="8"/>
        <v>100</v>
      </c>
      <c r="V40" s="287">
        <v>4</v>
      </c>
      <c r="W40" s="288">
        <v>5</v>
      </c>
      <c r="X40" s="297" t="s">
        <v>34</v>
      </c>
      <c r="Y40" s="112" t="str">
        <f t="shared" si="2"/>
        <v>90</v>
      </c>
      <c r="Z40" s="286" t="str">
        <f t="shared" si="9"/>
        <v>90</v>
      </c>
      <c r="AA40" s="287">
        <v>5</v>
      </c>
      <c r="AB40" s="289">
        <v>5</v>
      </c>
      <c r="AC40" s="295" t="s">
        <v>1829</v>
      </c>
      <c r="AD40" s="112">
        <f t="shared" si="30"/>
        <v>96.666666666666671</v>
      </c>
      <c r="AE40" s="112">
        <f t="shared" si="31"/>
        <v>1</v>
      </c>
      <c r="AF40" s="112">
        <f t="shared" si="32"/>
        <v>4.666666666666667</v>
      </c>
      <c r="AG40" s="290"/>
      <c r="AH40" s="155">
        <f t="shared" si="33"/>
        <v>5</v>
      </c>
      <c r="AI40" s="290"/>
      <c r="AJ40" s="262"/>
    </row>
    <row r="41" spans="1:36" ht="13.5" customHeight="1" thickBot="1">
      <c r="A41" s="320"/>
      <c r="B41" s="320"/>
      <c r="C41" s="291"/>
      <c r="D41" s="291"/>
      <c r="E41" s="162"/>
      <c r="F41" s="291"/>
      <c r="G41" s="291"/>
      <c r="H41" s="314" t="s">
        <v>1830</v>
      </c>
      <c r="I41" s="293">
        <v>202008025</v>
      </c>
      <c r="J41" s="295" t="s">
        <v>1831</v>
      </c>
      <c r="K41" s="295" t="s">
        <v>751</v>
      </c>
      <c r="L41" s="295" t="s">
        <v>1830</v>
      </c>
      <c r="M41" s="295"/>
      <c r="N41" s="297" t="s">
        <v>43</v>
      </c>
      <c r="O41" s="144">
        <v>5</v>
      </c>
      <c r="P41" s="284">
        <v>5</v>
      </c>
      <c r="Q41" s="155" t="str">
        <f t="shared" si="0"/>
        <v>100</v>
      </c>
      <c r="R41" s="285" t="str">
        <f t="shared" si="7"/>
        <v>100</v>
      </c>
      <c r="S41" s="297" t="s">
        <v>38</v>
      </c>
      <c r="T41" s="112" t="str">
        <f t="shared" si="1"/>
        <v>70</v>
      </c>
      <c r="U41" s="286" t="str">
        <f t="shared" si="8"/>
        <v>70</v>
      </c>
      <c r="V41" s="287">
        <v>5</v>
      </c>
      <c r="W41" s="288">
        <v>4</v>
      </c>
      <c r="X41" s="297" t="s">
        <v>34</v>
      </c>
      <c r="Y41" s="112" t="str">
        <f t="shared" si="2"/>
        <v>90</v>
      </c>
      <c r="Z41" s="286" t="str">
        <f t="shared" si="9"/>
        <v>90</v>
      </c>
      <c r="AA41" s="287">
        <v>5</v>
      </c>
      <c r="AB41" s="289">
        <v>5</v>
      </c>
      <c r="AC41" s="295" t="s">
        <v>1830</v>
      </c>
      <c r="AD41" s="112">
        <f t="shared" si="30"/>
        <v>86.666666666666671</v>
      </c>
      <c r="AE41" s="112">
        <f t="shared" si="31"/>
        <v>3</v>
      </c>
      <c r="AF41" s="112">
        <f t="shared" si="32"/>
        <v>5</v>
      </c>
      <c r="AG41" s="290"/>
      <c r="AH41" s="155">
        <f t="shared" si="33"/>
        <v>4.666666666666667</v>
      </c>
      <c r="AI41" s="290"/>
      <c r="AJ41" s="262"/>
    </row>
    <row r="42" spans="1:36" ht="13.5" customHeight="1" thickBot="1">
      <c r="A42" s="320"/>
      <c r="B42" s="320"/>
      <c r="C42" s="291"/>
      <c r="D42" s="291"/>
      <c r="E42" s="162"/>
      <c r="F42" s="291"/>
      <c r="G42" s="291"/>
      <c r="H42" s="314" t="s">
        <v>1832</v>
      </c>
      <c r="I42" s="293">
        <v>2022397500</v>
      </c>
      <c r="J42" s="295" t="s">
        <v>1833</v>
      </c>
      <c r="K42" s="295" t="s">
        <v>751</v>
      </c>
      <c r="L42" s="295" t="s">
        <v>1832</v>
      </c>
      <c r="M42" s="295"/>
      <c r="N42" s="297" t="s">
        <v>34</v>
      </c>
      <c r="O42" s="144">
        <v>4</v>
      </c>
      <c r="P42" s="284">
        <v>5</v>
      </c>
      <c r="Q42" s="155" t="str">
        <f t="shared" si="0"/>
        <v>90</v>
      </c>
      <c r="R42" s="285" t="str">
        <f t="shared" si="7"/>
        <v>90</v>
      </c>
      <c r="S42" s="297" t="s">
        <v>38</v>
      </c>
      <c r="T42" s="112" t="str">
        <f t="shared" si="1"/>
        <v>70</v>
      </c>
      <c r="U42" s="286" t="str">
        <f t="shared" si="8"/>
        <v>70</v>
      </c>
      <c r="V42" s="287">
        <v>5</v>
      </c>
      <c r="W42" s="288">
        <v>4</v>
      </c>
      <c r="X42" s="297" t="s">
        <v>34</v>
      </c>
      <c r="Y42" s="112" t="str">
        <f t="shared" si="2"/>
        <v>90</v>
      </c>
      <c r="Z42" s="286" t="str">
        <f t="shared" si="9"/>
        <v>90</v>
      </c>
      <c r="AA42" s="287">
        <v>5</v>
      </c>
      <c r="AB42" s="289">
        <v>5</v>
      </c>
      <c r="AC42" s="295" t="s">
        <v>1832</v>
      </c>
      <c r="AD42" s="112">
        <f t="shared" si="30"/>
        <v>83.333333333333329</v>
      </c>
      <c r="AE42" s="112">
        <f t="shared" si="31"/>
        <v>5</v>
      </c>
      <c r="AF42" s="112">
        <f t="shared" si="32"/>
        <v>4.666666666666667</v>
      </c>
      <c r="AG42" s="290"/>
      <c r="AH42" s="155">
        <f t="shared" si="33"/>
        <v>4.666666666666667</v>
      </c>
      <c r="AI42" s="290"/>
      <c r="AJ42" s="262"/>
    </row>
    <row r="43" spans="1:36" ht="13.5" customHeight="1">
      <c r="A43" s="320"/>
      <c r="B43" s="320"/>
      <c r="C43" s="291"/>
      <c r="D43" s="291"/>
      <c r="E43" s="162"/>
      <c r="F43" s="291"/>
      <c r="G43" s="291"/>
      <c r="H43" s="314" t="s">
        <v>1834</v>
      </c>
      <c r="I43" s="293">
        <v>202006864</v>
      </c>
      <c r="J43" s="295" t="s">
        <v>1835</v>
      </c>
      <c r="K43" s="295" t="s">
        <v>204</v>
      </c>
      <c r="L43" s="295" t="s">
        <v>1834</v>
      </c>
      <c r="M43" s="295"/>
      <c r="N43" s="283" t="s">
        <v>32</v>
      </c>
      <c r="O43" s="144">
        <v>4</v>
      </c>
      <c r="P43" s="284">
        <v>5</v>
      </c>
      <c r="Q43" s="155" t="str">
        <f t="shared" si="0"/>
        <v>80</v>
      </c>
      <c r="R43" s="285" t="str">
        <f t="shared" si="7"/>
        <v>80</v>
      </c>
      <c r="S43" s="283" t="s">
        <v>33</v>
      </c>
      <c r="T43" s="112" t="str">
        <f t="shared" si="1"/>
        <v>60</v>
      </c>
      <c r="U43" s="286" t="str">
        <f t="shared" si="8"/>
        <v>60</v>
      </c>
      <c r="V43" s="287">
        <v>4</v>
      </c>
      <c r="W43" s="288">
        <v>3</v>
      </c>
      <c r="X43" s="283" t="s">
        <v>34</v>
      </c>
      <c r="Y43" s="112" t="str">
        <f t="shared" si="2"/>
        <v>90</v>
      </c>
      <c r="Z43" s="286" t="str">
        <f t="shared" si="9"/>
        <v>90</v>
      </c>
      <c r="AA43" s="287">
        <v>5</v>
      </c>
      <c r="AB43" s="289">
        <v>5</v>
      </c>
      <c r="AC43" s="295" t="s">
        <v>1834</v>
      </c>
      <c r="AD43" s="112">
        <f t="shared" si="30"/>
        <v>76.666666666666671</v>
      </c>
      <c r="AE43" s="112">
        <f t="shared" si="31"/>
        <v>6</v>
      </c>
      <c r="AF43" s="112">
        <f t="shared" si="32"/>
        <v>4.333333333333333</v>
      </c>
      <c r="AG43" s="290"/>
      <c r="AH43" s="155">
        <f t="shared" si="33"/>
        <v>4.333333333333333</v>
      </c>
      <c r="AI43" s="290"/>
      <c r="AJ43" s="262"/>
    </row>
    <row r="44" spans="1:36" ht="13.5" customHeight="1" thickBot="1">
      <c r="A44" s="323"/>
      <c r="B44" s="323"/>
      <c r="C44" s="297"/>
      <c r="D44" s="297"/>
      <c r="E44" s="298"/>
      <c r="F44" s="297"/>
      <c r="G44" s="297"/>
      <c r="H44" s="326"/>
      <c r="I44" s="327"/>
      <c r="J44" s="327"/>
      <c r="K44" s="327"/>
      <c r="L44" s="301"/>
      <c r="M44" s="301"/>
      <c r="N44" s="297"/>
      <c r="O44" s="302"/>
      <c r="P44" s="303"/>
      <c r="Q44" s="155" t="str">
        <f t="shared" si="0"/>
        <v/>
      </c>
      <c r="R44" s="285" t="str">
        <f t="shared" si="7"/>
        <v/>
      </c>
      <c r="S44" s="297"/>
      <c r="T44" s="112" t="str">
        <f t="shared" si="1"/>
        <v/>
      </c>
      <c r="U44" s="286" t="str">
        <f t="shared" si="8"/>
        <v/>
      </c>
      <c r="V44" s="304"/>
      <c r="W44" s="305"/>
      <c r="X44" s="297"/>
      <c r="Y44" s="112" t="str">
        <f t="shared" si="2"/>
        <v/>
      </c>
      <c r="Z44" s="286" t="str">
        <f t="shared" si="9"/>
        <v/>
      </c>
      <c r="AA44" s="304"/>
      <c r="AB44" s="306"/>
      <c r="AC44" s="301"/>
      <c r="AD44" s="112"/>
      <c r="AE44" s="112"/>
      <c r="AF44" s="112"/>
      <c r="AG44" s="290"/>
      <c r="AH44" s="155"/>
      <c r="AI44" s="290"/>
      <c r="AJ44" s="262"/>
    </row>
    <row r="45" spans="1:36" ht="13.5" customHeight="1" thickBot="1">
      <c r="A45" s="274">
        <v>9</v>
      </c>
      <c r="B45" s="275" t="s">
        <v>1836</v>
      </c>
      <c r="C45" s="275" t="s">
        <v>1837</v>
      </c>
      <c r="D45" s="276">
        <v>2022763700</v>
      </c>
      <c r="E45" s="277" t="s">
        <v>1838</v>
      </c>
      <c r="F45" s="275" t="s">
        <v>1839</v>
      </c>
      <c r="G45" s="275" t="s">
        <v>594</v>
      </c>
      <c r="H45" s="278" t="s">
        <v>1840</v>
      </c>
      <c r="I45" s="279">
        <v>202005576</v>
      </c>
      <c r="J45" s="281" t="s">
        <v>1841</v>
      </c>
      <c r="K45" s="281" t="s">
        <v>1842</v>
      </c>
      <c r="L45" s="329" t="s">
        <v>1840</v>
      </c>
      <c r="M45" s="282" t="s">
        <v>101</v>
      </c>
      <c r="N45" s="297" t="s">
        <v>43</v>
      </c>
      <c r="O45" s="144">
        <v>5</v>
      </c>
      <c r="P45" s="284">
        <v>5</v>
      </c>
      <c r="Q45" s="155" t="str">
        <f t="shared" si="0"/>
        <v>100</v>
      </c>
      <c r="R45" s="285" t="str">
        <f t="shared" si="7"/>
        <v>100</v>
      </c>
      <c r="S45" s="297" t="s">
        <v>43</v>
      </c>
      <c r="T45" s="112" t="str">
        <f t="shared" si="1"/>
        <v>100</v>
      </c>
      <c r="U45" s="286" t="str">
        <f t="shared" si="8"/>
        <v>100</v>
      </c>
      <c r="V45" s="287">
        <v>5</v>
      </c>
      <c r="W45" s="288">
        <v>5</v>
      </c>
      <c r="X45" s="297" t="s">
        <v>34</v>
      </c>
      <c r="Y45" s="112" t="str">
        <f t="shared" si="2"/>
        <v>90</v>
      </c>
      <c r="Z45" s="286" t="str">
        <f t="shared" si="9"/>
        <v>90</v>
      </c>
      <c r="AA45" s="287">
        <v>5</v>
      </c>
      <c r="AB45" s="289">
        <v>5</v>
      </c>
      <c r="AC45" s="329" t="s">
        <v>1840</v>
      </c>
      <c r="AD45" s="112">
        <f t="shared" ref="AD45:AD49" si="34">(R45+U45+Z45)/3</f>
        <v>96.666666666666671</v>
      </c>
      <c r="AE45" s="112">
        <f t="shared" ref="AE45:AE49" si="35">RANK(AD45,$AD$45:$AD$49)</f>
        <v>1</v>
      </c>
      <c r="AF45" s="112">
        <f t="shared" ref="AF45:AF49" si="36">(O45+V45+AA45)/3</f>
        <v>5</v>
      </c>
      <c r="AG45" s="290"/>
      <c r="AH45" s="155">
        <f t="shared" ref="AH45:AH49" si="37">(P45+W45+AB45)/3</f>
        <v>5</v>
      </c>
      <c r="AI45" s="290"/>
      <c r="AJ45" s="262"/>
    </row>
    <row r="46" spans="1:36" ht="13.5" customHeight="1" thickBot="1">
      <c r="A46" s="320"/>
      <c r="B46" s="320"/>
      <c r="C46" s="320"/>
      <c r="D46" s="325"/>
      <c r="E46" s="171"/>
      <c r="F46" s="320"/>
      <c r="G46" s="320"/>
      <c r="H46" s="314" t="s">
        <v>1843</v>
      </c>
      <c r="I46" s="293">
        <v>202002875</v>
      </c>
      <c r="J46" s="295" t="s">
        <v>1844</v>
      </c>
      <c r="K46" s="295" t="s">
        <v>1845</v>
      </c>
      <c r="L46" s="295" t="s">
        <v>1843</v>
      </c>
      <c r="M46" s="295"/>
      <c r="N46" s="297" t="s">
        <v>43</v>
      </c>
      <c r="O46" s="144">
        <v>3</v>
      </c>
      <c r="P46" s="284">
        <v>5</v>
      </c>
      <c r="Q46" s="155" t="str">
        <f t="shared" si="0"/>
        <v>100</v>
      </c>
      <c r="R46" s="285" t="str">
        <f t="shared" si="7"/>
        <v>100</v>
      </c>
      <c r="S46" s="297" t="s">
        <v>32</v>
      </c>
      <c r="T46" s="112" t="str">
        <f t="shared" si="1"/>
        <v>80</v>
      </c>
      <c r="U46" s="286" t="str">
        <f t="shared" si="8"/>
        <v>80</v>
      </c>
      <c r="V46" s="287">
        <v>4</v>
      </c>
      <c r="W46" s="288">
        <v>5</v>
      </c>
      <c r="X46" s="297" t="s">
        <v>34</v>
      </c>
      <c r="Y46" s="112" t="str">
        <f t="shared" si="2"/>
        <v>90</v>
      </c>
      <c r="Z46" s="286" t="str">
        <f t="shared" si="9"/>
        <v>90</v>
      </c>
      <c r="AA46" s="287">
        <v>5</v>
      </c>
      <c r="AB46" s="289">
        <v>5</v>
      </c>
      <c r="AC46" s="295" t="s">
        <v>1843</v>
      </c>
      <c r="AD46" s="112">
        <f t="shared" si="34"/>
        <v>90</v>
      </c>
      <c r="AE46" s="112">
        <f t="shared" si="35"/>
        <v>2</v>
      </c>
      <c r="AF46" s="112">
        <f t="shared" si="36"/>
        <v>4</v>
      </c>
      <c r="AG46" s="290"/>
      <c r="AH46" s="155">
        <f t="shared" si="37"/>
        <v>5</v>
      </c>
      <c r="AI46" s="290"/>
      <c r="AJ46" s="262"/>
    </row>
    <row r="47" spans="1:36" ht="13.5" customHeight="1" thickBot="1">
      <c r="A47" s="320"/>
      <c r="B47" s="320"/>
      <c r="C47" s="320"/>
      <c r="D47" s="320"/>
      <c r="E47" s="171"/>
      <c r="F47" s="320"/>
      <c r="G47" s="320"/>
      <c r="H47" s="314" t="s">
        <v>1846</v>
      </c>
      <c r="I47" s="293">
        <v>202005026</v>
      </c>
      <c r="J47" s="295" t="s">
        <v>1847</v>
      </c>
      <c r="K47" s="295" t="s">
        <v>530</v>
      </c>
      <c r="L47" s="295" t="s">
        <v>1846</v>
      </c>
      <c r="M47" s="295"/>
      <c r="N47" s="297" t="s">
        <v>43</v>
      </c>
      <c r="O47" s="144">
        <v>4</v>
      </c>
      <c r="P47" s="284">
        <v>5</v>
      </c>
      <c r="Q47" s="155" t="str">
        <f t="shared" si="0"/>
        <v>100</v>
      </c>
      <c r="R47" s="285" t="str">
        <f t="shared" si="7"/>
        <v>100</v>
      </c>
      <c r="S47" s="297" t="s">
        <v>32</v>
      </c>
      <c r="T47" s="112" t="str">
        <f t="shared" si="1"/>
        <v>80</v>
      </c>
      <c r="U47" s="286" t="str">
        <f t="shared" si="8"/>
        <v>80</v>
      </c>
      <c r="V47" s="287">
        <v>4</v>
      </c>
      <c r="W47" s="288">
        <v>5</v>
      </c>
      <c r="X47" s="297" t="s">
        <v>34</v>
      </c>
      <c r="Y47" s="112" t="str">
        <f t="shared" si="2"/>
        <v>90</v>
      </c>
      <c r="Z47" s="286" t="str">
        <f t="shared" si="9"/>
        <v>90</v>
      </c>
      <c r="AA47" s="287">
        <v>5</v>
      </c>
      <c r="AB47" s="289">
        <v>5</v>
      </c>
      <c r="AC47" s="295" t="s">
        <v>1846</v>
      </c>
      <c r="AD47" s="112">
        <f t="shared" si="34"/>
        <v>90</v>
      </c>
      <c r="AE47" s="112">
        <f t="shared" si="35"/>
        <v>2</v>
      </c>
      <c r="AF47" s="112">
        <f t="shared" si="36"/>
        <v>4.333333333333333</v>
      </c>
      <c r="AG47" s="290"/>
      <c r="AH47" s="155">
        <f t="shared" si="37"/>
        <v>5</v>
      </c>
      <c r="AI47" s="290"/>
      <c r="AJ47" s="262"/>
    </row>
    <row r="48" spans="1:36" ht="13.5" customHeight="1" thickBot="1">
      <c r="A48" s="320"/>
      <c r="B48" s="320"/>
      <c r="C48" s="320"/>
      <c r="D48" s="320"/>
      <c r="E48" s="171"/>
      <c r="F48" s="320"/>
      <c r="G48" s="320"/>
      <c r="H48" s="314" t="s">
        <v>1848</v>
      </c>
      <c r="I48" s="293">
        <v>202004644</v>
      </c>
      <c r="J48" s="295" t="s">
        <v>1849</v>
      </c>
      <c r="K48" s="295" t="s">
        <v>706</v>
      </c>
      <c r="L48" s="295" t="s">
        <v>1848</v>
      </c>
      <c r="M48" s="295"/>
      <c r="N48" s="297" t="s">
        <v>43</v>
      </c>
      <c r="O48" s="144">
        <v>3</v>
      </c>
      <c r="P48" s="284">
        <v>5</v>
      </c>
      <c r="Q48" s="155" t="str">
        <f t="shared" si="0"/>
        <v>100</v>
      </c>
      <c r="R48" s="285" t="str">
        <f t="shared" si="7"/>
        <v>100</v>
      </c>
      <c r="S48" s="297" t="s">
        <v>38</v>
      </c>
      <c r="T48" s="112" t="str">
        <f t="shared" si="1"/>
        <v>70</v>
      </c>
      <c r="U48" s="286" t="str">
        <f t="shared" si="8"/>
        <v>70</v>
      </c>
      <c r="V48" s="287">
        <v>4</v>
      </c>
      <c r="W48" s="288">
        <v>4</v>
      </c>
      <c r="X48" s="297" t="s">
        <v>34</v>
      </c>
      <c r="Y48" s="112" t="str">
        <f t="shared" si="2"/>
        <v>90</v>
      </c>
      <c r="Z48" s="286" t="str">
        <f t="shared" si="9"/>
        <v>90</v>
      </c>
      <c r="AA48" s="287">
        <v>5</v>
      </c>
      <c r="AB48" s="289">
        <v>5</v>
      </c>
      <c r="AC48" s="295" t="s">
        <v>1848</v>
      </c>
      <c r="AD48" s="112">
        <f t="shared" si="34"/>
        <v>86.666666666666671</v>
      </c>
      <c r="AE48" s="112">
        <f t="shared" si="35"/>
        <v>4</v>
      </c>
      <c r="AF48" s="112">
        <f t="shared" si="36"/>
        <v>4</v>
      </c>
      <c r="AG48" s="290"/>
      <c r="AH48" s="155">
        <f t="shared" si="37"/>
        <v>4.666666666666667</v>
      </c>
      <c r="AI48" s="290"/>
      <c r="AJ48" s="262"/>
    </row>
    <row r="49" spans="1:36" ht="13.5" customHeight="1">
      <c r="A49" s="320"/>
      <c r="B49" s="320"/>
      <c r="C49" s="320"/>
      <c r="D49" s="320"/>
      <c r="E49" s="171"/>
      <c r="F49" s="320"/>
      <c r="G49" s="320"/>
      <c r="H49" s="314" t="s">
        <v>1850</v>
      </c>
      <c r="I49" s="293">
        <v>2023254234</v>
      </c>
      <c r="J49" s="330" t="s">
        <v>1851</v>
      </c>
      <c r="K49" s="295" t="s">
        <v>1594</v>
      </c>
      <c r="L49" s="295" t="s">
        <v>1850</v>
      </c>
      <c r="M49" s="295"/>
      <c r="N49" s="283" t="s">
        <v>32</v>
      </c>
      <c r="O49" s="144">
        <v>5</v>
      </c>
      <c r="P49" s="284">
        <v>4</v>
      </c>
      <c r="Q49" s="155" t="str">
        <f t="shared" si="0"/>
        <v>80</v>
      </c>
      <c r="R49" s="285" t="str">
        <f t="shared" si="7"/>
        <v>80</v>
      </c>
      <c r="S49" s="283" t="s">
        <v>32</v>
      </c>
      <c r="T49" s="112" t="str">
        <f t="shared" si="1"/>
        <v>80</v>
      </c>
      <c r="U49" s="286" t="str">
        <f t="shared" si="8"/>
        <v>80</v>
      </c>
      <c r="V49" s="287">
        <v>5</v>
      </c>
      <c r="W49" s="288">
        <v>5</v>
      </c>
      <c r="X49" s="283" t="s">
        <v>34</v>
      </c>
      <c r="Y49" s="112" t="str">
        <f t="shared" si="2"/>
        <v>90</v>
      </c>
      <c r="Z49" s="286" t="str">
        <f t="shared" si="9"/>
        <v>90</v>
      </c>
      <c r="AA49" s="287">
        <v>5</v>
      </c>
      <c r="AB49" s="289">
        <v>5</v>
      </c>
      <c r="AC49" s="295" t="s">
        <v>1850</v>
      </c>
      <c r="AD49" s="112">
        <f t="shared" si="34"/>
        <v>83.333333333333329</v>
      </c>
      <c r="AE49" s="112">
        <f t="shared" si="35"/>
        <v>5</v>
      </c>
      <c r="AF49" s="112">
        <f t="shared" si="36"/>
        <v>5</v>
      </c>
      <c r="AG49" s="290"/>
      <c r="AH49" s="155">
        <f t="shared" si="37"/>
        <v>4.666666666666667</v>
      </c>
      <c r="AI49" s="290"/>
      <c r="AJ49" s="262"/>
    </row>
    <row r="50" spans="1:36" ht="13.5" customHeight="1" thickBot="1">
      <c r="A50" s="323"/>
      <c r="B50" s="323"/>
      <c r="C50" s="297"/>
      <c r="D50" s="297"/>
      <c r="E50" s="298"/>
      <c r="F50" s="297"/>
      <c r="G50" s="297"/>
      <c r="H50" s="326"/>
      <c r="I50" s="327"/>
      <c r="J50" s="327"/>
      <c r="K50" s="327"/>
      <c r="L50" s="301"/>
      <c r="M50" s="301"/>
      <c r="N50" s="331"/>
      <c r="O50" s="332"/>
      <c r="P50" s="333"/>
      <c r="Q50" s="334"/>
      <c r="R50" s="285">
        <f t="shared" si="7"/>
        <v>0</v>
      </c>
      <c r="S50" s="331"/>
      <c r="T50" s="112"/>
      <c r="U50" s="286">
        <f t="shared" si="8"/>
        <v>0</v>
      </c>
      <c r="V50" s="335"/>
      <c r="W50" s="336"/>
      <c r="X50" s="331"/>
      <c r="Y50" s="112"/>
      <c r="Z50" s="286">
        <f t="shared" si="9"/>
        <v>0</v>
      </c>
      <c r="AA50" s="335"/>
      <c r="AB50" s="337"/>
      <c r="AC50" s="301"/>
      <c r="AD50" s="112"/>
      <c r="AE50" s="112"/>
      <c r="AF50" s="112"/>
      <c r="AG50" s="290"/>
      <c r="AH50" s="334"/>
      <c r="AI50" s="290"/>
      <c r="AJ50" s="262"/>
    </row>
    <row r="51" spans="1:36" ht="13.5" customHeight="1" thickBot="1">
      <c r="A51" s="274">
        <v>10</v>
      </c>
      <c r="B51" s="275" t="s">
        <v>1852</v>
      </c>
      <c r="C51" s="275" t="s">
        <v>1853</v>
      </c>
      <c r="D51" s="276">
        <v>202000334</v>
      </c>
      <c r="E51" s="277" t="s">
        <v>1854</v>
      </c>
      <c r="F51" s="275" t="s">
        <v>699</v>
      </c>
      <c r="G51" s="275" t="s">
        <v>1777</v>
      </c>
      <c r="H51" s="278" t="s">
        <v>1855</v>
      </c>
      <c r="I51" s="279">
        <v>2020276300</v>
      </c>
      <c r="J51" s="281" t="s">
        <v>1856</v>
      </c>
      <c r="K51" s="281" t="s">
        <v>825</v>
      </c>
      <c r="L51" s="329" t="s">
        <v>1857</v>
      </c>
      <c r="M51" s="282" t="s">
        <v>1858</v>
      </c>
      <c r="N51" s="297" t="s">
        <v>43</v>
      </c>
      <c r="O51" s="144">
        <v>5</v>
      </c>
      <c r="P51" s="338">
        <v>5</v>
      </c>
      <c r="Q51" s="334" t="str">
        <f t="shared" ref="Q51:Q54" si="38">LEFT(N51,SUM(LEN(N51)-LEN(SUBSTITUTE(N51,{"0","1","2","3","4","5","6","7","8","9"},))))</f>
        <v>100</v>
      </c>
      <c r="R51" s="285" t="str">
        <f t="shared" si="7"/>
        <v>100</v>
      </c>
      <c r="S51" s="297" t="s">
        <v>43</v>
      </c>
      <c r="T51" s="112" t="str">
        <f t="shared" ref="T51:T54" si="39">LEFT(S51,SUM(LEN(S51)-LEN(SUBSTITUTE(S51,{"0","1","2","3","4","5","6","7","8","9"},))))</f>
        <v>100</v>
      </c>
      <c r="U51" s="286" t="str">
        <f t="shared" si="8"/>
        <v>100</v>
      </c>
      <c r="V51" s="287">
        <v>5</v>
      </c>
      <c r="W51" s="339">
        <v>5</v>
      </c>
      <c r="X51" s="297" t="s">
        <v>34</v>
      </c>
      <c r="Y51" s="112" t="str">
        <f t="shared" ref="Y51:Y54" si="40">LEFT(X51,SUM(LEN(X51)-LEN(SUBSTITUTE(X51,{"0","1","2","3","4","5","6","7","8","9"},))))</f>
        <v>90</v>
      </c>
      <c r="Z51" s="286" t="str">
        <f t="shared" si="9"/>
        <v>90</v>
      </c>
      <c r="AA51" s="287">
        <v>5</v>
      </c>
      <c r="AB51" s="340">
        <v>5</v>
      </c>
      <c r="AC51" s="329" t="s">
        <v>1857</v>
      </c>
      <c r="AD51" s="112">
        <f t="shared" ref="AD51:AD54" si="41">(R51+U51+Z51)/3</f>
        <v>96.666666666666671</v>
      </c>
      <c r="AE51" s="112">
        <f t="shared" ref="AE51:AE54" si="42">RANK(AD51,$AD$51:$AD$54)</f>
        <v>1</v>
      </c>
      <c r="AF51" s="112">
        <f t="shared" ref="AF51:AF54" si="43">(O51+V51+AA51)/3</f>
        <v>5</v>
      </c>
      <c r="AG51" s="290"/>
      <c r="AH51" s="334">
        <f t="shared" ref="AH51:AH54" si="44">(P51+W51+AB51)/3</f>
        <v>5</v>
      </c>
      <c r="AI51" s="290"/>
      <c r="AJ51" s="262"/>
    </row>
    <row r="52" spans="1:36" ht="20.25" customHeight="1" thickBot="1">
      <c r="A52" s="320"/>
      <c r="B52" s="320"/>
      <c r="C52" s="291"/>
      <c r="D52" s="325"/>
      <c r="E52" s="162"/>
      <c r="F52" s="291"/>
      <c r="G52" s="291"/>
      <c r="H52" s="314" t="s">
        <v>1859</v>
      </c>
      <c r="I52" s="293">
        <v>202000442</v>
      </c>
      <c r="J52" s="295" t="s">
        <v>1792</v>
      </c>
      <c r="K52" s="295" t="s">
        <v>301</v>
      </c>
      <c r="L52" s="295" t="s">
        <v>1860</v>
      </c>
      <c r="M52" s="295"/>
      <c r="N52" s="297" t="s">
        <v>43</v>
      </c>
      <c r="O52" s="144">
        <v>5</v>
      </c>
      <c r="P52" s="338">
        <v>5</v>
      </c>
      <c r="Q52" s="334" t="str">
        <f t="shared" si="38"/>
        <v>100</v>
      </c>
      <c r="R52" s="285" t="str">
        <f t="shared" si="7"/>
        <v>100</v>
      </c>
      <c r="S52" s="297" t="s">
        <v>34</v>
      </c>
      <c r="T52" s="112" t="str">
        <f t="shared" si="39"/>
        <v>90</v>
      </c>
      <c r="U52" s="286" t="str">
        <f t="shared" si="8"/>
        <v>90</v>
      </c>
      <c r="V52" s="287">
        <v>5</v>
      </c>
      <c r="W52" s="339">
        <v>4</v>
      </c>
      <c r="X52" s="297" t="s">
        <v>34</v>
      </c>
      <c r="Y52" s="112" t="str">
        <f t="shared" si="40"/>
        <v>90</v>
      </c>
      <c r="Z52" s="286" t="str">
        <f t="shared" si="9"/>
        <v>90</v>
      </c>
      <c r="AA52" s="287">
        <v>5</v>
      </c>
      <c r="AB52" s="340">
        <v>5</v>
      </c>
      <c r="AC52" s="295" t="s">
        <v>1860</v>
      </c>
      <c r="AD52" s="112">
        <f t="shared" si="41"/>
        <v>93.333333333333329</v>
      </c>
      <c r="AE52" s="112">
        <f t="shared" si="42"/>
        <v>2</v>
      </c>
      <c r="AF52" s="112">
        <f t="shared" si="43"/>
        <v>5</v>
      </c>
      <c r="AG52" s="290"/>
      <c r="AH52" s="334">
        <f t="shared" si="44"/>
        <v>4.666666666666667</v>
      </c>
      <c r="AI52" s="290"/>
      <c r="AJ52" s="262"/>
    </row>
    <row r="53" spans="1:36" ht="13.5" customHeight="1" thickBot="1">
      <c r="A53" s="320"/>
      <c r="B53" s="320"/>
      <c r="C53" s="291"/>
      <c r="D53" s="291"/>
      <c r="E53" s="162"/>
      <c r="F53" s="291"/>
      <c r="G53" s="291"/>
      <c r="H53" s="292" t="s">
        <v>1861</v>
      </c>
      <c r="I53" s="293">
        <v>2020980300</v>
      </c>
      <c r="J53" s="295" t="s">
        <v>1862</v>
      </c>
      <c r="K53" s="295" t="s">
        <v>1766</v>
      </c>
      <c r="L53" s="311" t="s">
        <v>1863</v>
      </c>
      <c r="M53" s="295"/>
      <c r="N53" s="297" t="s">
        <v>43</v>
      </c>
      <c r="O53" s="144">
        <v>5</v>
      </c>
      <c r="P53" s="338">
        <v>5</v>
      </c>
      <c r="Q53" s="334" t="str">
        <f t="shared" si="38"/>
        <v>100</v>
      </c>
      <c r="R53" s="285" t="str">
        <f t="shared" si="7"/>
        <v>100</v>
      </c>
      <c r="S53" s="297" t="s">
        <v>34</v>
      </c>
      <c r="T53" s="112" t="str">
        <f t="shared" si="39"/>
        <v>90</v>
      </c>
      <c r="U53" s="286" t="str">
        <f t="shared" si="8"/>
        <v>90</v>
      </c>
      <c r="V53" s="287">
        <v>5</v>
      </c>
      <c r="W53" s="339">
        <v>5</v>
      </c>
      <c r="X53" s="297" t="s">
        <v>34</v>
      </c>
      <c r="Y53" s="112" t="str">
        <f t="shared" si="40"/>
        <v>90</v>
      </c>
      <c r="Z53" s="286" t="str">
        <f t="shared" si="9"/>
        <v>90</v>
      </c>
      <c r="AA53" s="287">
        <v>5</v>
      </c>
      <c r="AB53" s="340">
        <v>5</v>
      </c>
      <c r="AC53" s="311" t="s">
        <v>1863</v>
      </c>
      <c r="AD53" s="112">
        <f t="shared" si="41"/>
        <v>93.333333333333329</v>
      </c>
      <c r="AE53" s="112">
        <f t="shared" si="42"/>
        <v>2</v>
      </c>
      <c r="AF53" s="112">
        <f t="shared" si="43"/>
        <v>5</v>
      </c>
      <c r="AG53" s="290"/>
      <c r="AH53" s="334">
        <f t="shared" si="44"/>
        <v>5</v>
      </c>
      <c r="AI53" s="290"/>
      <c r="AJ53" s="262"/>
    </row>
    <row r="54" spans="1:36" ht="13.5" customHeight="1">
      <c r="A54" s="320"/>
      <c r="B54" s="320"/>
      <c r="C54" s="291"/>
      <c r="D54" s="291"/>
      <c r="E54" s="162"/>
      <c r="F54" s="291"/>
      <c r="G54" s="291"/>
      <c r="H54" s="314" t="s">
        <v>1864</v>
      </c>
      <c r="I54" s="293">
        <v>2020596700</v>
      </c>
      <c r="J54" s="295" t="s">
        <v>1865</v>
      </c>
      <c r="K54" s="295" t="s">
        <v>820</v>
      </c>
      <c r="L54" s="295" t="s">
        <v>1866</v>
      </c>
      <c r="M54" s="295"/>
      <c r="N54" s="283" t="s">
        <v>43</v>
      </c>
      <c r="O54" s="144">
        <v>3</v>
      </c>
      <c r="P54" s="338">
        <v>5</v>
      </c>
      <c r="Q54" s="334" t="str">
        <f t="shared" si="38"/>
        <v>100</v>
      </c>
      <c r="R54" s="285" t="str">
        <f t="shared" si="7"/>
        <v>100</v>
      </c>
      <c r="S54" s="283" t="s">
        <v>38</v>
      </c>
      <c r="T54" s="112" t="str">
        <f t="shared" si="39"/>
        <v>70</v>
      </c>
      <c r="U54" s="286" t="str">
        <f t="shared" si="8"/>
        <v>70</v>
      </c>
      <c r="V54" s="287">
        <v>4</v>
      </c>
      <c r="W54" s="339">
        <v>3</v>
      </c>
      <c r="X54" s="283" t="s">
        <v>34</v>
      </c>
      <c r="Y54" s="112" t="str">
        <f t="shared" si="40"/>
        <v>90</v>
      </c>
      <c r="Z54" s="286" t="str">
        <f t="shared" si="9"/>
        <v>90</v>
      </c>
      <c r="AA54" s="287">
        <v>5</v>
      </c>
      <c r="AB54" s="340">
        <v>5</v>
      </c>
      <c r="AC54" s="295" t="s">
        <v>1866</v>
      </c>
      <c r="AD54" s="112">
        <f t="shared" si="41"/>
        <v>86.666666666666671</v>
      </c>
      <c r="AE54" s="112">
        <f t="shared" si="42"/>
        <v>4</v>
      </c>
      <c r="AF54" s="112">
        <f t="shared" si="43"/>
        <v>4</v>
      </c>
      <c r="AG54" s="290"/>
      <c r="AH54" s="334">
        <f t="shared" si="44"/>
        <v>4.333333333333333</v>
      </c>
      <c r="AI54" s="290"/>
      <c r="AJ54" s="262"/>
    </row>
    <row r="55" spans="1:36" ht="13.5" customHeight="1" thickBot="1">
      <c r="A55" s="323"/>
      <c r="B55" s="323"/>
      <c r="C55" s="297"/>
      <c r="D55" s="297"/>
      <c r="E55" s="298"/>
      <c r="F55" s="297"/>
      <c r="G55" s="297"/>
      <c r="H55" s="326"/>
      <c r="I55" s="300"/>
      <c r="J55" s="327"/>
      <c r="K55" s="327"/>
      <c r="L55" s="301"/>
      <c r="M55" s="301"/>
      <c r="N55" s="331"/>
      <c r="O55" s="332"/>
      <c r="P55" s="333"/>
      <c r="Q55" s="334"/>
      <c r="R55" s="285">
        <f t="shared" si="7"/>
        <v>0</v>
      </c>
      <c r="S55" s="331"/>
      <c r="T55" s="112"/>
      <c r="U55" s="286">
        <f t="shared" si="8"/>
        <v>0</v>
      </c>
      <c r="V55" s="335"/>
      <c r="W55" s="336"/>
      <c r="X55" s="331"/>
      <c r="Y55" s="112"/>
      <c r="Z55" s="286">
        <f t="shared" si="9"/>
        <v>0</v>
      </c>
      <c r="AA55" s="335"/>
      <c r="AB55" s="337"/>
      <c r="AC55" s="301"/>
      <c r="AD55" s="112"/>
      <c r="AE55" s="112"/>
      <c r="AF55" s="112"/>
      <c r="AG55" s="290"/>
      <c r="AH55" s="334"/>
      <c r="AI55" s="290"/>
      <c r="AJ55" s="262"/>
    </row>
    <row r="56" spans="1:36" ht="13.5" customHeight="1" thickBot="1">
      <c r="A56" s="274">
        <v>11</v>
      </c>
      <c r="B56" s="275" t="s">
        <v>1867</v>
      </c>
      <c r="C56" s="275" t="s">
        <v>1853</v>
      </c>
      <c r="D56" s="276">
        <v>202000334</v>
      </c>
      <c r="E56" s="277" t="s">
        <v>1854</v>
      </c>
      <c r="F56" s="275" t="s">
        <v>699</v>
      </c>
      <c r="G56" s="275" t="s">
        <v>1777</v>
      </c>
      <c r="H56" s="307" t="s">
        <v>1868</v>
      </c>
      <c r="I56" s="279">
        <v>202001297</v>
      </c>
      <c r="J56" s="281" t="s">
        <v>1869</v>
      </c>
      <c r="K56" s="281" t="s">
        <v>825</v>
      </c>
      <c r="L56" s="281" t="s">
        <v>1870</v>
      </c>
      <c r="M56" s="282" t="s">
        <v>1871</v>
      </c>
      <c r="N56" s="297" t="s">
        <v>34</v>
      </c>
      <c r="O56" s="341">
        <v>5</v>
      </c>
      <c r="P56" s="338">
        <v>5</v>
      </c>
      <c r="Q56" s="334" t="str">
        <f t="shared" ref="Q56:Q57" si="45">LEFT(N56,SUM(LEN(N56)-LEN(SUBSTITUTE(N56,{"0","1","2","3","4","5","6","7","8","9"},))))</f>
        <v>90</v>
      </c>
      <c r="R56" s="285" t="str">
        <f t="shared" si="7"/>
        <v>90</v>
      </c>
      <c r="S56" s="297" t="s">
        <v>43</v>
      </c>
      <c r="T56" s="112" t="str">
        <f t="shared" ref="T56:T57" si="46">LEFT(S56,SUM(LEN(S56)-LEN(SUBSTITUTE(S56,{"0","1","2","3","4","5","6","7","8","9"},))))</f>
        <v>100</v>
      </c>
      <c r="U56" s="286" t="str">
        <f t="shared" si="8"/>
        <v>100</v>
      </c>
      <c r="V56" s="287">
        <v>5</v>
      </c>
      <c r="W56" s="339">
        <v>5</v>
      </c>
      <c r="X56" s="297" t="s">
        <v>34</v>
      </c>
      <c r="Y56" s="112" t="str">
        <f t="shared" ref="Y56:Y57" si="47">LEFT(X56,SUM(LEN(X56)-LEN(SUBSTITUTE(X56,{"0","1","2","3","4","5","6","7","8","9"},))))</f>
        <v>90</v>
      </c>
      <c r="Z56" s="286" t="str">
        <f t="shared" si="9"/>
        <v>90</v>
      </c>
      <c r="AA56" s="342">
        <v>5</v>
      </c>
      <c r="AB56" s="340">
        <v>5</v>
      </c>
      <c r="AC56" s="281" t="s">
        <v>1870</v>
      </c>
      <c r="AD56" s="112">
        <f t="shared" ref="AD56:AD57" si="48">(R56+U56+Z56)/3</f>
        <v>93.333333333333329</v>
      </c>
      <c r="AE56" s="112">
        <f t="shared" ref="AE56:AE57" si="49">RANK(AD56,$AD$56:$AD$57)</f>
        <v>1</v>
      </c>
      <c r="AF56" s="112">
        <f t="shared" ref="AF56:AF57" si="50">(O56+V56+AA56)/3</f>
        <v>5</v>
      </c>
      <c r="AG56" s="290"/>
      <c r="AH56" s="334">
        <f t="shared" ref="AH56:AH57" si="51">(P56+W56+AB56)/3</f>
        <v>5</v>
      </c>
      <c r="AI56" s="290"/>
      <c r="AJ56" s="262"/>
    </row>
    <row r="57" spans="1:36" ht="13.5" customHeight="1" thickBot="1">
      <c r="A57" s="291"/>
      <c r="B57" s="291"/>
      <c r="C57" s="291"/>
      <c r="D57" s="291"/>
      <c r="E57" s="162"/>
      <c r="F57" s="291"/>
      <c r="G57" s="291"/>
      <c r="H57" s="314" t="s">
        <v>1872</v>
      </c>
      <c r="I57" s="293">
        <v>202001371</v>
      </c>
      <c r="J57" s="295" t="s">
        <v>1873</v>
      </c>
      <c r="K57" s="295" t="s">
        <v>650</v>
      </c>
      <c r="L57" s="295" t="s">
        <v>1874</v>
      </c>
      <c r="M57" s="295"/>
      <c r="N57" s="297" t="s">
        <v>43</v>
      </c>
      <c r="O57" s="144">
        <v>5</v>
      </c>
      <c r="P57" s="338">
        <v>5</v>
      </c>
      <c r="Q57" s="334" t="str">
        <f t="shared" si="45"/>
        <v>100</v>
      </c>
      <c r="R57" s="285" t="str">
        <f t="shared" si="7"/>
        <v>100</v>
      </c>
      <c r="S57" s="297" t="s">
        <v>34</v>
      </c>
      <c r="T57" s="112" t="str">
        <f t="shared" si="46"/>
        <v>90</v>
      </c>
      <c r="U57" s="286" t="str">
        <f t="shared" si="8"/>
        <v>90</v>
      </c>
      <c r="V57" s="287">
        <v>4</v>
      </c>
      <c r="W57" s="339">
        <v>5</v>
      </c>
      <c r="X57" s="297" t="s">
        <v>34</v>
      </c>
      <c r="Y57" s="112" t="str">
        <f t="shared" si="47"/>
        <v>90</v>
      </c>
      <c r="Z57" s="286" t="str">
        <f t="shared" si="9"/>
        <v>90</v>
      </c>
      <c r="AA57" s="287">
        <v>5</v>
      </c>
      <c r="AB57" s="340">
        <v>5</v>
      </c>
      <c r="AC57" s="295" t="s">
        <v>1874</v>
      </c>
      <c r="AD57" s="112">
        <f t="shared" si="48"/>
        <v>93.333333333333329</v>
      </c>
      <c r="AE57" s="112">
        <f t="shared" si="49"/>
        <v>1</v>
      </c>
      <c r="AF57" s="112">
        <f t="shared" si="50"/>
        <v>4.666666666666667</v>
      </c>
      <c r="AG57" s="290"/>
      <c r="AH57" s="334">
        <f t="shared" si="51"/>
        <v>5</v>
      </c>
      <c r="AI57" s="290"/>
      <c r="AJ57" s="262"/>
    </row>
    <row r="58" spans="1:36" ht="13.5" customHeight="1" thickBot="1">
      <c r="A58" s="323"/>
      <c r="B58" s="323"/>
      <c r="C58" s="297"/>
      <c r="D58" s="297"/>
      <c r="E58" s="298"/>
      <c r="F58" s="297"/>
      <c r="G58" s="297"/>
      <c r="H58" s="299"/>
      <c r="I58" s="301"/>
      <c r="J58" s="301"/>
      <c r="K58" s="301"/>
      <c r="L58" s="301"/>
      <c r="M58" s="301"/>
      <c r="N58" s="331"/>
      <c r="O58" s="332"/>
      <c r="P58" s="333"/>
      <c r="Q58" s="334"/>
      <c r="R58" s="285">
        <f t="shared" si="7"/>
        <v>0</v>
      </c>
      <c r="S58" s="331"/>
      <c r="T58" s="112"/>
      <c r="U58" s="286">
        <f t="shared" si="8"/>
        <v>0</v>
      </c>
      <c r="V58" s="335"/>
      <c r="W58" s="336"/>
      <c r="X58" s="331"/>
      <c r="Y58" s="112"/>
      <c r="Z58" s="286">
        <f t="shared" si="9"/>
        <v>0</v>
      </c>
      <c r="AA58" s="335"/>
      <c r="AB58" s="337"/>
      <c r="AC58" s="301"/>
      <c r="AD58" s="112"/>
      <c r="AE58" s="112"/>
      <c r="AF58" s="112"/>
      <c r="AG58" s="290"/>
      <c r="AH58" s="334"/>
      <c r="AI58" s="290"/>
      <c r="AJ58" s="262"/>
    </row>
    <row r="59" spans="1:36" ht="16.5" thickBot="1">
      <c r="A59" s="274">
        <v>12</v>
      </c>
      <c r="B59" s="275" t="s">
        <v>1875</v>
      </c>
      <c r="C59" s="275" t="s">
        <v>1876</v>
      </c>
      <c r="D59" s="276">
        <v>202000471</v>
      </c>
      <c r="E59" s="277" t="s">
        <v>1877</v>
      </c>
      <c r="F59" s="275" t="s">
        <v>607</v>
      </c>
      <c r="G59" s="275" t="s">
        <v>1777</v>
      </c>
      <c r="H59" s="307" t="s">
        <v>1878</v>
      </c>
      <c r="I59" s="279">
        <v>2020876100</v>
      </c>
      <c r="J59" s="281" t="s">
        <v>1879</v>
      </c>
      <c r="K59" s="281" t="s">
        <v>1542</v>
      </c>
      <c r="L59" s="281" t="s">
        <v>1880</v>
      </c>
      <c r="M59" s="282" t="s">
        <v>1881</v>
      </c>
      <c r="N59" s="297" t="s">
        <v>43</v>
      </c>
      <c r="O59" s="341">
        <v>5</v>
      </c>
      <c r="P59" s="338">
        <v>5</v>
      </c>
      <c r="Q59" s="334" t="str">
        <f t="shared" ref="Q59:Q67" si="52">LEFT(N59,SUM(LEN(N59)-LEN(SUBSTITUTE(N59,{"0","1","2","3","4","5","6","7","8","9"},))))</f>
        <v>100</v>
      </c>
      <c r="R59" s="285" t="str">
        <f t="shared" si="7"/>
        <v>100</v>
      </c>
      <c r="S59" s="297" t="s">
        <v>34</v>
      </c>
      <c r="T59" s="112" t="str">
        <f t="shared" ref="T59:T67" si="53">LEFT(S59,SUM(LEN(S59)-LEN(SUBSTITUTE(S59,{"0","1","2","3","4","5","6","7","8","9"},))))</f>
        <v>90</v>
      </c>
      <c r="U59" s="286" t="str">
        <f t="shared" si="8"/>
        <v>90</v>
      </c>
      <c r="V59" s="287">
        <v>5</v>
      </c>
      <c r="W59" s="339">
        <v>5</v>
      </c>
      <c r="X59" s="297" t="s">
        <v>34</v>
      </c>
      <c r="Y59" s="112" t="str">
        <f t="shared" ref="Y59:Y67" si="54">LEFT(X59,SUM(LEN(X59)-LEN(SUBSTITUTE(X59,{"0","1","2","3","4","5","6","7","8","9"},))))</f>
        <v>90</v>
      </c>
      <c r="Z59" s="286" t="str">
        <f t="shared" si="9"/>
        <v>90</v>
      </c>
      <c r="AA59" s="342">
        <v>5</v>
      </c>
      <c r="AB59" s="340">
        <v>5</v>
      </c>
      <c r="AC59" s="281" t="s">
        <v>1880</v>
      </c>
      <c r="AD59" s="112">
        <f t="shared" ref="AD59:AD67" si="55">(R59+U59+Z59)/3</f>
        <v>93.333333333333329</v>
      </c>
      <c r="AE59" s="112">
        <f t="shared" ref="AE59:AE67" si="56">RANK(AD59,$AD$59:$AD$67)</f>
        <v>2</v>
      </c>
      <c r="AF59" s="112">
        <f t="shared" ref="AF59:AF67" si="57">(O59+V59+AA59)/3</f>
        <v>5</v>
      </c>
      <c r="AG59" s="290"/>
      <c r="AH59" s="334">
        <f t="shared" ref="AH59:AH67" si="58">(P59+W59+AB59)/3</f>
        <v>5</v>
      </c>
      <c r="AI59" s="290"/>
      <c r="AJ59" s="262"/>
    </row>
    <row r="60" spans="1:36" ht="13.5" customHeight="1" thickBot="1">
      <c r="A60" s="320"/>
      <c r="B60" s="320"/>
      <c r="C60" s="320"/>
      <c r="D60" s="325"/>
      <c r="E60" s="171"/>
      <c r="F60" s="320"/>
      <c r="G60" s="320"/>
      <c r="H60" s="292" t="s">
        <v>1882</v>
      </c>
      <c r="I60" s="293">
        <v>2020214300</v>
      </c>
      <c r="J60" s="295" t="s">
        <v>1883</v>
      </c>
      <c r="K60" s="295" t="s">
        <v>1884</v>
      </c>
      <c r="L60" s="311" t="s">
        <v>1885</v>
      </c>
      <c r="M60" s="295"/>
      <c r="N60" s="297" t="s">
        <v>43</v>
      </c>
      <c r="O60" s="144">
        <v>5</v>
      </c>
      <c r="P60" s="338">
        <v>5</v>
      </c>
      <c r="Q60" s="334" t="str">
        <f t="shared" si="52"/>
        <v>100</v>
      </c>
      <c r="R60" s="285" t="str">
        <f t="shared" si="7"/>
        <v>100</v>
      </c>
      <c r="S60" s="297" t="s">
        <v>43</v>
      </c>
      <c r="T60" s="112" t="str">
        <f t="shared" si="53"/>
        <v>100</v>
      </c>
      <c r="U60" s="286" t="str">
        <f t="shared" si="8"/>
        <v>100</v>
      </c>
      <c r="V60" s="287">
        <v>5</v>
      </c>
      <c r="W60" s="339">
        <v>5</v>
      </c>
      <c r="X60" s="297" t="s">
        <v>34</v>
      </c>
      <c r="Y60" s="112" t="str">
        <f t="shared" si="54"/>
        <v>90</v>
      </c>
      <c r="Z60" s="286" t="str">
        <f t="shared" si="9"/>
        <v>90</v>
      </c>
      <c r="AA60" s="287">
        <v>5</v>
      </c>
      <c r="AB60" s="340">
        <v>5</v>
      </c>
      <c r="AC60" s="311" t="s">
        <v>1885</v>
      </c>
      <c r="AD60" s="112">
        <f t="shared" si="55"/>
        <v>96.666666666666671</v>
      </c>
      <c r="AE60" s="112">
        <f t="shared" si="56"/>
        <v>1</v>
      </c>
      <c r="AF60" s="112">
        <f t="shared" si="57"/>
        <v>5</v>
      </c>
      <c r="AG60" s="290"/>
      <c r="AH60" s="334">
        <f t="shared" si="58"/>
        <v>5</v>
      </c>
      <c r="AI60" s="290"/>
      <c r="AJ60" s="262"/>
    </row>
    <row r="61" spans="1:36" ht="13.5" customHeight="1" thickBot="1">
      <c r="A61" s="320"/>
      <c r="B61" s="320"/>
      <c r="C61" s="320"/>
      <c r="D61" s="320"/>
      <c r="E61" s="171"/>
      <c r="F61" s="320"/>
      <c r="G61" s="320"/>
      <c r="H61" s="314" t="s">
        <v>1886</v>
      </c>
      <c r="I61" s="293">
        <v>2020927100</v>
      </c>
      <c r="J61" s="295" t="s">
        <v>1887</v>
      </c>
      <c r="K61" s="295" t="s">
        <v>1888</v>
      </c>
      <c r="L61" s="295" t="s">
        <v>1889</v>
      </c>
      <c r="M61" s="295"/>
      <c r="N61" s="297" t="s">
        <v>32</v>
      </c>
      <c r="O61" s="144">
        <v>5</v>
      </c>
      <c r="P61" s="338">
        <v>4</v>
      </c>
      <c r="Q61" s="334" t="str">
        <f t="shared" si="52"/>
        <v>80</v>
      </c>
      <c r="R61" s="285" t="str">
        <f t="shared" si="7"/>
        <v>80</v>
      </c>
      <c r="S61" s="297" t="s">
        <v>32</v>
      </c>
      <c r="T61" s="112" t="str">
        <f t="shared" si="53"/>
        <v>80</v>
      </c>
      <c r="U61" s="286" t="str">
        <f t="shared" si="8"/>
        <v>80</v>
      </c>
      <c r="V61" s="287">
        <v>5</v>
      </c>
      <c r="W61" s="339">
        <v>4</v>
      </c>
      <c r="X61" s="297" t="s">
        <v>34</v>
      </c>
      <c r="Y61" s="112" t="str">
        <f t="shared" si="54"/>
        <v>90</v>
      </c>
      <c r="Z61" s="286" t="str">
        <f t="shared" si="9"/>
        <v>90</v>
      </c>
      <c r="AA61" s="287">
        <v>5</v>
      </c>
      <c r="AB61" s="340">
        <v>5</v>
      </c>
      <c r="AC61" s="295" t="s">
        <v>1889</v>
      </c>
      <c r="AD61" s="112">
        <f t="shared" si="55"/>
        <v>83.333333333333329</v>
      </c>
      <c r="AE61" s="112">
        <f t="shared" si="56"/>
        <v>8</v>
      </c>
      <c r="AF61" s="112">
        <f t="shared" si="57"/>
        <v>5</v>
      </c>
      <c r="AG61" s="290"/>
      <c r="AH61" s="334">
        <f t="shared" si="58"/>
        <v>4.333333333333333</v>
      </c>
      <c r="AI61" s="290"/>
      <c r="AJ61" s="262"/>
    </row>
    <row r="62" spans="1:36" ht="13.5" customHeight="1" thickBot="1">
      <c r="A62" s="320"/>
      <c r="B62" s="320"/>
      <c r="C62" s="320"/>
      <c r="D62" s="320"/>
      <c r="E62" s="171"/>
      <c r="F62" s="320"/>
      <c r="G62" s="320"/>
      <c r="H62" s="314" t="s">
        <v>1890</v>
      </c>
      <c r="I62" s="293">
        <v>2020214300</v>
      </c>
      <c r="J62" s="295" t="s">
        <v>1883</v>
      </c>
      <c r="K62" s="295" t="s">
        <v>1884</v>
      </c>
      <c r="L62" s="295" t="s">
        <v>1891</v>
      </c>
      <c r="M62" s="295"/>
      <c r="N62" s="297" t="s">
        <v>43</v>
      </c>
      <c r="O62" s="144">
        <v>5</v>
      </c>
      <c r="P62" s="338">
        <v>5</v>
      </c>
      <c r="Q62" s="334" t="str">
        <f t="shared" si="52"/>
        <v>100</v>
      </c>
      <c r="R62" s="285" t="str">
        <f t="shared" si="7"/>
        <v>100</v>
      </c>
      <c r="S62" s="297" t="s">
        <v>32</v>
      </c>
      <c r="T62" s="112" t="str">
        <f t="shared" si="53"/>
        <v>80</v>
      </c>
      <c r="U62" s="286" t="str">
        <f t="shared" si="8"/>
        <v>80</v>
      </c>
      <c r="V62" s="287">
        <v>4</v>
      </c>
      <c r="W62" s="339">
        <v>5</v>
      </c>
      <c r="X62" s="297" t="s">
        <v>34</v>
      </c>
      <c r="Y62" s="112" t="str">
        <f t="shared" si="54"/>
        <v>90</v>
      </c>
      <c r="Z62" s="286" t="str">
        <f t="shared" si="9"/>
        <v>90</v>
      </c>
      <c r="AA62" s="287">
        <v>5</v>
      </c>
      <c r="AB62" s="340">
        <v>5</v>
      </c>
      <c r="AC62" s="295" t="s">
        <v>1891</v>
      </c>
      <c r="AD62" s="112">
        <f t="shared" si="55"/>
        <v>90</v>
      </c>
      <c r="AE62" s="112">
        <f t="shared" si="56"/>
        <v>3</v>
      </c>
      <c r="AF62" s="112">
        <f t="shared" si="57"/>
        <v>4.666666666666667</v>
      </c>
      <c r="AG62" s="290"/>
      <c r="AH62" s="334">
        <f t="shared" si="58"/>
        <v>5</v>
      </c>
      <c r="AI62" s="290"/>
      <c r="AJ62" s="262"/>
    </row>
    <row r="63" spans="1:36" ht="13.5" customHeight="1" thickBot="1">
      <c r="A63" s="320"/>
      <c r="B63" s="320"/>
      <c r="C63" s="320"/>
      <c r="D63" s="320"/>
      <c r="E63" s="171"/>
      <c r="F63" s="320"/>
      <c r="G63" s="320"/>
      <c r="H63" s="314" t="s">
        <v>1892</v>
      </c>
      <c r="I63" s="293">
        <v>2020930600</v>
      </c>
      <c r="J63" s="295" t="s">
        <v>1893</v>
      </c>
      <c r="K63" s="295" t="s">
        <v>1894</v>
      </c>
      <c r="L63" s="295" t="s">
        <v>1895</v>
      </c>
      <c r="M63" s="295"/>
      <c r="N63" s="297" t="s">
        <v>43</v>
      </c>
      <c r="O63" s="341">
        <v>5</v>
      </c>
      <c r="P63" s="338">
        <v>5</v>
      </c>
      <c r="Q63" s="334" t="str">
        <f t="shared" si="52"/>
        <v>100</v>
      </c>
      <c r="R63" s="285" t="str">
        <f t="shared" si="7"/>
        <v>100</v>
      </c>
      <c r="S63" s="297" t="s">
        <v>32</v>
      </c>
      <c r="T63" s="112" t="str">
        <f t="shared" si="53"/>
        <v>80</v>
      </c>
      <c r="U63" s="286" t="str">
        <f t="shared" si="8"/>
        <v>80</v>
      </c>
      <c r="V63" s="287">
        <v>5</v>
      </c>
      <c r="W63" s="339">
        <v>4</v>
      </c>
      <c r="X63" s="297" t="s">
        <v>34</v>
      </c>
      <c r="Y63" s="112" t="str">
        <f t="shared" si="54"/>
        <v>90</v>
      </c>
      <c r="Z63" s="286" t="str">
        <f t="shared" si="9"/>
        <v>90</v>
      </c>
      <c r="AA63" s="342">
        <v>5</v>
      </c>
      <c r="AB63" s="340">
        <v>5</v>
      </c>
      <c r="AC63" s="295" t="s">
        <v>1895</v>
      </c>
      <c r="AD63" s="112">
        <f t="shared" si="55"/>
        <v>90</v>
      </c>
      <c r="AE63" s="112">
        <f t="shared" si="56"/>
        <v>3</v>
      </c>
      <c r="AF63" s="112">
        <f t="shared" si="57"/>
        <v>5</v>
      </c>
      <c r="AG63" s="290"/>
      <c r="AH63" s="334">
        <f t="shared" si="58"/>
        <v>4.666666666666667</v>
      </c>
      <c r="AI63" s="290"/>
      <c r="AJ63" s="262"/>
    </row>
    <row r="64" spans="1:36" ht="13.5" customHeight="1" thickBot="1">
      <c r="A64" s="291"/>
      <c r="B64" s="291"/>
      <c r="C64" s="291"/>
      <c r="D64" s="291"/>
      <c r="E64" s="162"/>
      <c r="F64" s="291"/>
      <c r="G64" s="291"/>
      <c r="H64" s="314" t="s">
        <v>1896</v>
      </c>
      <c r="I64" s="293">
        <v>202002395</v>
      </c>
      <c r="J64" s="295" t="s">
        <v>1897</v>
      </c>
      <c r="K64" s="295" t="s">
        <v>1898</v>
      </c>
      <c r="L64" s="295" t="s">
        <v>1899</v>
      </c>
      <c r="M64" s="295"/>
      <c r="N64" s="297" t="s">
        <v>43</v>
      </c>
      <c r="O64" s="144">
        <v>5</v>
      </c>
      <c r="P64" s="338">
        <v>5</v>
      </c>
      <c r="Q64" s="334" t="str">
        <f t="shared" si="52"/>
        <v>100</v>
      </c>
      <c r="R64" s="285" t="str">
        <f t="shared" si="7"/>
        <v>100</v>
      </c>
      <c r="S64" s="297" t="s">
        <v>32</v>
      </c>
      <c r="T64" s="112" t="str">
        <f t="shared" si="53"/>
        <v>80</v>
      </c>
      <c r="U64" s="286" t="str">
        <f t="shared" si="8"/>
        <v>80</v>
      </c>
      <c r="V64" s="287">
        <v>4</v>
      </c>
      <c r="W64" s="339">
        <v>4</v>
      </c>
      <c r="X64" s="297" t="s">
        <v>32</v>
      </c>
      <c r="Y64" s="112" t="str">
        <f t="shared" si="54"/>
        <v>80</v>
      </c>
      <c r="Z64" s="286" t="str">
        <f t="shared" si="9"/>
        <v>80</v>
      </c>
      <c r="AA64" s="287">
        <v>5</v>
      </c>
      <c r="AB64" s="340">
        <v>5</v>
      </c>
      <c r="AC64" s="295" t="s">
        <v>1899</v>
      </c>
      <c r="AD64" s="112">
        <f t="shared" si="55"/>
        <v>86.666666666666671</v>
      </c>
      <c r="AE64" s="112">
        <f t="shared" si="56"/>
        <v>6</v>
      </c>
      <c r="AF64" s="112">
        <f t="shared" si="57"/>
        <v>4.666666666666667</v>
      </c>
      <c r="AG64" s="290"/>
      <c r="AH64" s="334">
        <f t="shared" si="58"/>
        <v>4.666666666666667</v>
      </c>
      <c r="AI64" s="290"/>
      <c r="AJ64" s="262"/>
    </row>
    <row r="65" spans="1:36" ht="20.25" customHeight="1" thickBot="1">
      <c r="A65" s="320"/>
      <c r="B65" s="320"/>
      <c r="C65" s="291"/>
      <c r="D65" s="291"/>
      <c r="E65" s="162"/>
      <c r="F65" s="291"/>
      <c r="G65" s="291"/>
      <c r="H65" s="314" t="s">
        <v>1900</v>
      </c>
      <c r="I65" s="293">
        <v>202003925</v>
      </c>
      <c r="J65" s="295" t="s">
        <v>1901</v>
      </c>
      <c r="K65" s="295" t="s">
        <v>1319</v>
      </c>
      <c r="L65" s="295" t="s">
        <v>1902</v>
      </c>
      <c r="M65" s="295"/>
      <c r="N65" s="297" t="s">
        <v>32</v>
      </c>
      <c r="O65" s="144">
        <v>5</v>
      </c>
      <c r="P65" s="338">
        <v>4</v>
      </c>
      <c r="Q65" s="334" t="str">
        <f t="shared" si="52"/>
        <v>80</v>
      </c>
      <c r="R65" s="285" t="str">
        <f t="shared" si="7"/>
        <v>80</v>
      </c>
      <c r="S65" s="297" t="s">
        <v>34</v>
      </c>
      <c r="T65" s="112" t="str">
        <f t="shared" si="53"/>
        <v>90</v>
      </c>
      <c r="U65" s="286" t="str">
        <f t="shared" si="8"/>
        <v>90</v>
      </c>
      <c r="V65" s="287">
        <v>4</v>
      </c>
      <c r="W65" s="339">
        <v>5</v>
      </c>
      <c r="X65" s="297" t="s">
        <v>34</v>
      </c>
      <c r="Y65" s="112" t="str">
        <f t="shared" si="54"/>
        <v>90</v>
      </c>
      <c r="Z65" s="286" t="str">
        <f t="shared" si="9"/>
        <v>90</v>
      </c>
      <c r="AA65" s="287">
        <v>5</v>
      </c>
      <c r="AB65" s="340">
        <v>5</v>
      </c>
      <c r="AC65" s="295" t="s">
        <v>1902</v>
      </c>
      <c r="AD65" s="112">
        <f t="shared" si="55"/>
        <v>86.666666666666671</v>
      </c>
      <c r="AE65" s="112">
        <f t="shared" si="56"/>
        <v>6</v>
      </c>
      <c r="AF65" s="112">
        <f t="shared" si="57"/>
        <v>4.666666666666667</v>
      </c>
      <c r="AG65" s="290"/>
      <c r="AH65" s="334">
        <f t="shared" si="58"/>
        <v>4.666666666666667</v>
      </c>
      <c r="AI65" s="290"/>
      <c r="AJ65" s="262"/>
    </row>
    <row r="66" spans="1:36" ht="13.5" customHeight="1" thickBot="1">
      <c r="A66" s="320"/>
      <c r="B66" s="320"/>
      <c r="C66" s="291"/>
      <c r="D66" s="291"/>
      <c r="E66" s="162"/>
      <c r="F66" s="291"/>
      <c r="G66" s="291"/>
      <c r="H66" s="314" t="s">
        <v>1903</v>
      </c>
      <c r="I66" s="293">
        <v>2020030700</v>
      </c>
      <c r="J66" s="295" t="s">
        <v>1904</v>
      </c>
      <c r="K66" s="295" t="s">
        <v>1905</v>
      </c>
      <c r="L66" s="295" t="s">
        <v>1906</v>
      </c>
      <c r="M66" s="295"/>
      <c r="N66" s="297" t="s">
        <v>43</v>
      </c>
      <c r="O66" s="144">
        <v>4</v>
      </c>
      <c r="P66" s="338">
        <v>5</v>
      </c>
      <c r="Q66" s="334" t="str">
        <f t="shared" si="52"/>
        <v>100</v>
      </c>
      <c r="R66" s="285" t="str">
        <f t="shared" si="7"/>
        <v>100</v>
      </c>
      <c r="S66" s="297" t="s">
        <v>32</v>
      </c>
      <c r="T66" s="112" t="str">
        <f t="shared" si="53"/>
        <v>80</v>
      </c>
      <c r="U66" s="286" t="str">
        <f t="shared" si="8"/>
        <v>80</v>
      </c>
      <c r="V66" s="287">
        <v>4</v>
      </c>
      <c r="W66" s="339">
        <v>5</v>
      </c>
      <c r="X66" s="297" t="s">
        <v>34</v>
      </c>
      <c r="Y66" s="112" t="str">
        <f t="shared" si="54"/>
        <v>90</v>
      </c>
      <c r="Z66" s="286" t="str">
        <f t="shared" si="9"/>
        <v>90</v>
      </c>
      <c r="AA66" s="287">
        <v>5</v>
      </c>
      <c r="AB66" s="340">
        <v>5</v>
      </c>
      <c r="AC66" s="295" t="s">
        <v>1906</v>
      </c>
      <c r="AD66" s="112">
        <f t="shared" si="55"/>
        <v>90</v>
      </c>
      <c r="AE66" s="112">
        <f t="shared" si="56"/>
        <v>3</v>
      </c>
      <c r="AF66" s="112">
        <f t="shared" si="57"/>
        <v>4.333333333333333</v>
      </c>
      <c r="AG66" s="290"/>
      <c r="AH66" s="334">
        <f t="shared" si="58"/>
        <v>5</v>
      </c>
      <c r="AI66" s="290"/>
      <c r="AJ66" s="262"/>
    </row>
    <row r="67" spans="1:36" ht="13.5" customHeight="1">
      <c r="A67" s="320"/>
      <c r="B67" s="320"/>
      <c r="C67" s="291"/>
      <c r="D67" s="291"/>
      <c r="E67" s="162"/>
      <c r="F67" s="291"/>
      <c r="G67" s="291"/>
      <c r="H67" s="314" t="s">
        <v>1907</v>
      </c>
      <c r="I67" s="293">
        <v>2020677100</v>
      </c>
      <c r="J67" s="295" t="s">
        <v>1908</v>
      </c>
      <c r="K67" s="295" t="s">
        <v>1909</v>
      </c>
      <c r="L67" s="295" t="s">
        <v>1910</v>
      </c>
      <c r="M67" s="295"/>
      <c r="N67" s="283" t="s">
        <v>32</v>
      </c>
      <c r="O67" s="144">
        <v>3</v>
      </c>
      <c r="P67" s="338">
        <v>4</v>
      </c>
      <c r="Q67" s="334" t="str">
        <f t="shared" si="52"/>
        <v>80</v>
      </c>
      <c r="R67" s="285" t="str">
        <f t="shared" si="7"/>
        <v>80</v>
      </c>
      <c r="S67" s="283" t="s">
        <v>38</v>
      </c>
      <c r="T67" s="112" t="str">
        <f t="shared" si="53"/>
        <v>70</v>
      </c>
      <c r="U67" s="286" t="str">
        <f t="shared" si="8"/>
        <v>70</v>
      </c>
      <c r="V67" s="287">
        <v>4</v>
      </c>
      <c r="W67" s="339">
        <v>4</v>
      </c>
      <c r="X67" s="283" t="s">
        <v>32</v>
      </c>
      <c r="Y67" s="112" t="str">
        <f t="shared" si="54"/>
        <v>80</v>
      </c>
      <c r="Z67" s="286" t="str">
        <f t="shared" si="9"/>
        <v>80</v>
      </c>
      <c r="AA67" s="287">
        <v>4</v>
      </c>
      <c r="AB67" s="340">
        <v>5</v>
      </c>
      <c r="AC67" s="295" t="s">
        <v>1910</v>
      </c>
      <c r="AD67" s="112">
        <f t="shared" si="55"/>
        <v>76.666666666666671</v>
      </c>
      <c r="AE67" s="112">
        <f t="shared" si="56"/>
        <v>9</v>
      </c>
      <c r="AF67" s="112">
        <f t="shared" si="57"/>
        <v>3.6666666666666665</v>
      </c>
      <c r="AG67" s="290"/>
      <c r="AH67" s="334">
        <f t="shared" si="58"/>
        <v>4.333333333333333</v>
      </c>
      <c r="AI67" s="290"/>
      <c r="AJ67" s="262"/>
    </row>
    <row r="68" spans="1:36" ht="13.5" customHeight="1" thickBot="1">
      <c r="A68" s="323"/>
      <c r="B68" s="323"/>
      <c r="C68" s="297"/>
      <c r="D68" s="297"/>
      <c r="E68" s="298"/>
      <c r="F68" s="297"/>
      <c r="G68" s="297"/>
      <c r="H68" s="326"/>
      <c r="I68" s="300"/>
      <c r="J68" s="327"/>
      <c r="K68" s="327"/>
      <c r="L68" s="301"/>
      <c r="M68" s="301"/>
      <c r="N68" s="331"/>
      <c r="O68" s="332"/>
      <c r="P68" s="333"/>
      <c r="Q68" s="334"/>
      <c r="R68" s="285">
        <f t="shared" ref="R68:R131" si="59">Q68</f>
        <v>0</v>
      </c>
      <c r="S68" s="331"/>
      <c r="T68" s="112"/>
      <c r="U68" s="286">
        <f t="shared" ref="U68:U131" si="60">T68</f>
        <v>0</v>
      </c>
      <c r="V68" s="335"/>
      <c r="W68" s="336"/>
      <c r="X68" s="331"/>
      <c r="Y68" s="112"/>
      <c r="Z68" s="286">
        <f t="shared" ref="Z68:Z131" si="61">Y68</f>
        <v>0</v>
      </c>
      <c r="AA68" s="335"/>
      <c r="AB68" s="337"/>
      <c r="AC68" s="301"/>
      <c r="AD68" s="112"/>
      <c r="AE68" s="112"/>
      <c r="AF68" s="112"/>
      <c r="AG68" s="290"/>
      <c r="AH68" s="334"/>
      <c r="AI68" s="290"/>
      <c r="AJ68" s="262"/>
    </row>
    <row r="69" spans="1:36" ht="13.5" customHeight="1" thickBot="1">
      <c r="A69" s="274">
        <v>13</v>
      </c>
      <c r="B69" s="275" t="s">
        <v>1911</v>
      </c>
      <c r="C69" s="275" t="s">
        <v>1876</v>
      </c>
      <c r="D69" s="276">
        <v>202000471</v>
      </c>
      <c r="E69" s="277" t="s">
        <v>1877</v>
      </c>
      <c r="F69" s="275" t="s">
        <v>607</v>
      </c>
      <c r="G69" s="275" t="s">
        <v>1777</v>
      </c>
      <c r="H69" s="307" t="s">
        <v>1912</v>
      </c>
      <c r="I69" s="279">
        <v>2020905800</v>
      </c>
      <c r="J69" s="281" t="s">
        <v>1913</v>
      </c>
      <c r="K69" s="281" t="s">
        <v>1914</v>
      </c>
      <c r="L69" s="281" t="s">
        <v>1915</v>
      </c>
      <c r="M69" s="282" t="s">
        <v>1881</v>
      </c>
      <c r="N69" s="297" t="s">
        <v>43</v>
      </c>
      <c r="O69" s="144">
        <v>5</v>
      </c>
      <c r="P69" s="338">
        <v>5</v>
      </c>
      <c r="Q69" s="334" t="str">
        <f t="shared" ref="Q69:Q72" si="62">LEFT(N69,SUM(LEN(N69)-LEN(SUBSTITUTE(N69,{"0","1","2","3","4","5","6","7","8","9"},))))</f>
        <v>100</v>
      </c>
      <c r="R69" s="285" t="str">
        <f t="shared" si="59"/>
        <v>100</v>
      </c>
      <c r="S69" s="297" t="s">
        <v>43</v>
      </c>
      <c r="T69" s="112" t="str">
        <f t="shared" ref="T69:T72" si="63">LEFT(S69,SUM(LEN(S69)-LEN(SUBSTITUTE(S69,{"0","1","2","3","4","5","6","7","8","9"},))))</f>
        <v>100</v>
      </c>
      <c r="U69" s="286" t="str">
        <f t="shared" si="60"/>
        <v>100</v>
      </c>
      <c r="V69" s="287">
        <v>5</v>
      </c>
      <c r="W69" s="339">
        <v>5</v>
      </c>
      <c r="X69" s="297" t="s">
        <v>34</v>
      </c>
      <c r="Y69" s="112" t="str">
        <f t="shared" ref="Y69:Y72" si="64">LEFT(X69,SUM(LEN(X69)-LEN(SUBSTITUTE(X69,{"0","1","2","3","4","5","6","7","8","9"},))))</f>
        <v>90</v>
      </c>
      <c r="Z69" s="286" t="str">
        <f t="shared" si="61"/>
        <v>90</v>
      </c>
      <c r="AA69" s="287">
        <v>5</v>
      </c>
      <c r="AB69" s="340">
        <v>5</v>
      </c>
      <c r="AC69" s="281" t="s">
        <v>1915</v>
      </c>
      <c r="AD69" s="112">
        <f t="shared" ref="AD69:AD72" si="65">(R69+U69+Z69)/3</f>
        <v>96.666666666666671</v>
      </c>
      <c r="AE69" s="112">
        <f t="shared" ref="AE69:AE72" si="66">RANK(AD69,$AD$69:$AD$72)</f>
        <v>1</v>
      </c>
      <c r="AF69" s="112">
        <f t="shared" ref="AF69:AF72" si="67">(O69+V69+AA69)/3</f>
        <v>5</v>
      </c>
      <c r="AG69" s="290"/>
      <c r="AH69" s="334">
        <f t="shared" ref="AH69:AH72" si="68">(P69+W69+AB69)/3</f>
        <v>5</v>
      </c>
      <c r="AI69" s="290"/>
      <c r="AJ69" s="262"/>
    </row>
    <row r="70" spans="1:36" ht="13.5" customHeight="1" thickBot="1">
      <c r="A70" s="320"/>
      <c r="B70" s="320"/>
      <c r="C70" s="320"/>
      <c r="D70" s="320"/>
      <c r="E70" s="171"/>
      <c r="F70" s="320"/>
      <c r="G70" s="320"/>
      <c r="H70" s="314" t="s">
        <v>1916</v>
      </c>
      <c r="I70" s="293">
        <v>2020125400</v>
      </c>
      <c r="J70" s="295" t="s">
        <v>1917</v>
      </c>
      <c r="K70" s="295" t="s">
        <v>1918</v>
      </c>
      <c r="L70" s="295" t="s">
        <v>1919</v>
      </c>
      <c r="M70" s="295"/>
      <c r="N70" s="297" t="s">
        <v>43</v>
      </c>
      <c r="O70" s="144">
        <v>5</v>
      </c>
      <c r="P70" s="338">
        <v>5</v>
      </c>
      <c r="Q70" s="334" t="str">
        <f t="shared" si="62"/>
        <v>100</v>
      </c>
      <c r="R70" s="285" t="str">
        <f t="shared" si="59"/>
        <v>100</v>
      </c>
      <c r="S70" s="297" t="s">
        <v>32</v>
      </c>
      <c r="T70" s="112" t="str">
        <f t="shared" si="63"/>
        <v>80</v>
      </c>
      <c r="U70" s="286" t="str">
        <f t="shared" si="60"/>
        <v>80</v>
      </c>
      <c r="V70" s="287">
        <v>5</v>
      </c>
      <c r="W70" s="339">
        <v>5</v>
      </c>
      <c r="X70" s="297" t="s">
        <v>34</v>
      </c>
      <c r="Y70" s="112" t="str">
        <f t="shared" si="64"/>
        <v>90</v>
      </c>
      <c r="Z70" s="286" t="str">
        <f t="shared" si="61"/>
        <v>90</v>
      </c>
      <c r="AA70" s="287">
        <v>5</v>
      </c>
      <c r="AB70" s="340">
        <v>5</v>
      </c>
      <c r="AC70" s="295" t="s">
        <v>1919</v>
      </c>
      <c r="AD70" s="112">
        <f t="shared" si="65"/>
        <v>90</v>
      </c>
      <c r="AE70" s="112">
        <f t="shared" si="66"/>
        <v>2</v>
      </c>
      <c r="AF70" s="112">
        <f t="shared" si="67"/>
        <v>5</v>
      </c>
      <c r="AG70" s="290"/>
      <c r="AH70" s="334">
        <f t="shared" si="68"/>
        <v>5</v>
      </c>
      <c r="AI70" s="290"/>
      <c r="AJ70" s="262"/>
    </row>
    <row r="71" spans="1:36" ht="20.25" customHeight="1" thickBot="1">
      <c r="A71" s="320"/>
      <c r="B71" s="320"/>
      <c r="C71" s="291"/>
      <c r="D71" s="291"/>
      <c r="E71" s="162"/>
      <c r="F71" s="291"/>
      <c r="G71" s="291"/>
      <c r="H71" s="314" t="s">
        <v>1920</v>
      </c>
      <c r="I71" s="293">
        <v>202003325</v>
      </c>
      <c r="J71" s="295" t="s">
        <v>1921</v>
      </c>
      <c r="K71" s="295" t="s">
        <v>1770</v>
      </c>
      <c r="L71" s="295" t="s">
        <v>1922</v>
      </c>
      <c r="M71" s="295"/>
      <c r="N71" s="297" t="s">
        <v>32</v>
      </c>
      <c r="O71" s="341">
        <v>4</v>
      </c>
      <c r="P71" s="338">
        <v>5</v>
      </c>
      <c r="Q71" s="334" t="str">
        <f t="shared" si="62"/>
        <v>80</v>
      </c>
      <c r="R71" s="285" t="str">
        <f t="shared" si="59"/>
        <v>80</v>
      </c>
      <c r="S71" s="297" t="s">
        <v>33</v>
      </c>
      <c r="T71" s="112" t="str">
        <f t="shared" si="63"/>
        <v>60</v>
      </c>
      <c r="U71" s="286" t="str">
        <f t="shared" si="60"/>
        <v>60</v>
      </c>
      <c r="V71" s="287">
        <v>4</v>
      </c>
      <c r="W71" s="339">
        <v>2</v>
      </c>
      <c r="X71" s="297" t="s">
        <v>38</v>
      </c>
      <c r="Y71" s="112" t="str">
        <f t="shared" si="64"/>
        <v>70</v>
      </c>
      <c r="Z71" s="286" t="str">
        <f t="shared" si="61"/>
        <v>70</v>
      </c>
      <c r="AA71" s="342">
        <v>5</v>
      </c>
      <c r="AB71" s="340">
        <v>4</v>
      </c>
      <c r="AC71" s="295" t="s">
        <v>1922</v>
      </c>
      <c r="AD71" s="112">
        <f t="shared" si="65"/>
        <v>70</v>
      </c>
      <c r="AE71" s="112">
        <f t="shared" si="66"/>
        <v>4</v>
      </c>
      <c r="AF71" s="112">
        <f t="shared" si="67"/>
        <v>4.333333333333333</v>
      </c>
      <c r="AG71" s="290"/>
      <c r="AH71" s="334">
        <f t="shared" si="68"/>
        <v>3.6666666666666665</v>
      </c>
      <c r="AI71" s="290"/>
      <c r="AJ71" s="262"/>
    </row>
    <row r="72" spans="1:36" ht="13.5" customHeight="1">
      <c r="A72" s="320"/>
      <c r="B72" s="320"/>
      <c r="C72" s="291"/>
      <c r="D72" s="291"/>
      <c r="E72" s="162"/>
      <c r="F72" s="291"/>
      <c r="G72" s="291"/>
      <c r="H72" s="314" t="s">
        <v>1923</v>
      </c>
      <c r="I72" s="343">
        <v>2020703200</v>
      </c>
      <c r="J72" s="295" t="s">
        <v>1924</v>
      </c>
      <c r="K72" s="295" t="s">
        <v>1925</v>
      </c>
      <c r="L72" s="295" t="s">
        <v>1926</v>
      </c>
      <c r="M72" s="295"/>
      <c r="N72" s="283" t="s">
        <v>43</v>
      </c>
      <c r="O72" s="144">
        <v>4</v>
      </c>
      <c r="P72" s="338">
        <v>5</v>
      </c>
      <c r="Q72" s="334" t="str">
        <f t="shared" si="62"/>
        <v>100</v>
      </c>
      <c r="R72" s="285" t="str">
        <f t="shared" si="59"/>
        <v>100</v>
      </c>
      <c r="S72" s="283" t="s">
        <v>32</v>
      </c>
      <c r="T72" s="112" t="str">
        <f t="shared" si="63"/>
        <v>80</v>
      </c>
      <c r="U72" s="286" t="str">
        <f t="shared" si="60"/>
        <v>80</v>
      </c>
      <c r="V72" s="287">
        <v>4</v>
      </c>
      <c r="W72" s="339">
        <v>4</v>
      </c>
      <c r="X72" s="283" t="s">
        <v>34</v>
      </c>
      <c r="Y72" s="112" t="str">
        <f t="shared" si="64"/>
        <v>90</v>
      </c>
      <c r="Z72" s="286" t="str">
        <f t="shared" si="61"/>
        <v>90</v>
      </c>
      <c r="AA72" s="287">
        <v>5</v>
      </c>
      <c r="AB72" s="340">
        <v>5</v>
      </c>
      <c r="AC72" s="295" t="s">
        <v>1926</v>
      </c>
      <c r="AD72" s="112">
        <f t="shared" si="65"/>
        <v>90</v>
      </c>
      <c r="AE72" s="112">
        <f t="shared" si="66"/>
        <v>2</v>
      </c>
      <c r="AF72" s="112">
        <f t="shared" si="67"/>
        <v>4.333333333333333</v>
      </c>
      <c r="AG72" s="290"/>
      <c r="AH72" s="334">
        <f t="shared" si="68"/>
        <v>4.666666666666667</v>
      </c>
      <c r="AI72" s="290"/>
      <c r="AJ72" s="262"/>
    </row>
    <row r="73" spans="1:36" ht="13.5" customHeight="1" thickBot="1">
      <c r="A73" s="323"/>
      <c r="B73" s="323"/>
      <c r="C73" s="297"/>
      <c r="D73" s="297"/>
      <c r="E73" s="298"/>
      <c r="F73" s="297"/>
      <c r="G73" s="297"/>
      <c r="H73" s="299"/>
      <c r="I73" s="344"/>
      <c r="J73" s="301"/>
      <c r="K73" s="301"/>
      <c r="L73" s="301"/>
      <c r="M73" s="301"/>
      <c r="N73" s="331"/>
      <c r="O73" s="332"/>
      <c r="P73" s="333"/>
      <c r="Q73" s="334"/>
      <c r="R73" s="285">
        <f t="shared" si="59"/>
        <v>0</v>
      </c>
      <c r="S73" s="331"/>
      <c r="T73" s="112"/>
      <c r="U73" s="286">
        <f t="shared" si="60"/>
        <v>0</v>
      </c>
      <c r="V73" s="335"/>
      <c r="W73" s="336"/>
      <c r="X73" s="331"/>
      <c r="Y73" s="112"/>
      <c r="Z73" s="286">
        <f t="shared" si="61"/>
        <v>0</v>
      </c>
      <c r="AA73" s="335"/>
      <c r="AB73" s="337"/>
      <c r="AC73" s="301"/>
      <c r="AD73" s="112"/>
      <c r="AE73" s="112"/>
      <c r="AF73" s="112"/>
      <c r="AG73" s="290"/>
      <c r="AH73" s="334"/>
      <c r="AI73" s="290"/>
      <c r="AJ73" s="262"/>
    </row>
    <row r="74" spans="1:36" ht="13.5" customHeight="1" thickBot="1">
      <c r="A74" s="274">
        <v>14</v>
      </c>
      <c r="B74" s="275" t="s">
        <v>1927</v>
      </c>
      <c r="C74" s="275" t="s">
        <v>607</v>
      </c>
      <c r="D74" s="345">
        <v>2023253443</v>
      </c>
      <c r="E74" s="277" t="s">
        <v>1928</v>
      </c>
      <c r="F74" s="275" t="s">
        <v>607</v>
      </c>
      <c r="G74" s="275" t="s">
        <v>1777</v>
      </c>
      <c r="H74" s="307" t="s">
        <v>1023</v>
      </c>
      <c r="I74" s="346">
        <v>202002886</v>
      </c>
      <c r="J74" s="281" t="s">
        <v>1929</v>
      </c>
      <c r="K74" s="281" t="s">
        <v>1025</v>
      </c>
      <c r="L74" s="281" t="s">
        <v>1023</v>
      </c>
      <c r="M74" s="282" t="s">
        <v>101</v>
      </c>
      <c r="N74" s="297" t="s">
        <v>43</v>
      </c>
      <c r="O74" s="144">
        <v>4</v>
      </c>
      <c r="P74" s="338">
        <v>5</v>
      </c>
      <c r="Q74" s="334" t="str">
        <f t="shared" ref="Q74:Q78" si="69">LEFT(N74,SUM(LEN(N74)-LEN(SUBSTITUTE(N74,{"0","1","2","3","4","5","6","7","8","9"},))))</f>
        <v>100</v>
      </c>
      <c r="R74" s="285" t="str">
        <f t="shared" si="59"/>
        <v>100</v>
      </c>
      <c r="S74" s="297" t="s">
        <v>32</v>
      </c>
      <c r="T74" s="112" t="str">
        <f t="shared" ref="T74:T78" si="70">LEFT(S74,SUM(LEN(S74)-LEN(SUBSTITUTE(S74,{"0","1","2","3","4","5","6","7","8","9"},))))</f>
        <v>80</v>
      </c>
      <c r="U74" s="286" t="str">
        <f t="shared" si="60"/>
        <v>80</v>
      </c>
      <c r="V74" s="287">
        <v>4</v>
      </c>
      <c r="W74" s="339">
        <v>4</v>
      </c>
      <c r="X74" s="297" t="s">
        <v>34</v>
      </c>
      <c r="Y74" s="112" t="str">
        <f t="shared" ref="Y74:Y78" si="71">LEFT(X74,SUM(LEN(X74)-LEN(SUBSTITUTE(X74,{"0","1","2","3","4","5","6","7","8","9"},))))</f>
        <v>90</v>
      </c>
      <c r="Z74" s="286" t="str">
        <f t="shared" si="61"/>
        <v>90</v>
      </c>
      <c r="AA74" s="287">
        <v>5</v>
      </c>
      <c r="AB74" s="340">
        <v>5</v>
      </c>
      <c r="AC74" s="281" t="s">
        <v>1023</v>
      </c>
      <c r="AD74" s="112">
        <f t="shared" ref="AD74:AD78" si="72">(R74+U74+Z74)/3</f>
        <v>90</v>
      </c>
      <c r="AE74" s="112">
        <f t="shared" ref="AE74:AE78" si="73">RANK(AD74,$AD$74:$AD$78)</f>
        <v>2</v>
      </c>
      <c r="AF74" s="112">
        <f t="shared" ref="AF74:AF78" si="74">(O74+V74+AA74)/3</f>
        <v>4.333333333333333</v>
      </c>
      <c r="AG74" s="290"/>
      <c r="AH74" s="334">
        <f t="shared" ref="AH74:AH78" si="75">(P74+W74+AB74)/3</f>
        <v>4.666666666666667</v>
      </c>
      <c r="AI74" s="290"/>
      <c r="AJ74" s="262"/>
    </row>
    <row r="75" spans="1:36" ht="13.5" customHeight="1" thickBot="1">
      <c r="A75" s="320"/>
      <c r="B75" s="320"/>
      <c r="C75" s="320"/>
      <c r="D75" s="347"/>
      <c r="E75" s="171"/>
      <c r="F75" s="320"/>
      <c r="G75" s="320"/>
      <c r="H75" s="314" t="s">
        <v>1930</v>
      </c>
      <c r="I75" s="348">
        <v>2020332400</v>
      </c>
      <c r="J75" s="295" t="s">
        <v>1931</v>
      </c>
      <c r="K75" s="295" t="s">
        <v>474</v>
      </c>
      <c r="L75" s="295" t="s">
        <v>1930</v>
      </c>
      <c r="M75" s="295"/>
      <c r="N75" s="297" t="s">
        <v>43</v>
      </c>
      <c r="O75" s="144">
        <v>5</v>
      </c>
      <c r="P75" s="338">
        <v>5</v>
      </c>
      <c r="Q75" s="334" t="str">
        <f t="shared" si="69"/>
        <v>100</v>
      </c>
      <c r="R75" s="285" t="str">
        <f t="shared" si="59"/>
        <v>100</v>
      </c>
      <c r="S75" s="297" t="s">
        <v>34</v>
      </c>
      <c r="T75" s="112" t="str">
        <f t="shared" si="70"/>
        <v>90</v>
      </c>
      <c r="U75" s="286" t="str">
        <f t="shared" si="60"/>
        <v>90</v>
      </c>
      <c r="V75" s="287">
        <v>5</v>
      </c>
      <c r="W75" s="339">
        <v>5</v>
      </c>
      <c r="X75" s="297" t="s">
        <v>34</v>
      </c>
      <c r="Y75" s="112" t="str">
        <f t="shared" si="71"/>
        <v>90</v>
      </c>
      <c r="Z75" s="286" t="str">
        <f t="shared" si="61"/>
        <v>90</v>
      </c>
      <c r="AA75" s="287">
        <v>5</v>
      </c>
      <c r="AB75" s="340">
        <v>5</v>
      </c>
      <c r="AC75" s="295" t="s">
        <v>1930</v>
      </c>
      <c r="AD75" s="112">
        <f t="shared" si="72"/>
        <v>93.333333333333329</v>
      </c>
      <c r="AE75" s="112">
        <f t="shared" si="73"/>
        <v>1</v>
      </c>
      <c r="AF75" s="112">
        <f t="shared" si="74"/>
        <v>5</v>
      </c>
      <c r="AG75" s="290"/>
      <c r="AH75" s="334">
        <f t="shared" si="75"/>
        <v>5</v>
      </c>
      <c r="AI75" s="290"/>
      <c r="AJ75" s="262"/>
    </row>
    <row r="76" spans="1:36" ht="13.5" customHeight="1" thickBot="1">
      <c r="A76" s="320"/>
      <c r="B76" s="320"/>
      <c r="C76" s="320"/>
      <c r="D76" s="320"/>
      <c r="E76" s="171"/>
      <c r="F76" s="320"/>
      <c r="G76" s="320"/>
      <c r="H76" s="314" t="s">
        <v>1932</v>
      </c>
      <c r="I76" s="348">
        <v>2020203800</v>
      </c>
      <c r="J76" s="295" t="s">
        <v>1933</v>
      </c>
      <c r="K76" s="295" t="s">
        <v>1934</v>
      </c>
      <c r="L76" s="295" t="s">
        <v>1932</v>
      </c>
      <c r="M76" s="295"/>
      <c r="N76" s="297" t="s">
        <v>43</v>
      </c>
      <c r="O76" s="341">
        <v>5</v>
      </c>
      <c r="P76" s="338">
        <v>5</v>
      </c>
      <c r="Q76" s="334" t="str">
        <f t="shared" si="69"/>
        <v>100</v>
      </c>
      <c r="R76" s="285" t="str">
        <f t="shared" si="59"/>
        <v>100</v>
      </c>
      <c r="S76" s="297" t="s">
        <v>32</v>
      </c>
      <c r="T76" s="112" t="str">
        <f t="shared" si="70"/>
        <v>80</v>
      </c>
      <c r="U76" s="286" t="str">
        <f t="shared" si="60"/>
        <v>80</v>
      </c>
      <c r="V76" s="287">
        <v>5</v>
      </c>
      <c r="W76" s="339">
        <v>4</v>
      </c>
      <c r="X76" s="297" t="s">
        <v>32</v>
      </c>
      <c r="Y76" s="112" t="str">
        <f t="shared" si="71"/>
        <v>80</v>
      </c>
      <c r="Z76" s="286" t="str">
        <f t="shared" si="61"/>
        <v>80</v>
      </c>
      <c r="AA76" s="342">
        <v>5</v>
      </c>
      <c r="AB76" s="340">
        <v>4</v>
      </c>
      <c r="AC76" s="295" t="s">
        <v>1932</v>
      </c>
      <c r="AD76" s="112">
        <f t="shared" si="72"/>
        <v>86.666666666666671</v>
      </c>
      <c r="AE76" s="112">
        <f t="shared" si="73"/>
        <v>3</v>
      </c>
      <c r="AF76" s="112">
        <f t="shared" si="74"/>
        <v>5</v>
      </c>
      <c r="AG76" s="290"/>
      <c r="AH76" s="334">
        <f t="shared" si="75"/>
        <v>4.333333333333333</v>
      </c>
      <c r="AI76" s="290"/>
      <c r="AJ76" s="262"/>
    </row>
    <row r="77" spans="1:36" ht="13.5" customHeight="1" thickBot="1">
      <c r="A77" s="320"/>
      <c r="B77" s="320"/>
      <c r="C77" s="291"/>
      <c r="D77" s="291"/>
      <c r="E77" s="162"/>
      <c r="F77" s="291"/>
      <c r="G77" s="291"/>
      <c r="H77" s="314" t="s">
        <v>1935</v>
      </c>
      <c r="I77" s="348">
        <v>202004227</v>
      </c>
      <c r="J77" s="295" t="s">
        <v>1936</v>
      </c>
      <c r="K77" s="295" t="s">
        <v>474</v>
      </c>
      <c r="L77" s="295" t="s">
        <v>1935</v>
      </c>
      <c r="M77" s="295"/>
      <c r="N77" s="297" t="s">
        <v>43</v>
      </c>
      <c r="O77" s="144">
        <v>5</v>
      </c>
      <c r="P77" s="338">
        <v>5</v>
      </c>
      <c r="Q77" s="334" t="str">
        <f t="shared" si="69"/>
        <v>100</v>
      </c>
      <c r="R77" s="285" t="str">
        <f t="shared" si="59"/>
        <v>100</v>
      </c>
      <c r="S77" s="297" t="s">
        <v>38</v>
      </c>
      <c r="T77" s="112" t="str">
        <f t="shared" si="70"/>
        <v>70</v>
      </c>
      <c r="U77" s="286" t="str">
        <f t="shared" si="60"/>
        <v>70</v>
      </c>
      <c r="V77" s="287">
        <v>4</v>
      </c>
      <c r="W77" s="339">
        <v>3</v>
      </c>
      <c r="X77" s="297" t="s">
        <v>34</v>
      </c>
      <c r="Y77" s="112" t="str">
        <f t="shared" si="71"/>
        <v>90</v>
      </c>
      <c r="Z77" s="286" t="str">
        <f t="shared" si="61"/>
        <v>90</v>
      </c>
      <c r="AA77" s="287">
        <v>5</v>
      </c>
      <c r="AB77" s="340">
        <v>5</v>
      </c>
      <c r="AC77" s="295" t="s">
        <v>1935</v>
      </c>
      <c r="AD77" s="112">
        <f t="shared" si="72"/>
        <v>86.666666666666671</v>
      </c>
      <c r="AE77" s="112">
        <f t="shared" si="73"/>
        <v>3</v>
      </c>
      <c r="AF77" s="112">
        <f t="shared" si="74"/>
        <v>4.666666666666667</v>
      </c>
      <c r="AG77" s="290"/>
      <c r="AH77" s="334">
        <f t="shared" si="75"/>
        <v>4.333333333333333</v>
      </c>
      <c r="AI77" s="290"/>
      <c r="AJ77" s="262"/>
    </row>
    <row r="78" spans="1:36" ht="13.5" customHeight="1">
      <c r="A78" s="320"/>
      <c r="B78" s="320"/>
      <c r="C78" s="291"/>
      <c r="D78" s="291"/>
      <c r="E78" s="162"/>
      <c r="F78" s="291"/>
      <c r="G78" s="291"/>
      <c r="H78" s="314" t="s">
        <v>1937</v>
      </c>
      <c r="I78" s="348">
        <v>202004192</v>
      </c>
      <c r="J78" s="295" t="s">
        <v>1938</v>
      </c>
      <c r="K78" s="295" t="s">
        <v>728</v>
      </c>
      <c r="L78" s="295" t="s">
        <v>1937</v>
      </c>
      <c r="M78" s="295"/>
      <c r="N78" s="283" t="s">
        <v>38</v>
      </c>
      <c r="O78" s="144">
        <v>4</v>
      </c>
      <c r="P78" s="338">
        <v>3</v>
      </c>
      <c r="Q78" s="334" t="str">
        <f t="shared" si="69"/>
        <v>70</v>
      </c>
      <c r="R78" s="285" t="str">
        <f t="shared" si="59"/>
        <v>70</v>
      </c>
      <c r="S78" s="283" t="s">
        <v>53</v>
      </c>
      <c r="T78" s="112" t="str">
        <f t="shared" si="70"/>
        <v>50</v>
      </c>
      <c r="U78" s="286" t="str">
        <f t="shared" si="60"/>
        <v>50</v>
      </c>
      <c r="V78" s="287">
        <v>4</v>
      </c>
      <c r="W78" s="339">
        <v>0</v>
      </c>
      <c r="X78" s="283" t="s">
        <v>33</v>
      </c>
      <c r="Y78" s="112" t="str">
        <f t="shared" si="71"/>
        <v>60</v>
      </c>
      <c r="Z78" s="286" t="str">
        <f t="shared" si="61"/>
        <v>60</v>
      </c>
      <c r="AA78" s="287">
        <v>5</v>
      </c>
      <c r="AB78" s="340">
        <v>3</v>
      </c>
      <c r="AC78" s="295" t="s">
        <v>1937</v>
      </c>
      <c r="AD78" s="112">
        <f t="shared" si="72"/>
        <v>60</v>
      </c>
      <c r="AE78" s="112">
        <f t="shared" si="73"/>
        <v>5</v>
      </c>
      <c r="AF78" s="112">
        <f t="shared" si="74"/>
        <v>4.333333333333333</v>
      </c>
      <c r="AG78" s="290"/>
      <c r="AH78" s="334">
        <f t="shared" si="75"/>
        <v>2</v>
      </c>
      <c r="AI78" s="290"/>
      <c r="AJ78" s="262"/>
    </row>
    <row r="79" spans="1:36" ht="13.5" customHeight="1" thickBot="1">
      <c r="A79" s="323"/>
      <c r="B79" s="323"/>
      <c r="C79" s="297"/>
      <c r="D79" s="297"/>
      <c r="E79" s="298"/>
      <c r="F79" s="297"/>
      <c r="G79" s="297"/>
      <c r="H79" s="326"/>
      <c r="I79" s="349"/>
      <c r="J79" s="327"/>
      <c r="K79" s="327"/>
      <c r="L79" s="301"/>
      <c r="M79" s="301"/>
      <c r="N79" s="331"/>
      <c r="O79" s="332"/>
      <c r="P79" s="333"/>
      <c r="Q79" s="334"/>
      <c r="R79" s="285">
        <f t="shared" si="59"/>
        <v>0</v>
      </c>
      <c r="S79" s="331"/>
      <c r="T79" s="112"/>
      <c r="U79" s="286">
        <f t="shared" si="60"/>
        <v>0</v>
      </c>
      <c r="V79" s="335"/>
      <c r="W79" s="336"/>
      <c r="X79" s="331"/>
      <c r="Y79" s="112"/>
      <c r="Z79" s="286">
        <f t="shared" si="61"/>
        <v>0</v>
      </c>
      <c r="AA79" s="335"/>
      <c r="AB79" s="337"/>
      <c r="AC79" s="301"/>
      <c r="AD79" s="112"/>
      <c r="AE79" s="112"/>
      <c r="AF79" s="112"/>
      <c r="AG79" s="290"/>
      <c r="AH79" s="334"/>
      <c r="AI79" s="290"/>
      <c r="AJ79" s="262"/>
    </row>
    <row r="80" spans="1:36" ht="13.5" customHeight="1" thickBot="1">
      <c r="A80" s="275">
        <v>15</v>
      </c>
      <c r="B80" s="275" t="s">
        <v>1939</v>
      </c>
      <c r="C80" s="275" t="s">
        <v>1940</v>
      </c>
      <c r="D80" s="345">
        <v>202000363</v>
      </c>
      <c r="E80" s="277" t="s">
        <v>1941</v>
      </c>
      <c r="F80" s="275" t="s">
        <v>1940</v>
      </c>
      <c r="G80" s="275" t="s">
        <v>1777</v>
      </c>
      <c r="H80" s="307" t="s">
        <v>1942</v>
      </c>
      <c r="I80" s="346">
        <v>202002952</v>
      </c>
      <c r="J80" s="281" t="s">
        <v>1943</v>
      </c>
      <c r="K80" s="281" t="s">
        <v>1944</v>
      </c>
      <c r="L80" s="281" t="s">
        <v>1945</v>
      </c>
      <c r="M80" s="282" t="s">
        <v>1946</v>
      </c>
      <c r="N80" s="297" t="s">
        <v>43</v>
      </c>
      <c r="O80" s="144">
        <v>5</v>
      </c>
      <c r="P80" s="338">
        <v>5</v>
      </c>
      <c r="Q80" s="334" t="str">
        <f t="shared" ref="Q80:Q81" si="76">LEFT(N80,SUM(LEN(N80)-LEN(SUBSTITUTE(N80,{"0","1","2","3","4","5","6","7","8","9"},))))</f>
        <v>100</v>
      </c>
      <c r="R80" s="285" t="str">
        <f t="shared" si="59"/>
        <v>100</v>
      </c>
      <c r="S80" s="297" t="s">
        <v>34</v>
      </c>
      <c r="T80" s="112" t="str">
        <f t="shared" ref="T80:T81" si="77">LEFT(S80,SUM(LEN(S80)-LEN(SUBSTITUTE(S80,{"0","1","2","3","4","5","6","7","8","9"},))))</f>
        <v>90</v>
      </c>
      <c r="U80" s="286" t="str">
        <f t="shared" si="60"/>
        <v>90</v>
      </c>
      <c r="V80" s="287">
        <v>5</v>
      </c>
      <c r="W80" s="339">
        <v>5</v>
      </c>
      <c r="X80" s="297" t="s">
        <v>34</v>
      </c>
      <c r="Y80" s="112" t="str">
        <f t="shared" ref="Y80:Y81" si="78">LEFT(X80,SUM(LEN(X80)-LEN(SUBSTITUTE(X80,{"0","1","2","3","4","5","6","7","8","9"},))))</f>
        <v>90</v>
      </c>
      <c r="Z80" s="286" t="str">
        <f t="shared" si="61"/>
        <v>90</v>
      </c>
      <c r="AA80" s="287">
        <v>5</v>
      </c>
      <c r="AB80" s="340">
        <v>5</v>
      </c>
      <c r="AC80" s="281" t="s">
        <v>1945</v>
      </c>
      <c r="AD80" s="112">
        <f t="shared" ref="AD80:AD81" si="79">(R80+U80+Z80)/3</f>
        <v>93.333333333333329</v>
      </c>
      <c r="AE80" s="112">
        <f t="shared" ref="AE80:AE81" si="80">RANK(AD80,$AD$80:$AD$81)</f>
        <v>1</v>
      </c>
      <c r="AF80" s="112">
        <f t="shared" ref="AF80:AF81" si="81">(O80+V80+AA80)/3</f>
        <v>5</v>
      </c>
      <c r="AG80" s="290"/>
      <c r="AH80" s="334">
        <f t="shared" ref="AH80:AH81" si="82">(P80+W80+AB80)/3</f>
        <v>5</v>
      </c>
      <c r="AI80" s="290"/>
      <c r="AJ80" s="262"/>
    </row>
    <row r="81" spans="1:36" ht="13.5" customHeight="1">
      <c r="A81" s="320"/>
      <c r="B81" s="320"/>
      <c r="C81" s="291"/>
      <c r="D81" s="347"/>
      <c r="E81" s="162"/>
      <c r="F81" s="291"/>
      <c r="G81" s="291"/>
      <c r="H81" s="314" t="s">
        <v>1947</v>
      </c>
      <c r="I81" s="348">
        <v>202000788</v>
      </c>
      <c r="J81" s="295" t="s">
        <v>1948</v>
      </c>
      <c r="K81" s="295" t="s">
        <v>1949</v>
      </c>
      <c r="L81" s="295" t="s">
        <v>1950</v>
      </c>
      <c r="M81" s="295"/>
      <c r="N81" s="283" t="s">
        <v>38</v>
      </c>
      <c r="O81" s="144">
        <v>5</v>
      </c>
      <c r="P81" s="338">
        <v>4</v>
      </c>
      <c r="Q81" s="334" t="str">
        <f t="shared" si="76"/>
        <v>70</v>
      </c>
      <c r="R81" s="285" t="str">
        <f t="shared" si="59"/>
        <v>70</v>
      </c>
      <c r="S81" s="283" t="s">
        <v>33</v>
      </c>
      <c r="T81" s="112" t="str">
        <f t="shared" si="77"/>
        <v>60</v>
      </c>
      <c r="U81" s="286" t="str">
        <f t="shared" si="60"/>
        <v>60</v>
      </c>
      <c r="V81" s="287">
        <v>5</v>
      </c>
      <c r="W81" s="339">
        <v>2</v>
      </c>
      <c r="X81" s="283" t="s">
        <v>38</v>
      </c>
      <c r="Y81" s="112" t="str">
        <f t="shared" si="78"/>
        <v>70</v>
      </c>
      <c r="Z81" s="286" t="str">
        <f t="shared" si="61"/>
        <v>70</v>
      </c>
      <c r="AA81" s="287">
        <v>5</v>
      </c>
      <c r="AB81" s="340">
        <v>3</v>
      </c>
      <c r="AC81" s="295" t="s">
        <v>1950</v>
      </c>
      <c r="AD81" s="112">
        <f t="shared" si="79"/>
        <v>66.666666666666671</v>
      </c>
      <c r="AE81" s="112">
        <f t="shared" si="80"/>
        <v>2</v>
      </c>
      <c r="AF81" s="112">
        <f t="shared" si="81"/>
        <v>5</v>
      </c>
      <c r="AG81" s="290"/>
      <c r="AH81" s="334">
        <f t="shared" si="82"/>
        <v>3</v>
      </c>
      <c r="AI81" s="290"/>
      <c r="AJ81" s="262"/>
    </row>
    <row r="82" spans="1:36" ht="13.5" customHeight="1" thickBot="1">
      <c r="A82" s="297"/>
      <c r="B82" s="297"/>
      <c r="C82" s="297"/>
      <c r="D82" s="297"/>
      <c r="E82" s="298"/>
      <c r="F82" s="297"/>
      <c r="G82" s="297"/>
      <c r="H82" s="326"/>
      <c r="I82" s="327"/>
      <c r="J82" s="327"/>
      <c r="K82" s="327"/>
      <c r="L82" s="301"/>
      <c r="M82" s="301"/>
      <c r="N82" s="331"/>
      <c r="O82" s="332"/>
      <c r="P82" s="333"/>
      <c r="Q82" s="334"/>
      <c r="R82" s="285">
        <f t="shared" si="59"/>
        <v>0</v>
      </c>
      <c r="S82" s="331"/>
      <c r="T82" s="112"/>
      <c r="U82" s="286">
        <f t="shared" si="60"/>
        <v>0</v>
      </c>
      <c r="V82" s="335"/>
      <c r="W82" s="336"/>
      <c r="X82" s="331"/>
      <c r="Y82" s="112"/>
      <c r="Z82" s="286">
        <f t="shared" si="61"/>
        <v>0</v>
      </c>
      <c r="AA82" s="335"/>
      <c r="AB82" s="337"/>
      <c r="AC82" s="301"/>
      <c r="AD82" s="112"/>
      <c r="AE82" s="112"/>
      <c r="AF82" s="112"/>
      <c r="AG82" s="290"/>
      <c r="AH82" s="334"/>
      <c r="AI82" s="290"/>
      <c r="AJ82" s="262"/>
    </row>
    <row r="83" spans="1:36" ht="13.5" customHeight="1" thickBot="1">
      <c r="A83" s="275">
        <v>16</v>
      </c>
      <c r="B83" s="275" t="s">
        <v>1951</v>
      </c>
      <c r="C83" s="275" t="s">
        <v>1952</v>
      </c>
      <c r="D83" s="345">
        <v>202008430</v>
      </c>
      <c r="E83" s="277" t="s">
        <v>1953</v>
      </c>
      <c r="F83" s="275" t="s">
        <v>1940</v>
      </c>
      <c r="G83" s="275" t="s">
        <v>1777</v>
      </c>
      <c r="H83" s="307" t="s">
        <v>1954</v>
      </c>
      <c r="I83" s="346">
        <v>2020233600</v>
      </c>
      <c r="J83" s="350" t="s">
        <v>1955</v>
      </c>
      <c r="K83" s="281" t="s">
        <v>1956</v>
      </c>
      <c r="L83" s="281" t="s">
        <v>1957</v>
      </c>
      <c r="M83" s="282" t="s">
        <v>1958</v>
      </c>
      <c r="N83" s="297" t="s">
        <v>43</v>
      </c>
      <c r="O83" s="144">
        <v>5</v>
      </c>
      <c r="P83" s="338">
        <v>5</v>
      </c>
      <c r="Q83" s="334" t="str">
        <f t="shared" ref="Q83:Q88" si="83">LEFT(N83,SUM(LEN(N83)-LEN(SUBSTITUTE(N83,{"0","1","2","3","4","5","6","7","8","9"},))))</f>
        <v>100</v>
      </c>
      <c r="R83" s="285" t="str">
        <f t="shared" si="59"/>
        <v>100</v>
      </c>
      <c r="S83" s="297" t="s">
        <v>34</v>
      </c>
      <c r="T83" s="112" t="str">
        <f t="shared" ref="T83:T88" si="84">LEFT(S83,SUM(LEN(S83)-LEN(SUBSTITUTE(S83,{"0","1","2","3","4","5","6","7","8","9"},))))</f>
        <v>90</v>
      </c>
      <c r="U83" s="286" t="str">
        <f t="shared" si="60"/>
        <v>90</v>
      </c>
      <c r="V83" s="287">
        <v>5</v>
      </c>
      <c r="W83" s="339">
        <v>5</v>
      </c>
      <c r="X83" s="297" t="s">
        <v>34</v>
      </c>
      <c r="Y83" s="112" t="str">
        <f t="shared" ref="Y83:Y88" si="85">LEFT(X83,SUM(LEN(X83)-LEN(SUBSTITUTE(X83,{"0","1","2","3","4","5","6","7","8","9"},))))</f>
        <v>90</v>
      </c>
      <c r="Z83" s="286" t="str">
        <f t="shared" si="61"/>
        <v>90</v>
      </c>
      <c r="AA83" s="287">
        <v>5</v>
      </c>
      <c r="AB83" s="340">
        <v>5</v>
      </c>
      <c r="AC83" s="281" t="s">
        <v>1957</v>
      </c>
      <c r="AD83" s="112">
        <f t="shared" ref="AD83:AD88" si="86">(R83+U83+Z83)/3</f>
        <v>93.333333333333329</v>
      </c>
      <c r="AE83" s="112">
        <f t="shared" ref="AE83:AE88" si="87">RANK(AD83,$AD$83:$AD$88)</f>
        <v>1</v>
      </c>
      <c r="AF83" s="112">
        <f t="shared" ref="AF83:AF88" si="88">(O83+V83+AA83)/3</f>
        <v>5</v>
      </c>
      <c r="AG83" s="290"/>
      <c r="AH83" s="334">
        <f t="shared" ref="AH83:AH88" si="89">(P83+W83+AB83)/3</f>
        <v>5</v>
      </c>
      <c r="AI83" s="290"/>
      <c r="AJ83" s="262"/>
    </row>
    <row r="84" spans="1:36" ht="13.5" customHeight="1" thickBot="1">
      <c r="A84" s="320"/>
      <c r="B84" s="320"/>
      <c r="C84" s="291"/>
      <c r="D84" s="347"/>
      <c r="E84" s="162"/>
      <c r="F84" s="291"/>
      <c r="G84" s="291"/>
      <c r="H84" s="314" t="s">
        <v>1959</v>
      </c>
      <c r="I84" s="348">
        <v>202000330</v>
      </c>
      <c r="J84" s="351" t="s">
        <v>1960</v>
      </c>
      <c r="K84" s="295" t="s">
        <v>1961</v>
      </c>
      <c r="L84" s="295" t="s">
        <v>1962</v>
      </c>
      <c r="M84" s="295"/>
      <c r="N84" s="297" t="s">
        <v>43</v>
      </c>
      <c r="O84" s="144">
        <v>4</v>
      </c>
      <c r="P84" s="338">
        <v>5</v>
      </c>
      <c r="Q84" s="334" t="str">
        <f t="shared" si="83"/>
        <v>100</v>
      </c>
      <c r="R84" s="285" t="str">
        <f t="shared" si="59"/>
        <v>100</v>
      </c>
      <c r="S84" s="297" t="s">
        <v>32</v>
      </c>
      <c r="T84" s="112" t="str">
        <f t="shared" si="84"/>
        <v>80</v>
      </c>
      <c r="U84" s="286" t="str">
        <f t="shared" si="60"/>
        <v>80</v>
      </c>
      <c r="V84" s="287">
        <v>5</v>
      </c>
      <c r="W84" s="339">
        <v>5</v>
      </c>
      <c r="X84" s="297" t="s">
        <v>34</v>
      </c>
      <c r="Y84" s="112" t="str">
        <f t="shared" si="85"/>
        <v>90</v>
      </c>
      <c r="Z84" s="286" t="str">
        <f t="shared" si="61"/>
        <v>90</v>
      </c>
      <c r="AA84" s="287">
        <v>5</v>
      </c>
      <c r="AB84" s="340">
        <v>5</v>
      </c>
      <c r="AC84" s="295" t="s">
        <v>1962</v>
      </c>
      <c r="AD84" s="112">
        <f t="shared" si="86"/>
        <v>90</v>
      </c>
      <c r="AE84" s="112">
        <f t="shared" si="87"/>
        <v>3</v>
      </c>
      <c r="AF84" s="112">
        <f t="shared" si="88"/>
        <v>4.666666666666667</v>
      </c>
      <c r="AG84" s="290"/>
      <c r="AH84" s="334">
        <f t="shared" si="89"/>
        <v>5</v>
      </c>
      <c r="AI84" s="290"/>
      <c r="AJ84" s="262"/>
    </row>
    <row r="85" spans="1:36" ht="13.5" customHeight="1" thickBot="1">
      <c r="A85" s="320"/>
      <c r="B85" s="320"/>
      <c r="C85" s="291"/>
      <c r="D85" s="291"/>
      <c r="E85" s="162"/>
      <c r="F85" s="291"/>
      <c r="G85" s="291"/>
      <c r="H85" s="314" t="s">
        <v>1963</v>
      </c>
      <c r="I85" s="348">
        <v>2020307700</v>
      </c>
      <c r="J85" s="295" t="s">
        <v>1964</v>
      </c>
      <c r="K85" s="295" t="s">
        <v>1965</v>
      </c>
      <c r="L85" s="295" t="s">
        <v>1966</v>
      </c>
      <c r="M85" s="295"/>
      <c r="N85" s="297" t="s">
        <v>43</v>
      </c>
      <c r="O85" s="144">
        <v>4</v>
      </c>
      <c r="P85" s="338">
        <v>5</v>
      </c>
      <c r="Q85" s="334" t="str">
        <f t="shared" si="83"/>
        <v>100</v>
      </c>
      <c r="R85" s="285" t="str">
        <f t="shared" si="59"/>
        <v>100</v>
      </c>
      <c r="S85" s="297" t="s">
        <v>38</v>
      </c>
      <c r="T85" s="112" t="str">
        <f t="shared" si="84"/>
        <v>70</v>
      </c>
      <c r="U85" s="286" t="str">
        <f t="shared" si="60"/>
        <v>70</v>
      </c>
      <c r="V85" s="287">
        <v>4</v>
      </c>
      <c r="W85" s="339">
        <v>4</v>
      </c>
      <c r="X85" s="297" t="s">
        <v>34</v>
      </c>
      <c r="Y85" s="112" t="str">
        <f t="shared" si="85"/>
        <v>90</v>
      </c>
      <c r="Z85" s="286" t="str">
        <f t="shared" si="61"/>
        <v>90</v>
      </c>
      <c r="AA85" s="287">
        <v>5</v>
      </c>
      <c r="AB85" s="340">
        <v>5</v>
      </c>
      <c r="AC85" s="295" t="s">
        <v>1966</v>
      </c>
      <c r="AD85" s="112">
        <f t="shared" si="86"/>
        <v>86.666666666666671</v>
      </c>
      <c r="AE85" s="112">
        <f t="shared" si="87"/>
        <v>5</v>
      </c>
      <c r="AF85" s="112">
        <f t="shared" si="88"/>
        <v>4.333333333333333</v>
      </c>
      <c r="AG85" s="290"/>
      <c r="AH85" s="334">
        <f t="shared" si="89"/>
        <v>4.666666666666667</v>
      </c>
      <c r="AI85" s="290"/>
      <c r="AJ85" s="262"/>
    </row>
    <row r="86" spans="1:36" ht="13.5" customHeight="1" thickBot="1">
      <c r="A86" s="320"/>
      <c r="B86" s="320"/>
      <c r="C86" s="291"/>
      <c r="D86" s="291"/>
      <c r="E86" s="162"/>
      <c r="F86" s="291"/>
      <c r="G86" s="291"/>
      <c r="H86" s="314" t="s">
        <v>1967</v>
      </c>
      <c r="I86" s="348">
        <v>2020250000</v>
      </c>
      <c r="J86" s="295" t="s">
        <v>1968</v>
      </c>
      <c r="K86" s="295" t="s">
        <v>1969</v>
      </c>
      <c r="L86" s="295" t="s">
        <v>1970</v>
      </c>
      <c r="M86" s="295"/>
      <c r="N86" s="297" t="s">
        <v>43</v>
      </c>
      <c r="O86" s="341">
        <v>4</v>
      </c>
      <c r="P86" s="338">
        <v>5</v>
      </c>
      <c r="Q86" s="334" t="str">
        <f t="shared" si="83"/>
        <v>100</v>
      </c>
      <c r="R86" s="285" t="str">
        <f t="shared" si="59"/>
        <v>100</v>
      </c>
      <c r="S86" s="297" t="s">
        <v>32</v>
      </c>
      <c r="T86" s="112" t="str">
        <f t="shared" si="84"/>
        <v>80</v>
      </c>
      <c r="U86" s="286" t="str">
        <f t="shared" si="60"/>
        <v>80</v>
      </c>
      <c r="V86" s="287">
        <v>4</v>
      </c>
      <c r="W86" s="339">
        <v>5</v>
      </c>
      <c r="X86" s="297" t="s">
        <v>34</v>
      </c>
      <c r="Y86" s="112" t="str">
        <f t="shared" si="85"/>
        <v>90</v>
      </c>
      <c r="Z86" s="286" t="str">
        <f t="shared" si="61"/>
        <v>90</v>
      </c>
      <c r="AA86" s="342">
        <v>5</v>
      </c>
      <c r="AB86" s="340">
        <v>5</v>
      </c>
      <c r="AC86" s="295" t="s">
        <v>1970</v>
      </c>
      <c r="AD86" s="112">
        <f t="shared" si="86"/>
        <v>90</v>
      </c>
      <c r="AE86" s="112">
        <f t="shared" si="87"/>
        <v>3</v>
      </c>
      <c r="AF86" s="112">
        <f t="shared" si="88"/>
        <v>4.333333333333333</v>
      </c>
      <c r="AG86" s="290"/>
      <c r="AH86" s="334">
        <f t="shared" si="89"/>
        <v>5</v>
      </c>
      <c r="AI86" s="290"/>
      <c r="AJ86" s="262"/>
    </row>
    <row r="87" spans="1:36" ht="13.5" customHeight="1" thickBot="1">
      <c r="A87" s="320"/>
      <c r="B87" s="320"/>
      <c r="C87" s="291"/>
      <c r="D87" s="291"/>
      <c r="E87" s="162"/>
      <c r="F87" s="291"/>
      <c r="G87" s="291"/>
      <c r="H87" s="314" t="s">
        <v>1971</v>
      </c>
      <c r="I87" s="348">
        <v>2020794300</v>
      </c>
      <c r="J87" s="295" t="s">
        <v>1972</v>
      </c>
      <c r="K87" s="295" t="s">
        <v>1973</v>
      </c>
      <c r="L87" s="295" t="s">
        <v>1974</v>
      </c>
      <c r="M87" s="295"/>
      <c r="N87" s="297" t="s">
        <v>43</v>
      </c>
      <c r="O87" s="144">
        <v>4</v>
      </c>
      <c r="P87" s="338">
        <v>5</v>
      </c>
      <c r="Q87" s="334" t="str">
        <f t="shared" si="83"/>
        <v>100</v>
      </c>
      <c r="R87" s="285" t="str">
        <f t="shared" si="59"/>
        <v>100</v>
      </c>
      <c r="S87" s="297" t="s">
        <v>38</v>
      </c>
      <c r="T87" s="112" t="str">
        <f t="shared" si="84"/>
        <v>70</v>
      </c>
      <c r="U87" s="286" t="str">
        <f t="shared" si="60"/>
        <v>70</v>
      </c>
      <c r="V87" s="287">
        <v>3</v>
      </c>
      <c r="W87" s="339">
        <v>4</v>
      </c>
      <c r="X87" s="297" t="s">
        <v>38</v>
      </c>
      <c r="Y87" s="112" t="str">
        <f t="shared" si="85"/>
        <v>70</v>
      </c>
      <c r="Z87" s="286" t="str">
        <f t="shared" si="61"/>
        <v>70</v>
      </c>
      <c r="AA87" s="287">
        <v>5</v>
      </c>
      <c r="AB87" s="340">
        <v>4</v>
      </c>
      <c r="AC87" s="295" t="s">
        <v>1974</v>
      </c>
      <c r="AD87" s="112">
        <f t="shared" si="86"/>
        <v>80</v>
      </c>
      <c r="AE87" s="112">
        <f t="shared" si="87"/>
        <v>6</v>
      </c>
      <c r="AF87" s="112">
        <f t="shared" si="88"/>
        <v>4</v>
      </c>
      <c r="AG87" s="290"/>
      <c r="AH87" s="334">
        <f t="shared" si="89"/>
        <v>4.333333333333333</v>
      </c>
      <c r="AI87" s="290"/>
      <c r="AJ87" s="262"/>
    </row>
    <row r="88" spans="1:36" ht="13.5" customHeight="1">
      <c r="A88" s="320"/>
      <c r="B88" s="320"/>
      <c r="C88" s="291"/>
      <c r="D88" s="291"/>
      <c r="E88" s="162"/>
      <c r="F88" s="291"/>
      <c r="G88" s="291"/>
      <c r="H88" s="314" t="s">
        <v>1975</v>
      </c>
      <c r="I88" s="348">
        <v>2020249900</v>
      </c>
      <c r="J88" s="295" t="s">
        <v>1976</v>
      </c>
      <c r="K88" s="295" t="s">
        <v>1969</v>
      </c>
      <c r="L88" s="295" t="s">
        <v>1977</v>
      </c>
      <c r="M88" s="295"/>
      <c r="N88" s="283" t="s">
        <v>43</v>
      </c>
      <c r="O88" s="144">
        <v>4</v>
      </c>
      <c r="P88" s="338">
        <v>5</v>
      </c>
      <c r="Q88" s="334" t="str">
        <f t="shared" si="83"/>
        <v>100</v>
      </c>
      <c r="R88" s="285" t="str">
        <f t="shared" si="59"/>
        <v>100</v>
      </c>
      <c r="S88" s="283" t="s">
        <v>34</v>
      </c>
      <c r="T88" s="112" t="str">
        <f t="shared" si="84"/>
        <v>90</v>
      </c>
      <c r="U88" s="286" t="str">
        <f t="shared" si="60"/>
        <v>90</v>
      </c>
      <c r="V88" s="287">
        <v>5</v>
      </c>
      <c r="W88" s="339">
        <v>5</v>
      </c>
      <c r="X88" s="283" t="s">
        <v>34</v>
      </c>
      <c r="Y88" s="112" t="str">
        <f t="shared" si="85"/>
        <v>90</v>
      </c>
      <c r="Z88" s="286" t="str">
        <f t="shared" si="61"/>
        <v>90</v>
      </c>
      <c r="AA88" s="287">
        <v>5</v>
      </c>
      <c r="AB88" s="340">
        <v>5</v>
      </c>
      <c r="AC88" s="295" t="s">
        <v>1977</v>
      </c>
      <c r="AD88" s="112">
        <f t="shared" si="86"/>
        <v>93.333333333333329</v>
      </c>
      <c r="AE88" s="112">
        <f t="shared" si="87"/>
        <v>1</v>
      </c>
      <c r="AF88" s="112">
        <f t="shared" si="88"/>
        <v>4.666666666666667</v>
      </c>
      <c r="AG88" s="290"/>
      <c r="AH88" s="334">
        <f t="shared" si="89"/>
        <v>5</v>
      </c>
      <c r="AI88" s="290"/>
      <c r="AJ88" s="262"/>
    </row>
    <row r="89" spans="1:36" ht="13.5" customHeight="1" thickBot="1">
      <c r="A89" s="323"/>
      <c r="B89" s="323"/>
      <c r="C89" s="297"/>
      <c r="D89" s="297"/>
      <c r="E89" s="298"/>
      <c r="F89" s="297"/>
      <c r="G89" s="297"/>
      <c r="H89" s="299"/>
      <c r="I89" s="349"/>
      <c r="J89" s="301"/>
      <c r="K89" s="301"/>
      <c r="L89" s="301"/>
      <c r="M89" s="301"/>
      <c r="N89" s="331"/>
      <c r="O89" s="332"/>
      <c r="P89" s="333"/>
      <c r="Q89" s="334"/>
      <c r="R89" s="285">
        <f t="shared" si="59"/>
        <v>0</v>
      </c>
      <c r="S89" s="331"/>
      <c r="T89" s="112"/>
      <c r="U89" s="286">
        <f t="shared" si="60"/>
        <v>0</v>
      </c>
      <c r="V89" s="335"/>
      <c r="W89" s="336"/>
      <c r="X89" s="331"/>
      <c r="Y89" s="112"/>
      <c r="Z89" s="286">
        <f t="shared" si="61"/>
        <v>0</v>
      </c>
      <c r="AA89" s="335"/>
      <c r="AB89" s="337"/>
      <c r="AC89" s="301"/>
      <c r="AD89" s="112"/>
      <c r="AE89" s="112"/>
      <c r="AF89" s="112"/>
      <c r="AG89" s="290"/>
      <c r="AH89" s="334"/>
      <c r="AI89" s="290"/>
      <c r="AJ89" s="262"/>
    </row>
    <row r="90" spans="1:36" ht="13.5" customHeight="1" thickBot="1">
      <c r="A90" s="275">
        <v>17</v>
      </c>
      <c r="B90" s="275" t="s">
        <v>1978</v>
      </c>
      <c r="C90" s="275" t="s">
        <v>1979</v>
      </c>
      <c r="D90" s="345">
        <v>202003734</v>
      </c>
      <c r="E90" s="277" t="s">
        <v>1980</v>
      </c>
      <c r="F90" s="275" t="s">
        <v>1116</v>
      </c>
      <c r="G90" s="275" t="s">
        <v>594</v>
      </c>
      <c r="H90" s="307" t="s">
        <v>1981</v>
      </c>
      <c r="I90" s="346">
        <v>202005373</v>
      </c>
      <c r="J90" s="281" t="s">
        <v>1982</v>
      </c>
      <c r="K90" s="281" t="s">
        <v>1983</v>
      </c>
      <c r="L90" s="281" t="s">
        <v>1984</v>
      </c>
      <c r="M90" s="282" t="s">
        <v>1985</v>
      </c>
      <c r="N90" s="297" t="s">
        <v>32</v>
      </c>
      <c r="O90" s="144">
        <v>4</v>
      </c>
      <c r="P90" s="338">
        <v>4</v>
      </c>
      <c r="Q90" s="334" t="str">
        <f t="shared" ref="Q90:Q93" si="90">LEFT(N90,SUM(LEN(N90)-LEN(SUBSTITUTE(N90,{"0","1","2","3","4","5","6","7","8","9"},))))</f>
        <v>80</v>
      </c>
      <c r="R90" s="285" t="str">
        <f t="shared" si="59"/>
        <v>80</v>
      </c>
      <c r="S90" s="297" t="s">
        <v>38</v>
      </c>
      <c r="T90" s="112" t="str">
        <f t="shared" ref="T90:T93" si="91">LEFT(S90,SUM(LEN(S90)-LEN(SUBSTITUTE(S90,{"0","1","2","3","4","5","6","7","8","9"},))))</f>
        <v>70</v>
      </c>
      <c r="U90" s="286" t="str">
        <f t="shared" si="60"/>
        <v>70</v>
      </c>
      <c r="V90" s="287">
        <v>5</v>
      </c>
      <c r="W90" s="339">
        <v>3</v>
      </c>
      <c r="X90" s="297" t="s">
        <v>32</v>
      </c>
      <c r="Y90" s="112" t="str">
        <f t="shared" ref="Y90:Y93" si="92">LEFT(X90,SUM(LEN(X90)-LEN(SUBSTITUTE(X90,{"0","1","2","3","4","5","6","7","8","9"},))))</f>
        <v>80</v>
      </c>
      <c r="Z90" s="286" t="str">
        <f t="shared" si="61"/>
        <v>80</v>
      </c>
      <c r="AA90" s="287">
        <v>5</v>
      </c>
      <c r="AB90" s="340">
        <v>4</v>
      </c>
      <c r="AC90" s="281" t="s">
        <v>1984</v>
      </c>
      <c r="AD90" s="112">
        <f t="shared" ref="AD90:AD93" si="93">(R90+U90+Z90)/3</f>
        <v>76.666666666666671</v>
      </c>
      <c r="AE90" s="112">
        <f t="shared" ref="AE90:AE93" si="94">RANK(AD90,$AD$90:$AD$93)</f>
        <v>4</v>
      </c>
      <c r="AF90" s="112">
        <f t="shared" ref="AF90:AF93" si="95">(O90+V90+AA90)/3</f>
        <v>4.666666666666667</v>
      </c>
      <c r="AG90" s="290"/>
      <c r="AH90" s="334">
        <f t="shared" ref="AH90:AH93" si="96">(P90+W90+AB90)/3</f>
        <v>3.6666666666666665</v>
      </c>
      <c r="AI90" s="290"/>
      <c r="AJ90" s="262"/>
    </row>
    <row r="91" spans="1:36" ht="12" customHeight="1" thickBot="1">
      <c r="A91" s="320"/>
      <c r="B91" s="320"/>
      <c r="C91" s="291"/>
      <c r="D91" s="347"/>
      <c r="E91" s="162"/>
      <c r="F91" s="291"/>
      <c r="G91" s="291"/>
      <c r="H91" s="314" t="s">
        <v>1986</v>
      </c>
      <c r="I91" s="348">
        <v>202002304</v>
      </c>
      <c r="J91" s="295" t="s">
        <v>1987</v>
      </c>
      <c r="K91" s="295" t="s">
        <v>1983</v>
      </c>
      <c r="L91" s="295" t="s">
        <v>1988</v>
      </c>
      <c r="M91" s="295"/>
      <c r="N91" s="297" t="s">
        <v>32</v>
      </c>
      <c r="O91" s="341">
        <v>4</v>
      </c>
      <c r="P91" s="338">
        <v>4</v>
      </c>
      <c r="Q91" s="334" t="str">
        <f t="shared" si="90"/>
        <v>80</v>
      </c>
      <c r="R91" s="285" t="str">
        <f t="shared" si="59"/>
        <v>80</v>
      </c>
      <c r="S91" s="297" t="s">
        <v>32</v>
      </c>
      <c r="T91" s="112" t="str">
        <f t="shared" si="91"/>
        <v>80</v>
      </c>
      <c r="U91" s="286" t="str">
        <f t="shared" si="60"/>
        <v>80</v>
      </c>
      <c r="V91" s="287">
        <v>5</v>
      </c>
      <c r="W91" s="339">
        <v>3</v>
      </c>
      <c r="X91" s="297" t="s">
        <v>32</v>
      </c>
      <c r="Y91" s="112" t="str">
        <f t="shared" si="92"/>
        <v>80</v>
      </c>
      <c r="Z91" s="286" t="str">
        <f t="shared" si="61"/>
        <v>80</v>
      </c>
      <c r="AA91" s="342">
        <v>5</v>
      </c>
      <c r="AB91" s="340">
        <v>4</v>
      </c>
      <c r="AC91" s="295" t="s">
        <v>1988</v>
      </c>
      <c r="AD91" s="112">
        <f t="shared" si="93"/>
        <v>80</v>
      </c>
      <c r="AE91" s="112">
        <f t="shared" si="94"/>
        <v>3</v>
      </c>
      <c r="AF91" s="112">
        <f t="shared" si="95"/>
        <v>4.666666666666667</v>
      </c>
      <c r="AG91" s="290"/>
      <c r="AH91" s="334">
        <f t="shared" si="96"/>
        <v>3.6666666666666665</v>
      </c>
      <c r="AI91" s="290"/>
      <c r="AJ91" s="262"/>
    </row>
    <row r="92" spans="1:36" ht="13.5" customHeight="1" thickBot="1">
      <c r="A92" s="320"/>
      <c r="B92" s="320"/>
      <c r="C92" s="291"/>
      <c r="D92" s="291"/>
      <c r="E92" s="162"/>
      <c r="F92" s="291"/>
      <c r="G92" s="291"/>
      <c r="H92" s="314" t="s">
        <v>1989</v>
      </c>
      <c r="I92" s="348">
        <v>2023233535</v>
      </c>
      <c r="J92" s="295" t="s">
        <v>1990</v>
      </c>
      <c r="K92" s="295" t="s">
        <v>1991</v>
      </c>
      <c r="L92" s="295" t="s">
        <v>1992</v>
      </c>
      <c r="M92" s="295" t="s">
        <v>1993</v>
      </c>
      <c r="N92" s="297" t="s">
        <v>43</v>
      </c>
      <c r="O92" s="144">
        <v>4</v>
      </c>
      <c r="P92" s="338">
        <v>5</v>
      </c>
      <c r="Q92" s="334" t="str">
        <f t="shared" si="90"/>
        <v>100</v>
      </c>
      <c r="R92" s="285" t="str">
        <f t="shared" si="59"/>
        <v>100</v>
      </c>
      <c r="S92" s="297" t="s">
        <v>32</v>
      </c>
      <c r="T92" s="112" t="str">
        <f t="shared" si="91"/>
        <v>80</v>
      </c>
      <c r="U92" s="286" t="str">
        <f t="shared" si="60"/>
        <v>80</v>
      </c>
      <c r="V92" s="287">
        <v>3</v>
      </c>
      <c r="W92" s="339">
        <v>4</v>
      </c>
      <c r="X92" s="297" t="s">
        <v>34</v>
      </c>
      <c r="Y92" s="112" t="str">
        <f t="shared" si="92"/>
        <v>90</v>
      </c>
      <c r="Z92" s="286" t="str">
        <f t="shared" si="61"/>
        <v>90</v>
      </c>
      <c r="AA92" s="287">
        <v>5</v>
      </c>
      <c r="AB92" s="340">
        <v>5</v>
      </c>
      <c r="AC92" s="295" t="s">
        <v>1992</v>
      </c>
      <c r="AD92" s="112">
        <f t="shared" si="93"/>
        <v>90</v>
      </c>
      <c r="AE92" s="112">
        <f t="shared" si="94"/>
        <v>1</v>
      </c>
      <c r="AF92" s="112">
        <f t="shared" si="95"/>
        <v>4</v>
      </c>
      <c r="AG92" s="290"/>
      <c r="AH92" s="334">
        <f t="shared" si="96"/>
        <v>4.666666666666667</v>
      </c>
      <c r="AI92" s="290"/>
      <c r="AJ92" s="262"/>
    </row>
    <row r="93" spans="1:36" ht="13.5" customHeight="1">
      <c r="A93" s="320"/>
      <c r="B93" s="320"/>
      <c r="C93" s="291"/>
      <c r="D93" s="291"/>
      <c r="E93" s="162"/>
      <c r="F93" s="291"/>
      <c r="G93" s="291"/>
      <c r="H93" s="314" t="s">
        <v>1994</v>
      </c>
      <c r="I93" s="348">
        <v>202005969</v>
      </c>
      <c r="J93" s="295" t="s">
        <v>1995</v>
      </c>
      <c r="K93" s="295" t="s">
        <v>1996</v>
      </c>
      <c r="L93" s="295" t="s">
        <v>1997</v>
      </c>
      <c r="M93" s="295" t="s">
        <v>1985</v>
      </c>
      <c r="N93" s="283" t="s">
        <v>43</v>
      </c>
      <c r="O93" s="144">
        <v>4</v>
      </c>
      <c r="P93" s="338">
        <v>5</v>
      </c>
      <c r="Q93" s="334" t="str">
        <f t="shared" si="90"/>
        <v>100</v>
      </c>
      <c r="R93" s="285" t="str">
        <f t="shared" si="59"/>
        <v>100</v>
      </c>
      <c r="S93" s="283" t="s">
        <v>38</v>
      </c>
      <c r="T93" s="112" t="str">
        <f t="shared" si="91"/>
        <v>70</v>
      </c>
      <c r="U93" s="286" t="str">
        <f t="shared" si="60"/>
        <v>70</v>
      </c>
      <c r="V93" s="287">
        <v>3</v>
      </c>
      <c r="W93" s="339">
        <v>4</v>
      </c>
      <c r="X93" s="283" t="s">
        <v>34</v>
      </c>
      <c r="Y93" s="112" t="str">
        <f t="shared" si="92"/>
        <v>90</v>
      </c>
      <c r="Z93" s="286" t="str">
        <f t="shared" si="61"/>
        <v>90</v>
      </c>
      <c r="AA93" s="287">
        <v>5</v>
      </c>
      <c r="AB93" s="340">
        <v>5</v>
      </c>
      <c r="AC93" s="295" t="s">
        <v>1997</v>
      </c>
      <c r="AD93" s="112">
        <f t="shared" si="93"/>
        <v>86.666666666666671</v>
      </c>
      <c r="AE93" s="112">
        <f t="shared" si="94"/>
        <v>2</v>
      </c>
      <c r="AF93" s="112">
        <f t="shared" si="95"/>
        <v>4</v>
      </c>
      <c r="AG93" s="290"/>
      <c r="AH93" s="334">
        <f t="shared" si="96"/>
        <v>4.666666666666667</v>
      </c>
      <c r="AI93" s="290"/>
      <c r="AJ93" s="262"/>
    </row>
    <row r="94" spans="1:36" ht="13.5" customHeight="1" thickBot="1">
      <c r="A94" s="323"/>
      <c r="B94" s="323"/>
      <c r="C94" s="297"/>
      <c r="D94" s="297"/>
      <c r="E94" s="298"/>
      <c r="F94" s="297"/>
      <c r="G94" s="297"/>
      <c r="H94" s="326"/>
      <c r="I94" s="327"/>
      <c r="J94" s="327"/>
      <c r="K94" s="327"/>
      <c r="L94" s="301"/>
      <c r="M94" s="301"/>
      <c r="N94" s="331"/>
      <c r="O94" s="332"/>
      <c r="P94" s="333"/>
      <c r="Q94" s="334"/>
      <c r="R94" s="285">
        <f t="shared" si="59"/>
        <v>0</v>
      </c>
      <c r="S94" s="331"/>
      <c r="T94" s="112"/>
      <c r="U94" s="286">
        <f t="shared" si="60"/>
        <v>0</v>
      </c>
      <c r="V94" s="335"/>
      <c r="W94" s="336"/>
      <c r="X94" s="331"/>
      <c r="Y94" s="112"/>
      <c r="Z94" s="286">
        <f t="shared" si="61"/>
        <v>0</v>
      </c>
      <c r="AA94" s="335"/>
      <c r="AB94" s="337"/>
      <c r="AC94" s="301"/>
      <c r="AD94" s="112"/>
      <c r="AE94" s="112"/>
      <c r="AF94" s="112"/>
      <c r="AG94" s="290"/>
      <c r="AH94" s="334"/>
      <c r="AI94" s="290"/>
      <c r="AJ94" s="262"/>
    </row>
    <row r="95" spans="1:36" ht="13.5" customHeight="1" thickBot="1">
      <c r="A95" s="275">
        <v>18</v>
      </c>
      <c r="B95" s="275" t="s">
        <v>1998</v>
      </c>
      <c r="C95" s="275" t="s">
        <v>1979</v>
      </c>
      <c r="D95" s="345">
        <v>202005593</v>
      </c>
      <c r="E95" s="277" t="s">
        <v>1999</v>
      </c>
      <c r="F95" s="275" t="s">
        <v>1116</v>
      </c>
      <c r="G95" s="275" t="s">
        <v>26</v>
      </c>
      <c r="H95" s="278" t="s">
        <v>2000</v>
      </c>
      <c r="I95" s="346">
        <v>202002057</v>
      </c>
      <c r="J95" s="281" t="s">
        <v>1287</v>
      </c>
      <c r="K95" s="281" t="s">
        <v>1288</v>
      </c>
      <c r="L95" s="329" t="s">
        <v>2001</v>
      </c>
      <c r="M95" s="282" t="s">
        <v>2002</v>
      </c>
      <c r="N95" s="297" t="s">
        <v>43</v>
      </c>
      <c r="O95" s="341">
        <v>5</v>
      </c>
      <c r="P95" s="338">
        <v>5</v>
      </c>
      <c r="Q95" s="334" t="str">
        <f t="shared" ref="Q95:Q99" si="97">LEFT(N95,SUM(LEN(N95)-LEN(SUBSTITUTE(N95,{"0","1","2","3","4","5","6","7","8","9"},))))</f>
        <v>100</v>
      </c>
      <c r="R95" s="285" t="str">
        <f t="shared" si="59"/>
        <v>100</v>
      </c>
      <c r="S95" s="297" t="s">
        <v>43</v>
      </c>
      <c r="T95" s="112" t="str">
        <f t="shared" ref="T95:T99" si="98">LEFT(S95,SUM(LEN(S95)-LEN(SUBSTITUTE(S95,{"0","1","2","3","4","5","6","7","8","9"},))))</f>
        <v>100</v>
      </c>
      <c r="U95" s="286" t="str">
        <f t="shared" si="60"/>
        <v>100</v>
      </c>
      <c r="V95" s="287">
        <v>4</v>
      </c>
      <c r="W95" s="339">
        <v>5</v>
      </c>
      <c r="X95" s="297" t="s">
        <v>34</v>
      </c>
      <c r="Y95" s="112" t="str">
        <f t="shared" ref="Y95:Y99" si="99">LEFT(X95,SUM(LEN(X95)-LEN(SUBSTITUTE(X95,{"0","1","2","3","4","5","6","7","8","9"},))))</f>
        <v>90</v>
      </c>
      <c r="Z95" s="286" t="str">
        <f t="shared" si="61"/>
        <v>90</v>
      </c>
      <c r="AA95" s="342">
        <v>5</v>
      </c>
      <c r="AB95" s="340">
        <v>5</v>
      </c>
      <c r="AC95" s="329" t="s">
        <v>2001</v>
      </c>
      <c r="AD95" s="112">
        <f t="shared" ref="AD95:AD99" si="100">(R95+U95+Z95)/3</f>
        <v>96.666666666666671</v>
      </c>
      <c r="AE95" s="112">
        <f t="shared" ref="AE95:AE99" si="101">RANK(AD95,$AD$95:$AD$99)</f>
        <v>1</v>
      </c>
      <c r="AF95" s="112">
        <f t="shared" ref="AF95:AF99" si="102">(O95+V95+AA95)/3</f>
        <v>4.666666666666667</v>
      </c>
      <c r="AG95" s="290"/>
      <c r="AH95" s="334">
        <f t="shared" ref="AH95:AH99" si="103">(P95+W95+AB95)/3</f>
        <v>5</v>
      </c>
      <c r="AI95" s="290"/>
      <c r="AJ95" s="262"/>
    </row>
    <row r="96" spans="1:36" ht="13.5" customHeight="1" thickBot="1">
      <c r="A96" s="320"/>
      <c r="B96" s="320"/>
      <c r="C96" s="320"/>
      <c r="D96" s="347"/>
      <c r="E96" s="171"/>
      <c r="F96" s="320"/>
      <c r="G96" s="320"/>
      <c r="H96" s="292" t="s">
        <v>2003</v>
      </c>
      <c r="I96" s="348">
        <v>202001695</v>
      </c>
      <c r="J96" s="295" t="s">
        <v>2004</v>
      </c>
      <c r="K96" s="295" t="s">
        <v>1675</v>
      </c>
      <c r="L96" s="311" t="s">
        <v>2005</v>
      </c>
      <c r="M96" s="295"/>
      <c r="N96" s="297" t="s">
        <v>43</v>
      </c>
      <c r="O96" s="144">
        <v>5</v>
      </c>
      <c r="P96" s="338">
        <v>5</v>
      </c>
      <c r="Q96" s="334" t="str">
        <f t="shared" si="97"/>
        <v>100</v>
      </c>
      <c r="R96" s="285" t="str">
        <f t="shared" si="59"/>
        <v>100</v>
      </c>
      <c r="S96" s="297" t="s">
        <v>33</v>
      </c>
      <c r="T96" s="112" t="str">
        <f t="shared" si="98"/>
        <v>60</v>
      </c>
      <c r="U96" s="286" t="str">
        <f t="shared" si="60"/>
        <v>60</v>
      </c>
      <c r="V96" s="287">
        <v>3</v>
      </c>
      <c r="W96" s="339">
        <v>3</v>
      </c>
      <c r="X96" s="297" t="s">
        <v>34</v>
      </c>
      <c r="Y96" s="112" t="str">
        <f t="shared" si="99"/>
        <v>90</v>
      </c>
      <c r="Z96" s="286" t="str">
        <f t="shared" si="61"/>
        <v>90</v>
      </c>
      <c r="AA96" s="287">
        <v>5</v>
      </c>
      <c r="AB96" s="340">
        <v>5</v>
      </c>
      <c r="AC96" s="311" t="s">
        <v>2005</v>
      </c>
      <c r="AD96" s="112">
        <f t="shared" si="100"/>
        <v>83.333333333333329</v>
      </c>
      <c r="AE96" s="112">
        <f t="shared" si="101"/>
        <v>2</v>
      </c>
      <c r="AF96" s="112">
        <f t="shared" si="102"/>
        <v>4.333333333333333</v>
      </c>
      <c r="AG96" s="290"/>
      <c r="AH96" s="334">
        <f t="shared" si="103"/>
        <v>4.333333333333333</v>
      </c>
      <c r="AI96" s="290"/>
      <c r="AJ96" s="262"/>
    </row>
    <row r="97" spans="1:36" ht="13.5" customHeight="1" thickBot="1">
      <c r="A97" s="320"/>
      <c r="B97" s="320"/>
      <c r="C97" s="320"/>
      <c r="D97" s="320"/>
      <c r="E97" s="171"/>
      <c r="F97" s="320"/>
      <c r="G97" s="320"/>
      <c r="H97" s="314" t="s">
        <v>2006</v>
      </c>
      <c r="I97" s="348">
        <v>202002853</v>
      </c>
      <c r="J97" s="312" t="s">
        <v>2007</v>
      </c>
      <c r="K97" s="295" t="s">
        <v>2008</v>
      </c>
      <c r="L97" s="295" t="s">
        <v>2009</v>
      </c>
      <c r="M97" s="295"/>
      <c r="N97" s="297" t="s">
        <v>43</v>
      </c>
      <c r="O97" s="144">
        <v>4</v>
      </c>
      <c r="P97" s="338">
        <v>5</v>
      </c>
      <c r="Q97" s="334" t="str">
        <f t="shared" si="97"/>
        <v>100</v>
      </c>
      <c r="R97" s="285" t="str">
        <f t="shared" si="59"/>
        <v>100</v>
      </c>
      <c r="S97" s="297" t="s">
        <v>38</v>
      </c>
      <c r="T97" s="112" t="str">
        <f t="shared" si="98"/>
        <v>70</v>
      </c>
      <c r="U97" s="286" t="str">
        <f t="shared" si="60"/>
        <v>70</v>
      </c>
      <c r="V97" s="287">
        <v>4</v>
      </c>
      <c r="W97" s="339">
        <v>4</v>
      </c>
      <c r="X97" s="297" t="s">
        <v>38</v>
      </c>
      <c r="Y97" s="112" t="str">
        <f t="shared" si="99"/>
        <v>70</v>
      </c>
      <c r="Z97" s="286" t="str">
        <f t="shared" si="61"/>
        <v>70</v>
      </c>
      <c r="AA97" s="287">
        <v>5</v>
      </c>
      <c r="AB97" s="340">
        <v>5</v>
      </c>
      <c r="AC97" s="295" t="s">
        <v>2009</v>
      </c>
      <c r="AD97" s="112">
        <f t="shared" si="100"/>
        <v>80</v>
      </c>
      <c r="AE97" s="112">
        <f t="shared" si="101"/>
        <v>3</v>
      </c>
      <c r="AF97" s="112">
        <f t="shared" si="102"/>
        <v>4.333333333333333</v>
      </c>
      <c r="AG97" s="290"/>
      <c r="AH97" s="334">
        <f t="shared" si="103"/>
        <v>4.666666666666667</v>
      </c>
      <c r="AI97" s="290"/>
      <c r="AJ97" s="262"/>
    </row>
    <row r="98" spans="1:36" ht="13.5" customHeight="1" thickBot="1">
      <c r="A98" s="320"/>
      <c r="B98" s="320"/>
      <c r="C98" s="320"/>
      <c r="D98" s="320"/>
      <c r="E98" s="171"/>
      <c r="F98" s="320"/>
      <c r="G98" s="320"/>
      <c r="H98" s="352" t="s">
        <v>2010</v>
      </c>
      <c r="I98" s="348">
        <v>202002237</v>
      </c>
      <c r="J98" s="290" t="s">
        <v>2011</v>
      </c>
      <c r="K98" s="290" t="s">
        <v>2012</v>
      </c>
      <c r="L98" s="353" t="s">
        <v>2013</v>
      </c>
      <c r="M98" s="295"/>
      <c r="N98" s="297" t="s">
        <v>33</v>
      </c>
      <c r="O98" s="144">
        <v>4</v>
      </c>
      <c r="P98" s="338">
        <v>3</v>
      </c>
      <c r="Q98" s="334" t="str">
        <f t="shared" si="97"/>
        <v>60</v>
      </c>
      <c r="R98" s="285" t="str">
        <f t="shared" si="59"/>
        <v>60</v>
      </c>
      <c r="S98" s="297" t="s">
        <v>32</v>
      </c>
      <c r="T98" s="112" t="str">
        <f t="shared" si="98"/>
        <v>80</v>
      </c>
      <c r="U98" s="286" t="str">
        <f t="shared" si="60"/>
        <v>80</v>
      </c>
      <c r="V98" s="287">
        <v>4</v>
      </c>
      <c r="W98" s="339">
        <v>5</v>
      </c>
      <c r="X98" s="297" t="s">
        <v>34</v>
      </c>
      <c r="Y98" s="112" t="str">
        <f t="shared" si="99"/>
        <v>90</v>
      </c>
      <c r="Z98" s="286" t="str">
        <f t="shared" si="61"/>
        <v>90</v>
      </c>
      <c r="AA98" s="287">
        <v>5</v>
      </c>
      <c r="AB98" s="340">
        <v>5</v>
      </c>
      <c r="AC98" s="353" t="s">
        <v>2013</v>
      </c>
      <c r="AD98" s="112">
        <f t="shared" si="100"/>
        <v>76.666666666666671</v>
      </c>
      <c r="AE98" s="112">
        <f t="shared" si="101"/>
        <v>5</v>
      </c>
      <c r="AF98" s="112">
        <f t="shared" si="102"/>
        <v>4.333333333333333</v>
      </c>
      <c r="AG98" s="290"/>
      <c r="AH98" s="334">
        <f t="shared" si="103"/>
        <v>4.333333333333333</v>
      </c>
      <c r="AI98" s="290"/>
      <c r="AJ98" s="262"/>
    </row>
    <row r="99" spans="1:36" ht="13.5" customHeight="1">
      <c r="A99" s="320"/>
      <c r="B99" s="320"/>
      <c r="C99" s="320"/>
      <c r="D99" s="320"/>
      <c r="E99" s="171"/>
      <c r="F99" s="320"/>
      <c r="G99" s="320"/>
      <c r="H99" s="352" t="s">
        <v>2014</v>
      </c>
      <c r="I99" s="348">
        <v>202001995</v>
      </c>
      <c r="J99" s="290" t="s">
        <v>2015</v>
      </c>
      <c r="K99" s="290" t="s">
        <v>2016</v>
      </c>
      <c r="L99" s="353" t="s">
        <v>2017</v>
      </c>
      <c r="M99" s="295"/>
      <c r="N99" s="283" t="s">
        <v>33</v>
      </c>
      <c r="O99" s="341">
        <v>5</v>
      </c>
      <c r="P99" s="338">
        <v>3</v>
      </c>
      <c r="Q99" s="334" t="str">
        <f t="shared" si="97"/>
        <v>60</v>
      </c>
      <c r="R99" s="285" t="str">
        <f t="shared" si="59"/>
        <v>60</v>
      </c>
      <c r="S99" s="283" t="s">
        <v>34</v>
      </c>
      <c r="T99" s="112" t="str">
        <f t="shared" si="98"/>
        <v>90</v>
      </c>
      <c r="U99" s="286" t="str">
        <f t="shared" si="60"/>
        <v>90</v>
      </c>
      <c r="V99" s="287">
        <v>5</v>
      </c>
      <c r="W99" s="339">
        <v>5</v>
      </c>
      <c r="X99" s="283" t="s">
        <v>34</v>
      </c>
      <c r="Y99" s="112" t="str">
        <f t="shared" si="99"/>
        <v>90</v>
      </c>
      <c r="Z99" s="286" t="str">
        <f t="shared" si="61"/>
        <v>90</v>
      </c>
      <c r="AA99" s="342">
        <v>5</v>
      </c>
      <c r="AB99" s="340">
        <v>5</v>
      </c>
      <c r="AC99" s="353" t="s">
        <v>2017</v>
      </c>
      <c r="AD99" s="112">
        <f t="shared" si="100"/>
        <v>80</v>
      </c>
      <c r="AE99" s="112">
        <f t="shared" si="101"/>
        <v>3</v>
      </c>
      <c r="AF99" s="112">
        <f t="shared" si="102"/>
        <v>5</v>
      </c>
      <c r="AG99" s="290"/>
      <c r="AH99" s="334">
        <f t="shared" si="103"/>
        <v>4.333333333333333</v>
      </c>
      <c r="AI99" s="290"/>
      <c r="AJ99" s="262"/>
    </row>
    <row r="100" spans="1:36" ht="13.5" customHeight="1" thickBot="1">
      <c r="A100" s="323"/>
      <c r="B100" s="323"/>
      <c r="C100" s="297"/>
      <c r="D100" s="297"/>
      <c r="E100" s="298"/>
      <c r="F100" s="297"/>
      <c r="G100" s="297"/>
      <c r="H100" s="299"/>
      <c r="I100" s="349"/>
      <c r="J100" s="301"/>
      <c r="K100" s="301"/>
      <c r="L100" s="301"/>
      <c r="M100" s="301"/>
      <c r="N100" s="331"/>
      <c r="O100" s="332"/>
      <c r="P100" s="333"/>
      <c r="Q100" s="334"/>
      <c r="R100" s="285">
        <f t="shared" si="59"/>
        <v>0</v>
      </c>
      <c r="S100" s="331"/>
      <c r="T100" s="112"/>
      <c r="U100" s="286">
        <f t="shared" si="60"/>
        <v>0</v>
      </c>
      <c r="V100" s="335"/>
      <c r="W100" s="336"/>
      <c r="X100" s="331"/>
      <c r="Y100" s="112"/>
      <c r="Z100" s="286">
        <f t="shared" si="61"/>
        <v>0</v>
      </c>
      <c r="AA100" s="335"/>
      <c r="AB100" s="337"/>
      <c r="AC100" s="301"/>
      <c r="AD100" s="112"/>
      <c r="AE100" s="112"/>
      <c r="AF100" s="112"/>
      <c r="AG100" s="290"/>
      <c r="AH100" s="334"/>
      <c r="AI100" s="290"/>
      <c r="AJ100" s="262"/>
    </row>
    <row r="101" spans="1:36" ht="13.5" customHeight="1" thickBot="1">
      <c r="A101" s="275">
        <v>19</v>
      </c>
      <c r="B101" s="275" t="s">
        <v>2018</v>
      </c>
      <c r="C101" s="275" t="s">
        <v>2019</v>
      </c>
      <c r="D101" s="345">
        <v>2020449600</v>
      </c>
      <c r="E101" s="277" t="s">
        <v>2020</v>
      </c>
      <c r="F101" s="275" t="s">
        <v>2021</v>
      </c>
      <c r="G101" s="275" t="s">
        <v>1777</v>
      </c>
      <c r="H101" s="307" t="s">
        <v>2022</v>
      </c>
      <c r="I101" s="346">
        <v>2020520300</v>
      </c>
      <c r="J101" s="281" t="s">
        <v>2023</v>
      </c>
      <c r="K101" s="281" t="s">
        <v>2024</v>
      </c>
      <c r="L101" s="281" t="s">
        <v>2022</v>
      </c>
      <c r="M101" s="282" t="s">
        <v>2025</v>
      </c>
      <c r="N101" s="297" t="s">
        <v>43</v>
      </c>
      <c r="O101" s="144">
        <v>5</v>
      </c>
      <c r="P101" s="338">
        <v>5</v>
      </c>
      <c r="Q101" s="334" t="str">
        <f t="shared" ref="Q101:Q105" si="104">LEFT(N101,SUM(LEN(N101)-LEN(SUBSTITUTE(N101,{"0","1","2","3","4","5","6","7","8","9"},))))</f>
        <v>100</v>
      </c>
      <c r="R101" s="285" t="str">
        <f t="shared" si="59"/>
        <v>100</v>
      </c>
      <c r="S101" s="297" t="s">
        <v>34</v>
      </c>
      <c r="T101" s="112" t="str">
        <f t="shared" ref="T101:T105" si="105">LEFT(S101,SUM(LEN(S101)-LEN(SUBSTITUTE(S101,{"0","1","2","3","4","5","6","7","8","9"},))))</f>
        <v>90</v>
      </c>
      <c r="U101" s="286" t="str">
        <f t="shared" si="60"/>
        <v>90</v>
      </c>
      <c r="V101" s="287">
        <v>5</v>
      </c>
      <c r="W101" s="339">
        <v>5</v>
      </c>
      <c r="X101" s="297" t="s">
        <v>34</v>
      </c>
      <c r="Y101" s="112" t="str">
        <f t="shared" ref="Y101:Y105" si="106">LEFT(X101,SUM(LEN(X101)-LEN(SUBSTITUTE(X101,{"0","1","2","3","4","5","6","7","8","9"},))))</f>
        <v>90</v>
      </c>
      <c r="Z101" s="286" t="str">
        <f t="shared" si="61"/>
        <v>90</v>
      </c>
      <c r="AA101" s="287">
        <v>5</v>
      </c>
      <c r="AB101" s="340">
        <v>5</v>
      </c>
      <c r="AC101" s="281" t="s">
        <v>2022</v>
      </c>
      <c r="AD101" s="112">
        <f t="shared" ref="AD101:AD105" si="107">(R101+U101+Z101)/3</f>
        <v>93.333333333333329</v>
      </c>
      <c r="AE101" s="112">
        <f t="shared" ref="AE101:AE105" si="108">RANK(AD101,$AD$101:$AD$105)</f>
        <v>1</v>
      </c>
      <c r="AF101" s="112">
        <f t="shared" ref="AF101:AF105" si="109">(O101+V101+AA101)/3</f>
        <v>5</v>
      </c>
      <c r="AG101" s="290"/>
      <c r="AH101" s="334">
        <f t="shared" ref="AH101:AH105" si="110">(P101+W101+AB101)/3</f>
        <v>5</v>
      </c>
      <c r="AI101" s="290"/>
      <c r="AJ101" s="262"/>
    </row>
    <row r="102" spans="1:36" ht="12" customHeight="1" thickBot="1">
      <c r="A102" s="320"/>
      <c r="B102" s="320"/>
      <c r="C102" s="291"/>
      <c r="D102" s="347"/>
      <c r="E102" s="162"/>
      <c r="F102" s="291"/>
      <c r="G102" s="291"/>
      <c r="H102" s="314" t="s">
        <v>2026</v>
      </c>
      <c r="I102" s="348">
        <v>2020905200</v>
      </c>
      <c r="J102" s="295" t="s">
        <v>2027</v>
      </c>
      <c r="K102" s="295" t="s">
        <v>2028</v>
      </c>
      <c r="L102" s="295" t="s">
        <v>2026</v>
      </c>
      <c r="M102" s="295"/>
      <c r="N102" s="297" t="s">
        <v>43</v>
      </c>
      <c r="O102" s="144">
        <v>5</v>
      </c>
      <c r="P102" s="338">
        <v>5</v>
      </c>
      <c r="Q102" s="334" t="str">
        <f t="shared" si="104"/>
        <v>100</v>
      </c>
      <c r="R102" s="285" t="str">
        <f t="shared" si="59"/>
        <v>100</v>
      </c>
      <c r="S102" s="297" t="s">
        <v>34</v>
      </c>
      <c r="T102" s="112" t="str">
        <f t="shared" si="105"/>
        <v>90</v>
      </c>
      <c r="U102" s="286" t="str">
        <f t="shared" si="60"/>
        <v>90</v>
      </c>
      <c r="V102" s="287">
        <v>5</v>
      </c>
      <c r="W102" s="339">
        <v>5</v>
      </c>
      <c r="X102" s="297" t="s">
        <v>34</v>
      </c>
      <c r="Y102" s="112" t="str">
        <f t="shared" si="106"/>
        <v>90</v>
      </c>
      <c r="Z102" s="286" t="str">
        <f t="shared" si="61"/>
        <v>90</v>
      </c>
      <c r="AA102" s="287">
        <v>5</v>
      </c>
      <c r="AB102" s="340">
        <v>5</v>
      </c>
      <c r="AC102" s="295" t="s">
        <v>2026</v>
      </c>
      <c r="AD102" s="112">
        <f t="shared" si="107"/>
        <v>93.333333333333329</v>
      </c>
      <c r="AE102" s="112">
        <f t="shared" si="108"/>
        <v>1</v>
      </c>
      <c r="AF102" s="112">
        <f t="shared" si="109"/>
        <v>5</v>
      </c>
      <c r="AG102" s="290"/>
      <c r="AH102" s="334">
        <f t="shared" si="110"/>
        <v>5</v>
      </c>
      <c r="AI102" s="290"/>
      <c r="AJ102" s="262"/>
    </row>
    <row r="103" spans="1:36" ht="13.5" customHeight="1" thickBot="1">
      <c r="A103" s="320"/>
      <c r="B103" s="320"/>
      <c r="C103" s="291"/>
      <c r="D103" s="291"/>
      <c r="E103" s="162"/>
      <c r="F103" s="291"/>
      <c r="G103" s="291"/>
      <c r="H103" s="314" t="s">
        <v>2029</v>
      </c>
      <c r="I103" s="348">
        <v>2020073400</v>
      </c>
      <c r="J103" s="295" t="s">
        <v>2030</v>
      </c>
      <c r="K103" s="295" t="s">
        <v>2031</v>
      </c>
      <c r="L103" s="295" t="s">
        <v>2029</v>
      </c>
      <c r="M103" s="295"/>
      <c r="N103" s="297" t="s">
        <v>38</v>
      </c>
      <c r="O103" s="144">
        <v>4</v>
      </c>
      <c r="P103" s="338">
        <v>3</v>
      </c>
      <c r="Q103" s="334" t="str">
        <f t="shared" si="104"/>
        <v>70</v>
      </c>
      <c r="R103" s="285" t="str">
        <f t="shared" si="59"/>
        <v>70</v>
      </c>
      <c r="S103" s="297" t="s">
        <v>33</v>
      </c>
      <c r="T103" s="112" t="str">
        <f t="shared" si="105"/>
        <v>60</v>
      </c>
      <c r="U103" s="286" t="str">
        <f t="shared" si="60"/>
        <v>60</v>
      </c>
      <c r="V103" s="287">
        <v>3</v>
      </c>
      <c r="W103" s="339">
        <v>3</v>
      </c>
      <c r="X103" s="297" t="s">
        <v>34</v>
      </c>
      <c r="Y103" s="112" t="str">
        <f t="shared" si="106"/>
        <v>90</v>
      </c>
      <c r="Z103" s="286" t="str">
        <f t="shared" si="61"/>
        <v>90</v>
      </c>
      <c r="AA103" s="287">
        <v>5</v>
      </c>
      <c r="AB103" s="340">
        <v>5</v>
      </c>
      <c r="AC103" s="295" t="s">
        <v>2029</v>
      </c>
      <c r="AD103" s="112">
        <f t="shared" si="107"/>
        <v>73.333333333333329</v>
      </c>
      <c r="AE103" s="112">
        <f t="shared" si="108"/>
        <v>5</v>
      </c>
      <c r="AF103" s="112">
        <f t="shared" si="109"/>
        <v>4</v>
      </c>
      <c r="AG103" s="290"/>
      <c r="AH103" s="334">
        <f t="shared" si="110"/>
        <v>3.6666666666666665</v>
      </c>
      <c r="AI103" s="290"/>
      <c r="AJ103" s="262"/>
    </row>
    <row r="104" spans="1:36" ht="13.5" customHeight="1" thickBot="1">
      <c r="A104" s="320"/>
      <c r="B104" s="320"/>
      <c r="C104" s="291"/>
      <c r="D104" s="291"/>
      <c r="E104" s="162"/>
      <c r="F104" s="291"/>
      <c r="G104" s="291"/>
      <c r="H104" s="314" t="s">
        <v>2032</v>
      </c>
      <c r="I104" s="348">
        <v>202003194</v>
      </c>
      <c r="J104" s="295" t="s">
        <v>2033</v>
      </c>
      <c r="K104" s="295" t="s">
        <v>842</v>
      </c>
      <c r="L104" s="295" t="s">
        <v>2032</v>
      </c>
      <c r="M104" s="295"/>
      <c r="N104" s="297" t="s">
        <v>43</v>
      </c>
      <c r="O104" s="341">
        <v>5</v>
      </c>
      <c r="P104" s="338">
        <v>5</v>
      </c>
      <c r="Q104" s="334" t="str">
        <f t="shared" si="104"/>
        <v>100</v>
      </c>
      <c r="R104" s="285" t="str">
        <f t="shared" si="59"/>
        <v>100</v>
      </c>
      <c r="S104" s="297" t="s">
        <v>32</v>
      </c>
      <c r="T104" s="112" t="str">
        <f t="shared" si="105"/>
        <v>80</v>
      </c>
      <c r="U104" s="286" t="str">
        <f t="shared" si="60"/>
        <v>80</v>
      </c>
      <c r="V104" s="287">
        <v>5</v>
      </c>
      <c r="W104" s="339">
        <v>5</v>
      </c>
      <c r="X104" s="297" t="s">
        <v>34</v>
      </c>
      <c r="Y104" s="112" t="str">
        <f t="shared" si="106"/>
        <v>90</v>
      </c>
      <c r="Z104" s="286" t="str">
        <f t="shared" si="61"/>
        <v>90</v>
      </c>
      <c r="AA104" s="342">
        <v>5</v>
      </c>
      <c r="AB104" s="340">
        <v>5</v>
      </c>
      <c r="AC104" s="295" t="s">
        <v>2032</v>
      </c>
      <c r="AD104" s="112">
        <f t="shared" si="107"/>
        <v>90</v>
      </c>
      <c r="AE104" s="112">
        <f t="shared" si="108"/>
        <v>3</v>
      </c>
      <c r="AF104" s="112">
        <f t="shared" si="109"/>
        <v>5</v>
      </c>
      <c r="AG104" s="290"/>
      <c r="AH104" s="334">
        <f t="shared" si="110"/>
        <v>5</v>
      </c>
      <c r="AI104" s="290"/>
      <c r="AJ104" s="262"/>
    </row>
    <row r="105" spans="1:36" ht="13.5" customHeight="1">
      <c r="A105" s="320"/>
      <c r="B105" s="320"/>
      <c r="C105" s="291"/>
      <c r="D105" s="291"/>
      <c r="E105" s="162"/>
      <c r="F105" s="291"/>
      <c r="G105" s="291"/>
      <c r="H105" s="314" t="s">
        <v>2034</v>
      </c>
      <c r="I105" s="348">
        <v>2020437100</v>
      </c>
      <c r="J105" s="295" t="s">
        <v>2035</v>
      </c>
      <c r="K105" s="295" t="s">
        <v>575</v>
      </c>
      <c r="L105" s="295" t="s">
        <v>2034</v>
      </c>
      <c r="M105" s="295"/>
      <c r="N105" s="283" t="s">
        <v>43</v>
      </c>
      <c r="O105" s="144">
        <v>5</v>
      </c>
      <c r="P105" s="338">
        <v>5</v>
      </c>
      <c r="Q105" s="334" t="str">
        <f t="shared" si="104"/>
        <v>100</v>
      </c>
      <c r="R105" s="285" t="str">
        <f t="shared" si="59"/>
        <v>100</v>
      </c>
      <c r="S105" s="283" t="s">
        <v>32</v>
      </c>
      <c r="T105" s="112" t="str">
        <f t="shared" si="105"/>
        <v>80</v>
      </c>
      <c r="U105" s="286" t="str">
        <f t="shared" si="60"/>
        <v>80</v>
      </c>
      <c r="V105" s="287">
        <v>5</v>
      </c>
      <c r="W105" s="339">
        <v>5</v>
      </c>
      <c r="X105" s="283" t="s">
        <v>34</v>
      </c>
      <c r="Y105" s="112" t="str">
        <f t="shared" si="106"/>
        <v>90</v>
      </c>
      <c r="Z105" s="286" t="str">
        <f t="shared" si="61"/>
        <v>90</v>
      </c>
      <c r="AA105" s="287">
        <v>5</v>
      </c>
      <c r="AB105" s="340">
        <v>5</v>
      </c>
      <c r="AC105" s="295" t="s">
        <v>2034</v>
      </c>
      <c r="AD105" s="112">
        <f t="shared" si="107"/>
        <v>90</v>
      </c>
      <c r="AE105" s="112">
        <f t="shared" si="108"/>
        <v>3</v>
      </c>
      <c r="AF105" s="112">
        <f t="shared" si="109"/>
        <v>5</v>
      </c>
      <c r="AG105" s="290"/>
      <c r="AH105" s="334">
        <f t="shared" si="110"/>
        <v>5</v>
      </c>
      <c r="AI105" s="290"/>
      <c r="AJ105" s="262"/>
    </row>
    <row r="106" spans="1:36" ht="13.5" customHeight="1" thickBot="1">
      <c r="A106" s="323"/>
      <c r="B106" s="323"/>
      <c r="C106" s="297"/>
      <c r="D106" s="297"/>
      <c r="E106" s="298"/>
      <c r="F106" s="297"/>
      <c r="G106" s="297"/>
      <c r="H106" s="299"/>
      <c r="I106" s="301"/>
      <c r="J106" s="301"/>
      <c r="K106" s="301"/>
      <c r="L106" s="301"/>
      <c r="M106" s="301"/>
      <c r="N106" s="331"/>
      <c r="O106" s="332"/>
      <c r="P106" s="333"/>
      <c r="Q106" s="334"/>
      <c r="R106" s="285">
        <f t="shared" si="59"/>
        <v>0</v>
      </c>
      <c r="S106" s="331"/>
      <c r="T106" s="112"/>
      <c r="U106" s="286">
        <f t="shared" si="60"/>
        <v>0</v>
      </c>
      <c r="V106" s="335"/>
      <c r="W106" s="336"/>
      <c r="X106" s="331"/>
      <c r="Y106" s="112"/>
      <c r="Z106" s="286">
        <f t="shared" si="61"/>
        <v>0</v>
      </c>
      <c r="AA106" s="335"/>
      <c r="AB106" s="337"/>
      <c r="AC106" s="301"/>
      <c r="AD106" s="112"/>
      <c r="AE106" s="112"/>
      <c r="AF106" s="112"/>
      <c r="AG106" s="290"/>
      <c r="AH106" s="334"/>
      <c r="AI106" s="290"/>
      <c r="AJ106" s="262"/>
    </row>
    <row r="107" spans="1:36" ht="13.5" customHeight="1" thickBot="1">
      <c r="A107" s="275">
        <v>20</v>
      </c>
      <c r="B107" s="275" t="s">
        <v>2036</v>
      </c>
      <c r="C107" s="275" t="s">
        <v>2019</v>
      </c>
      <c r="D107" s="345">
        <v>2020449600</v>
      </c>
      <c r="E107" s="277" t="s">
        <v>2020</v>
      </c>
      <c r="F107" s="275" t="s">
        <v>2021</v>
      </c>
      <c r="G107" s="275" t="s">
        <v>1777</v>
      </c>
      <c r="H107" s="307" t="s">
        <v>2037</v>
      </c>
      <c r="I107" s="346">
        <v>202000657</v>
      </c>
      <c r="J107" s="281" t="s">
        <v>2038</v>
      </c>
      <c r="K107" s="281" t="s">
        <v>2028</v>
      </c>
      <c r="L107" s="281" t="s">
        <v>2039</v>
      </c>
      <c r="M107" s="282" t="s">
        <v>2040</v>
      </c>
      <c r="N107" s="297" t="s">
        <v>43</v>
      </c>
      <c r="O107" s="144">
        <v>4</v>
      </c>
      <c r="P107" s="338">
        <v>5</v>
      </c>
      <c r="Q107" s="334" t="str">
        <f t="shared" ref="Q107:Q108" si="111">LEFT(N107,SUM(LEN(N107)-LEN(SUBSTITUTE(N107,{"0","1","2","3","4","5","6","7","8","9"},))))</f>
        <v>100</v>
      </c>
      <c r="R107" s="285" t="str">
        <f t="shared" si="59"/>
        <v>100</v>
      </c>
      <c r="S107" s="297" t="s">
        <v>43</v>
      </c>
      <c r="T107" s="112" t="str">
        <f t="shared" ref="T107:T108" si="112">LEFT(S107,SUM(LEN(S107)-LEN(SUBSTITUTE(S107,{"0","1","2","3","4","5","6","7","8","9"},))))</f>
        <v>100</v>
      </c>
      <c r="U107" s="286" t="str">
        <f t="shared" si="60"/>
        <v>100</v>
      </c>
      <c r="V107" s="287">
        <v>5</v>
      </c>
      <c r="W107" s="339">
        <v>5</v>
      </c>
      <c r="X107" s="297" t="s">
        <v>34</v>
      </c>
      <c r="Y107" s="112" t="str">
        <f t="shared" ref="Y107:Y108" si="113">LEFT(X107,SUM(LEN(X107)-LEN(SUBSTITUTE(X107,{"0","1","2","3","4","5","6","7","8","9"},))))</f>
        <v>90</v>
      </c>
      <c r="Z107" s="286" t="str">
        <f t="shared" si="61"/>
        <v>90</v>
      </c>
      <c r="AA107" s="287">
        <v>5</v>
      </c>
      <c r="AB107" s="340">
        <v>5</v>
      </c>
      <c r="AC107" s="281" t="s">
        <v>2039</v>
      </c>
      <c r="AD107" s="112">
        <f t="shared" ref="AD107:AD108" si="114">(R107+U107+Z107)/3</f>
        <v>96.666666666666671</v>
      </c>
      <c r="AE107" s="112">
        <f t="shared" ref="AE107:AE108" si="115">RANK(AD107,$AD$107:$AD$108)</f>
        <v>1</v>
      </c>
      <c r="AF107" s="112">
        <f t="shared" ref="AF107:AF108" si="116">(O107+V107+AA107)/3</f>
        <v>4.666666666666667</v>
      </c>
      <c r="AG107" s="290"/>
      <c r="AH107" s="334">
        <f t="shared" ref="AH107:AH108" si="117">(P107+W107+AB107)/3</f>
        <v>5</v>
      </c>
      <c r="AI107" s="290"/>
      <c r="AJ107" s="262"/>
    </row>
    <row r="108" spans="1:36" ht="13.5" customHeight="1">
      <c r="A108" s="320"/>
      <c r="B108" s="320"/>
      <c r="C108" s="291"/>
      <c r="D108" s="291"/>
      <c r="E108" s="162"/>
      <c r="F108" s="291"/>
      <c r="G108" s="291"/>
      <c r="H108" s="314" t="s">
        <v>2041</v>
      </c>
      <c r="I108" s="348">
        <v>202003641</v>
      </c>
      <c r="J108" s="295" t="s">
        <v>2042</v>
      </c>
      <c r="K108" s="295" t="s">
        <v>2041</v>
      </c>
      <c r="L108" s="295" t="s">
        <v>2043</v>
      </c>
      <c r="M108" s="295"/>
      <c r="N108" s="283" t="s">
        <v>32</v>
      </c>
      <c r="O108" s="341">
        <v>5</v>
      </c>
      <c r="P108" s="338">
        <v>4</v>
      </c>
      <c r="Q108" s="334" t="str">
        <f t="shared" si="111"/>
        <v>80</v>
      </c>
      <c r="R108" s="285" t="str">
        <f t="shared" si="59"/>
        <v>80</v>
      </c>
      <c r="S108" s="283" t="s">
        <v>32</v>
      </c>
      <c r="T108" s="112" t="str">
        <f t="shared" si="112"/>
        <v>80</v>
      </c>
      <c r="U108" s="286" t="str">
        <f t="shared" si="60"/>
        <v>80</v>
      </c>
      <c r="V108" s="287">
        <v>4</v>
      </c>
      <c r="W108" s="339">
        <v>4</v>
      </c>
      <c r="X108" s="283" t="s">
        <v>34</v>
      </c>
      <c r="Y108" s="112" t="str">
        <f t="shared" si="113"/>
        <v>90</v>
      </c>
      <c r="Z108" s="286" t="str">
        <f t="shared" si="61"/>
        <v>90</v>
      </c>
      <c r="AA108" s="342">
        <v>5</v>
      </c>
      <c r="AB108" s="340">
        <v>5</v>
      </c>
      <c r="AC108" s="295" t="s">
        <v>2043</v>
      </c>
      <c r="AD108" s="112">
        <f t="shared" si="114"/>
        <v>83.333333333333329</v>
      </c>
      <c r="AE108" s="112">
        <f t="shared" si="115"/>
        <v>2</v>
      </c>
      <c r="AF108" s="112">
        <f t="shared" si="116"/>
        <v>4.666666666666667</v>
      </c>
      <c r="AG108" s="290"/>
      <c r="AH108" s="334">
        <f t="shared" si="117"/>
        <v>4.333333333333333</v>
      </c>
      <c r="AI108" s="290"/>
      <c r="AJ108" s="262"/>
    </row>
    <row r="109" spans="1:36" ht="13.5" customHeight="1" thickBot="1">
      <c r="A109" s="323"/>
      <c r="B109" s="323"/>
      <c r="C109" s="297"/>
      <c r="D109" s="297"/>
      <c r="E109" s="298"/>
      <c r="F109" s="297"/>
      <c r="G109" s="297"/>
      <c r="H109" s="326"/>
      <c r="I109" s="349"/>
      <c r="J109" s="327"/>
      <c r="K109" s="327"/>
      <c r="L109" s="301"/>
      <c r="M109" s="301"/>
      <c r="N109" s="331"/>
      <c r="O109" s="332"/>
      <c r="P109" s="333"/>
      <c r="Q109" s="334"/>
      <c r="R109" s="285">
        <f t="shared" si="59"/>
        <v>0</v>
      </c>
      <c r="S109" s="331"/>
      <c r="T109" s="112"/>
      <c r="U109" s="286">
        <f t="shared" si="60"/>
        <v>0</v>
      </c>
      <c r="V109" s="335"/>
      <c r="W109" s="336"/>
      <c r="X109" s="331"/>
      <c r="Y109" s="112"/>
      <c r="Z109" s="286">
        <f t="shared" si="61"/>
        <v>0</v>
      </c>
      <c r="AA109" s="335"/>
      <c r="AB109" s="337"/>
      <c r="AC109" s="301"/>
      <c r="AD109" s="112"/>
      <c r="AE109" s="112"/>
      <c r="AF109" s="112"/>
      <c r="AG109" s="290"/>
      <c r="AH109" s="334"/>
      <c r="AI109" s="290"/>
      <c r="AJ109" s="262"/>
    </row>
    <row r="110" spans="1:36" ht="13.5" customHeight="1" thickBot="1">
      <c r="A110" s="275">
        <v>21</v>
      </c>
      <c r="B110" s="275" t="s">
        <v>2044</v>
      </c>
      <c r="C110" s="275" t="s">
        <v>2045</v>
      </c>
      <c r="D110" s="345">
        <v>202000275</v>
      </c>
      <c r="E110" s="277" t="s">
        <v>2046</v>
      </c>
      <c r="F110" s="275" t="s">
        <v>2047</v>
      </c>
      <c r="G110" s="275" t="s">
        <v>1777</v>
      </c>
      <c r="H110" s="307" t="s">
        <v>2048</v>
      </c>
      <c r="I110" s="346">
        <v>202001943</v>
      </c>
      <c r="J110" s="281" t="s">
        <v>2049</v>
      </c>
      <c r="K110" s="281" t="s">
        <v>161</v>
      </c>
      <c r="L110" s="281" t="s">
        <v>2048</v>
      </c>
      <c r="M110" s="282" t="s">
        <v>101</v>
      </c>
      <c r="N110" s="297" t="s">
        <v>43</v>
      </c>
      <c r="O110" s="144">
        <v>5</v>
      </c>
      <c r="P110" s="338">
        <v>5</v>
      </c>
      <c r="Q110" s="334" t="str">
        <f t="shared" ref="Q110:Q113" si="118">LEFT(N110,SUM(LEN(N110)-LEN(SUBSTITUTE(N110,{"0","1","2","3","4","5","6","7","8","9"},))))</f>
        <v>100</v>
      </c>
      <c r="R110" s="285" t="str">
        <f t="shared" si="59"/>
        <v>100</v>
      </c>
      <c r="S110" s="297" t="s">
        <v>34</v>
      </c>
      <c r="T110" s="112" t="str">
        <f t="shared" ref="T110:T113" si="119">LEFT(S110,SUM(LEN(S110)-LEN(SUBSTITUTE(S110,{"0","1","2","3","4","5","6","7","8","9"},))))</f>
        <v>90</v>
      </c>
      <c r="U110" s="286" t="str">
        <f t="shared" si="60"/>
        <v>90</v>
      </c>
      <c r="V110" s="287">
        <v>5</v>
      </c>
      <c r="W110" s="339">
        <v>5</v>
      </c>
      <c r="X110" s="297" t="s">
        <v>34</v>
      </c>
      <c r="Y110" s="112" t="str">
        <f t="shared" ref="Y110:Y113" si="120">LEFT(X110,SUM(LEN(X110)-LEN(SUBSTITUTE(X110,{"0","1","2","3","4","5","6","7","8","9"},))))</f>
        <v>90</v>
      </c>
      <c r="Z110" s="286" t="str">
        <f t="shared" si="61"/>
        <v>90</v>
      </c>
      <c r="AA110" s="287">
        <v>5</v>
      </c>
      <c r="AB110" s="340">
        <v>5</v>
      </c>
      <c r="AC110" s="281" t="s">
        <v>2048</v>
      </c>
      <c r="AD110" s="112">
        <f t="shared" ref="AD110:AD113" si="121">(R110+U110+Z110)/3</f>
        <v>93.333333333333329</v>
      </c>
      <c r="AE110" s="112">
        <f t="shared" ref="AE110:AE113" si="122">RANK(AD110,$AD$110:$AD$113)</f>
        <v>2</v>
      </c>
      <c r="AF110" s="112">
        <f t="shared" ref="AF110:AF113" si="123">(O110+V110+AA110)/3</f>
        <v>5</v>
      </c>
      <c r="AG110" s="290"/>
      <c r="AH110" s="334">
        <f t="shared" ref="AH110:AH113" si="124">(P110+W110+AB110)/3</f>
        <v>5</v>
      </c>
      <c r="AI110" s="290"/>
      <c r="AJ110" s="262"/>
    </row>
    <row r="111" spans="1:36" ht="13.5" customHeight="1" thickBot="1">
      <c r="A111" s="320"/>
      <c r="B111" s="320"/>
      <c r="C111" s="320"/>
      <c r="D111" s="347"/>
      <c r="E111" s="171"/>
      <c r="F111" s="320"/>
      <c r="G111" s="320"/>
      <c r="H111" s="314" t="s">
        <v>2050</v>
      </c>
      <c r="I111" s="348">
        <v>2020364500</v>
      </c>
      <c r="J111" s="295" t="s">
        <v>2051</v>
      </c>
      <c r="K111" s="295" t="s">
        <v>643</v>
      </c>
      <c r="L111" s="295" t="s">
        <v>2050</v>
      </c>
      <c r="M111" s="295"/>
      <c r="N111" s="297" t="s">
        <v>43</v>
      </c>
      <c r="O111" s="144">
        <v>5</v>
      </c>
      <c r="P111" s="338">
        <v>5</v>
      </c>
      <c r="Q111" s="334" t="str">
        <f t="shared" si="118"/>
        <v>100</v>
      </c>
      <c r="R111" s="285" t="str">
        <f t="shared" si="59"/>
        <v>100</v>
      </c>
      <c r="S111" s="297" t="s">
        <v>43</v>
      </c>
      <c r="T111" s="112" t="str">
        <f t="shared" si="119"/>
        <v>100</v>
      </c>
      <c r="U111" s="286" t="str">
        <f t="shared" si="60"/>
        <v>100</v>
      </c>
      <c r="V111" s="287">
        <v>5</v>
      </c>
      <c r="W111" s="339">
        <v>5</v>
      </c>
      <c r="X111" s="297" t="s">
        <v>34</v>
      </c>
      <c r="Y111" s="112" t="str">
        <f t="shared" si="120"/>
        <v>90</v>
      </c>
      <c r="Z111" s="286" t="str">
        <f t="shared" si="61"/>
        <v>90</v>
      </c>
      <c r="AA111" s="287">
        <v>5</v>
      </c>
      <c r="AB111" s="340">
        <v>5</v>
      </c>
      <c r="AC111" s="295" t="s">
        <v>2050</v>
      </c>
      <c r="AD111" s="112">
        <f t="shared" si="121"/>
        <v>96.666666666666671</v>
      </c>
      <c r="AE111" s="112">
        <f t="shared" si="122"/>
        <v>1</v>
      </c>
      <c r="AF111" s="112">
        <f t="shared" si="123"/>
        <v>5</v>
      </c>
      <c r="AG111" s="290"/>
      <c r="AH111" s="334">
        <f t="shared" si="124"/>
        <v>5</v>
      </c>
      <c r="AI111" s="290"/>
      <c r="AJ111" s="262"/>
    </row>
    <row r="112" spans="1:36" ht="13.5" customHeight="1" thickBot="1">
      <c r="A112" s="320"/>
      <c r="B112" s="320"/>
      <c r="C112" s="291"/>
      <c r="D112" s="291"/>
      <c r="E112" s="162"/>
      <c r="F112" s="291"/>
      <c r="G112" s="291"/>
      <c r="H112" s="314" t="s">
        <v>2052</v>
      </c>
      <c r="I112" s="348">
        <v>202003443</v>
      </c>
      <c r="J112" s="295" t="s">
        <v>2053</v>
      </c>
      <c r="K112" s="295" t="s">
        <v>2054</v>
      </c>
      <c r="L112" s="295" t="s">
        <v>2052</v>
      </c>
      <c r="M112" s="295"/>
      <c r="N112" s="297" t="s">
        <v>43</v>
      </c>
      <c r="O112" s="341">
        <v>5</v>
      </c>
      <c r="P112" s="338">
        <v>5</v>
      </c>
      <c r="Q112" s="334" t="str">
        <f t="shared" si="118"/>
        <v>100</v>
      </c>
      <c r="R112" s="285" t="str">
        <f t="shared" si="59"/>
        <v>100</v>
      </c>
      <c r="S112" s="297" t="s">
        <v>32</v>
      </c>
      <c r="T112" s="112" t="str">
        <f t="shared" si="119"/>
        <v>80</v>
      </c>
      <c r="U112" s="286" t="str">
        <f t="shared" si="60"/>
        <v>80</v>
      </c>
      <c r="V112" s="287">
        <v>5</v>
      </c>
      <c r="W112" s="339">
        <v>4</v>
      </c>
      <c r="X112" s="297" t="s">
        <v>34</v>
      </c>
      <c r="Y112" s="112" t="str">
        <f t="shared" si="120"/>
        <v>90</v>
      </c>
      <c r="Z112" s="286" t="str">
        <f t="shared" si="61"/>
        <v>90</v>
      </c>
      <c r="AA112" s="342">
        <v>5</v>
      </c>
      <c r="AB112" s="340">
        <v>5</v>
      </c>
      <c r="AC112" s="295" t="s">
        <v>2052</v>
      </c>
      <c r="AD112" s="112">
        <f t="shared" si="121"/>
        <v>90</v>
      </c>
      <c r="AE112" s="112">
        <f t="shared" si="122"/>
        <v>3</v>
      </c>
      <c r="AF112" s="112">
        <f t="shared" si="123"/>
        <v>5</v>
      </c>
      <c r="AG112" s="290"/>
      <c r="AH112" s="334">
        <f t="shared" si="124"/>
        <v>4.666666666666667</v>
      </c>
      <c r="AI112" s="290"/>
      <c r="AJ112" s="262"/>
    </row>
    <row r="113" spans="1:36" ht="13.5" customHeight="1">
      <c r="A113" s="320"/>
      <c r="B113" s="320"/>
      <c r="C113" s="291"/>
      <c r="D113" s="291"/>
      <c r="E113" s="162"/>
      <c r="F113" s="291"/>
      <c r="G113" s="291"/>
      <c r="H113" s="314" t="s">
        <v>2055</v>
      </c>
      <c r="I113" s="348">
        <v>202001371</v>
      </c>
      <c r="J113" s="295" t="s">
        <v>1873</v>
      </c>
      <c r="K113" s="295" t="s">
        <v>650</v>
      </c>
      <c r="L113" s="295" t="s">
        <v>2055</v>
      </c>
      <c r="M113" s="295"/>
      <c r="N113" s="283" t="s">
        <v>32</v>
      </c>
      <c r="O113" s="144">
        <v>5</v>
      </c>
      <c r="P113" s="338">
        <v>4</v>
      </c>
      <c r="Q113" s="334" t="str">
        <f t="shared" si="118"/>
        <v>80</v>
      </c>
      <c r="R113" s="285" t="str">
        <f t="shared" si="59"/>
        <v>80</v>
      </c>
      <c r="S113" s="283" t="s">
        <v>32</v>
      </c>
      <c r="T113" s="112" t="str">
        <f t="shared" si="119"/>
        <v>80</v>
      </c>
      <c r="U113" s="286" t="str">
        <f t="shared" si="60"/>
        <v>80</v>
      </c>
      <c r="V113" s="287">
        <v>4</v>
      </c>
      <c r="W113" s="339">
        <v>4</v>
      </c>
      <c r="X113" s="283" t="s">
        <v>34</v>
      </c>
      <c r="Y113" s="112" t="str">
        <f t="shared" si="120"/>
        <v>90</v>
      </c>
      <c r="Z113" s="286" t="str">
        <f t="shared" si="61"/>
        <v>90</v>
      </c>
      <c r="AA113" s="287">
        <v>5</v>
      </c>
      <c r="AB113" s="340">
        <v>5</v>
      </c>
      <c r="AC113" s="295" t="s">
        <v>2055</v>
      </c>
      <c r="AD113" s="112">
        <f t="shared" si="121"/>
        <v>83.333333333333329</v>
      </c>
      <c r="AE113" s="112">
        <f t="shared" si="122"/>
        <v>4</v>
      </c>
      <c r="AF113" s="112">
        <f t="shared" si="123"/>
        <v>4.666666666666667</v>
      </c>
      <c r="AG113" s="290"/>
      <c r="AH113" s="334">
        <f t="shared" si="124"/>
        <v>4.333333333333333</v>
      </c>
      <c r="AI113" s="290"/>
      <c r="AJ113" s="262"/>
    </row>
    <row r="114" spans="1:36" ht="13.5" customHeight="1" thickBot="1">
      <c r="A114" s="297"/>
      <c r="B114" s="297"/>
      <c r="C114" s="297"/>
      <c r="D114" s="297"/>
      <c r="E114" s="298"/>
      <c r="F114" s="297"/>
      <c r="G114" s="297"/>
      <c r="H114" s="326"/>
      <c r="I114" s="349"/>
      <c r="J114" s="327"/>
      <c r="K114" s="327"/>
      <c r="L114" s="301"/>
      <c r="M114" s="301"/>
      <c r="N114" s="331"/>
      <c r="O114" s="332"/>
      <c r="P114" s="333"/>
      <c r="Q114" s="334"/>
      <c r="R114" s="285">
        <f t="shared" si="59"/>
        <v>0</v>
      </c>
      <c r="S114" s="331"/>
      <c r="T114" s="112"/>
      <c r="U114" s="286">
        <f t="shared" si="60"/>
        <v>0</v>
      </c>
      <c r="V114" s="335"/>
      <c r="W114" s="336"/>
      <c r="X114" s="331"/>
      <c r="Y114" s="112"/>
      <c r="Z114" s="286">
        <f t="shared" si="61"/>
        <v>0</v>
      </c>
      <c r="AA114" s="335"/>
      <c r="AB114" s="337"/>
      <c r="AC114" s="301"/>
      <c r="AD114" s="112"/>
      <c r="AE114" s="112"/>
      <c r="AF114" s="112"/>
      <c r="AG114" s="290"/>
      <c r="AH114" s="334"/>
      <c r="AI114" s="290"/>
      <c r="AJ114" s="262"/>
    </row>
    <row r="115" spans="1:36" ht="13.5" customHeight="1" thickBot="1">
      <c r="A115" s="275">
        <v>22</v>
      </c>
      <c r="B115" s="275" t="s">
        <v>2056</v>
      </c>
      <c r="C115" s="275" t="s">
        <v>2057</v>
      </c>
      <c r="D115" s="345">
        <v>202000276</v>
      </c>
      <c r="E115" s="277" t="s">
        <v>2058</v>
      </c>
      <c r="F115" s="275" t="s">
        <v>2059</v>
      </c>
      <c r="G115" s="275" t="s">
        <v>1777</v>
      </c>
      <c r="H115" s="307" t="s">
        <v>2060</v>
      </c>
      <c r="I115" s="346">
        <v>202001446</v>
      </c>
      <c r="J115" s="281" t="s">
        <v>2061</v>
      </c>
      <c r="K115" s="281" t="s">
        <v>2060</v>
      </c>
      <c r="L115" s="281" t="s">
        <v>2060</v>
      </c>
      <c r="M115" s="282" t="s">
        <v>101</v>
      </c>
      <c r="N115" s="297" t="s">
        <v>43</v>
      </c>
      <c r="O115" s="144">
        <v>4</v>
      </c>
      <c r="P115" s="338">
        <v>5</v>
      </c>
      <c r="Q115" s="334" t="str">
        <f t="shared" ref="Q115:Q119" si="125">LEFT(N115,SUM(LEN(N115)-LEN(SUBSTITUTE(N115,{"0","1","2","3","4","5","6","7","8","9"},))))</f>
        <v>100</v>
      </c>
      <c r="R115" s="285" t="str">
        <f t="shared" si="59"/>
        <v>100</v>
      </c>
      <c r="S115" s="297" t="s">
        <v>32</v>
      </c>
      <c r="T115" s="112" t="str">
        <f t="shared" ref="T115:T119" si="126">LEFT(S115,SUM(LEN(S115)-LEN(SUBSTITUTE(S115,{"0","1","2","3","4","5","6","7","8","9"},))))</f>
        <v>80</v>
      </c>
      <c r="U115" s="286" t="str">
        <f t="shared" si="60"/>
        <v>80</v>
      </c>
      <c r="V115" s="287">
        <v>4</v>
      </c>
      <c r="W115" s="339">
        <v>4</v>
      </c>
      <c r="X115" s="297" t="s">
        <v>38</v>
      </c>
      <c r="Y115" s="112" t="str">
        <f t="shared" ref="Y115:Y119" si="127">LEFT(X115,SUM(LEN(X115)-LEN(SUBSTITUTE(X115,{"0","1","2","3","4","5","6","7","8","9"},))))</f>
        <v>70</v>
      </c>
      <c r="Z115" s="286" t="str">
        <f t="shared" si="61"/>
        <v>70</v>
      </c>
      <c r="AA115" s="287">
        <v>5</v>
      </c>
      <c r="AB115" s="340">
        <v>3</v>
      </c>
      <c r="AC115" s="281" t="s">
        <v>2060</v>
      </c>
      <c r="AD115" s="112">
        <f t="shared" ref="AD115:AD119" si="128">(R115+U115+Z115)/3</f>
        <v>83.333333333333329</v>
      </c>
      <c r="AE115" s="112">
        <f t="shared" ref="AE115:AE119" si="129">RANK(AD115,$AD$115:$AD$119)</f>
        <v>3</v>
      </c>
      <c r="AF115" s="112">
        <f t="shared" ref="AF115:AF119" si="130">(O115+V115+AA115)/3</f>
        <v>4.333333333333333</v>
      </c>
      <c r="AG115" s="290"/>
      <c r="AH115" s="334">
        <f t="shared" ref="AH115:AH119" si="131">(P115+W115+AB115)/3</f>
        <v>4</v>
      </c>
      <c r="AI115" s="290"/>
      <c r="AJ115" s="262"/>
    </row>
    <row r="116" spans="1:36" ht="13.5" customHeight="1" thickBot="1">
      <c r="A116" s="320"/>
      <c r="B116" s="320"/>
      <c r="C116" s="291"/>
      <c r="D116" s="347"/>
      <c r="E116" s="162"/>
      <c r="F116" s="291"/>
      <c r="G116" s="291"/>
      <c r="H116" s="314" t="s">
        <v>2062</v>
      </c>
      <c r="I116" s="348">
        <v>202004302</v>
      </c>
      <c r="J116" s="295" t="s">
        <v>2063</v>
      </c>
      <c r="K116" s="295" t="s">
        <v>2064</v>
      </c>
      <c r="L116" s="295" t="s">
        <v>2062</v>
      </c>
      <c r="M116" s="295"/>
      <c r="N116" s="297" t="s">
        <v>43</v>
      </c>
      <c r="O116" s="144">
        <v>4</v>
      </c>
      <c r="P116" s="338">
        <v>5</v>
      </c>
      <c r="Q116" s="334" t="str">
        <f t="shared" si="125"/>
        <v>100</v>
      </c>
      <c r="R116" s="285" t="str">
        <f t="shared" si="59"/>
        <v>100</v>
      </c>
      <c r="S116" s="297" t="s">
        <v>32</v>
      </c>
      <c r="T116" s="112" t="str">
        <f t="shared" si="126"/>
        <v>80</v>
      </c>
      <c r="U116" s="286" t="str">
        <f t="shared" si="60"/>
        <v>80</v>
      </c>
      <c r="V116" s="287">
        <v>4</v>
      </c>
      <c r="W116" s="339">
        <v>4</v>
      </c>
      <c r="X116" s="297" t="s">
        <v>33</v>
      </c>
      <c r="Y116" s="112" t="str">
        <f t="shared" si="127"/>
        <v>60</v>
      </c>
      <c r="Z116" s="286" t="str">
        <f t="shared" si="61"/>
        <v>60</v>
      </c>
      <c r="AA116" s="287">
        <v>5</v>
      </c>
      <c r="AB116" s="340">
        <v>2</v>
      </c>
      <c r="AC116" s="295" t="s">
        <v>2062</v>
      </c>
      <c r="AD116" s="112">
        <f t="shared" si="128"/>
        <v>80</v>
      </c>
      <c r="AE116" s="112">
        <f t="shared" si="129"/>
        <v>4</v>
      </c>
      <c r="AF116" s="112">
        <f t="shared" si="130"/>
        <v>4.333333333333333</v>
      </c>
      <c r="AG116" s="290"/>
      <c r="AH116" s="334">
        <f t="shared" si="131"/>
        <v>3.6666666666666665</v>
      </c>
      <c r="AI116" s="290"/>
      <c r="AJ116" s="262"/>
    </row>
    <row r="117" spans="1:36" ht="13.5" customHeight="1" thickBot="1">
      <c r="A117" s="320"/>
      <c r="B117" s="320"/>
      <c r="C117" s="291"/>
      <c r="D117" s="291"/>
      <c r="E117" s="162"/>
      <c r="F117" s="291"/>
      <c r="G117" s="291"/>
      <c r="H117" s="314" t="s">
        <v>2065</v>
      </c>
      <c r="I117" s="348">
        <v>2020689600</v>
      </c>
      <c r="J117" s="295" t="s">
        <v>2066</v>
      </c>
      <c r="K117" s="295" t="s">
        <v>436</v>
      </c>
      <c r="L117" s="295" t="s">
        <v>2065</v>
      </c>
      <c r="M117" s="295"/>
      <c r="N117" s="297" t="s">
        <v>43</v>
      </c>
      <c r="O117" s="341">
        <v>4</v>
      </c>
      <c r="P117" s="338">
        <v>5</v>
      </c>
      <c r="Q117" s="334" t="str">
        <f t="shared" si="125"/>
        <v>100</v>
      </c>
      <c r="R117" s="285" t="str">
        <f t="shared" si="59"/>
        <v>100</v>
      </c>
      <c r="S117" s="297" t="s">
        <v>34</v>
      </c>
      <c r="T117" s="112" t="str">
        <f t="shared" si="126"/>
        <v>90</v>
      </c>
      <c r="U117" s="286" t="str">
        <f t="shared" si="60"/>
        <v>90</v>
      </c>
      <c r="V117" s="287">
        <v>4</v>
      </c>
      <c r="W117" s="339">
        <v>5</v>
      </c>
      <c r="X117" s="297" t="s">
        <v>32</v>
      </c>
      <c r="Y117" s="112" t="str">
        <f t="shared" si="127"/>
        <v>80</v>
      </c>
      <c r="Z117" s="286" t="str">
        <f t="shared" si="61"/>
        <v>80</v>
      </c>
      <c r="AA117" s="342">
        <v>5</v>
      </c>
      <c r="AB117" s="340">
        <v>3</v>
      </c>
      <c r="AC117" s="295" t="s">
        <v>2065</v>
      </c>
      <c r="AD117" s="112">
        <f t="shared" si="128"/>
        <v>90</v>
      </c>
      <c r="AE117" s="112">
        <f t="shared" si="129"/>
        <v>1</v>
      </c>
      <c r="AF117" s="112">
        <f t="shared" si="130"/>
        <v>4.333333333333333</v>
      </c>
      <c r="AG117" s="290"/>
      <c r="AH117" s="334">
        <f t="shared" si="131"/>
        <v>4.333333333333333</v>
      </c>
      <c r="AI117" s="290"/>
      <c r="AJ117" s="262"/>
    </row>
    <row r="118" spans="1:36" ht="13.5" customHeight="1" thickBot="1">
      <c r="A118" s="291"/>
      <c r="B118" s="291"/>
      <c r="C118" s="291"/>
      <c r="D118" s="291"/>
      <c r="E118" s="162"/>
      <c r="F118" s="291"/>
      <c r="G118" s="291"/>
      <c r="H118" s="314" t="s">
        <v>2067</v>
      </c>
      <c r="I118" s="348">
        <v>202003066</v>
      </c>
      <c r="J118" s="295" t="s">
        <v>2068</v>
      </c>
      <c r="K118" s="295" t="s">
        <v>1762</v>
      </c>
      <c r="L118" s="295" t="s">
        <v>2067</v>
      </c>
      <c r="M118" s="295"/>
      <c r="N118" s="297" t="s">
        <v>43</v>
      </c>
      <c r="O118" s="144">
        <v>4</v>
      </c>
      <c r="P118" s="338">
        <v>5</v>
      </c>
      <c r="Q118" s="334" t="str">
        <f t="shared" si="125"/>
        <v>100</v>
      </c>
      <c r="R118" s="285" t="str">
        <f t="shared" si="59"/>
        <v>100</v>
      </c>
      <c r="S118" s="297" t="s">
        <v>34</v>
      </c>
      <c r="T118" s="112" t="str">
        <f t="shared" si="126"/>
        <v>90</v>
      </c>
      <c r="U118" s="286" t="str">
        <f t="shared" si="60"/>
        <v>90</v>
      </c>
      <c r="V118" s="287">
        <v>4</v>
      </c>
      <c r="W118" s="339">
        <v>5</v>
      </c>
      <c r="X118" s="297" t="s">
        <v>38</v>
      </c>
      <c r="Y118" s="112" t="str">
        <f t="shared" si="127"/>
        <v>70</v>
      </c>
      <c r="Z118" s="286" t="str">
        <f t="shared" si="61"/>
        <v>70</v>
      </c>
      <c r="AA118" s="287">
        <v>5</v>
      </c>
      <c r="AB118" s="340">
        <v>3</v>
      </c>
      <c r="AC118" s="295" t="s">
        <v>2067</v>
      </c>
      <c r="AD118" s="112">
        <f t="shared" si="128"/>
        <v>86.666666666666671</v>
      </c>
      <c r="AE118" s="112">
        <f t="shared" si="129"/>
        <v>2</v>
      </c>
      <c r="AF118" s="112">
        <f t="shared" si="130"/>
        <v>4.333333333333333</v>
      </c>
      <c r="AG118" s="290"/>
      <c r="AH118" s="334">
        <f t="shared" si="131"/>
        <v>4.333333333333333</v>
      </c>
      <c r="AI118" s="290"/>
      <c r="AJ118" s="262"/>
    </row>
    <row r="119" spans="1:36" ht="13.5" customHeight="1">
      <c r="A119" s="320"/>
      <c r="B119" s="320"/>
      <c r="C119" s="291"/>
      <c r="D119" s="291"/>
      <c r="E119" s="162"/>
      <c r="F119" s="291"/>
      <c r="G119" s="291"/>
      <c r="H119" s="314" t="s">
        <v>2069</v>
      </c>
      <c r="I119" s="348">
        <v>202001622</v>
      </c>
      <c r="J119" s="295" t="s">
        <v>2070</v>
      </c>
      <c r="K119" s="295" t="s">
        <v>2071</v>
      </c>
      <c r="L119" s="295" t="s">
        <v>2069</v>
      </c>
      <c r="M119" s="295"/>
      <c r="N119" s="283" t="s">
        <v>38</v>
      </c>
      <c r="O119" s="144">
        <v>5</v>
      </c>
      <c r="P119" s="338">
        <v>3</v>
      </c>
      <c r="Q119" s="334" t="str">
        <f t="shared" si="125"/>
        <v>70</v>
      </c>
      <c r="R119" s="285" t="str">
        <f t="shared" si="59"/>
        <v>70</v>
      </c>
      <c r="S119" s="283" t="s">
        <v>34</v>
      </c>
      <c r="T119" s="112" t="str">
        <f t="shared" si="126"/>
        <v>90</v>
      </c>
      <c r="U119" s="286" t="str">
        <f t="shared" si="60"/>
        <v>90</v>
      </c>
      <c r="V119" s="287">
        <v>5</v>
      </c>
      <c r="W119" s="339">
        <v>4</v>
      </c>
      <c r="X119" s="283" t="s">
        <v>33</v>
      </c>
      <c r="Y119" s="112" t="str">
        <f t="shared" si="127"/>
        <v>60</v>
      </c>
      <c r="Z119" s="286" t="str">
        <f t="shared" si="61"/>
        <v>60</v>
      </c>
      <c r="AA119" s="287">
        <v>5</v>
      </c>
      <c r="AB119" s="340">
        <v>2</v>
      </c>
      <c r="AC119" s="295" t="s">
        <v>2069</v>
      </c>
      <c r="AD119" s="112">
        <f t="shared" si="128"/>
        <v>73.333333333333329</v>
      </c>
      <c r="AE119" s="112">
        <f t="shared" si="129"/>
        <v>5</v>
      </c>
      <c r="AF119" s="112">
        <f t="shared" si="130"/>
        <v>5</v>
      </c>
      <c r="AG119" s="290"/>
      <c r="AH119" s="334">
        <f t="shared" si="131"/>
        <v>3</v>
      </c>
      <c r="AI119" s="290"/>
      <c r="AJ119" s="262"/>
    </row>
    <row r="120" spans="1:36" ht="13.5" customHeight="1" thickBot="1">
      <c r="A120" s="323"/>
      <c r="B120" s="323"/>
      <c r="C120" s="297"/>
      <c r="D120" s="297"/>
      <c r="E120" s="298"/>
      <c r="F120" s="297"/>
      <c r="G120" s="297"/>
      <c r="H120" s="299"/>
      <c r="I120" s="349"/>
      <c r="J120" s="301"/>
      <c r="K120" s="301"/>
      <c r="L120" s="301"/>
      <c r="M120" s="301"/>
      <c r="N120" s="331"/>
      <c r="O120" s="332"/>
      <c r="P120" s="333"/>
      <c r="Q120" s="334"/>
      <c r="R120" s="285">
        <f t="shared" si="59"/>
        <v>0</v>
      </c>
      <c r="S120" s="331"/>
      <c r="T120" s="112"/>
      <c r="U120" s="286">
        <f t="shared" si="60"/>
        <v>0</v>
      </c>
      <c r="V120" s="335"/>
      <c r="W120" s="336"/>
      <c r="X120" s="331"/>
      <c r="Y120" s="112"/>
      <c r="Z120" s="286">
        <f t="shared" si="61"/>
        <v>0</v>
      </c>
      <c r="AA120" s="335"/>
      <c r="AB120" s="337"/>
      <c r="AC120" s="301"/>
      <c r="AD120" s="112"/>
      <c r="AE120" s="112"/>
      <c r="AF120" s="112"/>
      <c r="AG120" s="290"/>
      <c r="AH120" s="334"/>
      <c r="AI120" s="290"/>
      <c r="AJ120" s="262"/>
    </row>
    <row r="121" spans="1:36" ht="13.5" customHeight="1" thickBot="1">
      <c r="A121" s="275">
        <v>23</v>
      </c>
      <c r="B121" s="275" t="s">
        <v>2072</v>
      </c>
      <c r="C121" s="275" t="s">
        <v>2057</v>
      </c>
      <c r="D121" s="345">
        <v>202000276</v>
      </c>
      <c r="E121" s="277" t="s">
        <v>2058</v>
      </c>
      <c r="F121" s="275" t="s">
        <v>2059</v>
      </c>
      <c r="G121" s="275" t="s">
        <v>1777</v>
      </c>
      <c r="H121" s="307" t="s">
        <v>2073</v>
      </c>
      <c r="I121" s="346">
        <v>202001479</v>
      </c>
      <c r="J121" s="281" t="s">
        <v>2074</v>
      </c>
      <c r="K121" s="281" t="s">
        <v>2075</v>
      </c>
      <c r="L121" s="281" t="s">
        <v>2076</v>
      </c>
      <c r="M121" s="282" t="s">
        <v>2077</v>
      </c>
      <c r="N121" s="297" t="s">
        <v>43</v>
      </c>
      <c r="O121" s="144">
        <v>4</v>
      </c>
      <c r="P121" s="338">
        <v>5</v>
      </c>
      <c r="Q121" s="334" t="str">
        <f t="shared" ref="Q121:Q129" si="132">LEFT(N121,SUM(LEN(N121)-LEN(SUBSTITUTE(N121,{"0","1","2","3","4","5","6","7","8","9"},))))</f>
        <v>100</v>
      </c>
      <c r="R121" s="285" t="str">
        <f t="shared" si="59"/>
        <v>100</v>
      </c>
      <c r="S121" s="297" t="s">
        <v>38</v>
      </c>
      <c r="T121" s="112" t="str">
        <f t="shared" ref="T121:T129" si="133">LEFT(S121,SUM(LEN(S121)-LEN(SUBSTITUTE(S121,{"0","1","2","3","4","5","6","7","8","9"},))))</f>
        <v>70</v>
      </c>
      <c r="U121" s="286" t="str">
        <f t="shared" si="60"/>
        <v>70</v>
      </c>
      <c r="V121" s="287">
        <v>3</v>
      </c>
      <c r="W121" s="339">
        <v>3</v>
      </c>
      <c r="X121" s="297" t="s">
        <v>34</v>
      </c>
      <c r="Y121" s="112" t="str">
        <f t="shared" ref="Y121:Y129" si="134">LEFT(X121,SUM(LEN(X121)-LEN(SUBSTITUTE(X121,{"0","1","2","3","4","5","6","7","8","9"},))))</f>
        <v>90</v>
      </c>
      <c r="Z121" s="286" t="str">
        <f t="shared" si="61"/>
        <v>90</v>
      </c>
      <c r="AA121" s="287">
        <v>5</v>
      </c>
      <c r="AB121" s="340">
        <v>5</v>
      </c>
      <c r="AC121" s="281" t="s">
        <v>2076</v>
      </c>
      <c r="AD121" s="112">
        <f t="shared" ref="AD121:AD129" si="135">(R121+U121+Z121)/3</f>
        <v>86.666666666666671</v>
      </c>
      <c r="AE121" s="112">
        <f t="shared" ref="AE121:AE129" si="136">RANK(AD121,$AD$121:$AD$129)</f>
        <v>3</v>
      </c>
      <c r="AF121" s="112">
        <f t="shared" ref="AF121:AF129" si="137">(O121+V121+AA121)/3</f>
        <v>4</v>
      </c>
      <c r="AG121" s="290"/>
      <c r="AH121" s="334">
        <f t="shared" ref="AH121:AH129" si="138">(P121+W121+AB121)/3</f>
        <v>4.333333333333333</v>
      </c>
      <c r="AI121" s="290"/>
      <c r="AJ121" s="262"/>
    </row>
    <row r="122" spans="1:36" ht="13.5" customHeight="1" thickBot="1">
      <c r="A122" s="320"/>
      <c r="B122" s="320"/>
      <c r="C122" s="291"/>
      <c r="D122" s="347"/>
      <c r="E122" s="162"/>
      <c r="F122" s="291"/>
      <c r="G122" s="291"/>
      <c r="H122" s="314" t="s">
        <v>2078</v>
      </c>
      <c r="I122" s="348">
        <v>2020097200</v>
      </c>
      <c r="J122" s="295" t="s">
        <v>2079</v>
      </c>
      <c r="K122" s="295" t="s">
        <v>2080</v>
      </c>
      <c r="L122" s="295" t="s">
        <v>2081</v>
      </c>
      <c r="M122" s="295"/>
      <c r="N122" s="297" t="s">
        <v>43</v>
      </c>
      <c r="O122" s="144">
        <v>4</v>
      </c>
      <c r="P122" s="338">
        <v>5</v>
      </c>
      <c r="Q122" s="334" t="str">
        <f t="shared" si="132"/>
        <v>100</v>
      </c>
      <c r="R122" s="285" t="str">
        <f t="shared" si="59"/>
        <v>100</v>
      </c>
      <c r="S122" s="297" t="s">
        <v>38</v>
      </c>
      <c r="T122" s="112" t="str">
        <f t="shared" si="133"/>
        <v>70</v>
      </c>
      <c r="U122" s="286" t="str">
        <f t="shared" si="60"/>
        <v>70</v>
      </c>
      <c r="V122" s="287">
        <v>4</v>
      </c>
      <c r="W122" s="339">
        <v>4</v>
      </c>
      <c r="X122" s="297" t="s">
        <v>34</v>
      </c>
      <c r="Y122" s="112" t="str">
        <f t="shared" si="134"/>
        <v>90</v>
      </c>
      <c r="Z122" s="286" t="str">
        <f t="shared" si="61"/>
        <v>90</v>
      </c>
      <c r="AA122" s="287">
        <v>5</v>
      </c>
      <c r="AB122" s="340">
        <v>5</v>
      </c>
      <c r="AC122" s="295" t="s">
        <v>2081</v>
      </c>
      <c r="AD122" s="112">
        <f t="shared" si="135"/>
        <v>86.666666666666671</v>
      </c>
      <c r="AE122" s="112">
        <f t="shared" si="136"/>
        <v>3</v>
      </c>
      <c r="AF122" s="112">
        <f t="shared" si="137"/>
        <v>4.333333333333333</v>
      </c>
      <c r="AG122" s="290"/>
      <c r="AH122" s="334">
        <f t="shared" si="138"/>
        <v>4.666666666666667</v>
      </c>
      <c r="AI122" s="290"/>
      <c r="AJ122" s="262"/>
    </row>
    <row r="123" spans="1:36" ht="13.5" customHeight="1" thickBot="1">
      <c r="A123" s="320"/>
      <c r="B123" s="320"/>
      <c r="C123" s="291"/>
      <c r="D123" s="291"/>
      <c r="E123" s="162"/>
      <c r="F123" s="291"/>
      <c r="G123" s="291"/>
      <c r="H123" s="314" t="s">
        <v>2082</v>
      </c>
      <c r="I123" s="348">
        <v>2020296600</v>
      </c>
      <c r="J123" s="295" t="s">
        <v>2083</v>
      </c>
      <c r="K123" s="295" t="s">
        <v>2084</v>
      </c>
      <c r="L123" s="295" t="s">
        <v>2085</v>
      </c>
      <c r="M123" s="295"/>
      <c r="N123" s="297" t="s">
        <v>43</v>
      </c>
      <c r="O123" s="341">
        <v>4</v>
      </c>
      <c r="P123" s="338">
        <v>5</v>
      </c>
      <c r="Q123" s="334" t="str">
        <f t="shared" si="132"/>
        <v>100</v>
      </c>
      <c r="R123" s="285" t="str">
        <f t="shared" si="59"/>
        <v>100</v>
      </c>
      <c r="S123" s="297" t="s">
        <v>38</v>
      </c>
      <c r="T123" s="112" t="str">
        <f t="shared" si="133"/>
        <v>70</v>
      </c>
      <c r="U123" s="286" t="str">
        <f t="shared" si="60"/>
        <v>70</v>
      </c>
      <c r="V123" s="342">
        <v>4</v>
      </c>
      <c r="W123" s="339">
        <v>4</v>
      </c>
      <c r="X123" s="297" t="s">
        <v>34</v>
      </c>
      <c r="Y123" s="112" t="str">
        <f t="shared" si="134"/>
        <v>90</v>
      </c>
      <c r="Z123" s="286" t="str">
        <f t="shared" si="61"/>
        <v>90</v>
      </c>
      <c r="AA123" s="342">
        <v>5</v>
      </c>
      <c r="AB123" s="340">
        <v>5</v>
      </c>
      <c r="AC123" s="295" t="s">
        <v>2085</v>
      </c>
      <c r="AD123" s="112">
        <f t="shared" si="135"/>
        <v>86.666666666666671</v>
      </c>
      <c r="AE123" s="112">
        <f t="shared" si="136"/>
        <v>3</v>
      </c>
      <c r="AF123" s="112">
        <f t="shared" si="137"/>
        <v>4.333333333333333</v>
      </c>
      <c r="AG123" s="290"/>
      <c r="AH123" s="334">
        <f t="shared" si="138"/>
        <v>4.666666666666667</v>
      </c>
      <c r="AI123" s="290"/>
      <c r="AJ123" s="262"/>
    </row>
    <row r="124" spans="1:36" ht="13.5" customHeight="1" thickBot="1">
      <c r="A124" s="320"/>
      <c r="B124" s="320"/>
      <c r="C124" s="291"/>
      <c r="D124" s="291"/>
      <c r="E124" s="162"/>
      <c r="F124" s="291"/>
      <c r="G124" s="291"/>
      <c r="H124" s="314" t="s">
        <v>2086</v>
      </c>
      <c r="I124" s="348">
        <v>2020053500</v>
      </c>
      <c r="J124" s="295" t="s">
        <v>2087</v>
      </c>
      <c r="K124" s="295" t="s">
        <v>2088</v>
      </c>
      <c r="L124" s="295" t="s">
        <v>2089</v>
      </c>
      <c r="M124" s="295"/>
      <c r="N124" s="297" t="s">
        <v>43</v>
      </c>
      <c r="O124" s="144">
        <v>5</v>
      </c>
      <c r="P124" s="338">
        <v>5</v>
      </c>
      <c r="Q124" s="334" t="str">
        <f t="shared" si="132"/>
        <v>100</v>
      </c>
      <c r="R124" s="285" t="str">
        <f t="shared" si="59"/>
        <v>100</v>
      </c>
      <c r="S124" s="297" t="s">
        <v>32</v>
      </c>
      <c r="T124" s="112" t="str">
        <f t="shared" si="133"/>
        <v>80</v>
      </c>
      <c r="U124" s="286" t="str">
        <f t="shared" si="60"/>
        <v>80</v>
      </c>
      <c r="V124" s="287">
        <v>5</v>
      </c>
      <c r="W124" s="339">
        <v>5</v>
      </c>
      <c r="X124" s="297" t="s">
        <v>34</v>
      </c>
      <c r="Y124" s="112" t="str">
        <f t="shared" si="134"/>
        <v>90</v>
      </c>
      <c r="Z124" s="286" t="str">
        <f t="shared" si="61"/>
        <v>90</v>
      </c>
      <c r="AA124" s="287">
        <v>5</v>
      </c>
      <c r="AB124" s="340">
        <v>5</v>
      </c>
      <c r="AC124" s="295" t="s">
        <v>2089</v>
      </c>
      <c r="AD124" s="112">
        <f t="shared" si="135"/>
        <v>90</v>
      </c>
      <c r="AE124" s="112">
        <f t="shared" si="136"/>
        <v>1</v>
      </c>
      <c r="AF124" s="112">
        <f t="shared" si="137"/>
        <v>5</v>
      </c>
      <c r="AG124" s="290"/>
      <c r="AH124" s="334">
        <f t="shared" si="138"/>
        <v>5</v>
      </c>
      <c r="AI124" s="290"/>
      <c r="AJ124" s="262"/>
    </row>
    <row r="125" spans="1:36" ht="13.5" customHeight="1" thickBot="1">
      <c r="A125" s="320"/>
      <c r="B125" s="320"/>
      <c r="C125" s="291"/>
      <c r="D125" s="291"/>
      <c r="E125" s="162"/>
      <c r="F125" s="291"/>
      <c r="G125" s="291"/>
      <c r="H125" s="314" t="s">
        <v>2090</v>
      </c>
      <c r="I125" s="348">
        <v>2020053300</v>
      </c>
      <c r="J125" s="295" t="s">
        <v>2091</v>
      </c>
      <c r="K125" s="295" t="s">
        <v>2088</v>
      </c>
      <c r="L125" s="295" t="s">
        <v>2092</v>
      </c>
      <c r="M125" s="295"/>
      <c r="N125" s="297" t="s">
        <v>43</v>
      </c>
      <c r="O125" s="144">
        <v>5</v>
      </c>
      <c r="P125" s="338">
        <v>5</v>
      </c>
      <c r="Q125" s="334" t="str">
        <f t="shared" si="132"/>
        <v>100</v>
      </c>
      <c r="R125" s="285" t="str">
        <f t="shared" si="59"/>
        <v>100</v>
      </c>
      <c r="S125" s="297" t="s">
        <v>32</v>
      </c>
      <c r="T125" s="112" t="str">
        <f t="shared" si="133"/>
        <v>80</v>
      </c>
      <c r="U125" s="286" t="str">
        <f t="shared" si="60"/>
        <v>80</v>
      </c>
      <c r="V125" s="287">
        <v>5</v>
      </c>
      <c r="W125" s="339">
        <v>5</v>
      </c>
      <c r="X125" s="297" t="s">
        <v>34</v>
      </c>
      <c r="Y125" s="112" t="str">
        <f t="shared" si="134"/>
        <v>90</v>
      </c>
      <c r="Z125" s="286" t="str">
        <f t="shared" si="61"/>
        <v>90</v>
      </c>
      <c r="AA125" s="287">
        <v>5</v>
      </c>
      <c r="AB125" s="340">
        <v>5</v>
      </c>
      <c r="AC125" s="295" t="s">
        <v>2092</v>
      </c>
      <c r="AD125" s="112">
        <f t="shared" si="135"/>
        <v>90</v>
      </c>
      <c r="AE125" s="112">
        <f t="shared" si="136"/>
        <v>1</v>
      </c>
      <c r="AF125" s="112">
        <f t="shared" si="137"/>
        <v>5</v>
      </c>
      <c r="AG125" s="290"/>
      <c r="AH125" s="334">
        <f t="shared" si="138"/>
        <v>5</v>
      </c>
      <c r="AI125" s="290"/>
      <c r="AJ125" s="262"/>
    </row>
    <row r="126" spans="1:36" ht="13.5" customHeight="1" thickBot="1">
      <c r="A126" s="320"/>
      <c r="B126" s="320"/>
      <c r="C126" s="291"/>
      <c r="D126" s="291"/>
      <c r="E126" s="162"/>
      <c r="F126" s="291"/>
      <c r="G126" s="291"/>
      <c r="H126" s="314" t="s">
        <v>2093</v>
      </c>
      <c r="I126" s="348">
        <v>2020668900</v>
      </c>
      <c r="J126" s="295" t="s">
        <v>2094</v>
      </c>
      <c r="K126" s="295" t="s">
        <v>2095</v>
      </c>
      <c r="L126" s="295" t="s">
        <v>2096</v>
      </c>
      <c r="M126" s="295"/>
      <c r="N126" s="297" t="s">
        <v>38</v>
      </c>
      <c r="O126" s="341">
        <v>4</v>
      </c>
      <c r="P126" s="338">
        <v>3</v>
      </c>
      <c r="Q126" s="334" t="str">
        <f t="shared" si="132"/>
        <v>70</v>
      </c>
      <c r="R126" s="285" t="str">
        <f t="shared" si="59"/>
        <v>70</v>
      </c>
      <c r="S126" s="297" t="s">
        <v>38</v>
      </c>
      <c r="T126" s="112" t="str">
        <f t="shared" si="133"/>
        <v>70</v>
      </c>
      <c r="U126" s="286" t="str">
        <f t="shared" si="60"/>
        <v>70</v>
      </c>
      <c r="V126" s="342">
        <v>5</v>
      </c>
      <c r="W126" s="339">
        <v>5</v>
      </c>
      <c r="X126" s="297" t="s">
        <v>53</v>
      </c>
      <c r="Y126" s="112" t="str">
        <f t="shared" si="134"/>
        <v>50</v>
      </c>
      <c r="Z126" s="286" t="str">
        <f t="shared" si="61"/>
        <v>50</v>
      </c>
      <c r="AA126" s="342">
        <v>5</v>
      </c>
      <c r="AB126" s="340">
        <v>2</v>
      </c>
      <c r="AC126" s="295" t="s">
        <v>2096</v>
      </c>
      <c r="AD126" s="112">
        <f t="shared" si="135"/>
        <v>63.333333333333336</v>
      </c>
      <c r="AE126" s="112">
        <f t="shared" si="136"/>
        <v>9</v>
      </c>
      <c r="AF126" s="112">
        <f t="shared" si="137"/>
        <v>4.666666666666667</v>
      </c>
      <c r="AG126" s="290"/>
      <c r="AH126" s="334">
        <f t="shared" si="138"/>
        <v>3.3333333333333335</v>
      </c>
      <c r="AI126" s="290"/>
      <c r="AJ126" s="262"/>
    </row>
    <row r="127" spans="1:36" ht="13.5" customHeight="1" thickBot="1">
      <c r="A127" s="320"/>
      <c r="B127" s="320"/>
      <c r="C127" s="291"/>
      <c r="D127" s="291"/>
      <c r="E127" s="162"/>
      <c r="F127" s="291"/>
      <c r="G127" s="291"/>
      <c r="H127" s="314" t="s">
        <v>2097</v>
      </c>
      <c r="I127" s="348">
        <v>2020005600</v>
      </c>
      <c r="J127" s="354" t="s">
        <v>2098</v>
      </c>
      <c r="K127" s="295" t="s">
        <v>2099</v>
      </c>
      <c r="L127" s="295" t="s">
        <v>2100</v>
      </c>
      <c r="M127" s="295"/>
      <c r="N127" s="297" t="s">
        <v>38</v>
      </c>
      <c r="O127" s="144">
        <v>5</v>
      </c>
      <c r="P127" s="338">
        <v>3</v>
      </c>
      <c r="Q127" s="334" t="str">
        <f t="shared" si="132"/>
        <v>70</v>
      </c>
      <c r="R127" s="285" t="str">
        <f t="shared" si="59"/>
        <v>70</v>
      </c>
      <c r="S127" s="297" t="s">
        <v>34</v>
      </c>
      <c r="T127" s="112" t="str">
        <f t="shared" si="133"/>
        <v>90</v>
      </c>
      <c r="U127" s="286" t="str">
        <f t="shared" si="60"/>
        <v>90</v>
      </c>
      <c r="V127" s="287">
        <v>5</v>
      </c>
      <c r="W127" s="339">
        <v>5</v>
      </c>
      <c r="X127" s="297" t="s">
        <v>53</v>
      </c>
      <c r="Y127" s="112" t="str">
        <f t="shared" si="134"/>
        <v>50</v>
      </c>
      <c r="Z127" s="286" t="str">
        <f t="shared" si="61"/>
        <v>50</v>
      </c>
      <c r="AA127" s="287">
        <v>5</v>
      </c>
      <c r="AB127" s="340">
        <v>2</v>
      </c>
      <c r="AC127" s="295" t="s">
        <v>2100</v>
      </c>
      <c r="AD127" s="112">
        <f t="shared" si="135"/>
        <v>70</v>
      </c>
      <c r="AE127" s="112">
        <f t="shared" si="136"/>
        <v>7</v>
      </c>
      <c r="AF127" s="112">
        <f t="shared" si="137"/>
        <v>5</v>
      </c>
      <c r="AG127" s="290"/>
      <c r="AH127" s="334">
        <f t="shared" si="138"/>
        <v>3.3333333333333335</v>
      </c>
      <c r="AI127" s="290"/>
      <c r="AJ127" s="262"/>
    </row>
    <row r="128" spans="1:36" ht="13.5" customHeight="1" thickBot="1">
      <c r="A128" s="291"/>
      <c r="B128" s="291"/>
      <c r="C128" s="291"/>
      <c r="D128" s="291"/>
      <c r="E128" s="162"/>
      <c r="F128" s="291"/>
      <c r="G128" s="291"/>
      <c r="H128" s="314" t="s">
        <v>2101</v>
      </c>
      <c r="I128" s="348">
        <v>2020607400</v>
      </c>
      <c r="J128" s="351" t="s">
        <v>2102</v>
      </c>
      <c r="K128" s="295" t="s">
        <v>2103</v>
      </c>
      <c r="L128" s="295" t="s">
        <v>2104</v>
      </c>
      <c r="M128" s="295"/>
      <c r="N128" s="297" t="s">
        <v>38</v>
      </c>
      <c r="O128" s="144">
        <v>4</v>
      </c>
      <c r="P128" s="338">
        <v>3</v>
      </c>
      <c r="Q128" s="334" t="str">
        <f t="shared" si="132"/>
        <v>70</v>
      </c>
      <c r="R128" s="285" t="str">
        <f t="shared" si="59"/>
        <v>70</v>
      </c>
      <c r="S128" s="297" t="s">
        <v>32</v>
      </c>
      <c r="T128" s="112" t="str">
        <f t="shared" si="133"/>
        <v>80</v>
      </c>
      <c r="U128" s="286" t="str">
        <f t="shared" si="60"/>
        <v>80</v>
      </c>
      <c r="V128" s="287">
        <v>5</v>
      </c>
      <c r="W128" s="339">
        <v>4</v>
      </c>
      <c r="X128" s="297" t="s">
        <v>53</v>
      </c>
      <c r="Y128" s="112" t="str">
        <f t="shared" si="134"/>
        <v>50</v>
      </c>
      <c r="Z128" s="286" t="str">
        <f t="shared" si="61"/>
        <v>50</v>
      </c>
      <c r="AA128" s="287">
        <v>5</v>
      </c>
      <c r="AB128" s="340">
        <v>2</v>
      </c>
      <c r="AC128" s="295" t="s">
        <v>2104</v>
      </c>
      <c r="AD128" s="112">
        <f t="shared" si="135"/>
        <v>66.666666666666671</v>
      </c>
      <c r="AE128" s="112">
        <f t="shared" si="136"/>
        <v>8</v>
      </c>
      <c r="AF128" s="112">
        <f t="shared" si="137"/>
        <v>4.666666666666667</v>
      </c>
      <c r="AG128" s="290"/>
      <c r="AH128" s="334">
        <f t="shared" si="138"/>
        <v>3</v>
      </c>
      <c r="AI128" s="290"/>
      <c r="AJ128" s="262"/>
    </row>
    <row r="129" spans="1:36" ht="13.5" customHeight="1">
      <c r="A129" s="320"/>
      <c r="B129" s="320"/>
      <c r="C129" s="291"/>
      <c r="D129" s="291"/>
      <c r="E129" s="162"/>
      <c r="F129" s="291"/>
      <c r="G129" s="291"/>
      <c r="H129" s="314" t="s">
        <v>2105</v>
      </c>
      <c r="I129" s="348">
        <v>2020581600</v>
      </c>
      <c r="J129" s="295" t="s">
        <v>2106</v>
      </c>
      <c r="K129" s="295" t="s">
        <v>2107</v>
      </c>
      <c r="L129" s="295" t="s">
        <v>2108</v>
      </c>
      <c r="M129" s="295"/>
      <c r="N129" s="283" t="s">
        <v>38</v>
      </c>
      <c r="O129" s="144">
        <v>5</v>
      </c>
      <c r="P129" s="338">
        <v>3</v>
      </c>
      <c r="Q129" s="334" t="str">
        <f t="shared" si="132"/>
        <v>70</v>
      </c>
      <c r="R129" s="285" t="str">
        <f t="shared" si="59"/>
        <v>70</v>
      </c>
      <c r="S129" s="283" t="s">
        <v>38</v>
      </c>
      <c r="T129" s="112" t="str">
        <f t="shared" si="133"/>
        <v>70</v>
      </c>
      <c r="U129" s="286" t="str">
        <f t="shared" si="60"/>
        <v>70</v>
      </c>
      <c r="V129" s="287">
        <v>5</v>
      </c>
      <c r="W129" s="339">
        <v>4</v>
      </c>
      <c r="X129" s="283" t="s">
        <v>34</v>
      </c>
      <c r="Y129" s="112" t="str">
        <f t="shared" si="134"/>
        <v>90</v>
      </c>
      <c r="Z129" s="286" t="str">
        <f t="shared" si="61"/>
        <v>90</v>
      </c>
      <c r="AA129" s="287">
        <v>5</v>
      </c>
      <c r="AB129" s="340">
        <v>5</v>
      </c>
      <c r="AC129" s="295" t="s">
        <v>2108</v>
      </c>
      <c r="AD129" s="112">
        <f t="shared" si="135"/>
        <v>76.666666666666671</v>
      </c>
      <c r="AE129" s="112">
        <f t="shared" si="136"/>
        <v>6</v>
      </c>
      <c r="AF129" s="112">
        <f t="shared" si="137"/>
        <v>5</v>
      </c>
      <c r="AG129" s="290"/>
      <c r="AH129" s="334">
        <f t="shared" si="138"/>
        <v>4</v>
      </c>
      <c r="AI129" s="290"/>
      <c r="AJ129" s="262"/>
    </row>
    <row r="130" spans="1:36" ht="13.5" customHeight="1" thickBot="1">
      <c r="A130" s="323"/>
      <c r="B130" s="323"/>
      <c r="C130" s="297"/>
      <c r="D130" s="297"/>
      <c r="E130" s="298"/>
      <c r="F130" s="297"/>
      <c r="G130" s="297"/>
      <c r="H130" s="299"/>
      <c r="I130" s="301"/>
      <c r="J130" s="301"/>
      <c r="K130" s="301"/>
      <c r="L130" s="301"/>
      <c r="M130" s="301"/>
      <c r="N130" s="331"/>
      <c r="O130" s="332"/>
      <c r="P130" s="333"/>
      <c r="Q130" s="334"/>
      <c r="R130" s="285">
        <f t="shared" si="59"/>
        <v>0</v>
      </c>
      <c r="S130" s="331"/>
      <c r="T130" s="112"/>
      <c r="U130" s="286">
        <f t="shared" si="60"/>
        <v>0</v>
      </c>
      <c r="V130" s="335"/>
      <c r="W130" s="336"/>
      <c r="X130" s="331"/>
      <c r="Y130" s="112"/>
      <c r="Z130" s="286">
        <f t="shared" si="61"/>
        <v>0</v>
      </c>
      <c r="AA130" s="335"/>
      <c r="AB130" s="337"/>
      <c r="AC130" s="301"/>
      <c r="AD130" s="112"/>
      <c r="AE130" s="112"/>
      <c r="AF130" s="112"/>
      <c r="AG130" s="290"/>
      <c r="AH130" s="334"/>
      <c r="AI130" s="290"/>
      <c r="AJ130" s="262"/>
    </row>
    <row r="131" spans="1:36" ht="13.5" customHeight="1" thickBot="1">
      <c r="A131" s="275">
        <v>24</v>
      </c>
      <c r="B131" s="275" t="s">
        <v>2109</v>
      </c>
      <c r="C131" s="275" t="s">
        <v>2110</v>
      </c>
      <c r="D131" s="345">
        <v>2020460200</v>
      </c>
      <c r="E131" s="277" t="s">
        <v>2111</v>
      </c>
      <c r="F131" s="275" t="s">
        <v>2112</v>
      </c>
      <c r="G131" s="275" t="s">
        <v>1777</v>
      </c>
      <c r="H131" s="307" t="s">
        <v>1806</v>
      </c>
      <c r="I131" s="346">
        <v>2020261500</v>
      </c>
      <c r="J131" s="281" t="s">
        <v>2113</v>
      </c>
      <c r="K131" s="281" t="s">
        <v>1806</v>
      </c>
      <c r="L131" s="282" t="s">
        <v>1806</v>
      </c>
      <c r="M131" s="282"/>
      <c r="N131" s="297" t="s">
        <v>43</v>
      </c>
      <c r="O131" s="144">
        <v>5</v>
      </c>
      <c r="P131" s="338">
        <v>5</v>
      </c>
      <c r="Q131" s="334" t="str">
        <f t="shared" ref="Q131:Q137" si="139">LEFT(N131,SUM(LEN(N131)-LEN(SUBSTITUTE(N131,{"0","1","2","3","4","5","6","7","8","9"},))))</f>
        <v>100</v>
      </c>
      <c r="R131" s="285" t="str">
        <f t="shared" si="59"/>
        <v>100</v>
      </c>
      <c r="S131" s="297" t="s">
        <v>43</v>
      </c>
      <c r="T131" s="112" t="str">
        <f t="shared" ref="T131:T137" si="140">LEFT(S131,SUM(LEN(S131)-LEN(SUBSTITUTE(S131,{"0","1","2","3","4","5","6","7","8","9"},))))</f>
        <v>100</v>
      </c>
      <c r="U131" s="286" t="str">
        <f t="shared" si="60"/>
        <v>100</v>
      </c>
      <c r="V131" s="287">
        <v>5</v>
      </c>
      <c r="W131" s="339">
        <v>5</v>
      </c>
      <c r="X131" s="297" t="s">
        <v>34</v>
      </c>
      <c r="Y131" s="112" t="str">
        <f t="shared" ref="Y131:Y137" si="141">LEFT(X131,SUM(LEN(X131)-LEN(SUBSTITUTE(X131,{"0","1","2","3","4","5","6","7","8","9"},))))</f>
        <v>90</v>
      </c>
      <c r="Z131" s="286" t="str">
        <f t="shared" si="61"/>
        <v>90</v>
      </c>
      <c r="AA131" s="287">
        <v>5</v>
      </c>
      <c r="AB131" s="340">
        <v>5</v>
      </c>
      <c r="AC131" s="282" t="s">
        <v>1806</v>
      </c>
      <c r="AD131" s="112">
        <f t="shared" ref="AD131:AD137" si="142">(R131+U131+Z131)/3</f>
        <v>96.666666666666671</v>
      </c>
      <c r="AE131" s="112">
        <f t="shared" ref="AE131:AE137" si="143">RANK(AD131,$AD$131:$AD$137)</f>
        <v>1</v>
      </c>
      <c r="AF131" s="112">
        <f t="shared" ref="AF131:AF137" si="144">(O131+V131+AA131)/3</f>
        <v>5</v>
      </c>
      <c r="AG131" s="290"/>
      <c r="AH131" s="334">
        <f t="shared" ref="AH131:AH137" si="145">(P131+W131+AB131)/3</f>
        <v>5</v>
      </c>
      <c r="AI131" s="290"/>
      <c r="AJ131" s="262"/>
    </row>
    <row r="132" spans="1:36" ht="13.5" customHeight="1" thickBot="1">
      <c r="A132" s="320"/>
      <c r="B132" s="320"/>
      <c r="C132" s="320"/>
      <c r="D132" s="347"/>
      <c r="E132" s="171"/>
      <c r="F132" s="320"/>
      <c r="G132" s="320"/>
      <c r="H132" s="314" t="s">
        <v>2114</v>
      </c>
      <c r="I132" s="348">
        <v>2020479700</v>
      </c>
      <c r="J132" s="295" t="s">
        <v>2115</v>
      </c>
      <c r="K132" s="295" t="s">
        <v>1811</v>
      </c>
      <c r="L132" s="295" t="s">
        <v>2116</v>
      </c>
      <c r="M132" s="295"/>
      <c r="N132" s="297" t="s">
        <v>43</v>
      </c>
      <c r="O132" s="144">
        <v>4</v>
      </c>
      <c r="P132" s="338">
        <v>5</v>
      </c>
      <c r="Q132" s="334" t="str">
        <f t="shared" si="139"/>
        <v>100</v>
      </c>
      <c r="R132" s="285" t="str">
        <f t="shared" ref="R132:R195" si="146">Q132</f>
        <v>100</v>
      </c>
      <c r="S132" s="297" t="s">
        <v>32</v>
      </c>
      <c r="T132" s="112" t="str">
        <f t="shared" si="140"/>
        <v>80</v>
      </c>
      <c r="U132" s="286" t="str">
        <f t="shared" ref="U132:U195" si="147">T132</f>
        <v>80</v>
      </c>
      <c r="V132" s="287">
        <v>5</v>
      </c>
      <c r="W132" s="339">
        <v>5</v>
      </c>
      <c r="X132" s="297" t="s">
        <v>34</v>
      </c>
      <c r="Y132" s="112" t="str">
        <f t="shared" si="141"/>
        <v>90</v>
      </c>
      <c r="Z132" s="286" t="str">
        <f t="shared" ref="Z132:Z195" si="148">Y132</f>
        <v>90</v>
      </c>
      <c r="AA132" s="287">
        <v>5</v>
      </c>
      <c r="AB132" s="340">
        <v>5</v>
      </c>
      <c r="AC132" s="295" t="s">
        <v>2116</v>
      </c>
      <c r="AD132" s="112">
        <f t="shared" si="142"/>
        <v>90</v>
      </c>
      <c r="AE132" s="112">
        <f t="shared" si="143"/>
        <v>2</v>
      </c>
      <c r="AF132" s="112">
        <f t="shared" si="144"/>
        <v>4.666666666666667</v>
      </c>
      <c r="AG132" s="290"/>
      <c r="AH132" s="334">
        <f t="shared" si="145"/>
        <v>5</v>
      </c>
      <c r="AI132" s="290"/>
      <c r="AJ132" s="262"/>
    </row>
    <row r="133" spans="1:36" ht="13.5" customHeight="1" thickBot="1">
      <c r="A133" s="320"/>
      <c r="B133" s="320"/>
      <c r="C133" s="320"/>
      <c r="D133" s="320"/>
      <c r="E133" s="171"/>
      <c r="F133" s="320"/>
      <c r="G133" s="320"/>
      <c r="H133" s="292" t="s">
        <v>2117</v>
      </c>
      <c r="I133" s="348">
        <v>2020459300</v>
      </c>
      <c r="J133" s="295" t="s">
        <v>2118</v>
      </c>
      <c r="K133" s="295" t="s">
        <v>2119</v>
      </c>
      <c r="L133" s="295" t="s">
        <v>2120</v>
      </c>
      <c r="M133" s="295"/>
      <c r="N133" s="297" t="s">
        <v>38</v>
      </c>
      <c r="O133" s="144">
        <v>5</v>
      </c>
      <c r="P133" s="338">
        <v>3</v>
      </c>
      <c r="Q133" s="334" t="str">
        <f t="shared" si="139"/>
        <v>70</v>
      </c>
      <c r="R133" s="285" t="str">
        <f t="shared" si="146"/>
        <v>70</v>
      </c>
      <c r="S133" s="297" t="s">
        <v>32</v>
      </c>
      <c r="T133" s="112" t="str">
        <f t="shared" si="140"/>
        <v>80</v>
      </c>
      <c r="U133" s="286" t="str">
        <f t="shared" si="147"/>
        <v>80</v>
      </c>
      <c r="V133" s="287">
        <v>5</v>
      </c>
      <c r="W133" s="339">
        <v>5</v>
      </c>
      <c r="X133" s="297" t="s">
        <v>34</v>
      </c>
      <c r="Y133" s="112" t="str">
        <f t="shared" si="141"/>
        <v>90</v>
      </c>
      <c r="Z133" s="286" t="str">
        <f t="shared" si="148"/>
        <v>90</v>
      </c>
      <c r="AA133" s="287">
        <v>5</v>
      </c>
      <c r="AB133" s="340">
        <v>5</v>
      </c>
      <c r="AC133" s="295" t="s">
        <v>2120</v>
      </c>
      <c r="AD133" s="112">
        <f t="shared" si="142"/>
        <v>80</v>
      </c>
      <c r="AE133" s="112">
        <f t="shared" si="143"/>
        <v>7</v>
      </c>
      <c r="AF133" s="112">
        <f t="shared" si="144"/>
        <v>5</v>
      </c>
      <c r="AG133" s="290"/>
      <c r="AH133" s="334">
        <f t="shared" si="145"/>
        <v>4.333333333333333</v>
      </c>
      <c r="AI133" s="290"/>
      <c r="AJ133" s="262"/>
    </row>
    <row r="134" spans="1:36" ht="13.5" customHeight="1" thickBot="1">
      <c r="A134" s="320"/>
      <c r="B134" s="320"/>
      <c r="C134" s="320"/>
      <c r="D134" s="320"/>
      <c r="E134" s="171"/>
      <c r="F134" s="320"/>
      <c r="G134" s="320"/>
      <c r="H134" s="314" t="s">
        <v>2121</v>
      </c>
      <c r="I134" s="348">
        <v>202004243</v>
      </c>
      <c r="J134" s="295" t="s">
        <v>2122</v>
      </c>
      <c r="K134" s="295" t="s">
        <v>1339</v>
      </c>
      <c r="L134" s="295" t="s">
        <v>2123</v>
      </c>
      <c r="M134" s="295"/>
      <c r="N134" s="297" t="s">
        <v>43</v>
      </c>
      <c r="O134" s="144">
        <v>4</v>
      </c>
      <c r="P134" s="338">
        <v>5</v>
      </c>
      <c r="Q134" s="334" t="str">
        <f t="shared" si="139"/>
        <v>100</v>
      </c>
      <c r="R134" s="285" t="str">
        <f t="shared" si="146"/>
        <v>100</v>
      </c>
      <c r="S134" s="297" t="s">
        <v>32</v>
      </c>
      <c r="T134" s="112" t="str">
        <f t="shared" si="140"/>
        <v>80</v>
      </c>
      <c r="U134" s="286" t="str">
        <f t="shared" si="147"/>
        <v>80</v>
      </c>
      <c r="V134" s="287">
        <v>4</v>
      </c>
      <c r="W134" s="339">
        <v>5</v>
      </c>
      <c r="X134" s="297" t="s">
        <v>34</v>
      </c>
      <c r="Y134" s="112" t="str">
        <f t="shared" si="141"/>
        <v>90</v>
      </c>
      <c r="Z134" s="286" t="str">
        <f t="shared" si="148"/>
        <v>90</v>
      </c>
      <c r="AA134" s="287">
        <v>5</v>
      </c>
      <c r="AB134" s="340">
        <v>5</v>
      </c>
      <c r="AC134" s="295" t="s">
        <v>2123</v>
      </c>
      <c r="AD134" s="112">
        <f t="shared" si="142"/>
        <v>90</v>
      </c>
      <c r="AE134" s="112">
        <f t="shared" si="143"/>
        <v>2</v>
      </c>
      <c r="AF134" s="112">
        <f t="shared" si="144"/>
        <v>4.333333333333333</v>
      </c>
      <c r="AG134" s="290"/>
      <c r="AH134" s="334">
        <f t="shared" si="145"/>
        <v>5</v>
      </c>
      <c r="AI134" s="290"/>
      <c r="AJ134" s="262"/>
    </row>
    <row r="135" spans="1:36" ht="13.5" customHeight="1" thickBot="1">
      <c r="A135" s="320"/>
      <c r="B135" s="320"/>
      <c r="C135" s="320"/>
      <c r="D135" s="320"/>
      <c r="E135" s="171"/>
      <c r="F135" s="320"/>
      <c r="G135" s="320"/>
      <c r="H135" s="314" t="s">
        <v>2124</v>
      </c>
      <c r="I135" s="348">
        <v>2020317300</v>
      </c>
      <c r="J135" s="295" t="s">
        <v>2125</v>
      </c>
      <c r="K135" s="295" t="s">
        <v>522</v>
      </c>
      <c r="L135" s="295" t="s">
        <v>522</v>
      </c>
      <c r="M135" s="295"/>
      <c r="N135" s="297" t="s">
        <v>43</v>
      </c>
      <c r="O135" s="144">
        <v>5</v>
      </c>
      <c r="P135" s="338">
        <v>5</v>
      </c>
      <c r="Q135" s="334" t="str">
        <f t="shared" si="139"/>
        <v>100</v>
      </c>
      <c r="R135" s="285" t="str">
        <f t="shared" si="146"/>
        <v>100</v>
      </c>
      <c r="S135" s="297" t="s">
        <v>32</v>
      </c>
      <c r="T135" s="112" t="str">
        <f t="shared" si="140"/>
        <v>80</v>
      </c>
      <c r="U135" s="286" t="str">
        <f t="shared" si="147"/>
        <v>80</v>
      </c>
      <c r="V135" s="287">
        <v>5</v>
      </c>
      <c r="W135" s="339">
        <v>5</v>
      </c>
      <c r="X135" s="297" t="s">
        <v>34</v>
      </c>
      <c r="Y135" s="112" t="str">
        <f t="shared" si="141"/>
        <v>90</v>
      </c>
      <c r="Z135" s="286" t="str">
        <f t="shared" si="148"/>
        <v>90</v>
      </c>
      <c r="AA135" s="287">
        <v>5</v>
      </c>
      <c r="AB135" s="340">
        <v>5</v>
      </c>
      <c r="AC135" s="295" t="s">
        <v>522</v>
      </c>
      <c r="AD135" s="112">
        <f t="shared" si="142"/>
        <v>90</v>
      </c>
      <c r="AE135" s="112">
        <f t="shared" si="143"/>
        <v>2</v>
      </c>
      <c r="AF135" s="112">
        <f t="shared" si="144"/>
        <v>5</v>
      </c>
      <c r="AG135" s="290"/>
      <c r="AH135" s="334">
        <f t="shared" si="145"/>
        <v>5</v>
      </c>
      <c r="AI135" s="290"/>
      <c r="AJ135" s="262"/>
    </row>
    <row r="136" spans="1:36" ht="13.5" customHeight="1" thickBot="1">
      <c r="A136" s="320"/>
      <c r="B136" s="320"/>
      <c r="C136" s="320"/>
      <c r="D136" s="320"/>
      <c r="E136" s="171"/>
      <c r="F136" s="320"/>
      <c r="G136" s="320"/>
      <c r="H136" s="314" t="s">
        <v>2126</v>
      </c>
      <c r="I136" s="348">
        <v>2020502200</v>
      </c>
      <c r="J136" s="295" t="s">
        <v>2127</v>
      </c>
      <c r="K136" s="295" t="s">
        <v>802</v>
      </c>
      <c r="L136" s="295" t="s">
        <v>2128</v>
      </c>
      <c r="M136" s="295"/>
      <c r="N136" s="297" t="s">
        <v>43</v>
      </c>
      <c r="O136" s="341">
        <v>4</v>
      </c>
      <c r="P136" s="338">
        <v>5</v>
      </c>
      <c r="Q136" s="334" t="str">
        <f t="shared" si="139"/>
        <v>100</v>
      </c>
      <c r="R136" s="285" t="str">
        <f t="shared" si="146"/>
        <v>100</v>
      </c>
      <c r="S136" s="297" t="s">
        <v>32</v>
      </c>
      <c r="T136" s="112" t="str">
        <f t="shared" si="140"/>
        <v>80</v>
      </c>
      <c r="U136" s="286" t="str">
        <f t="shared" si="147"/>
        <v>80</v>
      </c>
      <c r="V136" s="287">
        <v>4</v>
      </c>
      <c r="W136" s="339">
        <v>5</v>
      </c>
      <c r="X136" s="297" t="s">
        <v>38</v>
      </c>
      <c r="Y136" s="112" t="str">
        <f t="shared" si="141"/>
        <v>70</v>
      </c>
      <c r="Z136" s="286" t="str">
        <f t="shared" si="148"/>
        <v>70</v>
      </c>
      <c r="AA136" s="342">
        <v>5</v>
      </c>
      <c r="AB136" s="340">
        <v>4</v>
      </c>
      <c r="AC136" s="295" t="s">
        <v>2128</v>
      </c>
      <c r="AD136" s="112">
        <f t="shared" si="142"/>
        <v>83.333333333333329</v>
      </c>
      <c r="AE136" s="112">
        <f t="shared" si="143"/>
        <v>5</v>
      </c>
      <c r="AF136" s="112">
        <f t="shared" si="144"/>
        <v>4.333333333333333</v>
      </c>
      <c r="AG136" s="290"/>
      <c r="AH136" s="334">
        <f t="shared" si="145"/>
        <v>4.666666666666667</v>
      </c>
      <c r="AI136" s="290"/>
      <c r="AJ136" s="262"/>
    </row>
    <row r="137" spans="1:36" ht="13.5" customHeight="1">
      <c r="A137" s="320"/>
      <c r="B137" s="320"/>
      <c r="C137" s="291"/>
      <c r="D137" s="291"/>
      <c r="E137" s="162"/>
      <c r="F137" s="291"/>
      <c r="G137" s="291"/>
      <c r="H137" s="314" t="s">
        <v>2129</v>
      </c>
      <c r="I137" s="348">
        <v>2020251300</v>
      </c>
      <c r="J137" s="295" t="s">
        <v>2130</v>
      </c>
      <c r="K137" s="295" t="s">
        <v>2131</v>
      </c>
      <c r="L137" s="295" t="s">
        <v>2132</v>
      </c>
      <c r="M137" s="295"/>
      <c r="N137" s="283" t="s">
        <v>38</v>
      </c>
      <c r="O137" s="144">
        <v>5</v>
      </c>
      <c r="P137" s="338">
        <v>3</v>
      </c>
      <c r="Q137" s="334" t="str">
        <f t="shared" si="139"/>
        <v>70</v>
      </c>
      <c r="R137" s="285" t="str">
        <f t="shared" si="146"/>
        <v>70</v>
      </c>
      <c r="S137" s="283" t="s">
        <v>34</v>
      </c>
      <c r="T137" s="112" t="str">
        <f t="shared" si="140"/>
        <v>90</v>
      </c>
      <c r="U137" s="286" t="str">
        <f t="shared" si="147"/>
        <v>90</v>
      </c>
      <c r="V137" s="287">
        <v>4</v>
      </c>
      <c r="W137" s="339">
        <v>5</v>
      </c>
      <c r="X137" s="283" t="s">
        <v>34</v>
      </c>
      <c r="Y137" s="112" t="str">
        <f t="shared" si="141"/>
        <v>90</v>
      </c>
      <c r="Z137" s="286" t="str">
        <f t="shared" si="148"/>
        <v>90</v>
      </c>
      <c r="AA137" s="287">
        <v>5</v>
      </c>
      <c r="AB137" s="340">
        <v>5</v>
      </c>
      <c r="AC137" s="295" t="s">
        <v>2132</v>
      </c>
      <c r="AD137" s="112">
        <f t="shared" si="142"/>
        <v>83.333333333333329</v>
      </c>
      <c r="AE137" s="112">
        <f t="shared" si="143"/>
        <v>5</v>
      </c>
      <c r="AF137" s="112">
        <f t="shared" si="144"/>
        <v>4.666666666666667</v>
      </c>
      <c r="AG137" s="290"/>
      <c r="AH137" s="334">
        <f t="shared" si="145"/>
        <v>4.333333333333333</v>
      </c>
      <c r="AI137" s="290"/>
      <c r="AJ137" s="262"/>
    </row>
    <row r="138" spans="1:36" ht="13.5" customHeight="1" thickBot="1">
      <c r="A138" s="323"/>
      <c r="B138" s="323"/>
      <c r="C138" s="297"/>
      <c r="D138" s="297"/>
      <c r="E138" s="298"/>
      <c r="F138" s="297"/>
      <c r="G138" s="297"/>
      <c r="H138" s="299"/>
      <c r="I138" s="349"/>
      <c r="J138" s="301"/>
      <c r="K138" s="301"/>
      <c r="L138" s="301"/>
      <c r="M138" s="301"/>
      <c r="N138" s="331"/>
      <c r="O138" s="332"/>
      <c r="P138" s="333"/>
      <c r="Q138" s="334"/>
      <c r="R138" s="285">
        <f t="shared" si="146"/>
        <v>0</v>
      </c>
      <c r="S138" s="331"/>
      <c r="T138" s="112"/>
      <c r="U138" s="286">
        <f t="shared" si="147"/>
        <v>0</v>
      </c>
      <c r="V138" s="335"/>
      <c r="W138" s="336"/>
      <c r="X138" s="331"/>
      <c r="Y138" s="112"/>
      <c r="Z138" s="286">
        <f t="shared" si="148"/>
        <v>0</v>
      </c>
      <c r="AA138" s="335"/>
      <c r="AB138" s="337"/>
      <c r="AC138" s="301"/>
      <c r="AD138" s="112"/>
      <c r="AE138" s="112"/>
      <c r="AF138" s="112"/>
      <c r="AG138" s="290"/>
      <c r="AH138" s="334"/>
      <c r="AI138" s="290"/>
      <c r="AJ138" s="262"/>
    </row>
    <row r="139" spans="1:36" ht="13.5" customHeight="1" thickBot="1">
      <c r="A139" s="275">
        <v>25</v>
      </c>
      <c r="B139" s="275" t="s">
        <v>2133</v>
      </c>
      <c r="C139" s="275" t="s">
        <v>2112</v>
      </c>
      <c r="D139" s="345">
        <v>2020460400</v>
      </c>
      <c r="E139" s="277" t="s">
        <v>2134</v>
      </c>
      <c r="F139" s="275" t="s">
        <v>2112</v>
      </c>
      <c r="G139" s="275" t="s">
        <v>1777</v>
      </c>
      <c r="H139" s="307" t="s">
        <v>1804</v>
      </c>
      <c r="I139" s="346">
        <v>2020261600</v>
      </c>
      <c r="J139" s="281" t="s">
        <v>1805</v>
      </c>
      <c r="K139" s="281" t="s">
        <v>1806</v>
      </c>
      <c r="L139" s="281" t="s">
        <v>1807</v>
      </c>
      <c r="M139" s="282" t="s">
        <v>2135</v>
      </c>
      <c r="N139" s="297" t="s">
        <v>43</v>
      </c>
      <c r="O139" s="144">
        <v>5</v>
      </c>
      <c r="P139" s="338">
        <v>5</v>
      </c>
      <c r="Q139" s="334" t="str">
        <f t="shared" ref="Q139:Q141" si="149">LEFT(N139,SUM(LEN(N139)-LEN(SUBSTITUTE(N139,{"0","1","2","3","4","5","6","7","8","9"},))))</f>
        <v>100</v>
      </c>
      <c r="R139" s="285" t="str">
        <f t="shared" si="146"/>
        <v>100</v>
      </c>
      <c r="S139" s="297" t="s">
        <v>34</v>
      </c>
      <c r="T139" s="112" t="str">
        <f t="shared" ref="T139:T141" si="150">LEFT(S139,SUM(LEN(S139)-LEN(SUBSTITUTE(S139,{"0","1","2","3","4","5","6","7","8","9"},))))</f>
        <v>90</v>
      </c>
      <c r="U139" s="286" t="str">
        <f t="shared" si="147"/>
        <v>90</v>
      </c>
      <c r="V139" s="287">
        <v>5</v>
      </c>
      <c r="W139" s="339">
        <v>5</v>
      </c>
      <c r="X139" s="297" t="s">
        <v>34</v>
      </c>
      <c r="Y139" s="112" t="str">
        <f t="shared" ref="Y139:Y141" si="151">LEFT(X139,SUM(LEN(X139)-LEN(SUBSTITUTE(X139,{"0","1","2","3","4","5","6","7","8","9"},))))</f>
        <v>90</v>
      </c>
      <c r="Z139" s="286" t="str">
        <f t="shared" si="148"/>
        <v>90</v>
      </c>
      <c r="AA139" s="287">
        <v>5</v>
      </c>
      <c r="AB139" s="340">
        <v>5</v>
      </c>
      <c r="AC139" s="281" t="s">
        <v>1807</v>
      </c>
      <c r="AD139" s="112">
        <f t="shared" ref="AD139:AD141" si="152">(R139+U139+Z139)/3</f>
        <v>93.333333333333329</v>
      </c>
      <c r="AE139" s="112">
        <f t="shared" ref="AE139:AE141" si="153">RANK(AD139,$AD$139:$AD$141)</f>
        <v>1</v>
      </c>
      <c r="AF139" s="112">
        <f t="shared" ref="AF139:AF141" si="154">(O139+V139+AA139)/3</f>
        <v>5</v>
      </c>
      <c r="AG139" s="290"/>
      <c r="AH139" s="334">
        <f t="shared" ref="AH139:AH141" si="155">(P139+W139+AB139)/3</f>
        <v>5</v>
      </c>
      <c r="AI139" s="290"/>
      <c r="AJ139" s="262"/>
    </row>
    <row r="140" spans="1:36" ht="13.5" customHeight="1" thickBot="1">
      <c r="A140" s="320"/>
      <c r="B140" s="320"/>
      <c r="C140" s="291"/>
      <c r="D140" s="347"/>
      <c r="E140" s="162"/>
      <c r="F140" s="291"/>
      <c r="G140" s="291"/>
      <c r="H140" s="314" t="s">
        <v>2136</v>
      </c>
      <c r="I140" s="348">
        <v>2020317500</v>
      </c>
      <c r="J140" s="295" t="s">
        <v>2137</v>
      </c>
      <c r="K140" s="295" t="s">
        <v>522</v>
      </c>
      <c r="L140" s="295" t="s">
        <v>2138</v>
      </c>
      <c r="M140" s="295"/>
      <c r="N140" s="297" t="s">
        <v>43</v>
      </c>
      <c r="O140" s="144">
        <v>5</v>
      </c>
      <c r="P140" s="338">
        <v>5</v>
      </c>
      <c r="Q140" s="334" t="str">
        <f t="shared" si="149"/>
        <v>100</v>
      </c>
      <c r="R140" s="285" t="str">
        <f t="shared" si="146"/>
        <v>100</v>
      </c>
      <c r="S140" s="297" t="s">
        <v>32</v>
      </c>
      <c r="T140" s="112" t="str">
        <f t="shared" si="150"/>
        <v>80</v>
      </c>
      <c r="U140" s="286" t="str">
        <f t="shared" si="147"/>
        <v>80</v>
      </c>
      <c r="V140" s="287">
        <v>5</v>
      </c>
      <c r="W140" s="339">
        <v>5</v>
      </c>
      <c r="X140" s="297" t="s">
        <v>34</v>
      </c>
      <c r="Y140" s="112" t="str">
        <f t="shared" si="151"/>
        <v>90</v>
      </c>
      <c r="Z140" s="286" t="str">
        <f t="shared" si="148"/>
        <v>90</v>
      </c>
      <c r="AA140" s="287">
        <v>5</v>
      </c>
      <c r="AB140" s="340">
        <v>5</v>
      </c>
      <c r="AC140" s="295" t="s">
        <v>2138</v>
      </c>
      <c r="AD140" s="112">
        <f t="shared" si="152"/>
        <v>90</v>
      </c>
      <c r="AE140" s="112">
        <f t="shared" si="153"/>
        <v>3</v>
      </c>
      <c r="AF140" s="112">
        <f t="shared" si="154"/>
        <v>5</v>
      </c>
      <c r="AG140" s="290"/>
      <c r="AH140" s="334">
        <f t="shared" si="155"/>
        <v>5</v>
      </c>
      <c r="AI140" s="290"/>
      <c r="AJ140" s="262"/>
    </row>
    <row r="141" spans="1:36" ht="13.5" customHeight="1">
      <c r="A141" s="291"/>
      <c r="B141" s="291"/>
      <c r="C141" s="291"/>
      <c r="D141" s="291"/>
      <c r="E141" s="162"/>
      <c r="F141" s="291"/>
      <c r="G141" s="291"/>
      <c r="H141" s="314" t="s">
        <v>2139</v>
      </c>
      <c r="I141" s="348">
        <v>202000441</v>
      </c>
      <c r="J141" s="295" t="s">
        <v>2140</v>
      </c>
      <c r="K141" s="295" t="s">
        <v>2141</v>
      </c>
      <c r="L141" s="295" t="s">
        <v>2142</v>
      </c>
      <c r="M141" s="295"/>
      <c r="N141" s="283" t="s">
        <v>43</v>
      </c>
      <c r="O141" s="341">
        <v>5</v>
      </c>
      <c r="P141" s="338">
        <v>5</v>
      </c>
      <c r="Q141" s="334" t="str">
        <f t="shared" si="149"/>
        <v>100</v>
      </c>
      <c r="R141" s="285" t="str">
        <f t="shared" si="146"/>
        <v>100</v>
      </c>
      <c r="S141" s="283" t="s">
        <v>34</v>
      </c>
      <c r="T141" s="112" t="str">
        <f t="shared" si="150"/>
        <v>90</v>
      </c>
      <c r="U141" s="286" t="str">
        <f t="shared" si="147"/>
        <v>90</v>
      </c>
      <c r="V141" s="287">
        <v>5</v>
      </c>
      <c r="W141" s="339">
        <v>5</v>
      </c>
      <c r="X141" s="283" t="s">
        <v>34</v>
      </c>
      <c r="Y141" s="112" t="str">
        <f t="shared" si="151"/>
        <v>90</v>
      </c>
      <c r="Z141" s="286" t="str">
        <f t="shared" si="148"/>
        <v>90</v>
      </c>
      <c r="AA141" s="342">
        <v>5</v>
      </c>
      <c r="AB141" s="340">
        <v>5</v>
      </c>
      <c r="AC141" s="295" t="s">
        <v>2142</v>
      </c>
      <c r="AD141" s="112">
        <f t="shared" si="152"/>
        <v>93.333333333333329</v>
      </c>
      <c r="AE141" s="112">
        <f t="shared" si="153"/>
        <v>1</v>
      </c>
      <c r="AF141" s="112">
        <f t="shared" si="154"/>
        <v>5</v>
      </c>
      <c r="AG141" s="290"/>
      <c r="AH141" s="334">
        <f t="shared" si="155"/>
        <v>5</v>
      </c>
      <c r="AI141" s="290"/>
      <c r="AJ141" s="262"/>
    </row>
    <row r="142" spans="1:36" ht="13.5" customHeight="1" thickBot="1">
      <c r="A142" s="323"/>
      <c r="B142" s="323"/>
      <c r="C142" s="297"/>
      <c r="D142" s="297"/>
      <c r="E142" s="298"/>
      <c r="F142" s="297"/>
      <c r="G142" s="297"/>
      <c r="H142" s="299"/>
      <c r="I142" s="349"/>
      <c r="J142" s="301"/>
      <c r="K142" s="301"/>
      <c r="L142" s="301"/>
      <c r="M142" s="301"/>
      <c r="N142" s="331"/>
      <c r="O142" s="332"/>
      <c r="P142" s="333"/>
      <c r="Q142" s="334"/>
      <c r="R142" s="285">
        <f t="shared" si="146"/>
        <v>0</v>
      </c>
      <c r="S142" s="331"/>
      <c r="T142" s="112"/>
      <c r="U142" s="286">
        <f t="shared" si="147"/>
        <v>0</v>
      </c>
      <c r="V142" s="335"/>
      <c r="W142" s="336"/>
      <c r="X142" s="331"/>
      <c r="Y142" s="112"/>
      <c r="Z142" s="286">
        <f t="shared" si="148"/>
        <v>0</v>
      </c>
      <c r="AA142" s="335"/>
      <c r="AB142" s="337"/>
      <c r="AC142" s="301"/>
      <c r="AD142" s="112"/>
      <c r="AE142" s="112"/>
      <c r="AF142" s="112"/>
      <c r="AG142" s="290"/>
      <c r="AH142" s="334"/>
      <c r="AI142" s="290"/>
      <c r="AJ142" s="262"/>
    </row>
    <row r="143" spans="1:36" ht="13.5" customHeight="1" thickBot="1">
      <c r="A143" s="275">
        <v>26</v>
      </c>
      <c r="B143" s="275" t="s">
        <v>2143</v>
      </c>
      <c r="C143" s="275" t="s">
        <v>2144</v>
      </c>
      <c r="D143" s="345">
        <v>2020461700</v>
      </c>
      <c r="E143" s="277" t="s">
        <v>2145</v>
      </c>
      <c r="F143" s="275" t="s">
        <v>2146</v>
      </c>
      <c r="G143" s="275" t="s">
        <v>1777</v>
      </c>
      <c r="H143" s="307" t="s">
        <v>550</v>
      </c>
      <c r="I143" s="346">
        <v>202003468</v>
      </c>
      <c r="J143" s="281" t="s">
        <v>2147</v>
      </c>
      <c r="K143" s="281" t="s">
        <v>550</v>
      </c>
      <c r="L143" s="281" t="s">
        <v>550</v>
      </c>
      <c r="M143" s="282" t="s">
        <v>101</v>
      </c>
      <c r="N143" s="283" t="s">
        <v>43</v>
      </c>
      <c r="O143" s="144">
        <v>5</v>
      </c>
      <c r="P143" s="338">
        <v>5</v>
      </c>
      <c r="Q143" s="334" t="str">
        <f t="shared" ref="Q143:Q146" si="156">LEFT(N143,SUM(LEN(N143)-LEN(SUBSTITUTE(N143,{"0","1","2","3","4","5","6","7","8","9"},))))</f>
        <v>100</v>
      </c>
      <c r="R143" s="285" t="str">
        <f t="shared" si="146"/>
        <v>100</v>
      </c>
      <c r="S143" s="283" t="s">
        <v>43</v>
      </c>
      <c r="T143" s="112" t="str">
        <f t="shared" ref="T143:T146" si="157">LEFT(S143,SUM(LEN(S143)-LEN(SUBSTITUTE(S143,{"0","1","2","3","4","5","6","7","8","9"},))))</f>
        <v>100</v>
      </c>
      <c r="U143" s="286" t="str">
        <f t="shared" si="147"/>
        <v>100</v>
      </c>
      <c r="V143" s="287">
        <v>5</v>
      </c>
      <c r="W143" s="339">
        <v>5</v>
      </c>
      <c r="X143" s="297" t="s">
        <v>34</v>
      </c>
      <c r="Y143" s="112" t="str">
        <f t="shared" ref="Y143:Y146" si="158">LEFT(X143,SUM(LEN(X143)-LEN(SUBSTITUTE(X143,{"0","1","2","3","4","5","6","7","8","9"},))))</f>
        <v>90</v>
      </c>
      <c r="Z143" s="286" t="str">
        <f t="shared" si="148"/>
        <v>90</v>
      </c>
      <c r="AA143" s="287">
        <v>5</v>
      </c>
      <c r="AB143" s="340">
        <v>5</v>
      </c>
      <c r="AC143" s="281" t="s">
        <v>550</v>
      </c>
      <c r="AD143" s="112">
        <f t="shared" ref="AD143:AD146" si="159">(R143+U143+Z143)/3</f>
        <v>96.666666666666671</v>
      </c>
      <c r="AE143" s="112">
        <f t="shared" ref="AE143:AE146" si="160">RANK(AD143,$AD$143:$AD$146)</f>
        <v>1</v>
      </c>
      <c r="AF143" s="112">
        <f t="shared" ref="AF143:AF146" si="161">(O143+V143+AA143)/3</f>
        <v>5</v>
      </c>
      <c r="AG143" s="290"/>
      <c r="AH143" s="334">
        <f t="shared" ref="AH143:AH146" si="162">(P143+W143+AB143)/3</f>
        <v>5</v>
      </c>
      <c r="AI143" s="290"/>
      <c r="AJ143" s="262"/>
    </row>
    <row r="144" spans="1:36" ht="13.5" customHeight="1" thickBot="1">
      <c r="A144" s="320"/>
      <c r="B144" s="320"/>
      <c r="C144" s="291"/>
      <c r="D144" s="347"/>
      <c r="E144" s="162"/>
      <c r="F144" s="291"/>
      <c r="G144" s="291"/>
      <c r="H144" s="314" t="s">
        <v>2148</v>
      </c>
      <c r="I144" s="348">
        <v>2020740200</v>
      </c>
      <c r="J144" s="295" t="s">
        <v>2149</v>
      </c>
      <c r="K144" s="295" t="s">
        <v>535</v>
      </c>
      <c r="L144" s="295" t="s">
        <v>2148</v>
      </c>
      <c r="M144" s="295"/>
      <c r="N144" s="297" t="s">
        <v>43</v>
      </c>
      <c r="O144" s="144">
        <v>5</v>
      </c>
      <c r="P144" s="338">
        <v>5</v>
      </c>
      <c r="Q144" s="334" t="str">
        <f t="shared" si="156"/>
        <v>100</v>
      </c>
      <c r="R144" s="285" t="str">
        <f t="shared" si="146"/>
        <v>100</v>
      </c>
      <c r="S144" s="297" t="s">
        <v>43</v>
      </c>
      <c r="T144" s="112" t="str">
        <f t="shared" si="157"/>
        <v>100</v>
      </c>
      <c r="U144" s="286" t="str">
        <f t="shared" si="147"/>
        <v>100</v>
      </c>
      <c r="V144" s="287">
        <v>5</v>
      </c>
      <c r="W144" s="339">
        <v>5</v>
      </c>
      <c r="X144" s="297" t="s">
        <v>34</v>
      </c>
      <c r="Y144" s="112" t="str">
        <f t="shared" si="158"/>
        <v>90</v>
      </c>
      <c r="Z144" s="286" t="str">
        <f t="shared" si="148"/>
        <v>90</v>
      </c>
      <c r="AA144" s="287">
        <v>5</v>
      </c>
      <c r="AB144" s="340">
        <v>5</v>
      </c>
      <c r="AC144" s="295" t="s">
        <v>2148</v>
      </c>
      <c r="AD144" s="112">
        <f t="shared" si="159"/>
        <v>96.666666666666671</v>
      </c>
      <c r="AE144" s="112">
        <f t="shared" si="160"/>
        <v>1</v>
      </c>
      <c r="AF144" s="112">
        <f t="shared" si="161"/>
        <v>5</v>
      </c>
      <c r="AG144" s="290"/>
      <c r="AH144" s="334">
        <f t="shared" si="162"/>
        <v>5</v>
      </c>
      <c r="AI144" s="290"/>
      <c r="AJ144" s="262"/>
    </row>
    <row r="145" spans="1:36" ht="13.5" customHeight="1" thickBot="1">
      <c r="A145" s="291"/>
      <c r="B145" s="291"/>
      <c r="C145" s="291"/>
      <c r="D145" s="291"/>
      <c r="E145" s="162"/>
      <c r="F145" s="291"/>
      <c r="G145" s="291"/>
      <c r="H145" s="314" t="s">
        <v>2150</v>
      </c>
      <c r="I145" s="348">
        <v>2020639200</v>
      </c>
      <c r="J145" s="295" t="s">
        <v>2151</v>
      </c>
      <c r="K145" s="295" t="s">
        <v>2152</v>
      </c>
      <c r="L145" s="295" t="s">
        <v>2150</v>
      </c>
      <c r="M145" s="295"/>
      <c r="N145" s="297" t="s">
        <v>43</v>
      </c>
      <c r="O145" s="144">
        <v>5</v>
      </c>
      <c r="P145" s="338">
        <v>5</v>
      </c>
      <c r="Q145" s="334" t="str">
        <f t="shared" si="156"/>
        <v>100</v>
      </c>
      <c r="R145" s="285" t="str">
        <f t="shared" si="146"/>
        <v>100</v>
      </c>
      <c r="S145" s="297" t="s">
        <v>32</v>
      </c>
      <c r="T145" s="112" t="str">
        <f t="shared" si="157"/>
        <v>80</v>
      </c>
      <c r="U145" s="286" t="str">
        <f t="shared" si="147"/>
        <v>80</v>
      </c>
      <c r="V145" s="287">
        <v>5</v>
      </c>
      <c r="W145" s="339">
        <v>5</v>
      </c>
      <c r="X145" s="297" t="s">
        <v>34</v>
      </c>
      <c r="Y145" s="112" t="str">
        <f t="shared" si="158"/>
        <v>90</v>
      </c>
      <c r="Z145" s="286" t="str">
        <f t="shared" si="148"/>
        <v>90</v>
      </c>
      <c r="AA145" s="287">
        <v>5</v>
      </c>
      <c r="AB145" s="340">
        <v>5</v>
      </c>
      <c r="AC145" s="295" t="s">
        <v>2150</v>
      </c>
      <c r="AD145" s="112">
        <f t="shared" si="159"/>
        <v>90</v>
      </c>
      <c r="AE145" s="112">
        <f t="shared" si="160"/>
        <v>3</v>
      </c>
      <c r="AF145" s="112">
        <f t="shared" si="161"/>
        <v>5</v>
      </c>
      <c r="AG145" s="290"/>
      <c r="AH145" s="334">
        <f t="shared" si="162"/>
        <v>5</v>
      </c>
      <c r="AI145" s="290"/>
      <c r="AJ145" s="262"/>
    </row>
    <row r="146" spans="1:36" ht="13.5" customHeight="1">
      <c r="A146" s="320"/>
      <c r="B146" s="320"/>
      <c r="C146" s="291"/>
      <c r="D146" s="291"/>
      <c r="E146" s="162"/>
      <c r="F146" s="291"/>
      <c r="G146" s="291"/>
      <c r="H146" s="314" t="s">
        <v>2153</v>
      </c>
      <c r="I146" s="348">
        <v>2020283400</v>
      </c>
      <c r="J146" s="295" t="s">
        <v>2154</v>
      </c>
      <c r="K146" s="295" t="s">
        <v>2155</v>
      </c>
      <c r="L146" s="295" t="s">
        <v>2153</v>
      </c>
      <c r="M146" s="295"/>
      <c r="N146" s="283" t="s">
        <v>32</v>
      </c>
      <c r="O146" s="144">
        <v>4</v>
      </c>
      <c r="P146" s="338">
        <v>4</v>
      </c>
      <c r="Q146" s="334" t="str">
        <f t="shared" si="156"/>
        <v>80</v>
      </c>
      <c r="R146" s="285" t="str">
        <f t="shared" si="146"/>
        <v>80</v>
      </c>
      <c r="S146" s="283" t="s">
        <v>38</v>
      </c>
      <c r="T146" s="112" t="str">
        <f t="shared" si="157"/>
        <v>70</v>
      </c>
      <c r="U146" s="286" t="str">
        <f t="shared" si="147"/>
        <v>70</v>
      </c>
      <c r="V146" s="287">
        <v>4</v>
      </c>
      <c r="W146" s="339">
        <v>5</v>
      </c>
      <c r="X146" s="283" t="s">
        <v>34</v>
      </c>
      <c r="Y146" s="112" t="str">
        <f t="shared" si="158"/>
        <v>90</v>
      </c>
      <c r="Z146" s="286" t="str">
        <f t="shared" si="148"/>
        <v>90</v>
      </c>
      <c r="AA146" s="287">
        <v>5</v>
      </c>
      <c r="AB146" s="340">
        <v>5</v>
      </c>
      <c r="AC146" s="295" t="s">
        <v>2153</v>
      </c>
      <c r="AD146" s="112">
        <f t="shared" si="159"/>
        <v>80</v>
      </c>
      <c r="AE146" s="112">
        <f t="shared" si="160"/>
        <v>4</v>
      </c>
      <c r="AF146" s="112">
        <f t="shared" si="161"/>
        <v>4.333333333333333</v>
      </c>
      <c r="AG146" s="290"/>
      <c r="AH146" s="334">
        <f t="shared" si="162"/>
        <v>4.666666666666667</v>
      </c>
      <c r="AI146" s="290"/>
      <c r="AJ146" s="262"/>
    </row>
    <row r="147" spans="1:36" ht="13.5" customHeight="1" thickBot="1">
      <c r="A147" s="323"/>
      <c r="B147" s="323"/>
      <c r="C147" s="297"/>
      <c r="D147" s="297"/>
      <c r="E147" s="298"/>
      <c r="F147" s="297"/>
      <c r="G147" s="297"/>
      <c r="H147" s="299"/>
      <c r="I147" s="355"/>
      <c r="J147" s="301"/>
      <c r="K147" s="301"/>
      <c r="L147" s="301"/>
      <c r="M147" s="301"/>
      <c r="N147" s="331"/>
      <c r="O147" s="332"/>
      <c r="P147" s="333"/>
      <c r="Q147" s="334"/>
      <c r="R147" s="285">
        <f t="shared" si="146"/>
        <v>0</v>
      </c>
      <c r="S147" s="331"/>
      <c r="T147" s="112"/>
      <c r="U147" s="286">
        <f t="shared" si="147"/>
        <v>0</v>
      </c>
      <c r="V147" s="335"/>
      <c r="W147" s="336"/>
      <c r="X147" s="331"/>
      <c r="Y147" s="112"/>
      <c r="Z147" s="286">
        <f t="shared" si="148"/>
        <v>0</v>
      </c>
      <c r="AA147" s="335"/>
      <c r="AB147" s="337"/>
      <c r="AC147" s="301"/>
      <c r="AD147" s="112"/>
      <c r="AE147" s="112"/>
      <c r="AF147" s="112"/>
      <c r="AG147" s="290"/>
      <c r="AH147" s="334"/>
      <c r="AI147" s="290"/>
      <c r="AJ147" s="262"/>
    </row>
    <row r="148" spans="1:36" ht="13.5" customHeight="1" thickBot="1">
      <c r="A148" s="275">
        <v>27</v>
      </c>
      <c r="B148" s="275" t="s">
        <v>2156</v>
      </c>
      <c r="C148" s="275" t="s">
        <v>2144</v>
      </c>
      <c r="D148" s="345">
        <v>2020461700</v>
      </c>
      <c r="E148" s="277" t="s">
        <v>2145</v>
      </c>
      <c r="F148" s="275" t="s">
        <v>2146</v>
      </c>
      <c r="G148" s="275" t="s">
        <v>1777</v>
      </c>
      <c r="H148" s="307" t="s">
        <v>2157</v>
      </c>
      <c r="I148" s="346">
        <v>202001400</v>
      </c>
      <c r="J148" s="281" t="s">
        <v>2158</v>
      </c>
      <c r="K148" s="281" t="s">
        <v>255</v>
      </c>
      <c r="L148" s="281" t="s">
        <v>2157</v>
      </c>
      <c r="M148" s="282" t="s">
        <v>101</v>
      </c>
      <c r="N148" s="297" t="s">
        <v>43</v>
      </c>
      <c r="O148" s="144">
        <v>5</v>
      </c>
      <c r="P148" s="338">
        <v>5</v>
      </c>
      <c r="Q148" s="334" t="str">
        <f t="shared" ref="Q148:Q154" si="163">LEFT(N148,SUM(LEN(N148)-LEN(SUBSTITUTE(N148,{"0","1","2","3","4","5","6","7","8","9"},))))</f>
        <v>100</v>
      </c>
      <c r="R148" s="285" t="str">
        <f t="shared" si="146"/>
        <v>100</v>
      </c>
      <c r="S148" s="297" t="s">
        <v>34</v>
      </c>
      <c r="T148" s="112" t="str">
        <f t="shared" ref="T148:T154" si="164">LEFT(S148,SUM(LEN(S148)-LEN(SUBSTITUTE(S148,{"0","1","2","3","4","5","6","7","8","9"},))))</f>
        <v>90</v>
      </c>
      <c r="U148" s="286" t="str">
        <f t="shared" si="147"/>
        <v>90</v>
      </c>
      <c r="V148" s="287">
        <v>4</v>
      </c>
      <c r="W148" s="339">
        <v>5</v>
      </c>
      <c r="X148" s="297" t="s">
        <v>34</v>
      </c>
      <c r="Y148" s="112" t="str">
        <f t="shared" ref="Y148:Y154" si="165">LEFT(X148,SUM(LEN(X148)-LEN(SUBSTITUTE(X148,{"0","1","2","3","4","5","6","7","8","9"},))))</f>
        <v>90</v>
      </c>
      <c r="Z148" s="286" t="str">
        <f t="shared" si="148"/>
        <v>90</v>
      </c>
      <c r="AA148" s="287">
        <v>5</v>
      </c>
      <c r="AB148" s="340">
        <v>5</v>
      </c>
      <c r="AC148" s="281" t="s">
        <v>2157</v>
      </c>
      <c r="AD148" s="112">
        <f t="shared" ref="AD148:AD154" si="166">(R148+U148+Z148)/3</f>
        <v>93.333333333333329</v>
      </c>
      <c r="AE148" s="112">
        <f t="shared" ref="AE148:AE154" si="167">RANK(AD148,$AD$148:$AD$154)</f>
        <v>1</v>
      </c>
      <c r="AF148" s="112">
        <f t="shared" ref="AF148:AF154" si="168">(O148+V148+AA148)/3</f>
        <v>4.666666666666667</v>
      </c>
      <c r="AG148" s="290"/>
      <c r="AH148" s="334">
        <f t="shared" ref="AH148:AH154" si="169">(P148+W148+AB148)/3</f>
        <v>5</v>
      </c>
      <c r="AI148" s="290"/>
      <c r="AJ148" s="262"/>
    </row>
    <row r="149" spans="1:36" ht="13.5" customHeight="1" thickBot="1">
      <c r="A149" s="320"/>
      <c r="B149" s="320"/>
      <c r="C149" s="291"/>
      <c r="D149" s="291"/>
      <c r="E149" s="162"/>
      <c r="F149" s="291"/>
      <c r="G149" s="291"/>
      <c r="H149" s="314" t="s">
        <v>2159</v>
      </c>
      <c r="I149" s="348">
        <v>202004047</v>
      </c>
      <c r="J149" s="295" t="s">
        <v>2160</v>
      </c>
      <c r="K149" s="295" t="s">
        <v>255</v>
      </c>
      <c r="L149" s="295" t="s">
        <v>2159</v>
      </c>
      <c r="M149" s="295"/>
      <c r="N149" s="297" t="s">
        <v>43</v>
      </c>
      <c r="O149" s="341">
        <v>5</v>
      </c>
      <c r="P149" s="338">
        <v>5</v>
      </c>
      <c r="Q149" s="334" t="str">
        <f t="shared" si="163"/>
        <v>100</v>
      </c>
      <c r="R149" s="285" t="str">
        <f t="shared" si="146"/>
        <v>100</v>
      </c>
      <c r="S149" s="297" t="s">
        <v>32</v>
      </c>
      <c r="T149" s="112" t="str">
        <f t="shared" si="164"/>
        <v>80</v>
      </c>
      <c r="U149" s="286" t="str">
        <f t="shared" si="147"/>
        <v>80</v>
      </c>
      <c r="V149" s="287">
        <v>5</v>
      </c>
      <c r="W149" s="339">
        <v>5</v>
      </c>
      <c r="X149" s="297" t="s">
        <v>34</v>
      </c>
      <c r="Y149" s="112" t="str">
        <f t="shared" si="165"/>
        <v>90</v>
      </c>
      <c r="Z149" s="286" t="str">
        <f t="shared" si="148"/>
        <v>90</v>
      </c>
      <c r="AA149" s="342">
        <v>5</v>
      </c>
      <c r="AB149" s="340">
        <v>5</v>
      </c>
      <c r="AC149" s="295" t="s">
        <v>2159</v>
      </c>
      <c r="AD149" s="112">
        <f t="shared" si="166"/>
        <v>90</v>
      </c>
      <c r="AE149" s="112">
        <f t="shared" si="167"/>
        <v>3</v>
      </c>
      <c r="AF149" s="112">
        <f t="shared" si="168"/>
        <v>5</v>
      </c>
      <c r="AG149" s="290"/>
      <c r="AH149" s="334">
        <f t="shared" si="169"/>
        <v>5</v>
      </c>
      <c r="AI149" s="290"/>
      <c r="AJ149" s="262"/>
    </row>
    <row r="150" spans="1:36" ht="13.5" customHeight="1" thickBot="1">
      <c r="A150" s="320"/>
      <c r="B150" s="320"/>
      <c r="C150" s="291"/>
      <c r="D150" s="291"/>
      <c r="E150" s="162"/>
      <c r="F150" s="291"/>
      <c r="G150" s="291"/>
      <c r="H150" s="292" t="s">
        <v>2161</v>
      </c>
      <c r="I150" s="348">
        <v>202001196</v>
      </c>
      <c r="J150" s="295" t="s">
        <v>2162</v>
      </c>
      <c r="K150" s="295" t="s">
        <v>2163</v>
      </c>
      <c r="L150" s="311" t="s">
        <v>2161</v>
      </c>
      <c r="M150" s="295"/>
      <c r="N150" s="297" t="s">
        <v>43</v>
      </c>
      <c r="O150" s="144">
        <v>5</v>
      </c>
      <c r="P150" s="338">
        <v>5</v>
      </c>
      <c r="Q150" s="334" t="str">
        <f t="shared" si="163"/>
        <v>100</v>
      </c>
      <c r="R150" s="285" t="str">
        <f t="shared" si="146"/>
        <v>100</v>
      </c>
      <c r="S150" s="297" t="s">
        <v>34</v>
      </c>
      <c r="T150" s="112" t="str">
        <f t="shared" si="164"/>
        <v>90</v>
      </c>
      <c r="U150" s="286" t="str">
        <f t="shared" si="147"/>
        <v>90</v>
      </c>
      <c r="V150" s="287">
        <v>5</v>
      </c>
      <c r="W150" s="339">
        <v>5</v>
      </c>
      <c r="X150" s="297" t="s">
        <v>34</v>
      </c>
      <c r="Y150" s="112" t="str">
        <f t="shared" si="165"/>
        <v>90</v>
      </c>
      <c r="Z150" s="286" t="str">
        <f t="shared" si="148"/>
        <v>90</v>
      </c>
      <c r="AA150" s="287">
        <v>5</v>
      </c>
      <c r="AB150" s="340">
        <v>5</v>
      </c>
      <c r="AC150" s="311" t="s">
        <v>2161</v>
      </c>
      <c r="AD150" s="112">
        <f t="shared" si="166"/>
        <v>93.333333333333329</v>
      </c>
      <c r="AE150" s="112">
        <f t="shared" si="167"/>
        <v>1</v>
      </c>
      <c r="AF150" s="112">
        <f t="shared" si="168"/>
        <v>5</v>
      </c>
      <c r="AG150" s="290"/>
      <c r="AH150" s="334">
        <f t="shared" si="169"/>
        <v>5</v>
      </c>
      <c r="AI150" s="290"/>
      <c r="AJ150" s="262"/>
    </row>
    <row r="151" spans="1:36" ht="13.5" customHeight="1" thickBot="1">
      <c r="A151" s="320"/>
      <c r="B151" s="320"/>
      <c r="C151" s="291"/>
      <c r="D151" s="291"/>
      <c r="E151" s="162"/>
      <c r="F151" s="291"/>
      <c r="G151" s="291"/>
      <c r="H151" s="314" t="s">
        <v>2164</v>
      </c>
      <c r="I151" s="348">
        <v>2020207200</v>
      </c>
      <c r="J151" s="295" t="s">
        <v>2165</v>
      </c>
      <c r="K151" s="295" t="s">
        <v>2166</v>
      </c>
      <c r="L151" s="295" t="s">
        <v>2164</v>
      </c>
      <c r="M151" s="295"/>
      <c r="N151" s="297" t="s">
        <v>38</v>
      </c>
      <c r="O151" s="144">
        <v>5</v>
      </c>
      <c r="P151" s="338">
        <v>3</v>
      </c>
      <c r="Q151" s="334" t="str">
        <f t="shared" si="163"/>
        <v>70</v>
      </c>
      <c r="R151" s="285" t="str">
        <f t="shared" si="146"/>
        <v>70</v>
      </c>
      <c r="S151" s="297" t="s">
        <v>38</v>
      </c>
      <c r="T151" s="112" t="str">
        <f t="shared" si="164"/>
        <v>70</v>
      </c>
      <c r="U151" s="286" t="str">
        <f t="shared" si="147"/>
        <v>70</v>
      </c>
      <c r="V151" s="287">
        <v>5</v>
      </c>
      <c r="W151" s="339">
        <v>4</v>
      </c>
      <c r="X151" s="297" t="s">
        <v>34</v>
      </c>
      <c r="Y151" s="112" t="str">
        <f t="shared" si="165"/>
        <v>90</v>
      </c>
      <c r="Z151" s="286" t="str">
        <f t="shared" si="148"/>
        <v>90</v>
      </c>
      <c r="AA151" s="287">
        <v>5</v>
      </c>
      <c r="AB151" s="340">
        <v>5</v>
      </c>
      <c r="AC151" s="295" t="s">
        <v>2164</v>
      </c>
      <c r="AD151" s="112">
        <f t="shared" si="166"/>
        <v>76.666666666666671</v>
      </c>
      <c r="AE151" s="112">
        <f t="shared" si="167"/>
        <v>5</v>
      </c>
      <c r="AF151" s="112">
        <f t="shared" si="168"/>
        <v>5</v>
      </c>
      <c r="AG151" s="290"/>
      <c r="AH151" s="334">
        <f t="shared" si="169"/>
        <v>4</v>
      </c>
      <c r="AI151" s="290"/>
      <c r="AJ151" s="262"/>
    </row>
    <row r="152" spans="1:36" ht="13.5" customHeight="1" thickBot="1">
      <c r="A152" s="320"/>
      <c r="B152" s="320"/>
      <c r="C152" s="291"/>
      <c r="D152" s="291"/>
      <c r="E152" s="162"/>
      <c r="F152" s="291"/>
      <c r="G152" s="291"/>
      <c r="H152" s="314" t="s">
        <v>2167</v>
      </c>
      <c r="I152" s="348">
        <v>2022413900</v>
      </c>
      <c r="J152" s="295" t="s">
        <v>2168</v>
      </c>
      <c r="K152" s="295" t="s">
        <v>2169</v>
      </c>
      <c r="L152" s="295" t="s">
        <v>2167</v>
      </c>
      <c r="M152" s="295"/>
      <c r="N152" s="297" t="s">
        <v>43</v>
      </c>
      <c r="O152" s="144">
        <v>3</v>
      </c>
      <c r="P152" s="338">
        <v>5</v>
      </c>
      <c r="Q152" s="334" t="str">
        <f t="shared" si="163"/>
        <v>100</v>
      </c>
      <c r="R152" s="285" t="str">
        <f t="shared" si="146"/>
        <v>100</v>
      </c>
      <c r="S152" s="297" t="s">
        <v>38</v>
      </c>
      <c r="T152" s="112" t="str">
        <f t="shared" si="164"/>
        <v>70</v>
      </c>
      <c r="U152" s="286" t="str">
        <f t="shared" si="147"/>
        <v>70</v>
      </c>
      <c r="V152" s="287">
        <v>4</v>
      </c>
      <c r="W152" s="339">
        <v>4</v>
      </c>
      <c r="X152" s="297" t="s">
        <v>38</v>
      </c>
      <c r="Y152" s="112" t="str">
        <f t="shared" si="165"/>
        <v>70</v>
      </c>
      <c r="Z152" s="286" t="str">
        <f t="shared" si="148"/>
        <v>70</v>
      </c>
      <c r="AA152" s="287">
        <v>5</v>
      </c>
      <c r="AB152" s="340">
        <v>4</v>
      </c>
      <c r="AC152" s="295" t="s">
        <v>2167</v>
      </c>
      <c r="AD152" s="112">
        <f t="shared" si="166"/>
        <v>80</v>
      </c>
      <c r="AE152" s="112">
        <f t="shared" si="167"/>
        <v>4</v>
      </c>
      <c r="AF152" s="112">
        <f t="shared" si="168"/>
        <v>4</v>
      </c>
      <c r="AG152" s="290"/>
      <c r="AH152" s="334">
        <f t="shared" si="169"/>
        <v>4.333333333333333</v>
      </c>
      <c r="AI152" s="290"/>
      <c r="AJ152" s="262"/>
    </row>
    <row r="153" spans="1:36" ht="13.5" customHeight="1" thickBot="1">
      <c r="A153" s="320"/>
      <c r="B153" s="320"/>
      <c r="C153" s="291"/>
      <c r="D153" s="291"/>
      <c r="E153" s="162"/>
      <c r="F153" s="291"/>
      <c r="G153" s="291"/>
      <c r="H153" s="314" t="s">
        <v>2170</v>
      </c>
      <c r="I153" s="348">
        <v>2020929200</v>
      </c>
      <c r="J153" s="295" t="s">
        <v>2171</v>
      </c>
      <c r="K153" s="295" t="s">
        <v>1712</v>
      </c>
      <c r="L153" s="295" t="s">
        <v>2170</v>
      </c>
      <c r="M153" s="295"/>
      <c r="N153" s="297" t="s">
        <v>38</v>
      </c>
      <c r="O153" s="144">
        <v>3</v>
      </c>
      <c r="P153" s="338">
        <v>3</v>
      </c>
      <c r="Q153" s="334" t="str">
        <f t="shared" si="163"/>
        <v>70</v>
      </c>
      <c r="R153" s="285" t="str">
        <f t="shared" si="146"/>
        <v>70</v>
      </c>
      <c r="S153" s="297" t="s">
        <v>67</v>
      </c>
      <c r="T153" s="112" t="str">
        <f t="shared" si="164"/>
        <v>30</v>
      </c>
      <c r="U153" s="286" t="str">
        <f t="shared" si="147"/>
        <v>30</v>
      </c>
      <c r="V153" s="287">
        <v>4</v>
      </c>
      <c r="W153" s="339">
        <v>0</v>
      </c>
      <c r="X153" s="297" t="s">
        <v>34</v>
      </c>
      <c r="Y153" s="112" t="str">
        <f t="shared" si="165"/>
        <v>90</v>
      </c>
      <c r="Z153" s="286" t="str">
        <f t="shared" si="148"/>
        <v>90</v>
      </c>
      <c r="AA153" s="287">
        <v>5</v>
      </c>
      <c r="AB153" s="340">
        <v>5</v>
      </c>
      <c r="AC153" s="295" t="s">
        <v>2170</v>
      </c>
      <c r="AD153" s="112">
        <f t="shared" si="166"/>
        <v>63.333333333333336</v>
      </c>
      <c r="AE153" s="112">
        <f t="shared" si="167"/>
        <v>7</v>
      </c>
      <c r="AF153" s="112">
        <f t="shared" si="168"/>
        <v>4</v>
      </c>
      <c r="AG153" s="290"/>
      <c r="AH153" s="334">
        <f t="shared" si="169"/>
        <v>2.6666666666666665</v>
      </c>
      <c r="AI153" s="290"/>
      <c r="AJ153" s="262"/>
    </row>
    <row r="154" spans="1:36" ht="13.5" customHeight="1">
      <c r="A154" s="320"/>
      <c r="B154" s="320"/>
      <c r="C154" s="291"/>
      <c r="D154" s="291"/>
      <c r="E154" s="162"/>
      <c r="F154" s="291"/>
      <c r="G154" s="291"/>
      <c r="H154" s="314" t="s">
        <v>2172</v>
      </c>
      <c r="I154" s="348">
        <v>202001993</v>
      </c>
      <c r="J154" s="295" t="s">
        <v>2173</v>
      </c>
      <c r="K154" s="295" t="s">
        <v>751</v>
      </c>
      <c r="L154" s="295" t="s">
        <v>2172</v>
      </c>
      <c r="M154" s="295"/>
      <c r="N154" s="283" t="s">
        <v>38</v>
      </c>
      <c r="O154" s="144">
        <v>5</v>
      </c>
      <c r="P154" s="338">
        <v>3</v>
      </c>
      <c r="Q154" s="334" t="str">
        <f t="shared" si="163"/>
        <v>70</v>
      </c>
      <c r="R154" s="285" t="str">
        <f t="shared" si="146"/>
        <v>70</v>
      </c>
      <c r="S154" s="283" t="s">
        <v>33</v>
      </c>
      <c r="T154" s="112" t="str">
        <f t="shared" si="164"/>
        <v>60</v>
      </c>
      <c r="U154" s="286" t="str">
        <f t="shared" si="147"/>
        <v>60</v>
      </c>
      <c r="V154" s="287">
        <v>5</v>
      </c>
      <c r="W154" s="339">
        <v>3</v>
      </c>
      <c r="X154" s="283" t="s">
        <v>32</v>
      </c>
      <c r="Y154" s="112" t="str">
        <f t="shared" si="165"/>
        <v>80</v>
      </c>
      <c r="Z154" s="286" t="str">
        <f t="shared" si="148"/>
        <v>80</v>
      </c>
      <c r="AA154" s="287">
        <v>5</v>
      </c>
      <c r="AB154" s="340">
        <v>5</v>
      </c>
      <c r="AC154" s="295" t="s">
        <v>2172</v>
      </c>
      <c r="AD154" s="112">
        <f t="shared" si="166"/>
        <v>70</v>
      </c>
      <c r="AE154" s="112">
        <f t="shared" si="167"/>
        <v>6</v>
      </c>
      <c r="AF154" s="112">
        <f t="shared" si="168"/>
        <v>5</v>
      </c>
      <c r="AG154" s="290"/>
      <c r="AH154" s="334">
        <f t="shared" si="169"/>
        <v>3.6666666666666665</v>
      </c>
      <c r="AI154" s="290"/>
      <c r="AJ154" s="262"/>
    </row>
    <row r="155" spans="1:36" ht="13.5" customHeight="1" thickBot="1">
      <c r="A155" s="323"/>
      <c r="B155" s="323"/>
      <c r="C155" s="297"/>
      <c r="D155" s="297"/>
      <c r="E155" s="298"/>
      <c r="F155" s="297"/>
      <c r="G155" s="297"/>
      <c r="H155" s="299"/>
      <c r="I155" s="301"/>
      <c r="J155" s="301"/>
      <c r="K155" s="301"/>
      <c r="L155" s="301"/>
      <c r="M155" s="301"/>
      <c r="N155" s="331"/>
      <c r="O155" s="332"/>
      <c r="P155" s="333"/>
      <c r="Q155" s="334"/>
      <c r="R155" s="285">
        <f t="shared" si="146"/>
        <v>0</v>
      </c>
      <c r="S155" s="331"/>
      <c r="T155" s="112"/>
      <c r="U155" s="286">
        <f t="shared" si="147"/>
        <v>0</v>
      </c>
      <c r="V155" s="335"/>
      <c r="W155" s="336"/>
      <c r="X155" s="331"/>
      <c r="Y155" s="112"/>
      <c r="Z155" s="286">
        <f t="shared" si="148"/>
        <v>0</v>
      </c>
      <c r="AA155" s="335"/>
      <c r="AB155" s="337"/>
      <c r="AC155" s="301"/>
      <c r="AD155" s="112"/>
      <c r="AE155" s="112"/>
      <c r="AF155" s="112"/>
      <c r="AG155" s="290"/>
      <c r="AH155" s="334"/>
      <c r="AI155" s="290"/>
      <c r="AJ155" s="262"/>
    </row>
    <row r="156" spans="1:36" ht="13.5" customHeight="1" thickBot="1">
      <c r="A156" s="275">
        <v>28</v>
      </c>
      <c r="B156" s="275" t="s">
        <v>2174</v>
      </c>
      <c r="C156" s="275" t="s">
        <v>2144</v>
      </c>
      <c r="D156" s="345">
        <v>2020461700</v>
      </c>
      <c r="E156" s="277" t="s">
        <v>2145</v>
      </c>
      <c r="F156" s="275" t="s">
        <v>2146</v>
      </c>
      <c r="G156" s="356" t="s">
        <v>1777</v>
      </c>
      <c r="H156" s="307" t="s">
        <v>983</v>
      </c>
      <c r="I156" s="346">
        <v>202003328</v>
      </c>
      <c r="J156" s="281" t="s">
        <v>2175</v>
      </c>
      <c r="K156" s="281" t="s">
        <v>983</v>
      </c>
      <c r="L156" s="281" t="s">
        <v>983</v>
      </c>
      <c r="M156" s="282" t="s">
        <v>101</v>
      </c>
      <c r="N156" s="297" t="s">
        <v>43</v>
      </c>
      <c r="O156" s="341">
        <v>5</v>
      </c>
      <c r="P156" s="338">
        <v>5</v>
      </c>
      <c r="Q156" s="334" t="str">
        <f t="shared" ref="Q156:Q162" si="170">LEFT(N156,SUM(LEN(N156)-LEN(SUBSTITUTE(N156,{"0","1","2","3","4","5","6","7","8","9"},))))</f>
        <v>100</v>
      </c>
      <c r="R156" s="285" t="str">
        <f t="shared" si="146"/>
        <v>100</v>
      </c>
      <c r="S156" s="297" t="s">
        <v>43</v>
      </c>
      <c r="T156" s="112" t="str">
        <f t="shared" ref="T156:T162" si="171">LEFT(S156,SUM(LEN(S156)-LEN(SUBSTITUTE(S156,{"0","1","2","3","4","5","6","7","8","9"},))))</f>
        <v>100</v>
      </c>
      <c r="U156" s="286" t="str">
        <f t="shared" si="147"/>
        <v>100</v>
      </c>
      <c r="V156" s="287">
        <v>4</v>
      </c>
      <c r="W156" s="339">
        <v>5</v>
      </c>
      <c r="X156" s="297" t="s">
        <v>34</v>
      </c>
      <c r="Y156" s="112" t="str">
        <f t="shared" ref="Y156:Y162" si="172">LEFT(X156,SUM(LEN(X156)-LEN(SUBSTITUTE(X156,{"0","1","2","3","4","5","6","7","8","9"},))))</f>
        <v>90</v>
      </c>
      <c r="Z156" s="286" t="str">
        <f t="shared" si="148"/>
        <v>90</v>
      </c>
      <c r="AA156" s="342">
        <v>5</v>
      </c>
      <c r="AB156" s="340">
        <v>5</v>
      </c>
      <c r="AC156" s="281" t="s">
        <v>983</v>
      </c>
      <c r="AD156" s="112">
        <f t="shared" ref="AD156:AD162" si="173">(R156+U156+Z156)/3</f>
        <v>96.666666666666671</v>
      </c>
      <c r="AE156" s="112">
        <f t="shared" ref="AE156:AE162" si="174">RANK(AD156,$AD$156:$AD$162)</f>
        <v>2</v>
      </c>
      <c r="AF156" s="112">
        <f t="shared" ref="AF156:AF162" si="175">(O156+V156+AA156)/3</f>
        <v>4.666666666666667</v>
      </c>
      <c r="AG156" s="290"/>
      <c r="AH156" s="334">
        <f t="shared" ref="AH156:AH162" si="176">(P156+W156+AB156)/3</f>
        <v>5</v>
      </c>
      <c r="AI156" s="290"/>
      <c r="AJ156" s="262"/>
    </row>
    <row r="157" spans="1:36" ht="13.5" customHeight="1" thickBot="1">
      <c r="A157" s="320"/>
      <c r="B157" s="320"/>
      <c r="C157" s="291"/>
      <c r="D157" s="291"/>
      <c r="E157" s="162"/>
      <c r="F157" s="291"/>
      <c r="G157" s="291"/>
      <c r="H157" s="314" t="s">
        <v>2176</v>
      </c>
      <c r="I157" s="348">
        <v>202003468</v>
      </c>
      <c r="J157" s="295" t="s">
        <v>2147</v>
      </c>
      <c r="K157" s="295" t="s">
        <v>550</v>
      </c>
      <c r="L157" s="295" t="s">
        <v>2176</v>
      </c>
      <c r="M157" s="295"/>
      <c r="N157" s="297" t="s">
        <v>43</v>
      </c>
      <c r="O157" s="144">
        <v>5</v>
      </c>
      <c r="P157" s="338">
        <v>5</v>
      </c>
      <c r="Q157" s="334" t="str">
        <f t="shared" si="170"/>
        <v>100</v>
      </c>
      <c r="R157" s="285" t="str">
        <f t="shared" si="146"/>
        <v>100</v>
      </c>
      <c r="S157" s="297" t="s">
        <v>32</v>
      </c>
      <c r="T157" s="112" t="str">
        <f t="shared" si="171"/>
        <v>80</v>
      </c>
      <c r="U157" s="286" t="str">
        <f t="shared" si="147"/>
        <v>80</v>
      </c>
      <c r="V157" s="287">
        <v>5</v>
      </c>
      <c r="W157" s="339">
        <v>5</v>
      </c>
      <c r="X157" s="297" t="s">
        <v>34</v>
      </c>
      <c r="Y157" s="112" t="str">
        <f t="shared" si="172"/>
        <v>90</v>
      </c>
      <c r="Z157" s="286" t="str">
        <f t="shared" si="148"/>
        <v>90</v>
      </c>
      <c r="AA157" s="287">
        <v>5</v>
      </c>
      <c r="AB157" s="340">
        <v>5</v>
      </c>
      <c r="AC157" s="295" t="s">
        <v>2176</v>
      </c>
      <c r="AD157" s="112">
        <f t="shared" si="173"/>
        <v>90</v>
      </c>
      <c r="AE157" s="112">
        <f t="shared" si="174"/>
        <v>3</v>
      </c>
      <c r="AF157" s="112">
        <f t="shared" si="175"/>
        <v>5</v>
      </c>
      <c r="AG157" s="290"/>
      <c r="AH157" s="334">
        <f t="shared" si="176"/>
        <v>5</v>
      </c>
      <c r="AI157" s="290"/>
      <c r="AJ157" s="262"/>
    </row>
    <row r="158" spans="1:36" ht="13.5" customHeight="1" thickBot="1">
      <c r="A158" s="320"/>
      <c r="B158" s="320"/>
      <c r="C158" s="291"/>
      <c r="D158" s="291"/>
      <c r="E158" s="162"/>
      <c r="F158" s="291"/>
      <c r="G158" s="291"/>
      <c r="H158" s="314" t="s">
        <v>2177</v>
      </c>
      <c r="I158" s="348">
        <v>202002678</v>
      </c>
      <c r="J158" s="295" t="s">
        <v>2178</v>
      </c>
      <c r="K158" s="295" t="s">
        <v>258</v>
      </c>
      <c r="L158" s="295" t="s">
        <v>2177</v>
      </c>
      <c r="M158" s="295"/>
      <c r="N158" s="297" t="s">
        <v>43</v>
      </c>
      <c r="O158" s="144">
        <v>5</v>
      </c>
      <c r="P158" s="338">
        <v>5</v>
      </c>
      <c r="Q158" s="334" t="str">
        <f t="shared" si="170"/>
        <v>100</v>
      </c>
      <c r="R158" s="285" t="str">
        <f t="shared" si="146"/>
        <v>100</v>
      </c>
      <c r="S158" s="297" t="s">
        <v>43</v>
      </c>
      <c r="T158" s="112" t="str">
        <f t="shared" si="171"/>
        <v>100</v>
      </c>
      <c r="U158" s="286" t="str">
        <f t="shared" si="147"/>
        <v>100</v>
      </c>
      <c r="V158" s="287">
        <v>5</v>
      </c>
      <c r="W158" s="339">
        <v>5</v>
      </c>
      <c r="X158" s="297" t="s">
        <v>43</v>
      </c>
      <c r="Y158" s="112" t="str">
        <f t="shared" si="172"/>
        <v>100</v>
      </c>
      <c r="Z158" s="286" t="str">
        <f t="shared" si="148"/>
        <v>100</v>
      </c>
      <c r="AA158" s="287">
        <v>5</v>
      </c>
      <c r="AB158" s="340">
        <v>5</v>
      </c>
      <c r="AC158" s="295" t="s">
        <v>2177</v>
      </c>
      <c r="AD158" s="112">
        <f t="shared" si="173"/>
        <v>100</v>
      </c>
      <c r="AE158" s="112">
        <f t="shared" si="174"/>
        <v>1</v>
      </c>
      <c r="AF158" s="112">
        <f t="shared" si="175"/>
        <v>5</v>
      </c>
      <c r="AG158" s="290"/>
      <c r="AH158" s="334">
        <f t="shared" si="176"/>
        <v>5</v>
      </c>
      <c r="AI158" s="290"/>
      <c r="AJ158" s="262"/>
    </row>
    <row r="159" spans="1:36" ht="13.5" customHeight="1" thickBot="1">
      <c r="A159" s="320"/>
      <c r="B159" s="320"/>
      <c r="C159" s="291"/>
      <c r="D159" s="291"/>
      <c r="E159" s="162"/>
      <c r="F159" s="291"/>
      <c r="G159" s="291"/>
      <c r="H159" s="314" t="s">
        <v>2179</v>
      </c>
      <c r="I159" s="348">
        <v>202000473</v>
      </c>
      <c r="J159" s="295" t="s">
        <v>2180</v>
      </c>
      <c r="K159" s="295" t="s">
        <v>2181</v>
      </c>
      <c r="L159" s="295" t="s">
        <v>2179</v>
      </c>
      <c r="M159" s="295"/>
      <c r="N159" s="297" t="s">
        <v>43</v>
      </c>
      <c r="O159" s="144">
        <v>5</v>
      </c>
      <c r="P159" s="338">
        <v>5</v>
      </c>
      <c r="Q159" s="334" t="str">
        <f t="shared" si="170"/>
        <v>100</v>
      </c>
      <c r="R159" s="285" t="str">
        <f t="shared" si="146"/>
        <v>100</v>
      </c>
      <c r="S159" s="297" t="s">
        <v>32</v>
      </c>
      <c r="T159" s="112" t="str">
        <f t="shared" si="171"/>
        <v>80</v>
      </c>
      <c r="U159" s="286" t="str">
        <f t="shared" si="147"/>
        <v>80</v>
      </c>
      <c r="V159" s="287">
        <v>5</v>
      </c>
      <c r="W159" s="339">
        <v>5</v>
      </c>
      <c r="X159" s="297" t="s">
        <v>34</v>
      </c>
      <c r="Y159" s="112" t="str">
        <f t="shared" si="172"/>
        <v>90</v>
      </c>
      <c r="Z159" s="286" t="str">
        <f t="shared" si="148"/>
        <v>90</v>
      </c>
      <c r="AA159" s="287">
        <v>5</v>
      </c>
      <c r="AB159" s="340">
        <v>5</v>
      </c>
      <c r="AC159" s="295" t="s">
        <v>2179</v>
      </c>
      <c r="AD159" s="112">
        <f t="shared" si="173"/>
        <v>90</v>
      </c>
      <c r="AE159" s="112">
        <f t="shared" si="174"/>
        <v>3</v>
      </c>
      <c r="AF159" s="112">
        <f t="shared" si="175"/>
        <v>5</v>
      </c>
      <c r="AG159" s="290"/>
      <c r="AH159" s="334">
        <f t="shared" si="176"/>
        <v>5</v>
      </c>
      <c r="AI159" s="290"/>
      <c r="AJ159" s="262"/>
    </row>
    <row r="160" spans="1:36" ht="13.5" customHeight="1" thickBot="1">
      <c r="A160" s="320"/>
      <c r="B160" s="320"/>
      <c r="C160" s="291"/>
      <c r="D160" s="291"/>
      <c r="E160" s="162"/>
      <c r="F160" s="291"/>
      <c r="G160" s="291"/>
      <c r="H160" s="314" t="s">
        <v>2182</v>
      </c>
      <c r="I160" s="348">
        <v>202003655</v>
      </c>
      <c r="J160" s="295" t="s">
        <v>2183</v>
      </c>
      <c r="K160" s="295" t="s">
        <v>545</v>
      </c>
      <c r="L160" s="295" t="s">
        <v>2182</v>
      </c>
      <c r="M160" s="295"/>
      <c r="N160" s="297" t="s">
        <v>43</v>
      </c>
      <c r="O160" s="144">
        <v>5</v>
      </c>
      <c r="P160" s="338">
        <v>5</v>
      </c>
      <c r="Q160" s="334" t="str">
        <f t="shared" si="170"/>
        <v>100</v>
      </c>
      <c r="R160" s="285" t="str">
        <f t="shared" si="146"/>
        <v>100</v>
      </c>
      <c r="S160" s="297" t="s">
        <v>32</v>
      </c>
      <c r="T160" s="112" t="str">
        <f t="shared" si="171"/>
        <v>80</v>
      </c>
      <c r="U160" s="286" t="str">
        <f t="shared" si="147"/>
        <v>80</v>
      </c>
      <c r="V160" s="287">
        <v>4</v>
      </c>
      <c r="W160" s="339">
        <v>5</v>
      </c>
      <c r="X160" s="297" t="s">
        <v>32</v>
      </c>
      <c r="Y160" s="112" t="str">
        <f t="shared" si="172"/>
        <v>80</v>
      </c>
      <c r="Z160" s="286" t="str">
        <f t="shared" si="148"/>
        <v>80</v>
      </c>
      <c r="AA160" s="287">
        <v>5</v>
      </c>
      <c r="AB160" s="340">
        <v>5</v>
      </c>
      <c r="AC160" s="295" t="s">
        <v>2182</v>
      </c>
      <c r="AD160" s="112">
        <f t="shared" si="173"/>
        <v>86.666666666666671</v>
      </c>
      <c r="AE160" s="112">
        <f t="shared" si="174"/>
        <v>5</v>
      </c>
      <c r="AF160" s="112">
        <f t="shared" si="175"/>
        <v>4.666666666666667</v>
      </c>
      <c r="AG160" s="290"/>
      <c r="AH160" s="334">
        <f t="shared" si="176"/>
        <v>5</v>
      </c>
      <c r="AI160" s="290"/>
      <c r="AJ160" s="262"/>
    </row>
    <row r="161" spans="1:36" ht="13.5" customHeight="1" thickBot="1">
      <c r="A161" s="320"/>
      <c r="B161" s="320"/>
      <c r="C161" s="291"/>
      <c r="D161" s="291"/>
      <c r="E161" s="162"/>
      <c r="F161" s="291"/>
      <c r="G161" s="291"/>
      <c r="H161" s="314" t="s">
        <v>2184</v>
      </c>
      <c r="I161" s="348">
        <v>2020415700</v>
      </c>
      <c r="J161" s="295" t="s">
        <v>2185</v>
      </c>
      <c r="K161" s="295" t="s">
        <v>2186</v>
      </c>
      <c r="L161" s="295" t="s">
        <v>2184</v>
      </c>
      <c r="M161" s="295"/>
      <c r="N161" s="297" t="s">
        <v>43</v>
      </c>
      <c r="O161" s="144">
        <v>5</v>
      </c>
      <c r="P161" s="338">
        <v>5</v>
      </c>
      <c r="Q161" s="334" t="str">
        <f t="shared" si="170"/>
        <v>100</v>
      </c>
      <c r="R161" s="285" t="str">
        <f t="shared" si="146"/>
        <v>100</v>
      </c>
      <c r="S161" s="297" t="s">
        <v>38</v>
      </c>
      <c r="T161" s="112" t="str">
        <f t="shared" si="171"/>
        <v>70</v>
      </c>
      <c r="U161" s="286" t="str">
        <f t="shared" si="147"/>
        <v>70</v>
      </c>
      <c r="V161" s="287">
        <v>4</v>
      </c>
      <c r="W161" s="339">
        <v>4</v>
      </c>
      <c r="X161" s="297" t="s">
        <v>34</v>
      </c>
      <c r="Y161" s="112" t="str">
        <f t="shared" si="172"/>
        <v>90</v>
      </c>
      <c r="Z161" s="286" t="str">
        <f t="shared" si="148"/>
        <v>90</v>
      </c>
      <c r="AA161" s="287">
        <v>5</v>
      </c>
      <c r="AB161" s="340">
        <v>5</v>
      </c>
      <c r="AC161" s="295" t="s">
        <v>2184</v>
      </c>
      <c r="AD161" s="112">
        <f t="shared" si="173"/>
        <v>86.666666666666671</v>
      </c>
      <c r="AE161" s="112">
        <f t="shared" si="174"/>
        <v>5</v>
      </c>
      <c r="AF161" s="112">
        <f t="shared" si="175"/>
        <v>4.666666666666667</v>
      </c>
      <c r="AG161" s="290"/>
      <c r="AH161" s="334">
        <f t="shared" si="176"/>
        <v>4.666666666666667</v>
      </c>
      <c r="AI161" s="290"/>
      <c r="AJ161" s="262"/>
    </row>
    <row r="162" spans="1:36" ht="13.5" customHeight="1">
      <c r="A162" s="320"/>
      <c r="B162" s="320"/>
      <c r="C162" s="291"/>
      <c r="D162" s="291"/>
      <c r="E162" s="162"/>
      <c r="F162" s="291"/>
      <c r="G162" s="291"/>
      <c r="H162" s="314" t="s">
        <v>2153</v>
      </c>
      <c r="I162" s="348">
        <v>2020283400</v>
      </c>
      <c r="J162" s="295" t="s">
        <v>2154</v>
      </c>
      <c r="K162" s="295" t="s">
        <v>2155</v>
      </c>
      <c r="L162" s="295" t="s">
        <v>2153</v>
      </c>
      <c r="M162" s="295"/>
      <c r="N162" s="283" t="s">
        <v>43</v>
      </c>
      <c r="O162" s="341">
        <v>5</v>
      </c>
      <c r="P162" s="338">
        <v>5</v>
      </c>
      <c r="Q162" s="334" t="str">
        <f t="shared" si="170"/>
        <v>100</v>
      </c>
      <c r="R162" s="285" t="str">
        <f t="shared" si="146"/>
        <v>100</v>
      </c>
      <c r="S162" s="283" t="s">
        <v>38</v>
      </c>
      <c r="T162" s="112" t="str">
        <f t="shared" si="171"/>
        <v>70</v>
      </c>
      <c r="U162" s="286" t="str">
        <f t="shared" si="147"/>
        <v>70</v>
      </c>
      <c r="V162" s="287">
        <v>4</v>
      </c>
      <c r="W162" s="339">
        <v>4</v>
      </c>
      <c r="X162" s="283" t="s">
        <v>32</v>
      </c>
      <c r="Y162" s="112" t="str">
        <f t="shared" si="172"/>
        <v>80</v>
      </c>
      <c r="Z162" s="286" t="str">
        <f t="shared" si="148"/>
        <v>80</v>
      </c>
      <c r="AA162" s="342">
        <v>5</v>
      </c>
      <c r="AB162" s="340">
        <v>5</v>
      </c>
      <c r="AC162" s="295" t="s">
        <v>2153</v>
      </c>
      <c r="AD162" s="112">
        <f t="shared" si="173"/>
        <v>83.333333333333329</v>
      </c>
      <c r="AE162" s="112">
        <f t="shared" si="174"/>
        <v>7</v>
      </c>
      <c r="AF162" s="112">
        <f t="shared" si="175"/>
        <v>4.666666666666667</v>
      </c>
      <c r="AG162" s="290"/>
      <c r="AH162" s="334">
        <f t="shared" si="176"/>
        <v>4.666666666666667</v>
      </c>
      <c r="AI162" s="290"/>
      <c r="AJ162" s="262"/>
    </row>
    <row r="163" spans="1:36" ht="13.5" customHeight="1" thickBot="1">
      <c r="A163" s="323"/>
      <c r="B163" s="323"/>
      <c r="C163" s="297"/>
      <c r="D163" s="297"/>
      <c r="E163" s="298"/>
      <c r="F163" s="297"/>
      <c r="G163" s="297"/>
      <c r="H163" s="299"/>
      <c r="I163" s="301"/>
      <c r="J163" s="301"/>
      <c r="K163" s="301"/>
      <c r="L163" s="301"/>
      <c r="M163" s="301"/>
      <c r="N163" s="331"/>
      <c r="O163" s="332"/>
      <c r="P163" s="333"/>
      <c r="Q163" s="334"/>
      <c r="R163" s="285">
        <f t="shared" si="146"/>
        <v>0</v>
      </c>
      <c r="S163" s="331"/>
      <c r="T163" s="112"/>
      <c r="U163" s="286">
        <f t="shared" si="147"/>
        <v>0</v>
      </c>
      <c r="V163" s="335"/>
      <c r="W163" s="336"/>
      <c r="X163" s="331"/>
      <c r="Y163" s="112"/>
      <c r="Z163" s="286">
        <f t="shared" si="148"/>
        <v>0</v>
      </c>
      <c r="AA163" s="335"/>
      <c r="AB163" s="337"/>
      <c r="AC163" s="301"/>
      <c r="AD163" s="112"/>
      <c r="AE163" s="112"/>
      <c r="AF163" s="112"/>
      <c r="AG163" s="290"/>
      <c r="AH163" s="334"/>
      <c r="AI163" s="290"/>
      <c r="AJ163" s="262"/>
    </row>
    <row r="164" spans="1:36" ht="13.5" customHeight="1" thickBot="1">
      <c r="A164" s="275">
        <v>29</v>
      </c>
      <c r="B164" s="275" t="s">
        <v>2187</v>
      </c>
      <c r="C164" s="275" t="s">
        <v>2188</v>
      </c>
      <c r="D164" s="345">
        <v>2020465200</v>
      </c>
      <c r="E164" s="277" t="s">
        <v>2189</v>
      </c>
      <c r="F164" s="275" t="s">
        <v>2190</v>
      </c>
      <c r="G164" s="275" t="s">
        <v>1777</v>
      </c>
      <c r="H164" s="278" t="s">
        <v>2191</v>
      </c>
      <c r="I164" s="346">
        <v>2020271200</v>
      </c>
      <c r="J164" s="281" t="s">
        <v>2192</v>
      </c>
      <c r="K164" s="281" t="s">
        <v>1696</v>
      </c>
      <c r="L164" s="329" t="s">
        <v>2193</v>
      </c>
      <c r="M164" s="282" t="s">
        <v>2194</v>
      </c>
      <c r="N164" s="297" t="s">
        <v>43</v>
      </c>
      <c r="O164" s="144">
        <v>5</v>
      </c>
      <c r="P164" s="338">
        <v>5</v>
      </c>
      <c r="Q164" s="334" t="str">
        <f t="shared" ref="Q164:Q172" si="177">LEFT(N164,SUM(LEN(N164)-LEN(SUBSTITUTE(N164,{"0","1","2","3","4","5","6","7","8","9"},))))</f>
        <v>100</v>
      </c>
      <c r="R164" s="285" t="str">
        <f t="shared" si="146"/>
        <v>100</v>
      </c>
      <c r="S164" s="297" t="s">
        <v>32</v>
      </c>
      <c r="T164" s="112" t="str">
        <f t="shared" ref="T164:T172" si="178">LEFT(S164,SUM(LEN(S164)-LEN(SUBSTITUTE(S164,{"0","1","2","3","4","5","6","7","8","9"},))))</f>
        <v>80</v>
      </c>
      <c r="U164" s="286" t="str">
        <f t="shared" si="147"/>
        <v>80</v>
      </c>
      <c r="V164" s="287">
        <v>5</v>
      </c>
      <c r="W164" s="339">
        <v>5</v>
      </c>
      <c r="X164" s="297" t="s">
        <v>34</v>
      </c>
      <c r="Y164" s="112" t="str">
        <f t="shared" ref="Y164:Y172" si="179">LEFT(X164,SUM(LEN(X164)-LEN(SUBSTITUTE(X164,{"0","1","2","3","4","5","6","7","8","9"},))))</f>
        <v>90</v>
      </c>
      <c r="Z164" s="286" t="str">
        <f t="shared" si="148"/>
        <v>90</v>
      </c>
      <c r="AA164" s="287">
        <v>5</v>
      </c>
      <c r="AB164" s="340">
        <v>5</v>
      </c>
      <c r="AC164" s="329" t="s">
        <v>2193</v>
      </c>
      <c r="AD164" s="112">
        <f t="shared" ref="AD164:AD172" si="180">(R164+U164+Z164)/3</f>
        <v>90</v>
      </c>
      <c r="AE164" s="112">
        <f t="shared" ref="AE164:AE172" si="181">RANK(AD164,$AD$164:$AD$172)</f>
        <v>2</v>
      </c>
      <c r="AF164" s="112">
        <f t="shared" ref="AF164:AF172" si="182">(O164+V164+AA164)/3</f>
        <v>5</v>
      </c>
      <c r="AG164" s="290"/>
      <c r="AH164" s="334">
        <f t="shared" ref="AH164:AH172" si="183">(P164+W164+AB164)/3</f>
        <v>5</v>
      </c>
      <c r="AI164" s="290"/>
      <c r="AJ164" s="262"/>
    </row>
    <row r="165" spans="1:36" ht="13.5" customHeight="1" thickBot="1">
      <c r="A165" s="320"/>
      <c r="B165" s="320"/>
      <c r="C165" s="291"/>
      <c r="D165" s="291"/>
      <c r="E165" s="162"/>
      <c r="F165" s="291"/>
      <c r="G165" s="291"/>
      <c r="H165" s="314" t="s">
        <v>2195</v>
      </c>
      <c r="I165" s="348">
        <v>2020769700</v>
      </c>
      <c r="J165" s="295" t="s">
        <v>2196</v>
      </c>
      <c r="K165" s="295" t="s">
        <v>2197</v>
      </c>
      <c r="L165" s="295" t="s">
        <v>2198</v>
      </c>
      <c r="M165" s="295"/>
      <c r="N165" s="297" t="s">
        <v>43</v>
      </c>
      <c r="O165" s="144">
        <v>3</v>
      </c>
      <c r="P165" s="338">
        <v>5</v>
      </c>
      <c r="Q165" s="334" t="str">
        <f t="shared" si="177"/>
        <v>100</v>
      </c>
      <c r="R165" s="285" t="str">
        <f t="shared" si="146"/>
        <v>100</v>
      </c>
      <c r="S165" s="297" t="s">
        <v>32</v>
      </c>
      <c r="T165" s="112" t="str">
        <f t="shared" si="178"/>
        <v>80</v>
      </c>
      <c r="U165" s="286" t="str">
        <f t="shared" si="147"/>
        <v>80</v>
      </c>
      <c r="V165" s="287">
        <v>4</v>
      </c>
      <c r="W165" s="339">
        <v>5</v>
      </c>
      <c r="X165" s="297" t="s">
        <v>34</v>
      </c>
      <c r="Y165" s="112" t="str">
        <f t="shared" si="179"/>
        <v>90</v>
      </c>
      <c r="Z165" s="286" t="str">
        <f t="shared" si="148"/>
        <v>90</v>
      </c>
      <c r="AA165" s="287">
        <v>5</v>
      </c>
      <c r="AB165" s="340">
        <v>5</v>
      </c>
      <c r="AC165" s="295" t="s">
        <v>2198</v>
      </c>
      <c r="AD165" s="112">
        <f t="shared" si="180"/>
        <v>90</v>
      </c>
      <c r="AE165" s="112">
        <f t="shared" si="181"/>
        <v>2</v>
      </c>
      <c r="AF165" s="112">
        <f t="shared" si="182"/>
        <v>4</v>
      </c>
      <c r="AG165" s="290"/>
      <c r="AH165" s="334">
        <f t="shared" si="183"/>
        <v>5</v>
      </c>
      <c r="AI165" s="290"/>
      <c r="AJ165" s="262"/>
    </row>
    <row r="166" spans="1:36" ht="13.5" customHeight="1" thickBot="1">
      <c r="A166" s="320"/>
      <c r="B166" s="320"/>
      <c r="C166" s="291"/>
      <c r="D166" s="291"/>
      <c r="E166" s="162"/>
      <c r="F166" s="291"/>
      <c r="G166" s="291"/>
      <c r="H166" s="314" t="s">
        <v>2199</v>
      </c>
      <c r="I166" s="348">
        <v>2020110300</v>
      </c>
      <c r="J166" s="295" t="s">
        <v>2200</v>
      </c>
      <c r="K166" s="295" t="s">
        <v>2201</v>
      </c>
      <c r="L166" s="295" t="s">
        <v>2202</v>
      </c>
      <c r="M166" s="295"/>
      <c r="N166" s="297" t="s">
        <v>43</v>
      </c>
      <c r="O166" s="144">
        <v>5</v>
      </c>
      <c r="P166" s="338">
        <v>5</v>
      </c>
      <c r="Q166" s="334" t="str">
        <f t="shared" si="177"/>
        <v>100</v>
      </c>
      <c r="R166" s="285" t="str">
        <f t="shared" si="146"/>
        <v>100</v>
      </c>
      <c r="S166" s="297" t="s">
        <v>43</v>
      </c>
      <c r="T166" s="112" t="str">
        <f t="shared" si="178"/>
        <v>100</v>
      </c>
      <c r="U166" s="286" t="str">
        <f t="shared" si="147"/>
        <v>100</v>
      </c>
      <c r="V166" s="287">
        <v>5</v>
      </c>
      <c r="W166" s="339">
        <v>5</v>
      </c>
      <c r="X166" s="297" t="s">
        <v>34</v>
      </c>
      <c r="Y166" s="112" t="str">
        <f t="shared" si="179"/>
        <v>90</v>
      </c>
      <c r="Z166" s="286" t="str">
        <f t="shared" si="148"/>
        <v>90</v>
      </c>
      <c r="AA166" s="287">
        <v>5</v>
      </c>
      <c r="AB166" s="340">
        <v>5</v>
      </c>
      <c r="AC166" s="295" t="s">
        <v>2202</v>
      </c>
      <c r="AD166" s="112">
        <f t="shared" si="180"/>
        <v>96.666666666666671</v>
      </c>
      <c r="AE166" s="112">
        <f t="shared" si="181"/>
        <v>1</v>
      </c>
      <c r="AF166" s="112">
        <f t="shared" si="182"/>
        <v>5</v>
      </c>
      <c r="AG166" s="290"/>
      <c r="AH166" s="334">
        <f t="shared" si="183"/>
        <v>5</v>
      </c>
      <c r="AI166" s="290"/>
      <c r="AJ166" s="262"/>
    </row>
    <row r="167" spans="1:36" ht="13.5" customHeight="1" thickBot="1">
      <c r="A167" s="320"/>
      <c r="B167" s="320"/>
      <c r="C167" s="291"/>
      <c r="D167" s="291"/>
      <c r="E167" s="162"/>
      <c r="F167" s="291"/>
      <c r="G167" s="291"/>
      <c r="H167" s="292" t="s">
        <v>2203</v>
      </c>
      <c r="I167" s="348">
        <v>2020982200</v>
      </c>
      <c r="J167" s="295" t="s">
        <v>2204</v>
      </c>
      <c r="K167" s="295" t="s">
        <v>2205</v>
      </c>
      <c r="L167" s="311" t="s">
        <v>2206</v>
      </c>
      <c r="M167" s="295"/>
      <c r="N167" s="297" t="s">
        <v>43</v>
      </c>
      <c r="O167" s="341">
        <v>4</v>
      </c>
      <c r="P167" s="338">
        <v>5</v>
      </c>
      <c r="Q167" s="334" t="str">
        <f t="shared" si="177"/>
        <v>100</v>
      </c>
      <c r="R167" s="285" t="str">
        <f t="shared" si="146"/>
        <v>100</v>
      </c>
      <c r="S167" s="297" t="s">
        <v>32</v>
      </c>
      <c r="T167" s="112" t="str">
        <f t="shared" si="178"/>
        <v>80</v>
      </c>
      <c r="U167" s="286" t="str">
        <f t="shared" si="147"/>
        <v>80</v>
      </c>
      <c r="V167" s="287">
        <v>4</v>
      </c>
      <c r="W167" s="339">
        <v>5</v>
      </c>
      <c r="X167" s="297" t="s">
        <v>34</v>
      </c>
      <c r="Y167" s="112" t="str">
        <f t="shared" si="179"/>
        <v>90</v>
      </c>
      <c r="Z167" s="286" t="str">
        <f t="shared" si="148"/>
        <v>90</v>
      </c>
      <c r="AA167" s="342">
        <v>5</v>
      </c>
      <c r="AB167" s="340">
        <v>5</v>
      </c>
      <c r="AC167" s="311" t="s">
        <v>2206</v>
      </c>
      <c r="AD167" s="112">
        <f t="shared" si="180"/>
        <v>90</v>
      </c>
      <c r="AE167" s="112">
        <f t="shared" si="181"/>
        <v>2</v>
      </c>
      <c r="AF167" s="112">
        <f t="shared" si="182"/>
        <v>4.333333333333333</v>
      </c>
      <c r="AG167" s="290"/>
      <c r="AH167" s="334">
        <f t="shared" si="183"/>
        <v>5</v>
      </c>
      <c r="AI167" s="290"/>
      <c r="AJ167" s="262"/>
    </row>
    <row r="168" spans="1:36" ht="13.5" customHeight="1" thickBot="1">
      <c r="A168" s="320"/>
      <c r="B168" s="320"/>
      <c r="C168" s="291"/>
      <c r="D168" s="291"/>
      <c r="E168" s="162"/>
      <c r="F168" s="291"/>
      <c r="G168" s="291"/>
      <c r="H168" s="314" t="s">
        <v>2207</v>
      </c>
      <c r="I168" s="348">
        <v>2020200600</v>
      </c>
      <c r="J168" s="295" t="s">
        <v>2208</v>
      </c>
      <c r="K168" s="295" t="s">
        <v>2209</v>
      </c>
      <c r="L168" s="295" t="s">
        <v>2210</v>
      </c>
      <c r="M168" s="290" t="s">
        <v>2211</v>
      </c>
      <c r="N168" s="297" t="s">
        <v>32</v>
      </c>
      <c r="O168" s="144">
        <v>5</v>
      </c>
      <c r="P168" s="338">
        <v>3</v>
      </c>
      <c r="Q168" s="334" t="str">
        <f t="shared" si="177"/>
        <v>80</v>
      </c>
      <c r="R168" s="285" t="str">
        <f t="shared" si="146"/>
        <v>80</v>
      </c>
      <c r="S168" s="297" t="s">
        <v>34</v>
      </c>
      <c r="T168" s="112" t="str">
        <f t="shared" si="178"/>
        <v>90</v>
      </c>
      <c r="U168" s="286" t="str">
        <f t="shared" si="147"/>
        <v>90</v>
      </c>
      <c r="V168" s="287">
        <v>5</v>
      </c>
      <c r="W168" s="339">
        <v>4</v>
      </c>
      <c r="X168" s="297" t="s">
        <v>38</v>
      </c>
      <c r="Y168" s="112" t="str">
        <f t="shared" si="179"/>
        <v>70</v>
      </c>
      <c r="Z168" s="286" t="str">
        <f t="shared" si="148"/>
        <v>70</v>
      </c>
      <c r="AA168" s="287">
        <v>5</v>
      </c>
      <c r="AB168" s="340">
        <v>3</v>
      </c>
      <c r="AC168" s="295" t="s">
        <v>2210</v>
      </c>
      <c r="AD168" s="112">
        <f t="shared" si="180"/>
        <v>80</v>
      </c>
      <c r="AE168" s="112">
        <f t="shared" si="181"/>
        <v>7</v>
      </c>
      <c r="AF168" s="112">
        <f t="shared" si="182"/>
        <v>5</v>
      </c>
      <c r="AG168" s="290"/>
      <c r="AH168" s="334">
        <f t="shared" si="183"/>
        <v>3.3333333333333335</v>
      </c>
      <c r="AI168" s="290"/>
      <c r="AJ168" s="262"/>
    </row>
    <row r="169" spans="1:36" ht="13.5" customHeight="1" thickBot="1">
      <c r="A169" s="320"/>
      <c r="B169" s="320"/>
      <c r="C169" s="291"/>
      <c r="D169" s="291"/>
      <c r="E169" s="162"/>
      <c r="F169" s="291"/>
      <c r="G169" s="291"/>
      <c r="H169" s="314" t="s">
        <v>2212</v>
      </c>
      <c r="I169" s="348">
        <v>202002263</v>
      </c>
      <c r="J169" s="295" t="s">
        <v>2213</v>
      </c>
      <c r="K169" s="295" t="s">
        <v>1040</v>
      </c>
      <c r="L169" s="295" t="s">
        <v>2214</v>
      </c>
      <c r="M169" s="295"/>
      <c r="N169" s="297" t="s">
        <v>43</v>
      </c>
      <c r="O169" s="144">
        <v>5</v>
      </c>
      <c r="P169" s="338">
        <v>5</v>
      </c>
      <c r="Q169" s="334" t="str">
        <f t="shared" si="177"/>
        <v>100</v>
      </c>
      <c r="R169" s="285" t="str">
        <f t="shared" si="146"/>
        <v>100</v>
      </c>
      <c r="S169" s="297" t="s">
        <v>38</v>
      </c>
      <c r="T169" s="112" t="str">
        <f t="shared" si="178"/>
        <v>70</v>
      </c>
      <c r="U169" s="286" t="str">
        <f t="shared" si="147"/>
        <v>70</v>
      </c>
      <c r="V169" s="287">
        <v>5</v>
      </c>
      <c r="W169" s="339">
        <v>4</v>
      </c>
      <c r="X169" s="297" t="s">
        <v>38</v>
      </c>
      <c r="Y169" s="112" t="str">
        <f t="shared" si="179"/>
        <v>70</v>
      </c>
      <c r="Z169" s="286" t="str">
        <f t="shared" si="148"/>
        <v>70</v>
      </c>
      <c r="AA169" s="287">
        <v>5</v>
      </c>
      <c r="AB169" s="340">
        <v>3</v>
      </c>
      <c r="AC169" s="295" t="s">
        <v>2214</v>
      </c>
      <c r="AD169" s="112">
        <f t="shared" si="180"/>
        <v>80</v>
      </c>
      <c r="AE169" s="112">
        <f t="shared" si="181"/>
        <v>7</v>
      </c>
      <c r="AF169" s="112">
        <f t="shared" si="182"/>
        <v>5</v>
      </c>
      <c r="AG169" s="290"/>
      <c r="AH169" s="334">
        <f t="shared" si="183"/>
        <v>4</v>
      </c>
      <c r="AI169" s="290"/>
      <c r="AJ169" s="262"/>
    </row>
    <row r="170" spans="1:36" ht="13.5" customHeight="1" thickBot="1">
      <c r="A170" s="320"/>
      <c r="B170" s="320"/>
      <c r="C170" s="291"/>
      <c r="D170" s="291"/>
      <c r="E170" s="162"/>
      <c r="F170" s="291"/>
      <c r="G170" s="291"/>
      <c r="H170" s="314" t="s">
        <v>2215</v>
      </c>
      <c r="I170" s="348">
        <v>2020140600</v>
      </c>
      <c r="J170" s="295" t="s">
        <v>2216</v>
      </c>
      <c r="K170" s="295" t="s">
        <v>2217</v>
      </c>
      <c r="L170" s="295" t="s">
        <v>2218</v>
      </c>
      <c r="M170" s="295"/>
      <c r="N170" s="297" t="s">
        <v>38</v>
      </c>
      <c r="O170" s="144">
        <v>5</v>
      </c>
      <c r="P170" s="338">
        <v>3</v>
      </c>
      <c r="Q170" s="334" t="str">
        <f t="shared" si="177"/>
        <v>70</v>
      </c>
      <c r="R170" s="285" t="str">
        <f t="shared" si="146"/>
        <v>70</v>
      </c>
      <c r="S170" s="297" t="s">
        <v>68</v>
      </c>
      <c r="T170" s="112" t="str">
        <f t="shared" si="178"/>
        <v>0</v>
      </c>
      <c r="U170" s="286" t="str">
        <f t="shared" si="147"/>
        <v>0</v>
      </c>
      <c r="V170" s="287">
        <v>5</v>
      </c>
      <c r="W170" s="339">
        <v>0</v>
      </c>
      <c r="X170" s="297" t="s">
        <v>38</v>
      </c>
      <c r="Y170" s="112" t="str">
        <f t="shared" si="179"/>
        <v>70</v>
      </c>
      <c r="Z170" s="286" t="str">
        <f t="shared" si="148"/>
        <v>70</v>
      </c>
      <c r="AA170" s="287">
        <v>5</v>
      </c>
      <c r="AB170" s="340">
        <v>3</v>
      </c>
      <c r="AC170" s="295" t="s">
        <v>2218</v>
      </c>
      <c r="AD170" s="313">
        <f t="shared" si="180"/>
        <v>46.666666666666664</v>
      </c>
      <c r="AE170" s="112">
        <f t="shared" si="181"/>
        <v>9</v>
      </c>
      <c r="AF170" s="112">
        <f t="shared" si="182"/>
        <v>5</v>
      </c>
      <c r="AG170" s="290"/>
      <c r="AH170" s="334">
        <f t="shared" si="183"/>
        <v>2</v>
      </c>
      <c r="AI170" s="290"/>
      <c r="AJ170" s="262"/>
    </row>
    <row r="171" spans="1:36" ht="13.5" customHeight="1" thickBot="1">
      <c r="A171" s="320"/>
      <c r="B171" s="320"/>
      <c r="C171" s="291"/>
      <c r="D171" s="291"/>
      <c r="E171" s="162"/>
      <c r="F171" s="291"/>
      <c r="G171" s="291"/>
      <c r="H171" s="292" t="s">
        <v>2219</v>
      </c>
      <c r="I171" s="348">
        <v>2020031800</v>
      </c>
      <c r="J171" s="295" t="s">
        <v>2220</v>
      </c>
      <c r="K171" s="295" t="s">
        <v>2221</v>
      </c>
      <c r="L171" s="311" t="s">
        <v>2222</v>
      </c>
      <c r="M171" s="295"/>
      <c r="N171" s="297" t="s">
        <v>43</v>
      </c>
      <c r="O171" s="144">
        <v>5</v>
      </c>
      <c r="P171" s="338">
        <v>5</v>
      </c>
      <c r="Q171" s="334" t="str">
        <f t="shared" si="177"/>
        <v>100</v>
      </c>
      <c r="R171" s="285" t="str">
        <f t="shared" si="146"/>
        <v>100</v>
      </c>
      <c r="S171" s="297" t="s">
        <v>32</v>
      </c>
      <c r="T171" s="112" t="str">
        <f t="shared" si="178"/>
        <v>80</v>
      </c>
      <c r="U171" s="286" t="str">
        <f t="shared" si="147"/>
        <v>80</v>
      </c>
      <c r="V171" s="287">
        <v>5</v>
      </c>
      <c r="W171" s="339">
        <v>5</v>
      </c>
      <c r="X171" s="297" t="s">
        <v>34</v>
      </c>
      <c r="Y171" s="112" t="str">
        <f t="shared" si="179"/>
        <v>90</v>
      </c>
      <c r="Z171" s="286" t="str">
        <f t="shared" si="148"/>
        <v>90</v>
      </c>
      <c r="AA171" s="287">
        <v>5</v>
      </c>
      <c r="AB171" s="340">
        <v>5</v>
      </c>
      <c r="AC171" s="311" t="s">
        <v>2222</v>
      </c>
      <c r="AD171" s="112">
        <f t="shared" si="180"/>
        <v>90</v>
      </c>
      <c r="AE171" s="112">
        <f t="shared" si="181"/>
        <v>2</v>
      </c>
      <c r="AF171" s="112">
        <f t="shared" si="182"/>
        <v>5</v>
      </c>
      <c r="AG171" s="290"/>
      <c r="AH171" s="334">
        <f t="shared" si="183"/>
        <v>5</v>
      </c>
      <c r="AI171" s="290"/>
      <c r="AJ171" s="262"/>
    </row>
    <row r="172" spans="1:36" ht="13.5" customHeight="1">
      <c r="A172" s="320"/>
      <c r="B172" s="320"/>
      <c r="C172" s="291"/>
      <c r="D172" s="291"/>
      <c r="E172" s="162"/>
      <c r="F172" s="291"/>
      <c r="G172" s="291"/>
      <c r="H172" s="292" t="s">
        <v>2223</v>
      </c>
      <c r="I172" s="348">
        <v>2020593700</v>
      </c>
      <c r="J172" s="295" t="s">
        <v>2224</v>
      </c>
      <c r="K172" s="295" t="s">
        <v>207</v>
      </c>
      <c r="L172" s="311" t="s">
        <v>2225</v>
      </c>
      <c r="M172" s="295"/>
      <c r="N172" s="283" t="s">
        <v>43</v>
      </c>
      <c r="O172" s="341">
        <v>5</v>
      </c>
      <c r="P172" s="338">
        <v>5</v>
      </c>
      <c r="Q172" s="334" t="str">
        <f t="shared" si="177"/>
        <v>100</v>
      </c>
      <c r="R172" s="285" t="str">
        <f t="shared" si="146"/>
        <v>100</v>
      </c>
      <c r="S172" s="283" t="s">
        <v>32</v>
      </c>
      <c r="T172" s="112" t="str">
        <f t="shared" si="178"/>
        <v>80</v>
      </c>
      <c r="U172" s="286" t="str">
        <f t="shared" si="147"/>
        <v>80</v>
      </c>
      <c r="V172" s="287">
        <v>5</v>
      </c>
      <c r="W172" s="339">
        <v>5</v>
      </c>
      <c r="X172" s="283" t="s">
        <v>34</v>
      </c>
      <c r="Y172" s="112" t="str">
        <f t="shared" si="179"/>
        <v>90</v>
      </c>
      <c r="Z172" s="286" t="str">
        <f t="shared" si="148"/>
        <v>90</v>
      </c>
      <c r="AA172" s="342">
        <v>5</v>
      </c>
      <c r="AB172" s="340">
        <v>5</v>
      </c>
      <c r="AC172" s="311" t="s">
        <v>2225</v>
      </c>
      <c r="AD172" s="112">
        <f t="shared" si="180"/>
        <v>90</v>
      </c>
      <c r="AE172" s="112">
        <f t="shared" si="181"/>
        <v>2</v>
      </c>
      <c r="AF172" s="112">
        <f t="shared" si="182"/>
        <v>5</v>
      </c>
      <c r="AG172" s="290"/>
      <c r="AH172" s="334">
        <f t="shared" si="183"/>
        <v>5</v>
      </c>
      <c r="AI172" s="290"/>
      <c r="AJ172" s="262"/>
    </row>
    <row r="173" spans="1:36" ht="13.5" customHeight="1" thickBot="1">
      <c r="A173" s="297"/>
      <c r="B173" s="297"/>
      <c r="C173" s="297"/>
      <c r="D173" s="297"/>
      <c r="E173" s="298"/>
      <c r="F173" s="297"/>
      <c r="G173" s="297"/>
      <c r="H173" s="299"/>
      <c r="I173" s="301"/>
      <c r="J173" s="301"/>
      <c r="K173" s="301"/>
      <c r="L173" s="301"/>
      <c r="M173" s="301"/>
      <c r="N173" s="331"/>
      <c r="O173" s="332"/>
      <c r="P173" s="333"/>
      <c r="Q173" s="334"/>
      <c r="R173" s="285">
        <f t="shared" si="146"/>
        <v>0</v>
      </c>
      <c r="S173" s="331"/>
      <c r="T173" s="112"/>
      <c r="U173" s="286">
        <f t="shared" si="147"/>
        <v>0</v>
      </c>
      <c r="V173" s="335"/>
      <c r="W173" s="336"/>
      <c r="X173" s="331"/>
      <c r="Y173" s="112"/>
      <c r="Z173" s="286">
        <f t="shared" si="148"/>
        <v>0</v>
      </c>
      <c r="AA173" s="335"/>
      <c r="AB173" s="337"/>
      <c r="AC173" s="301"/>
      <c r="AD173" s="112"/>
      <c r="AE173" s="112"/>
      <c r="AF173" s="112"/>
      <c r="AG173" s="290"/>
      <c r="AH173" s="334"/>
      <c r="AI173" s="290"/>
      <c r="AJ173" s="262"/>
    </row>
    <row r="174" spans="1:36" ht="13.5" customHeight="1" thickBot="1">
      <c r="A174" s="275">
        <v>30</v>
      </c>
      <c r="B174" s="275" t="s">
        <v>2226</v>
      </c>
      <c r="C174" s="275" t="s">
        <v>2188</v>
      </c>
      <c r="D174" s="345">
        <v>2020465200</v>
      </c>
      <c r="E174" s="277" t="s">
        <v>2189</v>
      </c>
      <c r="F174" s="275" t="s">
        <v>2190</v>
      </c>
      <c r="G174" s="275" t="s">
        <v>1777</v>
      </c>
      <c r="H174" s="278" t="s">
        <v>2227</v>
      </c>
      <c r="I174" s="346">
        <v>2020200600</v>
      </c>
      <c r="J174" s="281" t="s">
        <v>2208</v>
      </c>
      <c r="K174" s="281" t="s">
        <v>2209</v>
      </c>
      <c r="L174" s="329" t="s">
        <v>2227</v>
      </c>
      <c r="M174" s="282" t="s">
        <v>101</v>
      </c>
      <c r="N174" s="297" t="s">
        <v>43</v>
      </c>
      <c r="O174" s="144">
        <v>5</v>
      </c>
      <c r="P174" s="338">
        <v>5</v>
      </c>
      <c r="Q174" s="334" t="str">
        <f t="shared" ref="Q174:Q178" si="184">LEFT(N174,SUM(LEN(N174)-LEN(SUBSTITUTE(N174,{"0","1","2","3","4","5","6","7","8","9"},))))</f>
        <v>100</v>
      </c>
      <c r="R174" s="285" t="str">
        <f t="shared" si="146"/>
        <v>100</v>
      </c>
      <c r="S174" s="297" t="s">
        <v>34</v>
      </c>
      <c r="T174" s="112" t="str">
        <f t="shared" ref="T174:T178" si="185">LEFT(S174,SUM(LEN(S174)-LEN(SUBSTITUTE(S174,{"0","1","2","3","4","5","6","7","8","9"},))))</f>
        <v>90</v>
      </c>
      <c r="U174" s="286" t="str">
        <f t="shared" si="147"/>
        <v>90</v>
      </c>
      <c r="V174" s="287">
        <v>5</v>
      </c>
      <c r="W174" s="339">
        <v>5</v>
      </c>
      <c r="X174" s="297" t="s">
        <v>34</v>
      </c>
      <c r="Y174" s="112" t="str">
        <f t="shared" ref="Y174:Y178" si="186">LEFT(X174,SUM(LEN(X174)-LEN(SUBSTITUTE(X174,{"0","1","2","3","4","5","6","7","8","9"},))))</f>
        <v>90</v>
      </c>
      <c r="Z174" s="286" t="str">
        <f t="shared" si="148"/>
        <v>90</v>
      </c>
      <c r="AA174" s="287">
        <v>5</v>
      </c>
      <c r="AB174" s="340">
        <v>5</v>
      </c>
      <c r="AC174" s="329" t="s">
        <v>2227</v>
      </c>
      <c r="AD174" s="112">
        <f t="shared" ref="AD174:AD178" si="187">(R174+U174+Z174)/3</f>
        <v>93.333333333333329</v>
      </c>
      <c r="AE174" s="112">
        <f t="shared" ref="AE174:AE178" si="188">RANK(AD174,$AD$174:$AD$178)</f>
        <v>1</v>
      </c>
      <c r="AF174" s="112">
        <f t="shared" ref="AF174:AF178" si="189">(O174+V174+AA174)/3</f>
        <v>5</v>
      </c>
      <c r="AG174" s="290"/>
      <c r="AH174" s="334">
        <f t="shared" ref="AH174:AH178" si="190">(P174+W174+AB174)/3</f>
        <v>5</v>
      </c>
      <c r="AI174" s="290"/>
      <c r="AJ174" s="262"/>
    </row>
    <row r="175" spans="1:36" ht="13.5" customHeight="1" thickBot="1">
      <c r="A175" s="320"/>
      <c r="B175" s="320"/>
      <c r="C175" s="320"/>
      <c r="D175" s="320"/>
      <c r="E175" s="171"/>
      <c r="F175" s="320"/>
      <c r="G175" s="320"/>
      <c r="H175" s="314" t="s">
        <v>2228</v>
      </c>
      <c r="I175" s="348">
        <v>202003526</v>
      </c>
      <c r="J175" s="295" t="s">
        <v>2229</v>
      </c>
      <c r="K175" s="295" t="s">
        <v>718</v>
      </c>
      <c r="L175" s="295" t="s">
        <v>2228</v>
      </c>
      <c r="M175" s="295"/>
      <c r="N175" s="297" t="s">
        <v>43</v>
      </c>
      <c r="O175" s="144">
        <v>5</v>
      </c>
      <c r="P175" s="338">
        <v>5</v>
      </c>
      <c r="Q175" s="334" t="str">
        <f t="shared" si="184"/>
        <v>100</v>
      </c>
      <c r="R175" s="285" t="str">
        <f t="shared" si="146"/>
        <v>100</v>
      </c>
      <c r="S175" s="297" t="s">
        <v>34</v>
      </c>
      <c r="T175" s="112" t="str">
        <f t="shared" si="185"/>
        <v>90</v>
      </c>
      <c r="U175" s="286" t="str">
        <f t="shared" si="147"/>
        <v>90</v>
      </c>
      <c r="V175" s="287">
        <v>5</v>
      </c>
      <c r="W175" s="339">
        <v>5</v>
      </c>
      <c r="X175" s="297" t="s">
        <v>32</v>
      </c>
      <c r="Y175" s="112" t="str">
        <f t="shared" si="186"/>
        <v>80</v>
      </c>
      <c r="Z175" s="286" t="str">
        <f t="shared" si="148"/>
        <v>80</v>
      </c>
      <c r="AA175" s="287">
        <v>5</v>
      </c>
      <c r="AB175" s="340">
        <v>5</v>
      </c>
      <c r="AC175" s="295" t="s">
        <v>2228</v>
      </c>
      <c r="AD175" s="112">
        <f t="shared" si="187"/>
        <v>90</v>
      </c>
      <c r="AE175" s="112">
        <f t="shared" si="188"/>
        <v>2</v>
      </c>
      <c r="AF175" s="112">
        <f t="shared" si="189"/>
        <v>5</v>
      </c>
      <c r="AG175" s="290"/>
      <c r="AH175" s="334">
        <f t="shared" si="190"/>
        <v>5</v>
      </c>
      <c r="AI175" s="290"/>
      <c r="AJ175" s="262"/>
    </row>
    <row r="176" spans="1:36" ht="13.5" customHeight="1" thickBot="1">
      <c r="A176" s="320"/>
      <c r="B176" s="320"/>
      <c r="C176" s="320"/>
      <c r="D176" s="320"/>
      <c r="E176" s="171"/>
      <c r="F176" s="320"/>
      <c r="G176" s="320"/>
      <c r="H176" s="314" t="s">
        <v>2230</v>
      </c>
      <c r="I176" s="348">
        <v>202002263</v>
      </c>
      <c r="J176" s="295" t="s">
        <v>2213</v>
      </c>
      <c r="K176" s="295" t="s">
        <v>1040</v>
      </c>
      <c r="L176" s="295" t="s">
        <v>2230</v>
      </c>
      <c r="M176" s="295"/>
      <c r="N176" s="297" t="s">
        <v>43</v>
      </c>
      <c r="O176" s="341">
        <v>5</v>
      </c>
      <c r="P176" s="338">
        <v>5</v>
      </c>
      <c r="Q176" s="334" t="str">
        <f t="shared" si="184"/>
        <v>100</v>
      </c>
      <c r="R176" s="285" t="str">
        <f t="shared" si="146"/>
        <v>100</v>
      </c>
      <c r="S176" s="297" t="s">
        <v>38</v>
      </c>
      <c r="T176" s="112" t="str">
        <f t="shared" si="185"/>
        <v>70</v>
      </c>
      <c r="U176" s="286" t="str">
        <f t="shared" si="147"/>
        <v>70</v>
      </c>
      <c r="V176" s="287">
        <v>5</v>
      </c>
      <c r="W176" s="339">
        <v>4</v>
      </c>
      <c r="X176" s="297" t="s">
        <v>34</v>
      </c>
      <c r="Y176" s="112" t="str">
        <f t="shared" si="186"/>
        <v>90</v>
      </c>
      <c r="Z176" s="286" t="str">
        <f t="shared" si="148"/>
        <v>90</v>
      </c>
      <c r="AA176" s="342">
        <v>5</v>
      </c>
      <c r="AB176" s="340">
        <v>5</v>
      </c>
      <c r="AC176" s="295" t="s">
        <v>2230</v>
      </c>
      <c r="AD176" s="112">
        <f t="shared" si="187"/>
        <v>86.666666666666671</v>
      </c>
      <c r="AE176" s="112">
        <f t="shared" si="188"/>
        <v>3</v>
      </c>
      <c r="AF176" s="112">
        <f t="shared" si="189"/>
        <v>5</v>
      </c>
      <c r="AG176" s="290"/>
      <c r="AH176" s="334">
        <f t="shared" si="190"/>
        <v>4.666666666666667</v>
      </c>
      <c r="AI176" s="290"/>
      <c r="AJ176" s="262"/>
    </row>
    <row r="177" spans="1:36" ht="13.5" customHeight="1" thickBot="1">
      <c r="A177" s="320"/>
      <c r="B177" s="320"/>
      <c r="C177" s="320"/>
      <c r="D177" s="320"/>
      <c r="E177" s="171"/>
      <c r="F177" s="320"/>
      <c r="G177" s="320"/>
      <c r="H177" s="314" t="s">
        <v>2231</v>
      </c>
      <c r="I177" s="348">
        <v>202001708</v>
      </c>
      <c r="J177" s="295" t="s">
        <v>2232</v>
      </c>
      <c r="K177" s="295" t="s">
        <v>718</v>
      </c>
      <c r="L177" s="295" t="s">
        <v>2231</v>
      </c>
      <c r="M177" s="295"/>
      <c r="N177" s="297" t="s">
        <v>43</v>
      </c>
      <c r="O177" s="144">
        <v>5</v>
      </c>
      <c r="P177" s="338">
        <v>5</v>
      </c>
      <c r="Q177" s="334" t="str">
        <f t="shared" si="184"/>
        <v>100</v>
      </c>
      <c r="R177" s="285" t="str">
        <f t="shared" si="146"/>
        <v>100</v>
      </c>
      <c r="S177" s="297" t="s">
        <v>32</v>
      </c>
      <c r="T177" s="112" t="str">
        <f t="shared" si="185"/>
        <v>80</v>
      </c>
      <c r="U177" s="286" t="str">
        <f t="shared" si="147"/>
        <v>80</v>
      </c>
      <c r="V177" s="287">
        <v>5</v>
      </c>
      <c r="W177" s="339">
        <v>4</v>
      </c>
      <c r="X177" s="297" t="s">
        <v>38</v>
      </c>
      <c r="Y177" s="112" t="str">
        <f t="shared" si="186"/>
        <v>70</v>
      </c>
      <c r="Z177" s="286" t="str">
        <f t="shared" si="148"/>
        <v>70</v>
      </c>
      <c r="AA177" s="287">
        <v>5</v>
      </c>
      <c r="AB177" s="340">
        <v>3</v>
      </c>
      <c r="AC177" s="295" t="s">
        <v>2231</v>
      </c>
      <c r="AD177" s="112">
        <f t="shared" si="187"/>
        <v>83.333333333333329</v>
      </c>
      <c r="AE177" s="112">
        <f t="shared" si="188"/>
        <v>4</v>
      </c>
      <c r="AF177" s="112">
        <f t="shared" si="189"/>
        <v>5</v>
      </c>
      <c r="AG177" s="290"/>
      <c r="AH177" s="334">
        <f t="shared" si="190"/>
        <v>4</v>
      </c>
      <c r="AI177" s="290"/>
      <c r="AJ177" s="262"/>
    </row>
    <row r="178" spans="1:36" ht="13.5" customHeight="1">
      <c r="A178" s="320"/>
      <c r="B178" s="320"/>
      <c r="C178" s="291"/>
      <c r="D178" s="291"/>
      <c r="E178" s="162"/>
      <c r="F178" s="291"/>
      <c r="G178" s="291"/>
      <c r="H178" s="314" t="s">
        <v>2233</v>
      </c>
      <c r="I178" s="348">
        <v>2020071600</v>
      </c>
      <c r="J178" s="295" t="s">
        <v>2234</v>
      </c>
      <c r="K178" s="295" t="s">
        <v>2235</v>
      </c>
      <c r="L178" s="295" t="s">
        <v>2233</v>
      </c>
      <c r="M178" s="295"/>
      <c r="N178" s="283" t="s">
        <v>38</v>
      </c>
      <c r="O178" s="144">
        <v>5</v>
      </c>
      <c r="P178" s="338">
        <v>3</v>
      </c>
      <c r="Q178" s="334" t="str">
        <f t="shared" si="184"/>
        <v>70</v>
      </c>
      <c r="R178" s="285" t="str">
        <f t="shared" si="146"/>
        <v>70</v>
      </c>
      <c r="S178" s="283" t="s">
        <v>32</v>
      </c>
      <c r="T178" s="112" t="str">
        <f t="shared" si="185"/>
        <v>80</v>
      </c>
      <c r="U178" s="286" t="str">
        <f t="shared" si="147"/>
        <v>80</v>
      </c>
      <c r="V178" s="287">
        <v>5</v>
      </c>
      <c r="W178" s="339">
        <v>4</v>
      </c>
      <c r="X178" s="283" t="s">
        <v>33</v>
      </c>
      <c r="Y178" s="112" t="str">
        <f t="shared" si="186"/>
        <v>60</v>
      </c>
      <c r="Z178" s="286" t="str">
        <f t="shared" si="148"/>
        <v>60</v>
      </c>
      <c r="AA178" s="287">
        <v>5</v>
      </c>
      <c r="AB178" s="340">
        <v>3</v>
      </c>
      <c r="AC178" s="295" t="s">
        <v>2233</v>
      </c>
      <c r="AD178" s="112">
        <f t="shared" si="187"/>
        <v>70</v>
      </c>
      <c r="AE178" s="112">
        <f t="shared" si="188"/>
        <v>5</v>
      </c>
      <c r="AF178" s="112">
        <f t="shared" si="189"/>
        <v>5</v>
      </c>
      <c r="AG178" s="290"/>
      <c r="AH178" s="334">
        <f t="shared" si="190"/>
        <v>3.3333333333333335</v>
      </c>
      <c r="AI178" s="290"/>
      <c r="AJ178" s="262"/>
    </row>
    <row r="179" spans="1:36" ht="13.5" customHeight="1" thickBot="1">
      <c r="A179" s="323"/>
      <c r="B179" s="323"/>
      <c r="C179" s="297"/>
      <c r="D179" s="297"/>
      <c r="E179" s="298"/>
      <c r="F179" s="297"/>
      <c r="G179" s="297"/>
      <c r="H179" s="299"/>
      <c r="I179" s="349"/>
      <c r="J179" s="301"/>
      <c r="K179" s="301"/>
      <c r="L179" s="301"/>
      <c r="M179" s="301"/>
      <c r="N179" s="331"/>
      <c r="O179" s="332"/>
      <c r="P179" s="333"/>
      <c r="Q179" s="334"/>
      <c r="R179" s="285">
        <f t="shared" si="146"/>
        <v>0</v>
      </c>
      <c r="S179" s="331"/>
      <c r="T179" s="112"/>
      <c r="U179" s="286">
        <f t="shared" si="147"/>
        <v>0</v>
      </c>
      <c r="V179" s="335"/>
      <c r="W179" s="336"/>
      <c r="X179" s="331"/>
      <c r="Y179" s="112"/>
      <c r="Z179" s="286">
        <f t="shared" si="148"/>
        <v>0</v>
      </c>
      <c r="AA179" s="335"/>
      <c r="AB179" s="337"/>
      <c r="AC179" s="301"/>
      <c r="AD179" s="112"/>
      <c r="AE179" s="112"/>
      <c r="AF179" s="112"/>
      <c r="AG179" s="290"/>
      <c r="AH179" s="334"/>
      <c r="AI179" s="290"/>
      <c r="AJ179" s="262"/>
    </row>
    <row r="180" spans="1:36" ht="13.5" customHeight="1" thickBot="1">
      <c r="A180" s="275">
        <v>31</v>
      </c>
      <c r="B180" s="275" t="s">
        <v>2236</v>
      </c>
      <c r="C180" s="275" t="s">
        <v>2237</v>
      </c>
      <c r="D180" s="345">
        <v>202001241</v>
      </c>
      <c r="E180" s="277" t="s">
        <v>2238</v>
      </c>
      <c r="F180" s="275" t="s">
        <v>265</v>
      </c>
      <c r="G180" s="275" t="s">
        <v>1777</v>
      </c>
      <c r="H180" s="307" t="s">
        <v>2239</v>
      </c>
      <c r="I180" s="346">
        <v>2020970800</v>
      </c>
      <c r="J180" s="281" t="s">
        <v>2240</v>
      </c>
      <c r="K180" s="281" t="s">
        <v>352</v>
      </c>
      <c r="L180" s="281" t="s">
        <v>2239</v>
      </c>
      <c r="M180" s="282" t="s">
        <v>2241</v>
      </c>
      <c r="N180" s="297" t="s">
        <v>34</v>
      </c>
      <c r="O180" s="144">
        <v>4</v>
      </c>
      <c r="P180" s="338">
        <v>5</v>
      </c>
      <c r="Q180" s="334" t="str">
        <f t="shared" ref="Q180:Q186" si="191">LEFT(N180,SUM(LEN(N180)-LEN(SUBSTITUTE(N180,{"0","1","2","3","4","5","6","7","8","9"},))))</f>
        <v>90</v>
      </c>
      <c r="R180" s="285" t="str">
        <f t="shared" si="146"/>
        <v>90</v>
      </c>
      <c r="S180" s="297" t="s">
        <v>32</v>
      </c>
      <c r="T180" s="112" t="str">
        <f t="shared" ref="T180:T186" si="192">LEFT(S180,SUM(LEN(S180)-LEN(SUBSTITUTE(S180,{"0","1","2","3","4","5","6","7","8","9"},))))</f>
        <v>80</v>
      </c>
      <c r="U180" s="286" t="str">
        <f t="shared" si="147"/>
        <v>80</v>
      </c>
      <c r="V180" s="287">
        <v>5</v>
      </c>
      <c r="W180" s="339">
        <v>5</v>
      </c>
      <c r="X180" s="297" t="s">
        <v>32</v>
      </c>
      <c r="Y180" s="112" t="str">
        <f t="shared" ref="Y180:Y186" si="193">LEFT(X180,SUM(LEN(X180)-LEN(SUBSTITUTE(X180,{"0","1","2","3","4","5","6","7","8","9"},))))</f>
        <v>80</v>
      </c>
      <c r="Z180" s="286" t="str">
        <f t="shared" si="148"/>
        <v>80</v>
      </c>
      <c r="AA180" s="287">
        <v>5</v>
      </c>
      <c r="AB180" s="340">
        <v>5</v>
      </c>
      <c r="AC180" s="281" t="s">
        <v>2239</v>
      </c>
      <c r="AD180" s="112">
        <f t="shared" ref="AD180:AD186" si="194">(R180+U180+Z180)/3</f>
        <v>83.333333333333329</v>
      </c>
      <c r="AE180" s="112">
        <f t="shared" ref="AE180:AE186" si="195">RANK(AD180,$AD$180:$AD$186)</f>
        <v>3</v>
      </c>
      <c r="AF180" s="112">
        <f t="shared" ref="AF180:AF186" si="196">(O180+V180+AA180)/3</f>
        <v>4.666666666666667</v>
      </c>
      <c r="AG180" s="290"/>
      <c r="AH180" s="334">
        <f t="shared" ref="AH180:AH186" si="197">(P180+W180+AB180)/3</f>
        <v>5</v>
      </c>
      <c r="AI180" s="290"/>
      <c r="AJ180" s="262"/>
    </row>
    <row r="181" spans="1:36" ht="13.5" customHeight="1" thickBot="1">
      <c r="A181" s="320"/>
      <c r="B181" s="320"/>
      <c r="C181" s="320"/>
      <c r="D181" s="347"/>
      <c r="E181" s="171"/>
      <c r="F181" s="320"/>
      <c r="G181" s="320"/>
      <c r="H181" s="314" t="s">
        <v>2242</v>
      </c>
      <c r="I181" s="348">
        <v>202004213</v>
      </c>
      <c r="J181" s="295" t="s">
        <v>2243</v>
      </c>
      <c r="K181" s="295" t="s">
        <v>1762</v>
      </c>
      <c r="L181" s="295" t="s">
        <v>2242</v>
      </c>
      <c r="M181" s="295"/>
      <c r="N181" s="297" t="s">
        <v>43</v>
      </c>
      <c r="O181" s="144">
        <v>5</v>
      </c>
      <c r="P181" s="338">
        <v>5</v>
      </c>
      <c r="Q181" s="334" t="str">
        <f t="shared" si="191"/>
        <v>100</v>
      </c>
      <c r="R181" s="285" t="str">
        <f t="shared" si="146"/>
        <v>100</v>
      </c>
      <c r="S181" s="297" t="s">
        <v>32</v>
      </c>
      <c r="T181" s="112" t="str">
        <f t="shared" si="192"/>
        <v>80</v>
      </c>
      <c r="U181" s="286" t="str">
        <f t="shared" si="147"/>
        <v>80</v>
      </c>
      <c r="V181" s="287">
        <v>5</v>
      </c>
      <c r="W181" s="339">
        <v>5</v>
      </c>
      <c r="X181" s="297" t="s">
        <v>34</v>
      </c>
      <c r="Y181" s="112" t="str">
        <f t="shared" si="193"/>
        <v>90</v>
      </c>
      <c r="Z181" s="286" t="str">
        <f t="shared" si="148"/>
        <v>90</v>
      </c>
      <c r="AA181" s="287">
        <v>5</v>
      </c>
      <c r="AB181" s="340">
        <v>5</v>
      </c>
      <c r="AC181" s="295" t="s">
        <v>2242</v>
      </c>
      <c r="AD181" s="112">
        <f t="shared" si="194"/>
        <v>90</v>
      </c>
      <c r="AE181" s="112">
        <f t="shared" si="195"/>
        <v>2</v>
      </c>
      <c r="AF181" s="112">
        <f t="shared" si="196"/>
        <v>5</v>
      </c>
      <c r="AG181" s="290"/>
      <c r="AH181" s="334">
        <f t="shared" si="197"/>
        <v>5</v>
      </c>
      <c r="AI181" s="290"/>
      <c r="AJ181" s="262"/>
    </row>
    <row r="182" spans="1:36" ht="13.5" customHeight="1" thickBot="1">
      <c r="A182" s="320"/>
      <c r="B182" s="320"/>
      <c r="C182" s="320"/>
      <c r="D182" s="320"/>
      <c r="E182" s="171"/>
      <c r="F182" s="320"/>
      <c r="G182" s="320"/>
      <c r="H182" s="314" t="s">
        <v>2244</v>
      </c>
      <c r="I182" s="348">
        <v>2020332200</v>
      </c>
      <c r="J182" s="295" t="s">
        <v>2245</v>
      </c>
      <c r="K182" s="295" t="s">
        <v>474</v>
      </c>
      <c r="L182" s="295" t="s">
        <v>2244</v>
      </c>
      <c r="M182" s="295"/>
      <c r="N182" s="297" t="s">
        <v>43</v>
      </c>
      <c r="O182" s="341">
        <v>5</v>
      </c>
      <c r="P182" s="338">
        <v>5</v>
      </c>
      <c r="Q182" s="334" t="str">
        <f t="shared" si="191"/>
        <v>100</v>
      </c>
      <c r="R182" s="285" t="str">
        <f t="shared" si="146"/>
        <v>100</v>
      </c>
      <c r="S182" s="297" t="s">
        <v>34</v>
      </c>
      <c r="T182" s="112" t="str">
        <f t="shared" si="192"/>
        <v>90</v>
      </c>
      <c r="U182" s="286" t="str">
        <f t="shared" si="147"/>
        <v>90</v>
      </c>
      <c r="V182" s="287">
        <v>5</v>
      </c>
      <c r="W182" s="339">
        <v>5</v>
      </c>
      <c r="X182" s="297" t="s">
        <v>34</v>
      </c>
      <c r="Y182" s="112" t="str">
        <f t="shared" si="193"/>
        <v>90</v>
      </c>
      <c r="Z182" s="286" t="str">
        <f t="shared" si="148"/>
        <v>90</v>
      </c>
      <c r="AA182" s="342">
        <v>5</v>
      </c>
      <c r="AB182" s="340">
        <v>5</v>
      </c>
      <c r="AC182" s="295" t="s">
        <v>2244</v>
      </c>
      <c r="AD182" s="112">
        <f t="shared" si="194"/>
        <v>93.333333333333329</v>
      </c>
      <c r="AE182" s="112">
        <f t="shared" si="195"/>
        <v>1</v>
      </c>
      <c r="AF182" s="112">
        <f t="shared" si="196"/>
        <v>5</v>
      </c>
      <c r="AG182" s="290"/>
      <c r="AH182" s="334">
        <f t="shared" si="197"/>
        <v>5</v>
      </c>
      <c r="AI182" s="290"/>
      <c r="AJ182" s="262"/>
    </row>
    <row r="183" spans="1:36" ht="13.5" customHeight="1" thickBot="1">
      <c r="A183" s="320"/>
      <c r="B183" s="320"/>
      <c r="C183" s="320"/>
      <c r="D183" s="320"/>
      <c r="E183" s="171"/>
      <c r="F183" s="320"/>
      <c r="G183" s="320"/>
      <c r="H183" s="314" t="s">
        <v>2246</v>
      </c>
      <c r="I183" s="348">
        <v>2020043900</v>
      </c>
      <c r="J183" s="295" t="s">
        <v>2247</v>
      </c>
      <c r="K183" s="295" t="s">
        <v>2248</v>
      </c>
      <c r="L183" s="295" t="s">
        <v>2246</v>
      </c>
      <c r="M183" s="295"/>
      <c r="N183" s="297" t="s">
        <v>43</v>
      </c>
      <c r="O183" s="341">
        <v>4</v>
      </c>
      <c r="P183" s="338">
        <v>5</v>
      </c>
      <c r="Q183" s="334" t="str">
        <f t="shared" si="191"/>
        <v>100</v>
      </c>
      <c r="R183" s="285" t="str">
        <f t="shared" si="146"/>
        <v>100</v>
      </c>
      <c r="S183" s="297" t="s">
        <v>38</v>
      </c>
      <c r="T183" s="112" t="str">
        <f t="shared" si="192"/>
        <v>70</v>
      </c>
      <c r="U183" s="286" t="str">
        <f t="shared" si="147"/>
        <v>70</v>
      </c>
      <c r="V183" s="287">
        <v>4</v>
      </c>
      <c r="W183" s="339">
        <v>4</v>
      </c>
      <c r="X183" s="297" t="s">
        <v>32</v>
      </c>
      <c r="Y183" s="112" t="str">
        <f t="shared" si="193"/>
        <v>80</v>
      </c>
      <c r="Z183" s="286" t="str">
        <f t="shared" si="148"/>
        <v>80</v>
      </c>
      <c r="AA183" s="342">
        <v>5</v>
      </c>
      <c r="AB183" s="340">
        <v>5</v>
      </c>
      <c r="AC183" s="295" t="s">
        <v>2246</v>
      </c>
      <c r="AD183" s="112">
        <f t="shared" si="194"/>
        <v>83.333333333333329</v>
      </c>
      <c r="AE183" s="112">
        <f t="shared" si="195"/>
        <v>3</v>
      </c>
      <c r="AF183" s="112">
        <f t="shared" si="196"/>
        <v>4.333333333333333</v>
      </c>
      <c r="AG183" s="290"/>
      <c r="AH183" s="334">
        <f t="shared" si="197"/>
        <v>4.666666666666667</v>
      </c>
      <c r="AI183" s="290"/>
      <c r="AJ183" s="262"/>
    </row>
    <row r="184" spans="1:36" ht="13.5" customHeight="1" thickBot="1">
      <c r="A184" s="320"/>
      <c r="B184" s="320"/>
      <c r="C184" s="320"/>
      <c r="D184" s="320"/>
      <c r="E184" s="171"/>
      <c r="F184" s="320"/>
      <c r="G184" s="320"/>
      <c r="H184" s="314" t="s">
        <v>2249</v>
      </c>
      <c r="I184" s="348">
        <v>202000889</v>
      </c>
      <c r="J184" s="295" t="s">
        <v>2250</v>
      </c>
      <c r="K184" s="295" t="s">
        <v>1068</v>
      </c>
      <c r="L184" s="295" t="s">
        <v>2249</v>
      </c>
      <c r="M184" s="295"/>
      <c r="N184" s="297" t="s">
        <v>38</v>
      </c>
      <c r="O184" s="341">
        <v>5</v>
      </c>
      <c r="P184" s="338">
        <v>3</v>
      </c>
      <c r="Q184" s="334" t="str">
        <f t="shared" si="191"/>
        <v>70</v>
      </c>
      <c r="R184" s="285" t="str">
        <f t="shared" si="146"/>
        <v>70</v>
      </c>
      <c r="S184" s="297" t="s">
        <v>32</v>
      </c>
      <c r="T184" s="112" t="str">
        <f t="shared" si="192"/>
        <v>80</v>
      </c>
      <c r="U184" s="286" t="str">
        <f t="shared" si="147"/>
        <v>80</v>
      </c>
      <c r="V184" s="287">
        <v>5</v>
      </c>
      <c r="W184" s="339">
        <v>4</v>
      </c>
      <c r="X184" s="297" t="s">
        <v>33</v>
      </c>
      <c r="Y184" s="112" t="str">
        <f t="shared" si="193"/>
        <v>60</v>
      </c>
      <c r="Z184" s="286" t="str">
        <f t="shared" si="148"/>
        <v>60</v>
      </c>
      <c r="AA184" s="342">
        <v>5</v>
      </c>
      <c r="AB184" s="340">
        <v>3</v>
      </c>
      <c r="AC184" s="295" t="s">
        <v>2249</v>
      </c>
      <c r="AD184" s="112">
        <f t="shared" si="194"/>
        <v>70</v>
      </c>
      <c r="AE184" s="112">
        <f t="shared" si="195"/>
        <v>5</v>
      </c>
      <c r="AF184" s="112">
        <f t="shared" si="196"/>
        <v>5</v>
      </c>
      <c r="AG184" s="290"/>
      <c r="AH184" s="334">
        <f t="shared" si="197"/>
        <v>3.3333333333333335</v>
      </c>
      <c r="AI184" s="290"/>
      <c r="AJ184" s="262"/>
    </row>
    <row r="185" spans="1:36" ht="13.5" customHeight="1" thickBot="1">
      <c r="A185" s="320"/>
      <c r="B185" s="320"/>
      <c r="C185" s="320"/>
      <c r="D185" s="320"/>
      <c r="E185" s="171"/>
      <c r="F185" s="320"/>
      <c r="G185" s="320"/>
      <c r="H185" s="314" t="s">
        <v>2251</v>
      </c>
      <c r="I185" s="348">
        <v>2020689600</v>
      </c>
      <c r="J185" s="290" t="s">
        <v>2066</v>
      </c>
      <c r="K185" s="295" t="s">
        <v>436</v>
      </c>
      <c r="L185" s="295" t="s">
        <v>2251</v>
      </c>
      <c r="M185" s="295"/>
      <c r="N185" s="297" t="s">
        <v>34</v>
      </c>
      <c r="O185" s="144">
        <v>4</v>
      </c>
      <c r="P185" s="338">
        <v>4</v>
      </c>
      <c r="Q185" s="334" t="str">
        <f t="shared" si="191"/>
        <v>90</v>
      </c>
      <c r="R185" s="285" t="str">
        <f t="shared" si="146"/>
        <v>90</v>
      </c>
      <c r="S185" s="297" t="s">
        <v>67</v>
      </c>
      <c r="T185" s="112" t="str">
        <f t="shared" si="192"/>
        <v>30</v>
      </c>
      <c r="U185" s="286" t="str">
        <f t="shared" si="147"/>
        <v>30</v>
      </c>
      <c r="V185" s="287">
        <v>4</v>
      </c>
      <c r="W185" s="339">
        <v>0</v>
      </c>
      <c r="X185" s="297" t="s">
        <v>33</v>
      </c>
      <c r="Y185" s="112" t="str">
        <f t="shared" si="193"/>
        <v>60</v>
      </c>
      <c r="Z185" s="286" t="str">
        <f t="shared" si="148"/>
        <v>60</v>
      </c>
      <c r="AA185" s="287">
        <v>5</v>
      </c>
      <c r="AB185" s="340">
        <v>3</v>
      </c>
      <c r="AC185" s="295" t="s">
        <v>2251</v>
      </c>
      <c r="AD185" s="112">
        <f t="shared" si="194"/>
        <v>60</v>
      </c>
      <c r="AE185" s="112">
        <f t="shared" si="195"/>
        <v>6</v>
      </c>
      <c r="AF185" s="112">
        <f t="shared" si="196"/>
        <v>4.333333333333333</v>
      </c>
      <c r="AG185" s="290"/>
      <c r="AH185" s="334">
        <f t="shared" si="197"/>
        <v>2.3333333333333335</v>
      </c>
      <c r="AI185" s="290"/>
      <c r="AJ185" s="262"/>
    </row>
    <row r="186" spans="1:36" ht="13.5" customHeight="1">
      <c r="A186" s="320"/>
      <c r="B186" s="320"/>
      <c r="C186" s="291"/>
      <c r="D186" s="291"/>
      <c r="E186" s="162"/>
      <c r="F186" s="291"/>
      <c r="G186" s="291"/>
      <c r="H186" s="314" t="s">
        <v>2252</v>
      </c>
      <c r="I186" s="348">
        <v>2020372900</v>
      </c>
      <c r="J186" s="295" t="s">
        <v>2253</v>
      </c>
      <c r="K186" s="295" t="s">
        <v>2254</v>
      </c>
      <c r="L186" s="295" t="s">
        <v>2252</v>
      </c>
      <c r="M186" s="295"/>
      <c r="N186" s="283" t="s">
        <v>32</v>
      </c>
      <c r="O186" s="144">
        <v>4</v>
      </c>
      <c r="P186" s="338">
        <v>4</v>
      </c>
      <c r="Q186" s="334" t="str">
        <f t="shared" si="191"/>
        <v>80</v>
      </c>
      <c r="R186" s="285" t="str">
        <f t="shared" si="146"/>
        <v>80</v>
      </c>
      <c r="S186" s="283" t="s">
        <v>67</v>
      </c>
      <c r="T186" s="112" t="str">
        <f t="shared" si="192"/>
        <v>30</v>
      </c>
      <c r="U186" s="286" t="str">
        <f t="shared" si="147"/>
        <v>30</v>
      </c>
      <c r="V186" s="287">
        <v>4</v>
      </c>
      <c r="W186" s="339">
        <v>0</v>
      </c>
      <c r="X186" s="283" t="s">
        <v>33</v>
      </c>
      <c r="Y186" s="112" t="str">
        <f t="shared" si="193"/>
        <v>60</v>
      </c>
      <c r="Z186" s="286" t="str">
        <f t="shared" si="148"/>
        <v>60</v>
      </c>
      <c r="AA186" s="287">
        <v>5</v>
      </c>
      <c r="AB186" s="340">
        <v>3</v>
      </c>
      <c r="AC186" s="295" t="s">
        <v>2252</v>
      </c>
      <c r="AD186" s="313">
        <f t="shared" si="194"/>
        <v>56.666666666666664</v>
      </c>
      <c r="AE186" s="112">
        <f t="shared" si="195"/>
        <v>7</v>
      </c>
      <c r="AF186" s="112">
        <f t="shared" si="196"/>
        <v>4.333333333333333</v>
      </c>
      <c r="AG186" s="290"/>
      <c r="AH186" s="334">
        <f t="shared" si="197"/>
        <v>2.3333333333333335</v>
      </c>
      <c r="AI186" s="290"/>
      <c r="AJ186" s="262"/>
    </row>
    <row r="187" spans="1:36" ht="13.5" customHeight="1" thickBot="1">
      <c r="A187" s="323"/>
      <c r="B187" s="323"/>
      <c r="C187" s="297"/>
      <c r="D187" s="297"/>
      <c r="E187" s="298"/>
      <c r="F187" s="297"/>
      <c r="G187" s="297"/>
      <c r="H187" s="299"/>
      <c r="I187" s="349"/>
      <c r="J187" s="301"/>
      <c r="K187" s="301"/>
      <c r="L187" s="301"/>
      <c r="M187" s="301"/>
      <c r="N187" s="331"/>
      <c r="O187" s="332"/>
      <c r="P187" s="333"/>
      <c r="Q187" s="334"/>
      <c r="R187" s="285">
        <f t="shared" si="146"/>
        <v>0</v>
      </c>
      <c r="S187" s="331"/>
      <c r="T187" s="112"/>
      <c r="U187" s="286">
        <f t="shared" si="147"/>
        <v>0</v>
      </c>
      <c r="V187" s="335"/>
      <c r="W187" s="336"/>
      <c r="X187" s="331"/>
      <c r="Y187" s="112"/>
      <c r="Z187" s="286">
        <f t="shared" si="148"/>
        <v>0</v>
      </c>
      <c r="AA187" s="335"/>
      <c r="AB187" s="337"/>
      <c r="AC187" s="301"/>
      <c r="AD187" s="112"/>
      <c r="AE187" s="112"/>
      <c r="AF187" s="112"/>
      <c r="AG187" s="290"/>
      <c r="AH187" s="334"/>
      <c r="AI187" s="290"/>
      <c r="AJ187" s="262"/>
    </row>
    <row r="188" spans="1:36" ht="13.5" customHeight="1" thickBot="1">
      <c r="A188" s="275">
        <v>32</v>
      </c>
      <c r="B188" s="275" t="s">
        <v>2255</v>
      </c>
      <c r="C188" s="275" t="s">
        <v>265</v>
      </c>
      <c r="D188" s="345">
        <v>202008532</v>
      </c>
      <c r="E188" s="277" t="s">
        <v>2256</v>
      </c>
      <c r="F188" s="275" t="s">
        <v>265</v>
      </c>
      <c r="G188" s="275" t="s">
        <v>1777</v>
      </c>
      <c r="H188" s="278" t="s">
        <v>2257</v>
      </c>
      <c r="I188" s="346">
        <v>2020086000</v>
      </c>
      <c r="J188" s="281" t="s">
        <v>2258</v>
      </c>
      <c r="K188" s="281" t="s">
        <v>2259</v>
      </c>
      <c r="L188" s="329" t="s">
        <v>2257</v>
      </c>
      <c r="M188" s="282" t="s">
        <v>2241</v>
      </c>
      <c r="N188" s="297" t="s">
        <v>43</v>
      </c>
      <c r="O188" s="341">
        <v>5</v>
      </c>
      <c r="P188" s="338">
        <v>5</v>
      </c>
      <c r="Q188" s="334" t="str">
        <f t="shared" ref="Q188:Q196" si="198">LEFT(N188,SUM(LEN(N188)-LEN(SUBSTITUTE(N188,{"0","1","2","3","4","5","6","7","8","9"},))))</f>
        <v>100</v>
      </c>
      <c r="R188" s="285" t="str">
        <f t="shared" si="146"/>
        <v>100</v>
      </c>
      <c r="S188" s="297" t="s">
        <v>34</v>
      </c>
      <c r="T188" s="112" t="str">
        <f t="shared" ref="T188:T196" si="199">LEFT(S188,SUM(LEN(S188)-LEN(SUBSTITUTE(S188,{"0","1","2","3","4","5","6","7","8","9"},))))</f>
        <v>90</v>
      </c>
      <c r="U188" s="286" t="str">
        <f t="shared" si="147"/>
        <v>90</v>
      </c>
      <c r="V188" s="287">
        <v>5</v>
      </c>
      <c r="W188" s="339">
        <v>5</v>
      </c>
      <c r="X188" s="297" t="s">
        <v>34</v>
      </c>
      <c r="Y188" s="112" t="str">
        <f t="shared" ref="Y188:Y196" si="200">LEFT(X188,SUM(LEN(X188)-LEN(SUBSTITUTE(X188,{"0","1","2","3","4","5","6","7","8","9"},))))</f>
        <v>90</v>
      </c>
      <c r="Z188" s="286" t="str">
        <f t="shared" si="148"/>
        <v>90</v>
      </c>
      <c r="AA188" s="342">
        <v>5</v>
      </c>
      <c r="AB188" s="340">
        <v>5</v>
      </c>
      <c r="AC188" s="329" t="s">
        <v>2257</v>
      </c>
      <c r="AD188" s="112">
        <f t="shared" ref="AD188:AD196" si="201">(R188+U188+Z188)/3</f>
        <v>93.333333333333329</v>
      </c>
      <c r="AE188" s="112">
        <f t="shared" ref="AE188:AE196" si="202">RANK(AD188,$AD$188:$AD$196)</f>
        <v>3</v>
      </c>
      <c r="AF188" s="112">
        <f t="shared" ref="AF188:AF196" si="203">(O188+V188+AA188)/3</f>
        <v>5</v>
      </c>
      <c r="AG188" s="290"/>
      <c r="AH188" s="334">
        <f t="shared" ref="AH188:AH196" si="204">(P188+W188+AB188)/3</f>
        <v>5</v>
      </c>
      <c r="AI188" s="290"/>
      <c r="AJ188" s="262"/>
    </row>
    <row r="189" spans="1:36" ht="13.5" customHeight="1" thickBot="1">
      <c r="A189" s="320"/>
      <c r="B189" s="320"/>
      <c r="C189" s="320"/>
      <c r="D189" s="347"/>
      <c r="E189" s="171"/>
      <c r="F189" s="320"/>
      <c r="G189" s="320"/>
      <c r="H189" s="314" t="s">
        <v>2260</v>
      </c>
      <c r="I189" s="348">
        <v>2020671400</v>
      </c>
      <c r="J189" s="295" t="s">
        <v>2261</v>
      </c>
      <c r="K189" s="295" t="s">
        <v>2262</v>
      </c>
      <c r="L189" s="295" t="s">
        <v>2260</v>
      </c>
      <c r="M189" s="295"/>
      <c r="N189" s="297" t="s">
        <v>43</v>
      </c>
      <c r="O189" s="144">
        <v>5</v>
      </c>
      <c r="P189" s="338">
        <v>5</v>
      </c>
      <c r="Q189" s="334" t="str">
        <f t="shared" si="198"/>
        <v>100</v>
      </c>
      <c r="R189" s="285" t="str">
        <f t="shared" si="146"/>
        <v>100</v>
      </c>
      <c r="S189" s="297" t="s">
        <v>43</v>
      </c>
      <c r="T189" s="112" t="str">
        <f t="shared" si="199"/>
        <v>100</v>
      </c>
      <c r="U189" s="286" t="str">
        <f t="shared" si="147"/>
        <v>100</v>
      </c>
      <c r="V189" s="287">
        <v>5</v>
      </c>
      <c r="W189" s="339">
        <v>5</v>
      </c>
      <c r="X189" s="297" t="s">
        <v>34</v>
      </c>
      <c r="Y189" s="112" t="str">
        <f t="shared" si="200"/>
        <v>90</v>
      </c>
      <c r="Z189" s="286" t="str">
        <f t="shared" si="148"/>
        <v>90</v>
      </c>
      <c r="AA189" s="287">
        <v>5</v>
      </c>
      <c r="AB189" s="340">
        <v>5</v>
      </c>
      <c r="AC189" s="295" t="s">
        <v>2260</v>
      </c>
      <c r="AD189" s="112">
        <f t="shared" si="201"/>
        <v>96.666666666666671</v>
      </c>
      <c r="AE189" s="112">
        <f t="shared" si="202"/>
        <v>1</v>
      </c>
      <c r="AF189" s="112">
        <f t="shared" si="203"/>
        <v>5</v>
      </c>
      <c r="AG189" s="290"/>
      <c r="AH189" s="334">
        <f t="shared" si="204"/>
        <v>5</v>
      </c>
      <c r="AI189" s="290"/>
      <c r="AJ189" s="262"/>
    </row>
    <row r="190" spans="1:36" ht="13.5" customHeight="1" thickBot="1">
      <c r="A190" s="320"/>
      <c r="B190" s="320"/>
      <c r="C190" s="320"/>
      <c r="D190" s="320"/>
      <c r="E190" s="171"/>
      <c r="F190" s="320"/>
      <c r="G190" s="320"/>
      <c r="H190" s="314" t="s">
        <v>2244</v>
      </c>
      <c r="I190" s="348">
        <v>202004226</v>
      </c>
      <c r="J190" s="295" t="s">
        <v>2263</v>
      </c>
      <c r="K190" s="295" t="s">
        <v>474</v>
      </c>
      <c r="L190" s="295" t="s">
        <v>2244</v>
      </c>
      <c r="M190" s="295"/>
      <c r="N190" s="297" t="s">
        <v>43</v>
      </c>
      <c r="O190" s="144">
        <v>4</v>
      </c>
      <c r="P190" s="338">
        <v>5</v>
      </c>
      <c r="Q190" s="334" t="str">
        <f t="shared" si="198"/>
        <v>100</v>
      </c>
      <c r="R190" s="285" t="str">
        <f t="shared" si="146"/>
        <v>100</v>
      </c>
      <c r="S190" s="297" t="s">
        <v>38</v>
      </c>
      <c r="T190" s="112" t="str">
        <f t="shared" si="199"/>
        <v>70</v>
      </c>
      <c r="U190" s="286" t="str">
        <f t="shared" si="147"/>
        <v>70</v>
      </c>
      <c r="V190" s="287">
        <v>5</v>
      </c>
      <c r="W190" s="339">
        <v>4</v>
      </c>
      <c r="X190" s="297" t="s">
        <v>34</v>
      </c>
      <c r="Y190" s="112" t="str">
        <f t="shared" si="200"/>
        <v>90</v>
      </c>
      <c r="Z190" s="286" t="str">
        <f t="shared" si="148"/>
        <v>90</v>
      </c>
      <c r="AA190" s="287">
        <v>5</v>
      </c>
      <c r="AB190" s="340">
        <v>5</v>
      </c>
      <c r="AC190" s="295" t="s">
        <v>2244</v>
      </c>
      <c r="AD190" s="112">
        <f t="shared" si="201"/>
        <v>86.666666666666671</v>
      </c>
      <c r="AE190" s="112">
        <f t="shared" si="202"/>
        <v>7</v>
      </c>
      <c r="AF190" s="112">
        <f t="shared" si="203"/>
        <v>4.666666666666667</v>
      </c>
      <c r="AG190" s="290"/>
      <c r="AH190" s="334">
        <f t="shared" si="204"/>
        <v>4.666666666666667</v>
      </c>
      <c r="AI190" s="290"/>
      <c r="AJ190" s="262"/>
    </row>
    <row r="191" spans="1:36" ht="13.5" customHeight="1" thickBot="1">
      <c r="A191" s="320"/>
      <c r="B191" s="320"/>
      <c r="C191" s="320"/>
      <c r="D191" s="320"/>
      <c r="E191" s="171"/>
      <c r="F191" s="320"/>
      <c r="G191" s="320"/>
      <c r="H191" s="314" t="s">
        <v>2264</v>
      </c>
      <c r="I191" s="348">
        <v>202002086</v>
      </c>
      <c r="J191" s="295" t="s">
        <v>2265</v>
      </c>
      <c r="K191" s="295" t="s">
        <v>1265</v>
      </c>
      <c r="L191" s="295" t="s">
        <v>2264</v>
      </c>
      <c r="M191" s="295"/>
      <c r="N191" s="297" t="s">
        <v>38</v>
      </c>
      <c r="O191" s="144">
        <v>5</v>
      </c>
      <c r="P191" s="338">
        <v>3</v>
      </c>
      <c r="Q191" s="334" t="str">
        <f t="shared" si="198"/>
        <v>70</v>
      </c>
      <c r="R191" s="285" t="str">
        <f t="shared" si="146"/>
        <v>70</v>
      </c>
      <c r="S191" s="297" t="s">
        <v>34</v>
      </c>
      <c r="T191" s="112" t="str">
        <f t="shared" si="199"/>
        <v>90</v>
      </c>
      <c r="U191" s="286" t="str">
        <f t="shared" si="147"/>
        <v>90</v>
      </c>
      <c r="V191" s="287">
        <v>5</v>
      </c>
      <c r="W191" s="339">
        <v>5</v>
      </c>
      <c r="X191" s="297" t="s">
        <v>38</v>
      </c>
      <c r="Y191" s="112" t="str">
        <f t="shared" si="200"/>
        <v>70</v>
      </c>
      <c r="Z191" s="286" t="str">
        <f t="shared" si="148"/>
        <v>70</v>
      </c>
      <c r="AA191" s="287">
        <v>5</v>
      </c>
      <c r="AB191" s="340">
        <v>4</v>
      </c>
      <c r="AC191" s="295" t="s">
        <v>2264</v>
      </c>
      <c r="AD191" s="112">
        <f t="shared" si="201"/>
        <v>76.666666666666671</v>
      </c>
      <c r="AE191" s="112">
        <f t="shared" si="202"/>
        <v>9</v>
      </c>
      <c r="AF191" s="112">
        <f t="shared" si="203"/>
        <v>5</v>
      </c>
      <c r="AG191" s="290"/>
      <c r="AH191" s="334">
        <f t="shared" si="204"/>
        <v>4</v>
      </c>
      <c r="AI191" s="290"/>
      <c r="AJ191" s="262"/>
    </row>
    <row r="192" spans="1:36" ht="13.5" customHeight="1" thickBot="1">
      <c r="A192" s="320"/>
      <c r="B192" s="320"/>
      <c r="C192" s="320"/>
      <c r="D192" s="320"/>
      <c r="E192" s="171"/>
      <c r="F192" s="320"/>
      <c r="G192" s="320"/>
      <c r="H192" s="314" t="s">
        <v>2266</v>
      </c>
      <c r="I192" s="348">
        <v>202000382</v>
      </c>
      <c r="J192" s="295" t="s">
        <v>2267</v>
      </c>
      <c r="K192" s="295" t="s">
        <v>436</v>
      </c>
      <c r="L192" s="295" t="s">
        <v>2266</v>
      </c>
      <c r="M192" s="295"/>
      <c r="N192" s="297" t="s">
        <v>43</v>
      </c>
      <c r="O192" s="144">
        <v>5</v>
      </c>
      <c r="P192" s="338">
        <v>5</v>
      </c>
      <c r="Q192" s="334" t="str">
        <f t="shared" si="198"/>
        <v>100</v>
      </c>
      <c r="R192" s="285" t="str">
        <f t="shared" si="146"/>
        <v>100</v>
      </c>
      <c r="S192" s="297" t="s">
        <v>34</v>
      </c>
      <c r="T192" s="112" t="str">
        <f t="shared" si="199"/>
        <v>90</v>
      </c>
      <c r="U192" s="286" t="str">
        <f t="shared" si="147"/>
        <v>90</v>
      </c>
      <c r="V192" s="287">
        <v>5</v>
      </c>
      <c r="W192" s="339">
        <v>5</v>
      </c>
      <c r="X192" s="297" t="s">
        <v>34</v>
      </c>
      <c r="Y192" s="112" t="str">
        <f t="shared" si="200"/>
        <v>90</v>
      </c>
      <c r="Z192" s="286" t="str">
        <f t="shared" si="148"/>
        <v>90</v>
      </c>
      <c r="AA192" s="287">
        <v>5</v>
      </c>
      <c r="AB192" s="340">
        <v>5</v>
      </c>
      <c r="AC192" s="295" t="s">
        <v>2266</v>
      </c>
      <c r="AD192" s="112">
        <f t="shared" si="201"/>
        <v>93.333333333333329</v>
      </c>
      <c r="AE192" s="112">
        <f t="shared" si="202"/>
        <v>3</v>
      </c>
      <c r="AF192" s="112">
        <f t="shared" si="203"/>
        <v>5</v>
      </c>
      <c r="AG192" s="290"/>
      <c r="AH192" s="334">
        <f t="shared" si="204"/>
        <v>5</v>
      </c>
      <c r="AI192" s="290"/>
      <c r="AJ192" s="262"/>
    </row>
    <row r="193" spans="1:36" ht="13.5" customHeight="1" thickBot="1">
      <c r="A193" s="320"/>
      <c r="B193" s="320"/>
      <c r="C193" s="291"/>
      <c r="D193" s="291"/>
      <c r="E193" s="162"/>
      <c r="F193" s="291"/>
      <c r="G193" s="291"/>
      <c r="H193" s="314" t="s">
        <v>2268</v>
      </c>
      <c r="I193" s="348">
        <v>2023245429</v>
      </c>
      <c r="J193" s="295" t="s">
        <v>2269</v>
      </c>
      <c r="K193" s="295" t="s">
        <v>2270</v>
      </c>
      <c r="L193" s="295" t="s">
        <v>2268</v>
      </c>
      <c r="M193" s="295"/>
      <c r="N193" s="297" t="s">
        <v>43</v>
      </c>
      <c r="O193" s="341">
        <v>5</v>
      </c>
      <c r="P193" s="338">
        <v>5</v>
      </c>
      <c r="Q193" s="334" t="str">
        <f t="shared" si="198"/>
        <v>100</v>
      </c>
      <c r="R193" s="285" t="str">
        <f t="shared" si="146"/>
        <v>100</v>
      </c>
      <c r="S193" s="297" t="s">
        <v>43</v>
      </c>
      <c r="T193" s="112" t="str">
        <f t="shared" si="199"/>
        <v>100</v>
      </c>
      <c r="U193" s="286" t="str">
        <f t="shared" si="147"/>
        <v>100</v>
      </c>
      <c r="V193" s="287">
        <v>5</v>
      </c>
      <c r="W193" s="339">
        <v>5</v>
      </c>
      <c r="X193" s="297" t="s">
        <v>34</v>
      </c>
      <c r="Y193" s="112" t="str">
        <f t="shared" si="200"/>
        <v>90</v>
      </c>
      <c r="Z193" s="286" t="str">
        <f t="shared" si="148"/>
        <v>90</v>
      </c>
      <c r="AA193" s="342">
        <v>5</v>
      </c>
      <c r="AB193" s="340">
        <v>5</v>
      </c>
      <c r="AC193" s="295" t="s">
        <v>2268</v>
      </c>
      <c r="AD193" s="112">
        <f t="shared" si="201"/>
        <v>96.666666666666671</v>
      </c>
      <c r="AE193" s="112">
        <f t="shared" si="202"/>
        <v>1</v>
      </c>
      <c r="AF193" s="112">
        <f t="shared" si="203"/>
        <v>5</v>
      </c>
      <c r="AG193" s="290"/>
      <c r="AH193" s="334">
        <f t="shared" si="204"/>
        <v>5</v>
      </c>
      <c r="AI193" s="290"/>
      <c r="AJ193" s="262"/>
    </row>
    <row r="194" spans="1:36" ht="13.5" customHeight="1" thickBot="1">
      <c r="A194" s="320"/>
      <c r="B194" s="320"/>
      <c r="C194" s="291"/>
      <c r="D194" s="291"/>
      <c r="E194" s="162"/>
      <c r="F194" s="291"/>
      <c r="G194" s="291"/>
      <c r="H194" s="314" t="s">
        <v>2271</v>
      </c>
      <c r="I194" s="348">
        <v>2020326800</v>
      </c>
      <c r="J194" s="295" t="s">
        <v>2272</v>
      </c>
      <c r="K194" s="295" t="s">
        <v>857</v>
      </c>
      <c r="L194" s="295" t="s">
        <v>2271</v>
      </c>
      <c r="M194" s="295"/>
      <c r="N194" s="297" t="s">
        <v>43</v>
      </c>
      <c r="O194" s="144">
        <v>5</v>
      </c>
      <c r="P194" s="338">
        <v>5</v>
      </c>
      <c r="Q194" s="334" t="str">
        <f t="shared" si="198"/>
        <v>100</v>
      </c>
      <c r="R194" s="285" t="str">
        <f t="shared" si="146"/>
        <v>100</v>
      </c>
      <c r="S194" s="297" t="s">
        <v>32</v>
      </c>
      <c r="T194" s="112" t="str">
        <f t="shared" si="199"/>
        <v>80</v>
      </c>
      <c r="U194" s="286" t="str">
        <f t="shared" si="147"/>
        <v>80</v>
      </c>
      <c r="V194" s="287">
        <v>4</v>
      </c>
      <c r="W194" s="339">
        <v>4</v>
      </c>
      <c r="X194" s="297" t="s">
        <v>34</v>
      </c>
      <c r="Y194" s="112" t="str">
        <f t="shared" si="200"/>
        <v>90</v>
      </c>
      <c r="Z194" s="286" t="str">
        <f t="shared" si="148"/>
        <v>90</v>
      </c>
      <c r="AA194" s="287">
        <v>5</v>
      </c>
      <c r="AB194" s="340">
        <v>5</v>
      </c>
      <c r="AC194" s="295" t="s">
        <v>2271</v>
      </c>
      <c r="AD194" s="112">
        <f t="shared" si="201"/>
        <v>90</v>
      </c>
      <c r="AE194" s="112">
        <f t="shared" si="202"/>
        <v>5</v>
      </c>
      <c r="AF194" s="112">
        <f t="shared" si="203"/>
        <v>4.666666666666667</v>
      </c>
      <c r="AG194" s="290"/>
      <c r="AH194" s="334">
        <f t="shared" si="204"/>
        <v>4.666666666666667</v>
      </c>
      <c r="AI194" s="290"/>
      <c r="AJ194" s="262"/>
    </row>
    <row r="195" spans="1:36" ht="13.5" customHeight="1" thickBot="1">
      <c r="A195" s="320"/>
      <c r="B195" s="320"/>
      <c r="C195" s="291"/>
      <c r="D195" s="291"/>
      <c r="E195" s="162"/>
      <c r="F195" s="291"/>
      <c r="G195" s="291"/>
      <c r="H195" s="314" t="s">
        <v>2273</v>
      </c>
      <c r="I195" s="348">
        <v>202002457</v>
      </c>
      <c r="J195" s="295" t="s">
        <v>2274</v>
      </c>
      <c r="K195" s="295" t="s">
        <v>2275</v>
      </c>
      <c r="L195" s="295" t="s">
        <v>2273</v>
      </c>
      <c r="M195" s="295"/>
      <c r="N195" s="297" t="s">
        <v>32</v>
      </c>
      <c r="O195" s="341">
        <v>3</v>
      </c>
      <c r="P195" s="338">
        <v>4</v>
      </c>
      <c r="Q195" s="334" t="str">
        <f t="shared" si="198"/>
        <v>80</v>
      </c>
      <c r="R195" s="285" t="str">
        <f t="shared" si="146"/>
        <v>80</v>
      </c>
      <c r="S195" s="297" t="s">
        <v>34</v>
      </c>
      <c r="T195" s="112" t="str">
        <f t="shared" si="199"/>
        <v>90</v>
      </c>
      <c r="U195" s="286" t="str">
        <f t="shared" si="147"/>
        <v>90</v>
      </c>
      <c r="V195" s="287">
        <v>5</v>
      </c>
      <c r="W195" s="339">
        <v>4</v>
      </c>
      <c r="X195" s="297" t="s">
        <v>34</v>
      </c>
      <c r="Y195" s="112" t="str">
        <f t="shared" si="200"/>
        <v>90</v>
      </c>
      <c r="Z195" s="286" t="str">
        <f t="shared" si="148"/>
        <v>90</v>
      </c>
      <c r="AA195" s="342">
        <v>5</v>
      </c>
      <c r="AB195" s="340">
        <v>5</v>
      </c>
      <c r="AC195" s="295" t="s">
        <v>2273</v>
      </c>
      <c r="AD195" s="112">
        <f t="shared" si="201"/>
        <v>86.666666666666671</v>
      </c>
      <c r="AE195" s="112">
        <f t="shared" si="202"/>
        <v>7</v>
      </c>
      <c r="AF195" s="112">
        <f t="shared" si="203"/>
        <v>4.333333333333333</v>
      </c>
      <c r="AG195" s="290"/>
      <c r="AH195" s="334">
        <f t="shared" si="204"/>
        <v>4.333333333333333</v>
      </c>
      <c r="AI195" s="290"/>
      <c r="AJ195" s="262"/>
    </row>
    <row r="196" spans="1:36" ht="13.5" customHeight="1">
      <c r="A196" s="320"/>
      <c r="B196" s="320"/>
      <c r="C196" s="291"/>
      <c r="D196" s="291"/>
      <c r="E196" s="162"/>
      <c r="F196" s="291"/>
      <c r="G196" s="291"/>
      <c r="H196" s="314" t="s">
        <v>2276</v>
      </c>
      <c r="I196" s="348">
        <v>2020671500</v>
      </c>
      <c r="J196" s="295" t="s">
        <v>2277</v>
      </c>
      <c r="K196" s="295" t="s">
        <v>2262</v>
      </c>
      <c r="L196" s="295" t="s">
        <v>2276</v>
      </c>
      <c r="M196" s="295"/>
      <c r="N196" s="283" t="s">
        <v>43</v>
      </c>
      <c r="O196" s="144">
        <v>5</v>
      </c>
      <c r="P196" s="338">
        <v>5</v>
      </c>
      <c r="Q196" s="334" t="str">
        <f t="shared" si="198"/>
        <v>100</v>
      </c>
      <c r="R196" s="285" t="str">
        <f t="shared" ref="R196:R259" si="205">Q196</f>
        <v>100</v>
      </c>
      <c r="S196" s="283" t="s">
        <v>32</v>
      </c>
      <c r="T196" s="112" t="str">
        <f t="shared" si="199"/>
        <v>80</v>
      </c>
      <c r="U196" s="286" t="str">
        <f t="shared" ref="U196:U259" si="206">T196</f>
        <v>80</v>
      </c>
      <c r="V196" s="287">
        <v>5</v>
      </c>
      <c r="W196" s="339">
        <v>4</v>
      </c>
      <c r="X196" s="283" t="s">
        <v>34</v>
      </c>
      <c r="Y196" s="112" t="str">
        <f t="shared" si="200"/>
        <v>90</v>
      </c>
      <c r="Z196" s="286" t="str">
        <f t="shared" ref="Z196:Z259" si="207">Y196</f>
        <v>90</v>
      </c>
      <c r="AA196" s="287">
        <v>5</v>
      </c>
      <c r="AB196" s="340">
        <v>5</v>
      </c>
      <c r="AC196" s="295" t="s">
        <v>2276</v>
      </c>
      <c r="AD196" s="112">
        <f t="shared" si="201"/>
        <v>90</v>
      </c>
      <c r="AE196" s="112">
        <f t="shared" si="202"/>
        <v>5</v>
      </c>
      <c r="AF196" s="112">
        <f t="shared" si="203"/>
        <v>5</v>
      </c>
      <c r="AG196" s="290"/>
      <c r="AH196" s="334">
        <f t="shared" si="204"/>
        <v>4.666666666666667</v>
      </c>
      <c r="AI196" s="290"/>
      <c r="AJ196" s="262"/>
    </row>
    <row r="197" spans="1:36" ht="13.5" customHeight="1" thickBot="1">
      <c r="A197" s="323"/>
      <c r="B197" s="323"/>
      <c r="C197" s="297"/>
      <c r="D197" s="297"/>
      <c r="E197" s="298"/>
      <c r="F197" s="297"/>
      <c r="G197" s="297"/>
      <c r="H197" s="299"/>
      <c r="I197" s="349"/>
      <c r="J197" s="301"/>
      <c r="K197" s="301"/>
      <c r="L197" s="301"/>
      <c r="M197" s="301"/>
      <c r="N197" s="331"/>
      <c r="O197" s="332"/>
      <c r="P197" s="333"/>
      <c r="Q197" s="334"/>
      <c r="R197" s="285">
        <f t="shared" si="205"/>
        <v>0</v>
      </c>
      <c r="S197" s="331"/>
      <c r="T197" s="112"/>
      <c r="U197" s="286">
        <f t="shared" si="206"/>
        <v>0</v>
      </c>
      <c r="V197" s="335"/>
      <c r="W197" s="336"/>
      <c r="X197" s="331"/>
      <c r="Y197" s="112"/>
      <c r="Z197" s="286">
        <f t="shared" si="207"/>
        <v>0</v>
      </c>
      <c r="AA197" s="335"/>
      <c r="AB197" s="337"/>
      <c r="AC197" s="301"/>
      <c r="AD197" s="112"/>
      <c r="AE197" s="112"/>
      <c r="AF197" s="112"/>
      <c r="AG197" s="290"/>
      <c r="AH197" s="334"/>
      <c r="AI197" s="290"/>
      <c r="AJ197" s="262"/>
    </row>
    <row r="198" spans="1:36" ht="13.5" customHeight="1" thickBot="1">
      <c r="A198" s="275">
        <v>33</v>
      </c>
      <c r="B198" s="275" t="s">
        <v>2278</v>
      </c>
      <c r="C198" s="275" t="s">
        <v>2279</v>
      </c>
      <c r="D198" s="345">
        <v>202000280</v>
      </c>
      <c r="E198" s="277" t="s">
        <v>2280</v>
      </c>
      <c r="F198" s="275" t="s">
        <v>2281</v>
      </c>
      <c r="G198" s="275" t="s">
        <v>1777</v>
      </c>
      <c r="H198" s="307" t="s">
        <v>2282</v>
      </c>
      <c r="I198" s="346">
        <v>202001600</v>
      </c>
      <c r="J198" s="350" t="s">
        <v>2283</v>
      </c>
      <c r="K198" s="281" t="s">
        <v>2282</v>
      </c>
      <c r="L198" s="281" t="s">
        <v>2284</v>
      </c>
      <c r="M198" s="282" t="s">
        <v>2285</v>
      </c>
      <c r="N198" s="297" t="s">
        <v>43</v>
      </c>
      <c r="O198" s="144">
        <v>5</v>
      </c>
      <c r="P198" s="338">
        <v>5</v>
      </c>
      <c r="Q198" s="334" t="str">
        <f t="shared" ref="Q198:Q199" si="208">LEFT(N198,SUM(LEN(N198)-LEN(SUBSTITUTE(N198,{"0","1","2","3","4","5","6","7","8","9"},))))</f>
        <v>100</v>
      </c>
      <c r="R198" s="285" t="str">
        <f t="shared" si="205"/>
        <v>100</v>
      </c>
      <c r="S198" s="297" t="s">
        <v>32</v>
      </c>
      <c r="T198" s="112" t="str">
        <f t="shared" ref="T198:T199" si="209">LEFT(S198,SUM(LEN(S198)-LEN(SUBSTITUTE(S198,{"0","1","2","3","4","5","6","7","8","9"},))))</f>
        <v>80</v>
      </c>
      <c r="U198" s="286" t="str">
        <f t="shared" si="206"/>
        <v>80</v>
      </c>
      <c r="V198" s="287">
        <v>5</v>
      </c>
      <c r="W198" s="339">
        <v>4</v>
      </c>
      <c r="X198" s="297" t="s">
        <v>34</v>
      </c>
      <c r="Y198" s="112" t="str">
        <f t="shared" ref="Y198:Y199" si="210">LEFT(X198,SUM(LEN(X198)-LEN(SUBSTITUTE(X198,{"0","1","2","3","4","5","6","7","8","9"},))))</f>
        <v>90</v>
      </c>
      <c r="Z198" s="286" t="str">
        <f t="shared" si="207"/>
        <v>90</v>
      </c>
      <c r="AA198" s="287">
        <v>5</v>
      </c>
      <c r="AB198" s="340">
        <v>5</v>
      </c>
      <c r="AC198" s="281" t="s">
        <v>2284</v>
      </c>
      <c r="AD198" s="112">
        <f t="shared" ref="AD198:AD199" si="211">(R198+U198+Z198)/3</f>
        <v>90</v>
      </c>
      <c r="AE198" s="112">
        <f t="shared" ref="AE198:AE199" si="212">RANK(AD198,$AD$198:$AD$200)</f>
        <v>1</v>
      </c>
      <c r="AF198" s="112">
        <f t="shared" ref="AF198:AF199" si="213">(O198+V198+AA198)/3</f>
        <v>5</v>
      </c>
      <c r="AG198" s="290"/>
      <c r="AH198" s="334">
        <f t="shared" ref="AH198:AH199" si="214">(P198+W198+AB198)/3</f>
        <v>4.666666666666667</v>
      </c>
      <c r="AI198" s="290"/>
      <c r="AJ198" s="262"/>
    </row>
    <row r="199" spans="1:36" ht="13.5" customHeight="1">
      <c r="A199" s="320"/>
      <c r="B199" s="320"/>
      <c r="C199" s="291"/>
      <c r="D199" s="347"/>
      <c r="E199" s="162"/>
      <c r="F199" s="291"/>
      <c r="G199" s="291"/>
      <c r="H199" s="314" t="s">
        <v>1780</v>
      </c>
      <c r="I199" s="348">
        <v>202001164</v>
      </c>
      <c r="J199" s="295" t="s">
        <v>1779</v>
      </c>
      <c r="K199" s="295" t="s">
        <v>1780</v>
      </c>
      <c r="L199" s="295" t="s">
        <v>2286</v>
      </c>
      <c r="M199" s="295"/>
      <c r="N199" s="283" t="s">
        <v>38</v>
      </c>
      <c r="O199" s="341">
        <v>5</v>
      </c>
      <c r="P199" s="338">
        <v>3</v>
      </c>
      <c r="Q199" s="334" t="str">
        <f t="shared" si="208"/>
        <v>70</v>
      </c>
      <c r="R199" s="285" t="str">
        <f t="shared" si="205"/>
        <v>70</v>
      </c>
      <c r="S199" s="283" t="s">
        <v>34</v>
      </c>
      <c r="T199" s="112" t="str">
        <f t="shared" si="209"/>
        <v>90</v>
      </c>
      <c r="U199" s="286" t="str">
        <f t="shared" si="206"/>
        <v>90</v>
      </c>
      <c r="V199" s="287">
        <v>5</v>
      </c>
      <c r="W199" s="339">
        <v>5</v>
      </c>
      <c r="X199" s="283" t="s">
        <v>34</v>
      </c>
      <c r="Y199" s="112" t="str">
        <f t="shared" si="210"/>
        <v>90</v>
      </c>
      <c r="Z199" s="286" t="str">
        <f t="shared" si="207"/>
        <v>90</v>
      </c>
      <c r="AA199" s="342">
        <v>5</v>
      </c>
      <c r="AB199" s="340">
        <v>5</v>
      </c>
      <c r="AC199" s="295" t="s">
        <v>2286</v>
      </c>
      <c r="AD199" s="112">
        <f t="shared" si="211"/>
        <v>83.333333333333329</v>
      </c>
      <c r="AE199" s="112">
        <f t="shared" si="212"/>
        <v>2</v>
      </c>
      <c r="AF199" s="112">
        <f t="shared" si="213"/>
        <v>5</v>
      </c>
      <c r="AG199" s="290"/>
      <c r="AH199" s="334">
        <f t="shared" si="214"/>
        <v>4.333333333333333</v>
      </c>
      <c r="AI199" s="290"/>
      <c r="AJ199" s="262"/>
    </row>
    <row r="200" spans="1:36" ht="13.5" customHeight="1" thickBot="1">
      <c r="A200" s="323"/>
      <c r="B200" s="323"/>
      <c r="C200" s="297"/>
      <c r="D200" s="297"/>
      <c r="E200" s="298"/>
      <c r="F200" s="297"/>
      <c r="G200" s="297"/>
      <c r="H200" s="299"/>
      <c r="I200" s="349"/>
      <c r="J200" s="301"/>
      <c r="K200" s="301"/>
      <c r="L200" s="301"/>
      <c r="M200" s="301"/>
      <c r="N200" s="331"/>
      <c r="O200" s="332"/>
      <c r="P200" s="333"/>
      <c r="Q200" s="334"/>
      <c r="R200" s="285">
        <f t="shared" si="205"/>
        <v>0</v>
      </c>
      <c r="S200" s="331"/>
      <c r="T200" s="112"/>
      <c r="U200" s="286">
        <f t="shared" si="206"/>
        <v>0</v>
      </c>
      <c r="V200" s="335"/>
      <c r="W200" s="336"/>
      <c r="X200" s="331"/>
      <c r="Y200" s="112"/>
      <c r="Z200" s="286">
        <f t="shared" si="207"/>
        <v>0</v>
      </c>
      <c r="AA200" s="335"/>
      <c r="AB200" s="337"/>
      <c r="AC200" s="301"/>
      <c r="AD200" s="112"/>
      <c r="AE200" s="112"/>
      <c r="AF200" s="112"/>
      <c r="AG200" s="290"/>
      <c r="AH200" s="334"/>
      <c r="AI200" s="290"/>
      <c r="AJ200" s="262"/>
    </row>
    <row r="201" spans="1:36" ht="13.5" customHeight="1" thickBot="1">
      <c r="A201" s="275">
        <v>34</v>
      </c>
      <c r="B201" s="275" t="s">
        <v>2287</v>
      </c>
      <c r="C201" s="275" t="s">
        <v>2288</v>
      </c>
      <c r="D201" s="345">
        <v>202000280</v>
      </c>
      <c r="E201" s="277" t="s">
        <v>2280</v>
      </c>
      <c r="F201" s="275" t="s">
        <v>2281</v>
      </c>
      <c r="G201" s="275" t="s">
        <v>1777</v>
      </c>
      <c r="H201" s="307" t="s">
        <v>2289</v>
      </c>
      <c r="I201" s="346">
        <v>202002164</v>
      </c>
      <c r="J201" s="281" t="s">
        <v>2290</v>
      </c>
      <c r="K201" s="281" t="s">
        <v>2289</v>
      </c>
      <c r="L201" s="281" t="s">
        <v>2291</v>
      </c>
      <c r="M201" s="282" t="s">
        <v>2292</v>
      </c>
      <c r="N201" s="297" t="s">
        <v>43</v>
      </c>
      <c r="O201" s="341">
        <v>5</v>
      </c>
      <c r="P201" s="338">
        <v>5</v>
      </c>
      <c r="Q201" s="334" t="str">
        <f t="shared" ref="Q201:Q203" si="215">LEFT(N201,SUM(LEN(N201)-LEN(SUBSTITUTE(N201,{"0","1","2","3","4","5","6","7","8","9"},))))</f>
        <v>100</v>
      </c>
      <c r="R201" s="285" t="str">
        <f t="shared" si="205"/>
        <v>100</v>
      </c>
      <c r="S201" s="297" t="s">
        <v>34</v>
      </c>
      <c r="T201" s="112" t="str">
        <f t="shared" ref="T201:T203" si="216">LEFT(S201,SUM(LEN(S201)-LEN(SUBSTITUTE(S201,{"0","1","2","3","4","5","6","7","8","9"},))))</f>
        <v>90</v>
      </c>
      <c r="U201" s="286" t="str">
        <f t="shared" si="206"/>
        <v>90</v>
      </c>
      <c r="V201" s="287">
        <v>5</v>
      </c>
      <c r="W201" s="339">
        <v>5</v>
      </c>
      <c r="X201" s="297" t="s">
        <v>34</v>
      </c>
      <c r="Y201" s="112" t="str">
        <f t="shared" ref="Y201:Y203" si="217">LEFT(X201,SUM(LEN(X201)-LEN(SUBSTITUTE(X201,{"0","1","2","3","4","5","6","7","8","9"},))))</f>
        <v>90</v>
      </c>
      <c r="Z201" s="286" t="str">
        <f t="shared" si="207"/>
        <v>90</v>
      </c>
      <c r="AA201" s="342">
        <v>5</v>
      </c>
      <c r="AB201" s="340">
        <v>5</v>
      </c>
      <c r="AC201" s="281" t="s">
        <v>2291</v>
      </c>
      <c r="AD201" s="112">
        <f t="shared" ref="AD201:AD203" si="218">(R201+U201+Z201)/3</f>
        <v>93.333333333333329</v>
      </c>
      <c r="AE201" s="112">
        <f t="shared" ref="AE201:AE203" si="219">RANK(AD201,$AD$201:$AD$203)</f>
        <v>1</v>
      </c>
      <c r="AF201" s="112">
        <f t="shared" ref="AF201:AF203" si="220">(O201+V201+AA201)/3</f>
        <v>5</v>
      </c>
      <c r="AG201" s="290"/>
      <c r="AH201" s="334">
        <f t="shared" ref="AH201:AH203" si="221">(P201+W201+AB201)/3</f>
        <v>5</v>
      </c>
      <c r="AI201" s="290"/>
      <c r="AJ201" s="262"/>
    </row>
    <row r="202" spans="1:36" ht="13.5" customHeight="1" thickBot="1">
      <c r="A202" s="320"/>
      <c r="B202" s="320"/>
      <c r="C202" s="291"/>
      <c r="D202" s="291"/>
      <c r="E202" s="162"/>
      <c r="F202" s="291"/>
      <c r="G202" s="291"/>
      <c r="H202" s="314" t="s">
        <v>2293</v>
      </c>
      <c r="I202" s="348">
        <v>202002432</v>
      </c>
      <c r="J202" s="295" t="s">
        <v>2294</v>
      </c>
      <c r="K202" s="295" t="s">
        <v>2295</v>
      </c>
      <c r="L202" s="295" t="s">
        <v>2296</v>
      </c>
      <c r="M202" s="295"/>
      <c r="N202" s="297" t="s">
        <v>43</v>
      </c>
      <c r="O202" s="144">
        <v>4</v>
      </c>
      <c r="P202" s="338">
        <v>5</v>
      </c>
      <c r="Q202" s="334" t="str">
        <f t="shared" si="215"/>
        <v>100</v>
      </c>
      <c r="R202" s="285" t="str">
        <f t="shared" si="205"/>
        <v>100</v>
      </c>
      <c r="S202" s="297" t="s">
        <v>32</v>
      </c>
      <c r="T202" s="112" t="str">
        <f t="shared" si="216"/>
        <v>80</v>
      </c>
      <c r="U202" s="286" t="str">
        <f t="shared" si="206"/>
        <v>80</v>
      </c>
      <c r="V202" s="287">
        <v>4</v>
      </c>
      <c r="W202" s="339">
        <v>5</v>
      </c>
      <c r="X202" s="297" t="s">
        <v>34</v>
      </c>
      <c r="Y202" s="112" t="str">
        <f t="shared" si="217"/>
        <v>90</v>
      </c>
      <c r="Z202" s="286" t="str">
        <f t="shared" si="207"/>
        <v>90</v>
      </c>
      <c r="AA202" s="287">
        <v>5</v>
      </c>
      <c r="AB202" s="340">
        <v>5</v>
      </c>
      <c r="AC202" s="295" t="s">
        <v>2296</v>
      </c>
      <c r="AD202" s="112">
        <f t="shared" si="218"/>
        <v>90</v>
      </c>
      <c r="AE202" s="112">
        <f t="shared" si="219"/>
        <v>2</v>
      </c>
      <c r="AF202" s="112">
        <f t="shared" si="220"/>
        <v>4.333333333333333</v>
      </c>
      <c r="AG202" s="290"/>
      <c r="AH202" s="334">
        <f t="shared" si="221"/>
        <v>5</v>
      </c>
      <c r="AI202" s="290"/>
      <c r="AJ202" s="262"/>
    </row>
    <row r="203" spans="1:36" ht="13.5" customHeight="1">
      <c r="A203" s="320"/>
      <c r="B203" s="320"/>
      <c r="C203" s="291"/>
      <c r="D203" s="291"/>
      <c r="E203" s="162"/>
      <c r="F203" s="291"/>
      <c r="G203" s="291"/>
      <c r="H203" s="314" t="s">
        <v>2297</v>
      </c>
      <c r="I203" s="348">
        <v>2020436400</v>
      </c>
      <c r="J203" s="295" t="s">
        <v>2298</v>
      </c>
      <c r="K203" s="295" t="s">
        <v>1473</v>
      </c>
      <c r="L203" s="295" t="s">
        <v>2299</v>
      </c>
      <c r="M203" s="295"/>
      <c r="N203" s="283" t="s">
        <v>43</v>
      </c>
      <c r="O203" s="144">
        <v>5</v>
      </c>
      <c r="P203" s="338">
        <v>5</v>
      </c>
      <c r="Q203" s="334" t="str">
        <f t="shared" si="215"/>
        <v>100</v>
      </c>
      <c r="R203" s="285" t="str">
        <f t="shared" si="205"/>
        <v>100</v>
      </c>
      <c r="S203" s="283" t="s">
        <v>38</v>
      </c>
      <c r="T203" s="112" t="str">
        <f t="shared" si="216"/>
        <v>70</v>
      </c>
      <c r="U203" s="286" t="str">
        <f t="shared" si="206"/>
        <v>70</v>
      </c>
      <c r="V203" s="287">
        <v>4</v>
      </c>
      <c r="W203" s="339">
        <v>4</v>
      </c>
      <c r="X203" s="283" t="s">
        <v>38</v>
      </c>
      <c r="Y203" s="112" t="str">
        <f t="shared" si="217"/>
        <v>70</v>
      </c>
      <c r="Z203" s="286" t="str">
        <f t="shared" si="207"/>
        <v>70</v>
      </c>
      <c r="AA203" s="287">
        <v>5</v>
      </c>
      <c r="AB203" s="340">
        <v>4</v>
      </c>
      <c r="AC203" s="295" t="s">
        <v>2299</v>
      </c>
      <c r="AD203" s="112">
        <f t="shared" si="218"/>
        <v>80</v>
      </c>
      <c r="AE203" s="112">
        <f t="shared" si="219"/>
        <v>3</v>
      </c>
      <c r="AF203" s="112">
        <f t="shared" si="220"/>
        <v>4.666666666666667</v>
      </c>
      <c r="AG203" s="290"/>
      <c r="AH203" s="334">
        <f t="shared" si="221"/>
        <v>4.333333333333333</v>
      </c>
      <c r="AI203" s="290"/>
      <c r="AJ203" s="262"/>
    </row>
    <row r="204" spans="1:36" ht="13.5" customHeight="1" thickBot="1">
      <c r="A204" s="323"/>
      <c r="B204" s="323"/>
      <c r="C204" s="297"/>
      <c r="D204" s="297"/>
      <c r="E204" s="298"/>
      <c r="F204" s="297"/>
      <c r="G204" s="297"/>
      <c r="H204" s="299"/>
      <c r="I204" s="301"/>
      <c r="J204" s="301"/>
      <c r="K204" s="301"/>
      <c r="L204" s="301"/>
      <c r="M204" s="301"/>
      <c r="N204" s="331"/>
      <c r="O204" s="332"/>
      <c r="P204" s="333"/>
      <c r="Q204" s="334"/>
      <c r="R204" s="285">
        <f t="shared" si="205"/>
        <v>0</v>
      </c>
      <c r="S204" s="331"/>
      <c r="T204" s="112"/>
      <c r="U204" s="286">
        <f t="shared" si="206"/>
        <v>0</v>
      </c>
      <c r="V204" s="335"/>
      <c r="W204" s="336"/>
      <c r="X204" s="331"/>
      <c r="Y204" s="112"/>
      <c r="Z204" s="286">
        <f t="shared" si="207"/>
        <v>0</v>
      </c>
      <c r="AA204" s="335"/>
      <c r="AB204" s="337"/>
      <c r="AC204" s="301"/>
      <c r="AD204" s="112"/>
      <c r="AE204" s="112"/>
      <c r="AF204" s="112"/>
      <c r="AG204" s="290"/>
      <c r="AH204" s="334"/>
      <c r="AI204" s="290"/>
      <c r="AJ204" s="262"/>
    </row>
    <row r="205" spans="1:36" ht="13.5" customHeight="1" thickBot="1">
      <c r="A205" s="275">
        <v>35</v>
      </c>
      <c r="B205" s="275" t="s">
        <v>2300</v>
      </c>
      <c r="C205" s="275" t="s">
        <v>2301</v>
      </c>
      <c r="D205" s="345">
        <v>2020043300</v>
      </c>
      <c r="E205" s="277" t="s">
        <v>2302</v>
      </c>
      <c r="F205" s="275" t="s">
        <v>2301</v>
      </c>
      <c r="G205" s="275" t="s">
        <v>1777</v>
      </c>
      <c r="H205" s="307" t="s">
        <v>2303</v>
      </c>
      <c r="I205" s="346">
        <v>2020152100</v>
      </c>
      <c r="J205" s="281" t="s">
        <v>2304</v>
      </c>
      <c r="K205" s="281" t="s">
        <v>2305</v>
      </c>
      <c r="L205" s="281" t="s">
        <v>2303</v>
      </c>
      <c r="M205" s="282" t="s">
        <v>101</v>
      </c>
      <c r="N205" s="297" t="s">
        <v>43</v>
      </c>
      <c r="O205" s="144">
        <v>5</v>
      </c>
      <c r="P205" s="338">
        <v>5</v>
      </c>
      <c r="Q205" s="334" t="str">
        <f t="shared" ref="Q205:Q210" si="222">LEFT(N205,SUM(LEN(N205)-LEN(SUBSTITUTE(N205,{"0","1","2","3","4","5","6","7","8","9"},))))</f>
        <v>100</v>
      </c>
      <c r="R205" s="285" t="str">
        <f t="shared" si="205"/>
        <v>100</v>
      </c>
      <c r="S205" s="297" t="s">
        <v>43</v>
      </c>
      <c r="T205" s="112" t="str">
        <f t="shared" ref="T205:T210" si="223">LEFT(S205,SUM(LEN(S205)-LEN(SUBSTITUTE(S205,{"0","1","2","3","4","5","6","7","8","9"},))))</f>
        <v>100</v>
      </c>
      <c r="U205" s="286" t="str">
        <f t="shared" si="206"/>
        <v>100</v>
      </c>
      <c r="V205" s="287">
        <v>5</v>
      </c>
      <c r="W205" s="339">
        <v>5</v>
      </c>
      <c r="X205" s="297" t="s">
        <v>34</v>
      </c>
      <c r="Y205" s="112" t="str">
        <f t="shared" ref="Y205:Y210" si="224">LEFT(X205,SUM(LEN(X205)-LEN(SUBSTITUTE(X205,{"0","1","2","3","4","5","6","7","8","9"},))))</f>
        <v>90</v>
      </c>
      <c r="Z205" s="286" t="str">
        <f t="shared" si="207"/>
        <v>90</v>
      </c>
      <c r="AA205" s="287">
        <v>5</v>
      </c>
      <c r="AB205" s="340">
        <v>5</v>
      </c>
      <c r="AC205" s="281" t="s">
        <v>2303</v>
      </c>
      <c r="AD205" s="112">
        <f t="shared" ref="AD205:AD210" si="225">(R205+U205+Z205)/3</f>
        <v>96.666666666666671</v>
      </c>
      <c r="AE205" s="112">
        <f t="shared" ref="AE205:AE210" si="226">RANK(AD205,$AD$205:$AD$210)</f>
        <v>1</v>
      </c>
      <c r="AF205" s="112">
        <f t="shared" ref="AF205:AF210" si="227">(O205+V205+AA205)/3</f>
        <v>5</v>
      </c>
      <c r="AG205" s="290"/>
      <c r="AH205" s="334">
        <f t="shared" ref="AH205:AH210" si="228">(P205+W205+AB205)/3</f>
        <v>5</v>
      </c>
      <c r="AI205" s="290"/>
      <c r="AJ205" s="262"/>
    </row>
    <row r="206" spans="1:36" ht="13.5" customHeight="1" thickBot="1">
      <c r="A206" s="320"/>
      <c r="B206" s="320"/>
      <c r="C206" s="320"/>
      <c r="D206" s="347"/>
      <c r="E206" s="171"/>
      <c r="F206" s="320"/>
      <c r="G206" s="320"/>
      <c r="H206" s="314" t="s">
        <v>2306</v>
      </c>
      <c r="I206" s="348">
        <v>2020294000</v>
      </c>
      <c r="J206" s="295" t="s">
        <v>2307</v>
      </c>
      <c r="K206" s="295" t="s">
        <v>2308</v>
      </c>
      <c r="L206" s="295" t="s">
        <v>2306</v>
      </c>
      <c r="M206" s="295"/>
      <c r="N206" s="297" t="s">
        <v>43</v>
      </c>
      <c r="O206" s="144">
        <v>5</v>
      </c>
      <c r="P206" s="338">
        <v>5</v>
      </c>
      <c r="Q206" s="334" t="str">
        <f t="shared" si="222"/>
        <v>100</v>
      </c>
      <c r="R206" s="285" t="str">
        <f t="shared" si="205"/>
        <v>100</v>
      </c>
      <c r="S206" s="297" t="s">
        <v>32</v>
      </c>
      <c r="T206" s="112" t="str">
        <f t="shared" si="223"/>
        <v>80</v>
      </c>
      <c r="U206" s="286" t="str">
        <f t="shared" si="206"/>
        <v>80</v>
      </c>
      <c r="V206" s="287">
        <v>5</v>
      </c>
      <c r="W206" s="339">
        <v>5</v>
      </c>
      <c r="X206" s="297" t="s">
        <v>34</v>
      </c>
      <c r="Y206" s="112" t="str">
        <f t="shared" si="224"/>
        <v>90</v>
      </c>
      <c r="Z206" s="286" t="str">
        <f t="shared" si="207"/>
        <v>90</v>
      </c>
      <c r="AA206" s="287">
        <v>5</v>
      </c>
      <c r="AB206" s="340">
        <v>5</v>
      </c>
      <c r="AC206" s="295" t="s">
        <v>2306</v>
      </c>
      <c r="AD206" s="112">
        <f t="shared" si="225"/>
        <v>90</v>
      </c>
      <c r="AE206" s="112">
        <f t="shared" si="226"/>
        <v>4</v>
      </c>
      <c r="AF206" s="112">
        <f t="shared" si="227"/>
        <v>5</v>
      </c>
      <c r="AG206" s="290"/>
      <c r="AH206" s="334">
        <f t="shared" si="228"/>
        <v>5</v>
      </c>
      <c r="AI206" s="290"/>
      <c r="AJ206" s="262"/>
    </row>
    <row r="207" spans="1:36" ht="13.5" customHeight="1" thickBot="1">
      <c r="A207" s="320"/>
      <c r="B207" s="320"/>
      <c r="C207" s="320"/>
      <c r="D207" s="320"/>
      <c r="E207" s="171"/>
      <c r="F207" s="320"/>
      <c r="G207" s="320"/>
      <c r="H207" s="292" t="s">
        <v>2309</v>
      </c>
      <c r="I207" s="348">
        <v>2020043500</v>
      </c>
      <c r="J207" s="295" t="s">
        <v>2310</v>
      </c>
      <c r="K207" s="295" t="s">
        <v>2301</v>
      </c>
      <c r="L207" s="311" t="s">
        <v>2309</v>
      </c>
      <c r="M207" s="295"/>
      <c r="N207" s="297" t="s">
        <v>43</v>
      </c>
      <c r="O207" s="341">
        <v>5</v>
      </c>
      <c r="P207" s="338">
        <v>5</v>
      </c>
      <c r="Q207" s="334" t="str">
        <f t="shared" si="222"/>
        <v>100</v>
      </c>
      <c r="R207" s="285" t="str">
        <f t="shared" si="205"/>
        <v>100</v>
      </c>
      <c r="S207" s="297" t="s">
        <v>34</v>
      </c>
      <c r="T207" s="112" t="str">
        <f t="shared" si="223"/>
        <v>90</v>
      </c>
      <c r="U207" s="286" t="str">
        <f t="shared" si="206"/>
        <v>90</v>
      </c>
      <c r="V207" s="287">
        <v>5</v>
      </c>
      <c r="W207" s="339">
        <v>5</v>
      </c>
      <c r="X207" s="297" t="s">
        <v>34</v>
      </c>
      <c r="Y207" s="112" t="str">
        <f t="shared" si="224"/>
        <v>90</v>
      </c>
      <c r="Z207" s="286" t="str">
        <f t="shared" si="207"/>
        <v>90</v>
      </c>
      <c r="AA207" s="342">
        <v>5</v>
      </c>
      <c r="AB207" s="340">
        <v>5</v>
      </c>
      <c r="AC207" s="311" t="s">
        <v>2309</v>
      </c>
      <c r="AD207" s="112">
        <f t="shared" si="225"/>
        <v>93.333333333333329</v>
      </c>
      <c r="AE207" s="112">
        <f t="shared" si="226"/>
        <v>3</v>
      </c>
      <c r="AF207" s="112">
        <f t="shared" si="227"/>
        <v>5</v>
      </c>
      <c r="AG207" s="290"/>
      <c r="AH207" s="334">
        <f t="shared" si="228"/>
        <v>5</v>
      </c>
      <c r="AI207" s="290"/>
      <c r="AJ207" s="262"/>
    </row>
    <row r="208" spans="1:36" ht="13.5" customHeight="1" thickBot="1">
      <c r="A208" s="320"/>
      <c r="B208" s="320"/>
      <c r="C208" s="320"/>
      <c r="D208" s="320"/>
      <c r="E208" s="171"/>
      <c r="F208" s="320"/>
      <c r="G208" s="320"/>
      <c r="H208" s="314" t="s">
        <v>2311</v>
      </c>
      <c r="I208" s="348">
        <v>2020293900</v>
      </c>
      <c r="J208" s="295" t="s">
        <v>2312</v>
      </c>
      <c r="K208" s="295" t="s">
        <v>2308</v>
      </c>
      <c r="L208" s="295" t="s">
        <v>2311</v>
      </c>
      <c r="M208" s="295"/>
      <c r="N208" s="297" t="s">
        <v>43</v>
      </c>
      <c r="O208" s="144">
        <v>5</v>
      </c>
      <c r="P208" s="338">
        <v>5</v>
      </c>
      <c r="Q208" s="334" t="str">
        <f t="shared" si="222"/>
        <v>100</v>
      </c>
      <c r="R208" s="285" t="str">
        <f t="shared" si="205"/>
        <v>100</v>
      </c>
      <c r="S208" s="297" t="s">
        <v>32</v>
      </c>
      <c r="T208" s="112" t="str">
        <f t="shared" si="223"/>
        <v>80</v>
      </c>
      <c r="U208" s="286" t="str">
        <f t="shared" si="206"/>
        <v>80</v>
      </c>
      <c r="V208" s="287">
        <v>4</v>
      </c>
      <c r="W208" s="339">
        <v>5</v>
      </c>
      <c r="X208" s="297" t="s">
        <v>34</v>
      </c>
      <c r="Y208" s="112" t="str">
        <f t="shared" si="224"/>
        <v>90</v>
      </c>
      <c r="Z208" s="286" t="str">
        <f t="shared" si="207"/>
        <v>90</v>
      </c>
      <c r="AA208" s="287">
        <v>5</v>
      </c>
      <c r="AB208" s="340">
        <v>5</v>
      </c>
      <c r="AC208" s="295" t="s">
        <v>2311</v>
      </c>
      <c r="AD208" s="112">
        <f t="shared" si="225"/>
        <v>90</v>
      </c>
      <c r="AE208" s="112">
        <f t="shared" si="226"/>
        <v>4</v>
      </c>
      <c r="AF208" s="112">
        <f t="shared" si="227"/>
        <v>4.666666666666667</v>
      </c>
      <c r="AG208" s="290"/>
      <c r="AH208" s="334">
        <f t="shared" si="228"/>
        <v>5</v>
      </c>
      <c r="AI208" s="290"/>
      <c r="AJ208" s="262"/>
    </row>
    <row r="209" spans="1:36" ht="13.5" customHeight="1" thickBot="1">
      <c r="A209" s="320"/>
      <c r="B209" s="320"/>
      <c r="C209" s="320"/>
      <c r="D209" s="320"/>
      <c r="E209" s="171"/>
      <c r="F209" s="320"/>
      <c r="G209" s="320"/>
      <c r="H209" s="314" t="s">
        <v>2313</v>
      </c>
      <c r="I209" s="348">
        <v>2020606500</v>
      </c>
      <c r="J209" s="295" t="s">
        <v>2314</v>
      </c>
      <c r="K209" s="295" t="s">
        <v>2315</v>
      </c>
      <c r="L209" s="295" t="s">
        <v>2313</v>
      </c>
      <c r="M209" s="295"/>
      <c r="N209" s="297" t="s">
        <v>34</v>
      </c>
      <c r="O209" s="144">
        <v>5</v>
      </c>
      <c r="P209" s="338">
        <v>5</v>
      </c>
      <c r="Q209" s="334" t="str">
        <f t="shared" si="222"/>
        <v>90</v>
      </c>
      <c r="R209" s="285" t="str">
        <f t="shared" si="205"/>
        <v>90</v>
      </c>
      <c r="S209" s="297" t="s">
        <v>32</v>
      </c>
      <c r="T209" s="112" t="str">
        <f t="shared" si="223"/>
        <v>80</v>
      </c>
      <c r="U209" s="286" t="str">
        <f t="shared" si="206"/>
        <v>80</v>
      </c>
      <c r="V209" s="287">
        <v>4</v>
      </c>
      <c r="W209" s="339">
        <v>5</v>
      </c>
      <c r="X209" s="297" t="s">
        <v>34</v>
      </c>
      <c r="Y209" s="112" t="str">
        <f t="shared" si="224"/>
        <v>90</v>
      </c>
      <c r="Z209" s="286" t="str">
        <f t="shared" si="207"/>
        <v>90</v>
      </c>
      <c r="AA209" s="287">
        <v>5</v>
      </c>
      <c r="AB209" s="340">
        <v>5</v>
      </c>
      <c r="AC209" s="295" t="s">
        <v>2313</v>
      </c>
      <c r="AD209" s="112">
        <f t="shared" si="225"/>
        <v>86.666666666666671</v>
      </c>
      <c r="AE209" s="112">
        <f t="shared" si="226"/>
        <v>6</v>
      </c>
      <c r="AF209" s="112">
        <f t="shared" si="227"/>
        <v>4.666666666666667</v>
      </c>
      <c r="AG209" s="290"/>
      <c r="AH209" s="334">
        <f t="shared" si="228"/>
        <v>5</v>
      </c>
      <c r="AI209" s="290"/>
      <c r="AJ209" s="262"/>
    </row>
    <row r="210" spans="1:36" ht="13.5" customHeight="1">
      <c r="A210" s="320"/>
      <c r="B210" s="320"/>
      <c r="C210" s="291"/>
      <c r="D210" s="291"/>
      <c r="E210" s="162"/>
      <c r="F210" s="291"/>
      <c r="G210" s="291"/>
      <c r="H210" s="314" t="s">
        <v>2316</v>
      </c>
      <c r="I210" s="348">
        <v>202001386</v>
      </c>
      <c r="J210" s="295" t="s">
        <v>2317</v>
      </c>
      <c r="K210" s="295" t="s">
        <v>2318</v>
      </c>
      <c r="L210" s="295" t="s">
        <v>2316</v>
      </c>
      <c r="M210" s="295"/>
      <c r="N210" s="283" t="s">
        <v>43</v>
      </c>
      <c r="O210" s="144">
        <v>5</v>
      </c>
      <c r="P210" s="338">
        <v>5</v>
      </c>
      <c r="Q210" s="334" t="str">
        <f t="shared" si="222"/>
        <v>100</v>
      </c>
      <c r="R210" s="285" t="str">
        <f t="shared" si="205"/>
        <v>100</v>
      </c>
      <c r="S210" s="283" t="s">
        <v>43</v>
      </c>
      <c r="T210" s="112" t="str">
        <f t="shared" si="223"/>
        <v>100</v>
      </c>
      <c r="U210" s="286" t="str">
        <f t="shared" si="206"/>
        <v>100</v>
      </c>
      <c r="V210" s="287">
        <v>5</v>
      </c>
      <c r="W210" s="339">
        <v>5</v>
      </c>
      <c r="X210" s="283" t="s">
        <v>34</v>
      </c>
      <c r="Y210" s="112" t="str">
        <f t="shared" si="224"/>
        <v>90</v>
      </c>
      <c r="Z210" s="286" t="str">
        <f t="shared" si="207"/>
        <v>90</v>
      </c>
      <c r="AA210" s="287">
        <v>5</v>
      </c>
      <c r="AB210" s="340">
        <v>5</v>
      </c>
      <c r="AC210" s="295" t="s">
        <v>2316</v>
      </c>
      <c r="AD210" s="112">
        <f t="shared" si="225"/>
        <v>96.666666666666671</v>
      </c>
      <c r="AE210" s="112">
        <f t="shared" si="226"/>
        <v>1</v>
      </c>
      <c r="AF210" s="112">
        <f t="shared" si="227"/>
        <v>5</v>
      </c>
      <c r="AG210" s="290"/>
      <c r="AH210" s="334">
        <f t="shared" si="228"/>
        <v>5</v>
      </c>
      <c r="AI210" s="290"/>
      <c r="AJ210" s="262"/>
    </row>
    <row r="211" spans="1:36" ht="13.5" customHeight="1" thickBot="1">
      <c r="A211" s="323"/>
      <c r="B211" s="323"/>
      <c r="C211" s="297"/>
      <c r="D211" s="297"/>
      <c r="E211" s="298"/>
      <c r="F211" s="297"/>
      <c r="G211" s="297"/>
      <c r="H211" s="299"/>
      <c r="I211" s="301"/>
      <c r="J211" s="301"/>
      <c r="K211" s="301"/>
      <c r="L211" s="301"/>
      <c r="M211" s="301"/>
      <c r="N211" s="331"/>
      <c r="O211" s="332"/>
      <c r="P211" s="333"/>
      <c r="Q211" s="334"/>
      <c r="R211" s="285">
        <f t="shared" si="205"/>
        <v>0</v>
      </c>
      <c r="S211" s="331"/>
      <c r="T211" s="112"/>
      <c r="U211" s="286">
        <f t="shared" si="206"/>
        <v>0</v>
      </c>
      <c r="V211" s="335"/>
      <c r="W211" s="336"/>
      <c r="X211" s="331"/>
      <c r="Y211" s="112"/>
      <c r="Z211" s="286">
        <f t="shared" si="207"/>
        <v>0</v>
      </c>
      <c r="AA211" s="335"/>
      <c r="AB211" s="337"/>
      <c r="AC211" s="301"/>
      <c r="AD211" s="112"/>
      <c r="AE211" s="112"/>
      <c r="AF211" s="112"/>
      <c r="AG211" s="290"/>
      <c r="AH211" s="334"/>
      <c r="AI211" s="290"/>
      <c r="AJ211" s="262"/>
    </row>
    <row r="212" spans="1:36" ht="13.5" customHeight="1" thickBot="1">
      <c r="A212" s="275">
        <v>36</v>
      </c>
      <c r="B212" s="275" t="s">
        <v>2319</v>
      </c>
      <c r="C212" s="275" t="s">
        <v>2301</v>
      </c>
      <c r="D212" s="345">
        <v>2020043300</v>
      </c>
      <c r="E212" s="277" t="s">
        <v>2302</v>
      </c>
      <c r="F212" s="275" t="s">
        <v>2301</v>
      </c>
      <c r="G212" s="275" t="s">
        <v>1777</v>
      </c>
      <c r="H212" s="307" t="s">
        <v>2320</v>
      </c>
      <c r="I212" s="346">
        <v>202002006</v>
      </c>
      <c r="J212" s="281" t="s">
        <v>2321</v>
      </c>
      <c r="K212" s="281" t="s">
        <v>2322</v>
      </c>
      <c r="L212" s="281" t="s">
        <v>2320</v>
      </c>
      <c r="M212" s="282" t="s">
        <v>101</v>
      </c>
      <c r="N212" s="297" t="s">
        <v>43</v>
      </c>
      <c r="O212" s="341">
        <v>5</v>
      </c>
      <c r="P212" s="338">
        <v>5</v>
      </c>
      <c r="Q212" s="334" t="str">
        <f t="shared" ref="Q212:Q216" si="229">LEFT(N212,SUM(LEN(N212)-LEN(SUBSTITUTE(N212,{"0","1","2","3","4","5","6","7","8","9"},))))</f>
        <v>100</v>
      </c>
      <c r="R212" s="285" t="str">
        <f t="shared" si="205"/>
        <v>100</v>
      </c>
      <c r="S212" s="297" t="s">
        <v>32</v>
      </c>
      <c r="T212" s="112" t="str">
        <f t="shared" ref="T212:T216" si="230">LEFT(S212,SUM(LEN(S212)-LEN(SUBSTITUTE(S212,{"0","1","2","3","4","5","6","7","8","9"},))))</f>
        <v>80</v>
      </c>
      <c r="U212" s="286" t="str">
        <f t="shared" si="206"/>
        <v>80</v>
      </c>
      <c r="V212" s="287">
        <v>4</v>
      </c>
      <c r="W212" s="339">
        <v>5</v>
      </c>
      <c r="X212" s="297" t="s">
        <v>34</v>
      </c>
      <c r="Y212" s="112" t="str">
        <f t="shared" ref="Y212:Y216" si="231">LEFT(X212,SUM(LEN(X212)-LEN(SUBSTITUTE(X212,{"0","1","2","3","4","5","6","7","8","9"},))))</f>
        <v>90</v>
      </c>
      <c r="Z212" s="286" t="str">
        <f t="shared" si="207"/>
        <v>90</v>
      </c>
      <c r="AA212" s="342">
        <v>5</v>
      </c>
      <c r="AB212" s="340">
        <v>5</v>
      </c>
      <c r="AC212" s="281" t="s">
        <v>2320</v>
      </c>
      <c r="AD212" s="112">
        <f t="shared" ref="AD212:AD216" si="232">(R212+U212+Z212)/3</f>
        <v>90</v>
      </c>
      <c r="AE212" s="112">
        <f t="shared" ref="AE212:AE216" si="233">RANK(AD212,$AD$212:$AD$216)</f>
        <v>3</v>
      </c>
      <c r="AF212" s="112">
        <f t="shared" ref="AF212:AF216" si="234">(O212+V212+AA212)/3</f>
        <v>4.666666666666667</v>
      </c>
      <c r="AG212" s="290"/>
      <c r="AH212" s="334">
        <f t="shared" ref="AH212:AH216" si="235">(P212+W212+AB212)/3</f>
        <v>5</v>
      </c>
      <c r="AI212" s="290"/>
      <c r="AJ212" s="262"/>
    </row>
    <row r="213" spans="1:36" ht="13.5" customHeight="1" thickBot="1">
      <c r="A213" s="320"/>
      <c r="B213" s="320"/>
      <c r="C213" s="291"/>
      <c r="D213" s="291"/>
      <c r="E213" s="162"/>
      <c r="F213" s="291"/>
      <c r="G213" s="291"/>
      <c r="H213" s="314" t="s">
        <v>2323</v>
      </c>
      <c r="I213" s="348">
        <v>2020546100</v>
      </c>
      <c r="J213" s="295" t="s">
        <v>2324</v>
      </c>
      <c r="K213" s="295" t="s">
        <v>2322</v>
      </c>
      <c r="L213" s="295" t="s">
        <v>2323</v>
      </c>
      <c r="M213" s="295"/>
      <c r="N213" s="297" t="s">
        <v>43</v>
      </c>
      <c r="O213" s="144">
        <v>5</v>
      </c>
      <c r="P213" s="338">
        <v>5</v>
      </c>
      <c r="Q213" s="334" t="str">
        <f t="shared" si="229"/>
        <v>100</v>
      </c>
      <c r="R213" s="285" t="str">
        <f t="shared" si="205"/>
        <v>100</v>
      </c>
      <c r="S213" s="297" t="s">
        <v>43</v>
      </c>
      <c r="T213" s="112" t="str">
        <f t="shared" si="230"/>
        <v>100</v>
      </c>
      <c r="U213" s="286" t="str">
        <f t="shared" si="206"/>
        <v>100</v>
      </c>
      <c r="V213" s="287">
        <v>5</v>
      </c>
      <c r="W213" s="339">
        <v>5</v>
      </c>
      <c r="X213" s="297" t="s">
        <v>34</v>
      </c>
      <c r="Y213" s="112" t="str">
        <f t="shared" si="231"/>
        <v>90</v>
      </c>
      <c r="Z213" s="286" t="str">
        <f t="shared" si="207"/>
        <v>90</v>
      </c>
      <c r="AA213" s="287">
        <v>5</v>
      </c>
      <c r="AB213" s="340">
        <v>5</v>
      </c>
      <c r="AC213" s="295" t="s">
        <v>2323</v>
      </c>
      <c r="AD213" s="112">
        <f t="shared" si="232"/>
        <v>96.666666666666671</v>
      </c>
      <c r="AE213" s="112">
        <f t="shared" si="233"/>
        <v>1</v>
      </c>
      <c r="AF213" s="112">
        <f t="shared" si="234"/>
        <v>5</v>
      </c>
      <c r="AG213" s="290"/>
      <c r="AH213" s="334">
        <f t="shared" si="235"/>
        <v>5</v>
      </c>
      <c r="AI213" s="290"/>
      <c r="AJ213" s="262"/>
    </row>
    <row r="214" spans="1:36" ht="13.5" customHeight="1" thickBot="1">
      <c r="A214" s="320"/>
      <c r="B214" s="320"/>
      <c r="C214" s="291"/>
      <c r="D214" s="291"/>
      <c r="E214" s="162"/>
      <c r="F214" s="291"/>
      <c r="G214" s="291"/>
      <c r="H214" s="314" t="s">
        <v>2325</v>
      </c>
      <c r="I214" s="348">
        <v>2020278300</v>
      </c>
      <c r="J214" s="295" t="s">
        <v>2326</v>
      </c>
      <c r="K214" s="295" t="s">
        <v>2327</v>
      </c>
      <c r="L214" s="295" t="s">
        <v>2325</v>
      </c>
      <c r="M214" s="295"/>
      <c r="N214" s="297" t="s">
        <v>43</v>
      </c>
      <c r="O214" s="144">
        <v>4</v>
      </c>
      <c r="P214" s="338">
        <v>5</v>
      </c>
      <c r="Q214" s="334" t="str">
        <f t="shared" si="229"/>
        <v>100</v>
      </c>
      <c r="R214" s="285" t="str">
        <f t="shared" si="205"/>
        <v>100</v>
      </c>
      <c r="S214" s="297" t="s">
        <v>34</v>
      </c>
      <c r="T214" s="112" t="str">
        <f t="shared" si="230"/>
        <v>90</v>
      </c>
      <c r="U214" s="286" t="str">
        <f t="shared" si="206"/>
        <v>90</v>
      </c>
      <c r="V214" s="287">
        <v>4</v>
      </c>
      <c r="W214" s="339">
        <v>5</v>
      </c>
      <c r="X214" s="297" t="s">
        <v>34</v>
      </c>
      <c r="Y214" s="112" t="str">
        <f t="shared" si="231"/>
        <v>90</v>
      </c>
      <c r="Z214" s="286" t="str">
        <f t="shared" si="207"/>
        <v>90</v>
      </c>
      <c r="AA214" s="287">
        <v>5</v>
      </c>
      <c r="AB214" s="340">
        <v>5</v>
      </c>
      <c r="AC214" s="295" t="s">
        <v>2325</v>
      </c>
      <c r="AD214" s="112">
        <f t="shared" si="232"/>
        <v>93.333333333333329</v>
      </c>
      <c r="AE214" s="112">
        <f t="shared" si="233"/>
        <v>2</v>
      </c>
      <c r="AF214" s="112">
        <f t="shared" si="234"/>
        <v>4.333333333333333</v>
      </c>
      <c r="AG214" s="290"/>
      <c r="AH214" s="334">
        <f t="shared" si="235"/>
        <v>5</v>
      </c>
      <c r="AI214" s="290"/>
      <c r="AJ214" s="262"/>
    </row>
    <row r="215" spans="1:36" ht="13.5" customHeight="1" thickBot="1">
      <c r="A215" s="320"/>
      <c r="B215" s="320"/>
      <c r="C215" s="291"/>
      <c r="D215" s="291"/>
      <c r="E215" s="162"/>
      <c r="F215" s="291"/>
      <c r="G215" s="291"/>
      <c r="H215" s="292" t="s">
        <v>2328</v>
      </c>
      <c r="I215" s="348">
        <v>2020888700</v>
      </c>
      <c r="J215" s="295" t="s">
        <v>2329</v>
      </c>
      <c r="K215" s="295" t="s">
        <v>258</v>
      </c>
      <c r="L215" s="311" t="s">
        <v>2328</v>
      </c>
      <c r="M215" s="295"/>
      <c r="N215" s="297" t="s">
        <v>38</v>
      </c>
      <c r="O215" s="144">
        <v>5</v>
      </c>
      <c r="P215" s="338">
        <v>3</v>
      </c>
      <c r="Q215" s="334" t="str">
        <f t="shared" si="229"/>
        <v>70</v>
      </c>
      <c r="R215" s="285" t="str">
        <f t="shared" si="205"/>
        <v>70</v>
      </c>
      <c r="S215" s="297" t="s">
        <v>34</v>
      </c>
      <c r="T215" s="112" t="str">
        <f t="shared" si="230"/>
        <v>90</v>
      </c>
      <c r="U215" s="286" t="str">
        <f t="shared" si="206"/>
        <v>90</v>
      </c>
      <c r="V215" s="287">
        <v>5</v>
      </c>
      <c r="W215" s="339">
        <v>5</v>
      </c>
      <c r="X215" s="297" t="s">
        <v>32</v>
      </c>
      <c r="Y215" s="112" t="str">
        <f t="shared" si="231"/>
        <v>80</v>
      </c>
      <c r="Z215" s="286" t="str">
        <f t="shared" si="207"/>
        <v>80</v>
      </c>
      <c r="AA215" s="287">
        <v>5</v>
      </c>
      <c r="AB215" s="340">
        <v>4</v>
      </c>
      <c r="AC215" s="311" t="s">
        <v>2328</v>
      </c>
      <c r="AD215" s="112">
        <f t="shared" si="232"/>
        <v>80</v>
      </c>
      <c r="AE215" s="112">
        <f t="shared" si="233"/>
        <v>4</v>
      </c>
      <c r="AF215" s="112">
        <f t="shared" si="234"/>
        <v>5</v>
      </c>
      <c r="AG215" s="290"/>
      <c r="AH215" s="334">
        <f t="shared" si="235"/>
        <v>4</v>
      </c>
      <c r="AI215" s="290"/>
      <c r="AJ215" s="262"/>
    </row>
    <row r="216" spans="1:36" ht="13.5" customHeight="1">
      <c r="A216" s="320"/>
      <c r="B216" s="320"/>
      <c r="C216" s="291"/>
      <c r="D216" s="291"/>
      <c r="E216" s="162"/>
      <c r="F216" s="291"/>
      <c r="G216" s="291"/>
      <c r="H216" s="292" t="s">
        <v>2330</v>
      </c>
      <c r="I216" s="348">
        <v>2020337200</v>
      </c>
      <c r="J216" s="295" t="s">
        <v>2331</v>
      </c>
      <c r="K216" s="295" t="s">
        <v>2332</v>
      </c>
      <c r="L216" s="311" t="s">
        <v>2330</v>
      </c>
      <c r="M216" s="295"/>
      <c r="N216" s="283" t="s">
        <v>53</v>
      </c>
      <c r="O216" s="144">
        <v>5</v>
      </c>
      <c r="P216" s="338">
        <v>1</v>
      </c>
      <c r="Q216" s="334" t="str">
        <f t="shared" si="229"/>
        <v>50</v>
      </c>
      <c r="R216" s="285" t="str">
        <f t="shared" si="205"/>
        <v>50</v>
      </c>
      <c r="S216" s="283" t="s">
        <v>67</v>
      </c>
      <c r="T216" s="112" t="str">
        <f t="shared" si="230"/>
        <v>30</v>
      </c>
      <c r="U216" s="286" t="str">
        <f t="shared" si="206"/>
        <v>30</v>
      </c>
      <c r="V216" s="287">
        <v>5</v>
      </c>
      <c r="W216" s="339">
        <v>0</v>
      </c>
      <c r="X216" s="283" t="s">
        <v>38</v>
      </c>
      <c r="Y216" s="112" t="str">
        <f t="shared" si="231"/>
        <v>70</v>
      </c>
      <c r="Z216" s="286" t="str">
        <f t="shared" si="207"/>
        <v>70</v>
      </c>
      <c r="AA216" s="287">
        <v>5</v>
      </c>
      <c r="AB216" s="340">
        <v>4</v>
      </c>
      <c r="AC216" s="311" t="s">
        <v>2330</v>
      </c>
      <c r="AD216" s="313">
        <f t="shared" si="232"/>
        <v>50</v>
      </c>
      <c r="AE216" s="112">
        <f t="shared" si="233"/>
        <v>5</v>
      </c>
      <c r="AF216" s="112">
        <f t="shared" si="234"/>
        <v>5</v>
      </c>
      <c r="AG216" s="290"/>
      <c r="AH216" s="334">
        <f t="shared" si="235"/>
        <v>1.6666666666666667</v>
      </c>
      <c r="AI216" s="290"/>
      <c r="AJ216" s="262"/>
    </row>
    <row r="217" spans="1:36" ht="13.5" customHeight="1" thickBot="1">
      <c r="A217" s="323"/>
      <c r="B217" s="323"/>
      <c r="C217" s="297"/>
      <c r="D217" s="297"/>
      <c r="E217" s="298"/>
      <c r="F217" s="297"/>
      <c r="G217" s="297"/>
      <c r="H217" s="299"/>
      <c r="I217" s="349"/>
      <c r="J217" s="301"/>
      <c r="K217" s="301"/>
      <c r="L217" s="301"/>
      <c r="M217" s="301"/>
      <c r="N217" s="331"/>
      <c r="O217" s="332"/>
      <c r="P217" s="333"/>
      <c r="Q217" s="334"/>
      <c r="R217" s="285">
        <f t="shared" si="205"/>
        <v>0</v>
      </c>
      <c r="S217" s="331"/>
      <c r="T217" s="112"/>
      <c r="U217" s="286">
        <f t="shared" si="206"/>
        <v>0</v>
      </c>
      <c r="V217" s="335"/>
      <c r="W217" s="336"/>
      <c r="X217" s="331"/>
      <c r="Y217" s="112"/>
      <c r="Z217" s="286">
        <f t="shared" si="207"/>
        <v>0</v>
      </c>
      <c r="AA217" s="335"/>
      <c r="AB217" s="337"/>
      <c r="AC217" s="301"/>
      <c r="AD217" s="112"/>
      <c r="AE217" s="112"/>
      <c r="AF217" s="112"/>
      <c r="AG217" s="290"/>
      <c r="AH217" s="334"/>
      <c r="AI217" s="290"/>
      <c r="AJ217" s="262"/>
    </row>
    <row r="218" spans="1:36" ht="13.5" customHeight="1" thickBot="1">
      <c r="A218" s="275">
        <v>37</v>
      </c>
      <c r="B218" s="275" t="s">
        <v>2333</v>
      </c>
      <c r="C218" s="275" t="s">
        <v>2334</v>
      </c>
      <c r="D218" s="345">
        <v>2021144500</v>
      </c>
      <c r="E218" s="277" t="s">
        <v>2335</v>
      </c>
      <c r="F218" s="275" t="s">
        <v>2336</v>
      </c>
      <c r="G218" s="275" t="s">
        <v>594</v>
      </c>
      <c r="H218" s="307" t="s">
        <v>2337</v>
      </c>
      <c r="I218" s="346">
        <v>202006402</v>
      </c>
      <c r="J218" s="281" t="s">
        <v>2338</v>
      </c>
      <c r="K218" s="281" t="s">
        <v>336</v>
      </c>
      <c r="L218" s="281" t="s">
        <v>2337</v>
      </c>
      <c r="M218" s="282" t="s">
        <v>101</v>
      </c>
      <c r="N218" s="297" t="s">
        <v>43</v>
      </c>
      <c r="O218" s="144">
        <v>4</v>
      </c>
      <c r="P218" s="338">
        <v>5</v>
      </c>
      <c r="Q218" s="334" t="str">
        <f t="shared" ref="Q218:Q222" si="236">LEFT(N218,SUM(LEN(N218)-LEN(SUBSTITUTE(N218,{"0","1","2","3","4","5","6","7","8","9"},))))</f>
        <v>100</v>
      </c>
      <c r="R218" s="285" t="str">
        <f t="shared" si="205"/>
        <v>100</v>
      </c>
      <c r="S218" s="297" t="s">
        <v>43</v>
      </c>
      <c r="T218" s="112" t="str">
        <f t="shared" ref="T218:T222" si="237">LEFT(S218,SUM(LEN(S218)-LEN(SUBSTITUTE(S218,{"0","1","2","3","4","5","6","7","8","9"},))))</f>
        <v>100</v>
      </c>
      <c r="U218" s="286" t="str">
        <f t="shared" si="206"/>
        <v>100</v>
      </c>
      <c r="V218" s="287">
        <v>5</v>
      </c>
      <c r="W218" s="339">
        <v>5</v>
      </c>
      <c r="X218" s="297" t="s">
        <v>34</v>
      </c>
      <c r="Y218" s="112" t="str">
        <f t="shared" ref="Y218:Y222" si="238">LEFT(X218,SUM(LEN(X218)-LEN(SUBSTITUTE(X218,{"0","1","2","3","4","5","6","7","8","9"},))))</f>
        <v>90</v>
      </c>
      <c r="Z218" s="286" t="str">
        <f t="shared" si="207"/>
        <v>90</v>
      </c>
      <c r="AA218" s="287">
        <v>5</v>
      </c>
      <c r="AB218" s="340">
        <v>5</v>
      </c>
      <c r="AC218" s="281" t="s">
        <v>2337</v>
      </c>
      <c r="AD218" s="112">
        <f t="shared" ref="AD218:AD222" si="239">(R218+U218+Z218)/3</f>
        <v>96.666666666666671</v>
      </c>
      <c r="AE218" s="112">
        <f t="shared" ref="AE218:AE222" si="240">RANK(AD218,AD218:AD222)</f>
        <v>1</v>
      </c>
      <c r="AF218" s="112">
        <f t="shared" ref="AF218:AF222" si="241">(O218+V218+AA218)/3</f>
        <v>4.666666666666667</v>
      </c>
      <c r="AG218" s="290"/>
      <c r="AH218" s="334">
        <f t="shared" ref="AH218:AH222" si="242">(P218+W218+AB218)/3</f>
        <v>5</v>
      </c>
      <c r="AI218" s="290"/>
      <c r="AJ218" s="262"/>
    </row>
    <row r="219" spans="1:36" ht="13.5" customHeight="1" thickBot="1">
      <c r="A219" s="320"/>
      <c r="B219" s="320"/>
      <c r="C219" s="291"/>
      <c r="D219" s="347"/>
      <c r="E219" s="162"/>
      <c r="F219" s="291"/>
      <c r="G219" s="291"/>
      <c r="H219" s="314" t="s">
        <v>2339</v>
      </c>
      <c r="I219" s="348">
        <v>202005066</v>
      </c>
      <c r="J219" s="295" t="s">
        <v>2340</v>
      </c>
      <c r="K219" s="295" t="s">
        <v>2341</v>
      </c>
      <c r="L219" s="295" t="s">
        <v>2339</v>
      </c>
      <c r="M219" s="295"/>
      <c r="N219" s="297" t="s">
        <v>43</v>
      </c>
      <c r="O219" s="341">
        <v>5</v>
      </c>
      <c r="P219" s="338">
        <v>5</v>
      </c>
      <c r="Q219" s="334" t="str">
        <f t="shared" si="236"/>
        <v>100</v>
      </c>
      <c r="R219" s="285" t="str">
        <f t="shared" si="205"/>
        <v>100</v>
      </c>
      <c r="S219" s="297" t="s">
        <v>67</v>
      </c>
      <c r="T219" s="112" t="str">
        <f t="shared" si="237"/>
        <v>30</v>
      </c>
      <c r="U219" s="286" t="str">
        <f t="shared" si="206"/>
        <v>30</v>
      </c>
      <c r="V219" s="287">
        <v>5</v>
      </c>
      <c r="W219" s="339">
        <v>0</v>
      </c>
      <c r="X219" s="297" t="s">
        <v>34</v>
      </c>
      <c r="Y219" s="112" t="str">
        <f t="shared" si="238"/>
        <v>90</v>
      </c>
      <c r="Z219" s="286" t="str">
        <f t="shared" si="207"/>
        <v>90</v>
      </c>
      <c r="AA219" s="342">
        <v>5</v>
      </c>
      <c r="AB219" s="340">
        <v>5</v>
      </c>
      <c r="AC219" s="295" t="s">
        <v>2339</v>
      </c>
      <c r="AD219" s="112">
        <f t="shared" si="239"/>
        <v>73.333333333333329</v>
      </c>
      <c r="AE219" s="112">
        <f t="shared" si="240"/>
        <v>2</v>
      </c>
      <c r="AF219" s="112">
        <f t="shared" si="241"/>
        <v>5</v>
      </c>
      <c r="AG219" s="290"/>
      <c r="AH219" s="334">
        <f t="shared" si="242"/>
        <v>3.3333333333333335</v>
      </c>
      <c r="AI219" s="290"/>
      <c r="AJ219" s="262"/>
    </row>
    <row r="220" spans="1:36" ht="13.5" customHeight="1" thickBot="1">
      <c r="A220" s="320"/>
      <c r="B220" s="320"/>
      <c r="C220" s="291"/>
      <c r="D220" s="291"/>
      <c r="E220" s="162"/>
      <c r="F220" s="291"/>
      <c r="G220" s="291"/>
      <c r="H220" s="314" t="s">
        <v>2342</v>
      </c>
      <c r="I220" s="348">
        <v>2021084100</v>
      </c>
      <c r="J220" s="295" t="s">
        <v>2343</v>
      </c>
      <c r="K220" s="295" t="s">
        <v>1098</v>
      </c>
      <c r="L220" s="295" t="s">
        <v>2342</v>
      </c>
      <c r="M220" s="295"/>
      <c r="N220" s="297" t="s">
        <v>43</v>
      </c>
      <c r="O220" s="144">
        <v>5</v>
      </c>
      <c r="P220" s="338">
        <v>5</v>
      </c>
      <c r="Q220" s="334" t="str">
        <f t="shared" si="236"/>
        <v>100</v>
      </c>
      <c r="R220" s="285" t="str">
        <f t="shared" si="205"/>
        <v>100</v>
      </c>
      <c r="S220" s="297" t="s">
        <v>67</v>
      </c>
      <c r="T220" s="112" t="str">
        <f t="shared" si="237"/>
        <v>30</v>
      </c>
      <c r="U220" s="286" t="str">
        <f t="shared" si="206"/>
        <v>30</v>
      </c>
      <c r="V220" s="287">
        <v>5</v>
      </c>
      <c r="W220" s="339">
        <v>0</v>
      </c>
      <c r="X220" s="297" t="s">
        <v>34</v>
      </c>
      <c r="Y220" s="112" t="str">
        <f t="shared" si="238"/>
        <v>90</v>
      </c>
      <c r="Z220" s="286" t="str">
        <f t="shared" si="207"/>
        <v>90</v>
      </c>
      <c r="AA220" s="287">
        <v>5</v>
      </c>
      <c r="AB220" s="340">
        <v>5</v>
      </c>
      <c r="AC220" s="295" t="s">
        <v>2342</v>
      </c>
      <c r="AD220" s="112">
        <f t="shared" si="239"/>
        <v>73.333333333333329</v>
      </c>
      <c r="AE220" s="112">
        <f t="shared" si="240"/>
        <v>3</v>
      </c>
      <c r="AF220" s="112">
        <f t="shared" si="241"/>
        <v>5</v>
      </c>
      <c r="AG220" s="290"/>
      <c r="AH220" s="334">
        <f t="shared" si="242"/>
        <v>3.3333333333333335</v>
      </c>
      <c r="AI220" s="290"/>
      <c r="AJ220" s="262"/>
    </row>
    <row r="221" spans="1:36" ht="13.5" customHeight="1" thickBot="1">
      <c r="A221" s="320"/>
      <c r="B221" s="320"/>
      <c r="C221" s="291"/>
      <c r="D221" s="291"/>
      <c r="E221" s="162"/>
      <c r="F221" s="291"/>
      <c r="G221" s="291"/>
      <c r="H221" s="314" t="s">
        <v>2344</v>
      </c>
      <c r="I221" s="348">
        <v>2023232198</v>
      </c>
      <c r="J221" s="295" t="s">
        <v>2345</v>
      </c>
      <c r="K221" s="295" t="s">
        <v>2346</v>
      </c>
      <c r="L221" s="295" t="s">
        <v>2344</v>
      </c>
      <c r="M221" s="295"/>
      <c r="N221" s="297" t="s">
        <v>43</v>
      </c>
      <c r="O221" s="144">
        <v>5</v>
      </c>
      <c r="P221" s="338">
        <v>5</v>
      </c>
      <c r="Q221" s="334" t="str">
        <f t="shared" si="236"/>
        <v>100</v>
      </c>
      <c r="R221" s="285" t="str">
        <f t="shared" si="205"/>
        <v>100</v>
      </c>
      <c r="S221" s="297" t="s">
        <v>34</v>
      </c>
      <c r="T221" s="112" t="str">
        <f t="shared" si="237"/>
        <v>90</v>
      </c>
      <c r="U221" s="286" t="str">
        <f t="shared" si="206"/>
        <v>90</v>
      </c>
      <c r="V221" s="287">
        <v>5</v>
      </c>
      <c r="W221" s="339">
        <v>5</v>
      </c>
      <c r="X221" s="297" t="s">
        <v>34</v>
      </c>
      <c r="Y221" s="112" t="str">
        <f t="shared" si="238"/>
        <v>90</v>
      </c>
      <c r="Z221" s="286" t="str">
        <f t="shared" si="207"/>
        <v>90</v>
      </c>
      <c r="AA221" s="287">
        <v>5</v>
      </c>
      <c r="AB221" s="340">
        <v>5</v>
      </c>
      <c r="AC221" s="295" t="s">
        <v>2344</v>
      </c>
      <c r="AD221" s="112">
        <f t="shared" si="239"/>
        <v>93.333333333333329</v>
      </c>
      <c r="AE221" s="112">
        <f t="shared" si="240"/>
        <v>2</v>
      </c>
      <c r="AF221" s="112">
        <f t="shared" si="241"/>
        <v>5</v>
      </c>
      <c r="AG221" s="290"/>
      <c r="AH221" s="334">
        <f t="shared" si="242"/>
        <v>5</v>
      </c>
      <c r="AI221" s="290"/>
      <c r="AJ221" s="262"/>
    </row>
    <row r="222" spans="1:36" ht="13.5" customHeight="1" thickBot="1">
      <c r="A222" s="320"/>
      <c r="B222" s="320"/>
      <c r="C222" s="291"/>
      <c r="D222" s="291"/>
      <c r="E222" s="162"/>
      <c r="F222" s="291"/>
      <c r="G222" s="291"/>
      <c r="H222" s="314" t="s">
        <v>2347</v>
      </c>
      <c r="I222" s="348">
        <v>2023234855</v>
      </c>
      <c r="J222" s="295" t="s">
        <v>2348</v>
      </c>
      <c r="K222" s="295" t="s">
        <v>2349</v>
      </c>
      <c r="L222" s="295" t="s">
        <v>2347</v>
      </c>
      <c r="M222" s="295"/>
      <c r="N222" s="297" t="s">
        <v>43</v>
      </c>
      <c r="O222" s="144">
        <v>5</v>
      </c>
      <c r="P222" s="338">
        <v>5</v>
      </c>
      <c r="Q222" s="334" t="str">
        <f t="shared" si="236"/>
        <v>100</v>
      </c>
      <c r="R222" s="285" t="str">
        <f t="shared" si="205"/>
        <v>100</v>
      </c>
      <c r="S222" s="283" t="s">
        <v>67</v>
      </c>
      <c r="T222" s="112" t="str">
        <f t="shared" si="237"/>
        <v>30</v>
      </c>
      <c r="U222" s="286" t="str">
        <f t="shared" si="206"/>
        <v>30</v>
      </c>
      <c r="V222" s="287">
        <v>5</v>
      </c>
      <c r="W222" s="339">
        <v>0</v>
      </c>
      <c r="X222" s="283" t="s">
        <v>34</v>
      </c>
      <c r="Y222" s="112" t="str">
        <f t="shared" si="238"/>
        <v>90</v>
      </c>
      <c r="Z222" s="286" t="str">
        <f t="shared" si="207"/>
        <v>90</v>
      </c>
      <c r="AA222" s="287">
        <v>5</v>
      </c>
      <c r="AB222" s="340">
        <v>5</v>
      </c>
      <c r="AC222" s="295" t="s">
        <v>2347</v>
      </c>
      <c r="AD222" s="112">
        <f t="shared" si="239"/>
        <v>73.333333333333329</v>
      </c>
      <c r="AE222" s="112">
        <f t="shared" si="240"/>
        <v>4</v>
      </c>
      <c r="AF222" s="112">
        <f t="shared" si="241"/>
        <v>5</v>
      </c>
      <c r="AG222" s="290"/>
      <c r="AH222" s="334">
        <f t="shared" si="242"/>
        <v>3.3333333333333335</v>
      </c>
      <c r="AI222" s="290"/>
      <c r="AJ222" s="262"/>
    </row>
    <row r="223" spans="1:36" ht="13.5" customHeight="1" thickBot="1">
      <c r="A223" s="320"/>
      <c r="B223" s="320"/>
      <c r="C223" s="291"/>
      <c r="D223" s="291"/>
      <c r="E223" s="162"/>
      <c r="F223" s="291"/>
      <c r="G223" s="291"/>
      <c r="H223" s="357"/>
      <c r="I223" s="358"/>
      <c r="J223" s="359"/>
      <c r="K223" s="359"/>
      <c r="L223" s="359"/>
      <c r="M223" s="359"/>
      <c r="N223" s="297"/>
      <c r="O223" s="360"/>
      <c r="P223" s="361"/>
      <c r="Q223" s="334"/>
      <c r="R223" s="285">
        <f t="shared" si="205"/>
        <v>0</v>
      </c>
      <c r="S223" s="362"/>
      <c r="T223" s="112"/>
      <c r="U223" s="286">
        <f t="shared" si="206"/>
        <v>0</v>
      </c>
      <c r="V223" s="363"/>
      <c r="W223" s="364"/>
      <c r="X223" s="362"/>
      <c r="Y223" s="112"/>
      <c r="Z223" s="286">
        <f t="shared" si="207"/>
        <v>0</v>
      </c>
      <c r="AA223" s="363"/>
      <c r="AB223" s="365"/>
      <c r="AC223" s="359"/>
      <c r="AD223" s="112"/>
      <c r="AE223" s="112"/>
      <c r="AF223" s="112"/>
      <c r="AG223" s="290"/>
      <c r="AH223" s="334"/>
      <c r="AI223" s="290"/>
      <c r="AJ223" s="262"/>
    </row>
    <row r="224" spans="1:36" ht="13.5" customHeight="1" thickBot="1">
      <c r="A224" s="275">
        <v>38</v>
      </c>
      <c r="B224" s="275" t="s">
        <v>2350</v>
      </c>
      <c r="C224" s="275" t="s">
        <v>2336</v>
      </c>
      <c r="D224" s="345">
        <v>2020042600</v>
      </c>
      <c r="E224" s="277" t="s">
        <v>2351</v>
      </c>
      <c r="F224" s="275" t="s">
        <v>2336</v>
      </c>
      <c r="G224" s="275" t="s">
        <v>1777</v>
      </c>
      <c r="H224" s="307" t="s">
        <v>2352</v>
      </c>
      <c r="I224" s="346">
        <v>2020761400</v>
      </c>
      <c r="J224" s="281" t="s">
        <v>2353</v>
      </c>
      <c r="K224" s="281" t="s">
        <v>2352</v>
      </c>
      <c r="L224" s="281" t="s">
        <v>2354</v>
      </c>
      <c r="M224" s="282" t="s">
        <v>2355</v>
      </c>
      <c r="N224" s="297" t="s">
        <v>43</v>
      </c>
      <c r="O224" s="144">
        <v>4</v>
      </c>
      <c r="P224" s="338">
        <v>5</v>
      </c>
      <c r="Q224" s="334" t="str">
        <f t="shared" ref="Q224:Q230" si="243">LEFT(N224,SUM(LEN(N224)-LEN(SUBSTITUTE(N224,{"0","1","2","3","4","5","6","7","8","9"},))))</f>
        <v>100</v>
      </c>
      <c r="R224" s="285" t="str">
        <f t="shared" si="205"/>
        <v>100</v>
      </c>
      <c r="S224" s="297" t="s">
        <v>38</v>
      </c>
      <c r="T224" s="112" t="str">
        <f t="shared" ref="T224:T230" si="244">LEFT(S224,SUM(LEN(S224)-LEN(SUBSTITUTE(S224,{"0","1","2","3","4","5","6","7","8","9"},))))</f>
        <v>70</v>
      </c>
      <c r="U224" s="286" t="str">
        <f t="shared" si="206"/>
        <v>70</v>
      </c>
      <c r="V224" s="287">
        <v>5</v>
      </c>
      <c r="W224" s="339">
        <v>4</v>
      </c>
      <c r="X224" s="297" t="s">
        <v>38</v>
      </c>
      <c r="Y224" s="112" t="str">
        <f t="shared" ref="Y224:Y230" si="245">LEFT(X224,SUM(LEN(X224)-LEN(SUBSTITUTE(X224,{"0","1","2","3","4","5","6","7","8","9"},))))</f>
        <v>70</v>
      </c>
      <c r="Z224" s="286" t="str">
        <f t="shared" si="207"/>
        <v>70</v>
      </c>
      <c r="AA224" s="287">
        <v>5</v>
      </c>
      <c r="AB224" s="340">
        <v>4</v>
      </c>
      <c r="AC224" s="281" t="s">
        <v>2354</v>
      </c>
      <c r="AD224" s="112">
        <f t="shared" ref="AD224:AD230" si="246">(R224+U224+Z224)/3</f>
        <v>80</v>
      </c>
      <c r="AE224" s="112">
        <f t="shared" ref="AE224:AE230" si="247">RANK(AD224,$AD$224:$AD$230)</f>
        <v>5</v>
      </c>
      <c r="AF224" s="112">
        <f t="shared" ref="AF224:AF230" si="248">(O224+V224+AA224)/3</f>
        <v>4.666666666666667</v>
      </c>
      <c r="AG224" s="290"/>
      <c r="AH224" s="334">
        <f t="shared" ref="AH224:AH230" si="249">(P224+W224+AB224)/3</f>
        <v>4.333333333333333</v>
      </c>
      <c r="AI224" s="290"/>
      <c r="AJ224" s="262"/>
    </row>
    <row r="225" spans="1:36" ht="13.5" customHeight="1" thickBot="1">
      <c r="A225" s="320"/>
      <c r="B225" s="320"/>
      <c r="C225" s="320"/>
      <c r="D225" s="347"/>
      <c r="E225" s="171"/>
      <c r="F225" s="320"/>
      <c r="G225" s="320"/>
      <c r="H225" s="314" t="s">
        <v>2356</v>
      </c>
      <c r="I225" s="348">
        <v>202001234</v>
      </c>
      <c r="J225" s="295" t="s">
        <v>2357</v>
      </c>
      <c r="K225" s="295" t="s">
        <v>2358</v>
      </c>
      <c r="L225" s="295" t="s">
        <v>2359</v>
      </c>
      <c r="M225" s="295" t="s">
        <v>2360</v>
      </c>
      <c r="N225" s="297" t="s">
        <v>43</v>
      </c>
      <c r="O225" s="144">
        <v>5</v>
      </c>
      <c r="P225" s="338">
        <v>5</v>
      </c>
      <c r="Q225" s="334" t="str">
        <f t="shared" si="243"/>
        <v>100</v>
      </c>
      <c r="R225" s="285" t="str">
        <f t="shared" si="205"/>
        <v>100</v>
      </c>
      <c r="S225" s="297" t="s">
        <v>43</v>
      </c>
      <c r="T225" s="112" t="str">
        <f t="shared" si="244"/>
        <v>100</v>
      </c>
      <c r="U225" s="286" t="str">
        <f t="shared" si="206"/>
        <v>100</v>
      </c>
      <c r="V225" s="287">
        <v>5</v>
      </c>
      <c r="W225" s="339">
        <v>5</v>
      </c>
      <c r="X225" s="297" t="s">
        <v>34</v>
      </c>
      <c r="Y225" s="112" t="str">
        <f t="shared" si="245"/>
        <v>90</v>
      </c>
      <c r="Z225" s="286" t="str">
        <f t="shared" si="207"/>
        <v>90</v>
      </c>
      <c r="AA225" s="287">
        <v>5</v>
      </c>
      <c r="AB225" s="340">
        <v>5</v>
      </c>
      <c r="AC225" s="295" t="s">
        <v>2359</v>
      </c>
      <c r="AD225" s="112">
        <f t="shared" si="246"/>
        <v>96.666666666666671</v>
      </c>
      <c r="AE225" s="112">
        <f t="shared" si="247"/>
        <v>1</v>
      </c>
      <c r="AF225" s="112">
        <f t="shared" si="248"/>
        <v>5</v>
      </c>
      <c r="AG225" s="290"/>
      <c r="AH225" s="334">
        <f t="shared" si="249"/>
        <v>5</v>
      </c>
      <c r="AI225" s="290"/>
      <c r="AJ225" s="262"/>
    </row>
    <row r="226" spans="1:36" ht="13.5" customHeight="1" thickBot="1">
      <c r="A226" s="320"/>
      <c r="B226" s="320"/>
      <c r="C226" s="320"/>
      <c r="D226" s="320"/>
      <c r="E226" s="171"/>
      <c r="F226" s="320"/>
      <c r="G226" s="320"/>
      <c r="H226" s="314" t="s">
        <v>2361</v>
      </c>
      <c r="I226" s="348">
        <v>202008426</v>
      </c>
      <c r="J226" s="295" t="s">
        <v>2362</v>
      </c>
      <c r="K226" s="295" t="s">
        <v>2363</v>
      </c>
      <c r="L226" s="295" t="s">
        <v>2364</v>
      </c>
      <c r="M226" s="295"/>
      <c r="N226" s="297" t="s">
        <v>43</v>
      </c>
      <c r="O226" s="341">
        <v>4</v>
      </c>
      <c r="P226" s="338">
        <v>5</v>
      </c>
      <c r="Q226" s="334" t="str">
        <f t="shared" si="243"/>
        <v>100</v>
      </c>
      <c r="R226" s="285" t="str">
        <f t="shared" si="205"/>
        <v>100</v>
      </c>
      <c r="S226" s="297" t="s">
        <v>38</v>
      </c>
      <c r="T226" s="112" t="str">
        <f t="shared" si="244"/>
        <v>70</v>
      </c>
      <c r="U226" s="286" t="str">
        <f t="shared" si="206"/>
        <v>70</v>
      </c>
      <c r="V226" s="287">
        <v>4</v>
      </c>
      <c r="W226" s="339">
        <v>4</v>
      </c>
      <c r="X226" s="297" t="s">
        <v>34</v>
      </c>
      <c r="Y226" s="112" t="str">
        <f t="shared" si="245"/>
        <v>90</v>
      </c>
      <c r="Z226" s="286" t="str">
        <f t="shared" si="207"/>
        <v>90</v>
      </c>
      <c r="AA226" s="342">
        <v>5</v>
      </c>
      <c r="AB226" s="340">
        <v>5</v>
      </c>
      <c r="AC226" s="295" t="s">
        <v>2364</v>
      </c>
      <c r="AD226" s="112">
        <f t="shared" si="246"/>
        <v>86.666666666666671</v>
      </c>
      <c r="AE226" s="112">
        <f t="shared" si="247"/>
        <v>3</v>
      </c>
      <c r="AF226" s="112">
        <f t="shared" si="248"/>
        <v>4.333333333333333</v>
      </c>
      <c r="AG226" s="290"/>
      <c r="AH226" s="334">
        <f t="shared" si="249"/>
        <v>4.666666666666667</v>
      </c>
      <c r="AI226" s="290"/>
      <c r="AJ226" s="262"/>
    </row>
    <row r="227" spans="1:36" ht="13.5" customHeight="1" thickBot="1">
      <c r="A227" s="320"/>
      <c r="B227" s="320"/>
      <c r="C227" s="320"/>
      <c r="D227" s="320"/>
      <c r="E227" s="171"/>
      <c r="F227" s="320"/>
      <c r="G227" s="320"/>
      <c r="H227" s="314" t="s">
        <v>2365</v>
      </c>
      <c r="I227" s="348">
        <v>202002020</v>
      </c>
      <c r="J227" s="295" t="s">
        <v>2366</v>
      </c>
      <c r="K227" s="295" t="s">
        <v>2367</v>
      </c>
      <c r="L227" s="295" t="s">
        <v>2368</v>
      </c>
      <c r="M227" s="295"/>
      <c r="N227" s="297" t="s">
        <v>43</v>
      </c>
      <c r="O227" s="144">
        <v>4</v>
      </c>
      <c r="P227" s="338">
        <v>5</v>
      </c>
      <c r="Q227" s="334" t="str">
        <f t="shared" si="243"/>
        <v>100</v>
      </c>
      <c r="R227" s="285" t="str">
        <f t="shared" si="205"/>
        <v>100</v>
      </c>
      <c r="S227" s="297" t="s">
        <v>33</v>
      </c>
      <c r="T227" s="112" t="str">
        <f t="shared" si="244"/>
        <v>60</v>
      </c>
      <c r="U227" s="286" t="str">
        <f t="shared" si="206"/>
        <v>60</v>
      </c>
      <c r="V227" s="287">
        <v>4</v>
      </c>
      <c r="W227" s="339">
        <v>3</v>
      </c>
      <c r="X227" s="297" t="s">
        <v>34</v>
      </c>
      <c r="Y227" s="112" t="str">
        <f t="shared" si="245"/>
        <v>90</v>
      </c>
      <c r="Z227" s="286" t="str">
        <f t="shared" si="207"/>
        <v>90</v>
      </c>
      <c r="AA227" s="287">
        <v>5</v>
      </c>
      <c r="AB227" s="340">
        <v>5</v>
      </c>
      <c r="AC227" s="295" t="s">
        <v>2368</v>
      </c>
      <c r="AD227" s="112">
        <f t="shared" si="246"/>
        <v>83.333333333333329</v>
      </c>
      <c r="AE227" s="112">
        <f t="shared" si="247"/>
        <v>4</v>
      </c>
      <c r="AF227" s="112">
        <f t="shared" si="248"/>
        <v>4.333333333333333</v>
      </c>
      <c r="AG227" s="290"/>
      <c r="AH227" s="334">
        <f t="shared" si="249"/>
        <v>4.333333333333333</v>
      </c>
      <c r="AI227" s="290"/>
      <c r="AJ227" s="262"/>
    </row>
    <row r="228" spans="1:36" ht="13.5" customHeight="1" thickBot="1">
      <c r="A228" s="320"/>
      <c r="B228" s="320"/>
      <c r="C228" s="320"/>
      <c r="D228" s="320"/>
      <c r="E228" s="171"/>
      <c r="F228" s="320"/>
      <c r="G228" s="320"/>
      <c r="H228" s="314" t="s">
        <v>2369</v>
      </c>
      <c r="I228" s="348">
        <v>2020881800</v>
      </c>
      <c r="J228" s="295" t="s">
        <v>2370</v>
      </c>
      <c r="K228" s="295" t="s">
        <v>393</v>
      </c>
      <c r="L228" s="295" t="s">
        <v>2371</v>
      </c>
      <c r="M228" s="295"/>
      <c r="N228" s="297" t="s">
        <v>34</v>
      </c>
      <c r="O228" s="144">
        <v>4</v>
      </c>
      <c r="P228" s="338">
        <v>5</v>
      </c>
      <c r="Q228" s="334" t="str">
        <f t="shared" si="243"/>
        <v>90</v>
      </c>
      <c r="R228" s="285" t="str">
        <f t="shared" si="205"/>
        <v>90</v>
      </c>
      <c r="S228" s="297" t="s">
        <v>33</v>
      </c>
      <c r="T228" s="112" t="str">
        <f t="shared" si="244"/>
        <v>60</v>
      </c>
      <c r="U228" s="286" t="str">
        <f t="shared" si="206"/>
        <v>60</v>
      </c>
      <c r="V228" s="287">
        <v>5</v>
      </c>
      <c r="W228" s="339">
        <v>3</v>
      </c>
      <c r="X228" s="297" t="s">
        <v>34</v>
      </c>
      <c r="Y228" s="112" t="str">
        <f t="shared" si="245"/>
        <v>90</v>
      </c>
      <c r="Z228" s="286" t="str">
        <f t="shared" si="207"/>
        <v>90</v>
      </c>
      <c r="AA228" s="287">
        <v>5</v>
      </c>
      <c r="AB228" s="340">
        <v>5</v>
      </c>
      <c r="AC228" s="295" t="s">
        <v>2371</v>
      </c>
      <c r="AD228" s="112">
        <f t="shared" si="246"/>
        <v>80</v>
      </c>
      <c r="AE228" s="112">
        <f t="shared" si="247"/>
        <v>5</v>
      </c>
      <c r="AF228" s="112">
        <f t="shared" si="248"/>
        <v>4.666666666666667</v>
      </c>
      <c r="AG228" s="290"/>
      <c r="AH228" s="334">
        <f t="shared" si="249"/>
        <v>4.333333333333333</v>
      </c>
      <c r="AI228" s="290"/>
      <c r="AJ228" s="262"/>
    </row>
    <row r="229" spans="1:36" ht="15.75" customHeight="1" thickBot="1">
      <c r="A229" s="320"/>
      <c r="B229" s="320"/>
      <c r="C229" s="291"/>
      <c r="D229" s="291"/>
      <c r="E229" s="162"/>
      <c r="F229" s="291"/>
      <c r="G229" s="291"/>
      <c r="H229" s="314" t="s">
        <v>2372</v>
      </c>
      <c r="I229" s="348">
        <v>202002002</v>
      </c>
      <c r="J229" s="295" t="s">
        <v>2373</v>
      </c>
      <c r="K229" s="295" t="s">
        <v>2374</v>
      </c>
      <c r="L229" s="295" t="s">
        <v>2375</v>
      </c>
      <c r="M229" s="295"/>
      <c r="N229" s="297" t="s">
        <v>43</v>
      </c>
      <c r="O229" s="341">
        <v>4</v>
      </c>
      <c r="P229" s="338">
        <v>5</v>
      </c>
      <c r="Q229" s="334" t="str">
        <f t="shared" si="243"/>
        <v>100</v>
      </c>
      <c r="R229" s="285" t="str">
        <f t="shared" si="205"/>
        <v>100</v>
      </c>
      <c r="S229" s="297" t="s">
        <v>32</v>
      </c>
      <c r="T229" s="112" t="str">
        <f t="shared" si="244"/>
        <v>80</v>
      </c>
      <c r="U229" s="286" t="str">
        <f t="shared" si="206"/>
        <v>80</v>
      </c>
      <c r="V229" s="287">
        <v>5</v>
      </c>
      <c r="W229" s="339">
        <v>4</v>
      </c>
      <c r="X229" s="297" t="s">
        <v>34</v>
      </c>
      <c r="Y229" s="112" t="str">
        <f t="shared" si="245"/>
        <v>90</v>
      </c>
      <c r="Z229" s="286" t="str">
        <f t="shared" si="207"/>
        <v>90</v>
      </c>
      <c r="AA229" s="342">
        <v>5</v>
      </c>
      <c r="AB229" s="340">
        <v>5</v>
      </c>
      <c r="AC229" s="295" t="s">
        <v>2375</v>
      </c>
      <c r="AD229" s="112">
        <f t="shared" si="246"/>
        <v>90</v>
      </c>
      <c r="AE229" s="112">
        <f t="shared" si="247"/>
        <v>2</v>
      </c>
      <c r="AF229" s="112">
        <f t="shared" si="248"/>
        <v>4.666666666666667</v>
      </c>
      <c r="AG229" s="290"/>
      <c r="AH229" s="334">
        <f t="shared" si="249"/>
        <v>4.666666666666667</v>
      </c>
      <c r="AI229" s="290"/>
      <c r="AJ229" s="262"/>
    </row>
    <row r="230" spans="1:36" ht="13.5" customHeight="1">
      <c r="A230" s="320"/>
      <c r="B230" s="320"/>
      <c r="C230" s="291"/>
      <c r="D230" s="291"/>
      <c r="E230" s="162"/>
      <c r="F230" s="291"/>
      <c r="G230" s="291"/>
      <c r="H230" s="314" t="s">
        <v>2376</v>
      </c>
      <c r="I230" s="348">
        <v>2020090800</v>
      </c>
      <c r="J230" s="295" t="s">
        <v>2377</v>
      </c>
      <c r="K230" s="295" t="s">
        <v>2378</v>
      </c>
      <c r="L230" s="295" t="s">
        <v>2379</v>
      </c>
      <c r="M230" s="295"/>
      <c r="N230" s="283" t="s">
        <v>53</v>
      </c>
      <c r="O230" s="144">
        <v>3</v>
      </c>
      <c r="P230" s="338">
        <v>1</v>
      </c>
      <c r="Q230" s="334" t="str">
        <f t="shared" si="243"/>
        <v>50</v>
      </c>
      <c r="R230" s="285" t="str">
        <f t="shared" si="205"/>
        <v>50</v>
      </c>
      <c r="S230" s="283" t="s">
        <v>33</v>
      </c>
      <c r="T230" s="112" t="str">
        <f t="shared" si="244"/>
        <v>60</v>
      </c>
      <c r="U230" s="286" t="str">
        <f t="shared" si="206"/>
        <v>60</v>
      </c>
      <c r="V230" s="287">
        <v>4</v>
      </c>
      <c r="W230" s="339">
        <v>3</v>
      </c>
      <c r="X230" s="283" t="s">
        <v>34</v>
      </c>
      <c r="Y230" s="112" t="str">
        <f t="shared" si="245"/>
        <v>90</v>
      </c>
      <c r="Z230" s="286" t="str">
        <f t="shared" si="207"/>
        <v>90</v>
      </c>
      <c r="AA230" s="287">
        <v>5</v>
      </c>
      <c r="AB230" s="340">
        <v>5</v>
      </c>
      <c r="AC230" s="295" t="s">
        <v>2379</v>
      </c>
      <c r="AD230" s="112">
        <f t="shared" si="246"/>
        <v>66.666666666666671</v>
      </c>
      <c r="AE230" s="112">
        <f t="shared" si="247"/>
        <v>7</v>
      </c>
      <c r="AF230" s="112">
        <f t="shared" si="248"/>
        <v>4</v>
      </c>
      <c r="AG230" s="290"/>
      <c r="AH230" s="334">
        <f t="shared" si="249"/>
        <v>3</v>
      </c>
      <c r="AI230" s="290"/>
      <c r="AJ230" s="262"/>
    </row>
    <row r="231" spans="1:36" ht="13.5" customHeight="1" thickBot="1">
      <c r="A231" s="323"/>
      <c r="B231" s="323"/>
      <c r="C231" s="297"/>
      <c r="D231" s="297"/>
      <c r="E231" s="298"/>
      <c r="F231" s="297"/>
      <c r="G231" s="297"/>
      <c r="H231" s="299"/>
      <c r="I231" s="301"/>
      <c r="J231" s="301"/>
      <c r="K231" s="301"/>
      <c r="L231" s="301"/>
      <c r="M231" s="301"/>
      <c r="N231" s="331"/>
      <c r="O231" s="332"/>
      <c r="P231" s="333"/>
      <c r="Q231" s="334"/>
      <c r="R231" s="285">
        <f t="shared" si="205"/>
        <v>0</v>
      </c>
      <c r="S231" s="331"/>
      <c r="T231" s="112"/>
      <c r="U231" s="286">
        <f t="shared" si="206"/>
        <v>0</v>
      </c>
      <c r="V231" s="335"/>
      <c r="W231" s="336"/>
      <c r="X231" s="331"/>
      <c r="Y231" s="112"/>
      <c r="Z231" s="286">
        <f t="shared" si="207"/>
        <v>0</v>
      </c>
      <c r="AA231" s="335"/>
      <c r="AB231" s="337"/>
      <c r="AC231" s="301"/>
      <c r="AD231" s="112"/>
      <c r="AE231" s="112"/>
      <c r="AF231" s="112"/>
      <c r="AG231" s="290"/>
      <c r="AH231" s="334"/>
      <c r="AI231" s="290"/>
      <c r="AJ231" s="262"/>
    </row>
    <row r="232" spans="1:36" ht="13.5" customHeight="1" thickBot="1">
      <c r="A232" s="275">
        <v>39</v>
      </c>
      <c r="B232" s="275" t="s">
        <v>2380</v>
      </c>
      <c r="C232" s="275" t="s">
        <v>2381</v>
      </c>
      <c r="D232" s="345">
        <v>202006003</v>
      </c>
      <c r="E232" s="277" t="s">
        <v>2382</v>
      </c>
      <c r="F232" s="275" t="s">
        <v>2336</v>
      </c>
      <c r="G232" s="275" t="s">
        <v>26</v>
      </c>
      <c r="H232" s="278" t="s">
        <v>1052</v>
      </c>
      <c r="I232" s="346">
        <v>202001033</v>
      </c>
      <c r="J232" s="281" t="s">
        <v>1051</v>
      </c>
      <c r="K232" s="281" t="s">
        <v>1046</v>
      </c>
      <c r="L232" s="329" t="s">
        <v>2383</v>
      </c>
      <c r="M232" s="282" t="s">
        <v>2384</v>
      </c>
      <c r="N232" s="297" t="s">
        <v>43</v>
      </c>
      <c r="O232" s="144">
        <v>5</v>
      </c>
      <c r="P232" s="338">
        <v>5</v>
      </c>
      <c r="Q232" s="334" t="str">
        <f t="shared" ref="Q232:Q233" si="250">LEFT(N232,SUM(LEN(N232)-LEN(SUBSTITUTE(N232,{"0","1","2","3","4","5","6","7","8","9"},))))</f>
        <v>100</v>
      </c>
      <c r="R232" s="285" t="str">
        <f t="shared" si="205"/>
        <v>100</v>
      </c>
      <c r="S232" s="297" t="s">
        <v>34</v>
      </c>
      <c r="T232" s="112" t="str">
        <f t="shared" ref="T232:T233" si="251">LEFT(S232,SUM(LEN(S232)-LEN(SUBSTITUTE(S232,{"0","1","2","3","4","5","6","7","8","9"},))))</f>
        <v>90</v>
      </c>
      <c r="U232" s="286" t="str">
        <f t="shared" si="206"/>
        <v>90</v>
      </c>
      <c r="V232" s="287">
        <v>5</v>
      </c>
      <c r="W232" s="339">
        <v>5</v>
      </c>
      <c r="X232" s="297" t="s">
        <v>34</v>
      </c>
      <c r="Y232" s="112" t="str">
        <f t="shared" ref="Y232:Y233" si="252">LEFT(X232,SUM(LEN(X232)-LEN(SUBSTITUTE(X232,{"0","1","2","3","4","5","6","7","8","9"},))))</f>
        <v>90</v>
      </c>
      <c r="Z232" s="286" t="str">
        <f t="shared" si="207"/>
        <v>90</v>
      </c>
      <c r="AA232" s="287">
        <v>5</v>
      </c>
      <c r="AB232" s="340">
        <v>5</v>
      </c>
      <c r="AC232" s="329" t="s">
        <v>2383</v>
      </c>
      <c r="AD232" s="112">
        <f t="shared" ref="AD232:AD233" si="253">(R232+U232+Z232)/3</f>
        <v>93.333333333333329</v>
      </c>
      <c r="AE232" s="112">
        <f t="shared" ref="AE232:AE233" si="254">RANK(AD232,$AD$232:$AD$233)</f>
        <v>1</v>
      </c>
      <c r="AF232" s="112">
        <f t="shared" ref="AF232:AF233" si="255">(O232+V232+AA232)/3</f>
        <v>5</v>
      </c>
      <c r="AG232" s="290"/>
      <c r="AH232" s="334">
        <f t="shared" ref="AH232:AH233" si="256">(P232+W232+AB232)/3</f>
        <v>5</v>
      </c>
      <c r="AI232" s="290"/>
      <c r="AJ232" s="262"/>
    </row>
    <row r="233" spans="1:36" ht="13.5" customHeight="1">
      <c r="A233" s="320"/>
      <c r="B233" s="320"/>
      <c r="C233" s="291"/>
      <c r="D233" s="347"/>
      <c r="E233" s="162"/>
      <c r="F233" s="291"/>
      <c r="G233" s="291"/>
      <c r="H233" s="314" t="s">
        <v>2385</v>
      </c>
      <c r="I233" s="348">
        <v>2022009600</v>
      </c>
      <c r="J233" s="295" t="s">
        <v>2386</v>
      </c>
      <c r="K233" s="295" t="s">
        <v>2387</v>
      </c>
      <c r="L233" s="295" t="s">
        <v>2388</v>
      </c>
      <c r="M233" s="295"/>
      <c r="N233" s="283" t="s">
        <v>32</v>
      </c>
      <c r="O233" s="144">
        <v>4</v>
      </c>
      <c r="P233" s="338">
        <v>4</v>
      </c>
      <c r="Q233" s="334" t="str">
        <f t="shared" si="250"/>
        <v>80</v>
      </c>
      <c r="R233" s="285" t="str">
        <f t="shared" si="205"/>
        <v>80</v>
      </c>
      <c r="S233" s="283" t="s">
        <v>53</v>
      </c>
      <c r="T233" s="112" t="str">
        <f t="shared" si="251"/>
        <v>50</v>
      </c>
      <c r="U233" s="286" t="str">
        <f t="shared" si="206"/>
        <v>50</v>
      </c>
      <c r="V233" s="287">
        <v>4</v>
      </c>
      <c r="W233" s="339">
        <v>0</v>
      </c>
      <c r="X233" s="283" t="s">
        <v>38</v>
      </c>
      <c r="Y233" s="112" t="str">
        <f t="shared" si="252"/>
        <v>70</v>
      </c>
      <c r="Z233" s="286" t="str">
        <f t="shared" si="207"/>
        <v>70</v>
      </c>
      <c r="AA233" s="287">
        <v>5</v>
      </c>
      <c r="AB233" s="340">
        <v>3</v>
      </c>
      <c r="AC233" s="295" t="s">
        <v>2388</v>
      </c>
      <c r="AD233" s="112">
        <f t="shared" si="253"/>
        <v>66.666666666666671</v>
      </c>
      <c r="AE233" s="112">
        <f t="shared" si="254"/>
        <v>2</v>
      </c>
      <c r="AF233" s="112">
        <f t="shared" si="255"/>
        <v>4.333333333333333</v>
      </c>
      <c r="AG233" s="290"/>
      <c r="AH233" s="334">
        <f t="shared" si="256"/>
        <v>2.3333333333333335</v>
      </c>
      <c r="AI233" s="290"/>
      <c r="AJ233" s="262"/>
    </row>
    <row r="234" spans="1:36" ht="13.5" customHeight="1" thickBot="1">
      <c r="A234" s="320"/>
      <c r="B234" s="320"/>
      <c r="C234" s="291"/>
      <c r="D234" s="291"/>
      <c r="E234" s="162"/>
      <c r="F234" s="291"/>
      <c r="G234" s="291"/>
      <c r="H234" s="357"/>
      <c r="I234" s="358"/>
      <c r="J234" s="359"/>
      <c r="K234" s="359"/>
      <c r="L234" s="359"/>
      <c r="M234" s="359"/>
      <c r="N234" s="331"/>
      <c r="O234" s="332"/>
      <c r="P234" s="333"/>
      <c r="Q234" s="334"/>
      <c r="R234" s="285">
        <f t="shared" si="205"/>
        <v>0</v>
      </c>
      <c r="S234" s="331"/>
      <c r="T234" s="112"/>
      <c r="U234" s="286">
        <f t="shared" si="206"/>
        <v>0</v>
      </c>
      <c r="V234" s="335"/>
      <c r="W234" s="336"/>
      <c r="X234" s="331"/>
      <c r="Y234" s="112"/>
      <c r="Z234" s="286">
        <f t="shared" si="207"/>
        <v>0</v>
      </c>
      <c r="AA234" s="335"/>
      <c r="AB234" s="337"/>
      <c r="AC234" s="359"/>
      <c r="AD234" s="112"/>
      <c r="AE234" s="112"/>
      <c r="AF234" s="112"/>
      <c r="AG234" s="290"/>
      <c r="AH234" s="334"/>
      <c r="AI234" s="290"/>
      <c r="AJ234" s="262"/>
    </row>
    <row r="235" spans="1:36" ht="13.5" customHeight="1" thickBot="1">
      <c r="A235" s="275">
        <v>40</v>
      </c>
      <c r="B235" s="275" t="s">
        <v>2389</v>
      </c>
      <c r="C235" s="275" t="s">
        <v>2390</v>
      </c>
      <c r="D235" s="345">
        <v>2020719300</v>
      </c>
      <c r="E235" s="277" t="s">
        <v>2391</v>
      </c>
      <c r="F235" s="275" t="s">
        <v>2390</v>
      </c>
      <c r="G235" s="275" t="s">
        <v>1777</v>
      </c>
      <c r="H235" s="278" t="s">
        <v>2392</v>
      </c>
      <c r="I235" s="346">
        <v>2020040300</v>
      </c>
      <c r="J235" s="281" t="s">
        <v>2393</v>
      </c>
      <c r="K235" s="281" t="s">
        <v>2394</v>
      </c>
      <c r="L235" s="329" t="s">
        <v>2395</v>
      </c>
      <c r="M235" s="282" t="s">
        <v>2396</v>
      </c>
      <c r="N235" s="297" t="s">
        <v>43</v>
      </c>
      <c r="O235" s="144">
        <v>5</v>
      </c>
      <c r="P235" s="341">
        <v>5</v>
      </c>
      <c r="Q235" s="334" t="str">
        <f t="shared" ref="Q235:Q236" si="257">LEFT(N235,SUM(LEN(N235)-LEN(SUBSTITUTE(N235,{"0","1","2","3","4","5","6","7","8","9"},))))</f>
        <v>100</v>
      </c>
      <c r="R235" s="285" t="str">
        <f t="shared" si="205"/>
        <v>100</v>
      </c>
      <c r="S235" s="297" t="s">
        <v>43</v>
      </c>
      <c r="T235" s="112" t="str">
        <f t="shared" ref="T235:T236" si="258">LEFT(S235,SUM(LEN(S235)-LEN(SUBSTITUTE(S235,{"0","1","2","3","4","5","6","7","8","9"},))))</f>
        <v>100</v>
      </c>
      <c r="U235" s="286" t="str">
        <f t="shared" si="206"/>
        <v>100</v>
      </c>
      <c r="V235" s="287">
        <v>5</v>
      </c>
      <c r="W235" s="366">
        <v>5</v>
      </c>
      <c r="X235" s="297" t="s">
        <v>34</v>
      </c>
      <c r="Y235" s="112" t="str">
        <f t="shared" ref="Y235:Y236" si="259">LEFT(X235,SUM(LEN(X235)-LEN(SUBSTITUTE(X235,{"0","1","2","3","4","5","6","7","8","9"},))))</f>
        <v>90</v>
      </c>
      <c r="Z235" s="286" t="str">
        <f t="shared" si="207"/>
        <v>90</v>
      </c>
      <c r="AA235" s="287">
        <v>5</v>
      </c>
      <c r="AB235" s="367">
        <v>5</v>
      </c>
      <c r="AC235" s="329" t="s">
        <v>2395</v>
      </c>
      <c r="AD235" s="112">
        <f t="shared" ref="AD235:AD236" si="260">(R235+U235+Z235)/3</f>
        <v>96.666666666666671</v>
      </c>
      <c r="AE235" s="112">
        <f t="shared" ref="AE235:AE236" si="261">RANK(AD235,$AD$235:$AD$236)</f>
        <v>1</v>
      </c>
      <c r="AF235" s="112">
        <f t="shared" ref="AF235:AF236" si="262">(O235+V235+AA235)/3</f>
        <v>5</v>
      </c>
      <c r="AG235" s="290"/>
      <c r="AH235" s="334">
        <f t="shared" ref="AH235:AH236" si="263">(P235+W235+AB235)/3</f>
        <v>5</v>
      </c>
      <c r="AI235" s="290"/>
      <c r="AJ235" s="262"/>
    </row>
    <row r="236" spans="1:36" ht="13.5" customHeight="1">
      <c r="A236" s="320"/>
      <c r="B236" s="320"/>
      <c r="C236" s="291"/>
      <c r="D236" s="347"/>
      <c r="E236" s="162"/>
      <c r="F236" s="291"/>
      <c r="G236" s="291"/>
      <c r="H236" s="314" t="s">
        <v>2397</v>
      </c>
      <c r="I236" s="348">
        <v>2020438800</v>
      </c>
      <c r="J236" s="295" t="s">
        <v>2398</v>
      </c>
      <c r="K236" s="295" t="s">
        <v>2399</v>
      </c>
      <c r="L236" s="295" t="s">
        <v>2400</v>
      </c>
      <c r="M236" s="295"/>
      <c r="N236" s="283" t="s">
        <v>43</v>
      </c>
      <c r="O236" s="144">
        <v>4</v>
      </c>
      <c r="P236" s="341">
        <v>5</v>
      </c>
      <c r="Q236" s="334" t="str">
        <f t="shared" si="257"/>
        <v>100</v>
      </c>
      <c r="R236" s="285" t="str">
        <f t="shared" si="205"/>
        <v>100</v>
      </c>
      <c r="S236" s="283" t="s">
        <v>32</v>
      </c>
      <c r="T236" s="112" t="str">
        <f t="shared" si="258"/>
        <v>80</v>
      </c>
      <c r="U236" s="286" t="str">
        <f t="shared" si="206"/>
        <v>80</v>
      </c>
      <c r="V236" s="287">
        <v>4</v>
      </c>
      <c r="W236" s="366">
        <v>4</v>
      </c>
      <c r="X236" s="283" t="s">
        <v>34</v>
      </c>
      <c r="Y236" s="112" t="str">
        <f t="shared" si="259"/>
        <v>90</v>
      </c>
      <c r="Z236" s="286" t="str">
        <f t="shared" si="207"/>
        <v>90</v>
      </c>
      <c r="AA236" s="287">
        <v>5</v>
      </c>
      <c r="AB236" s="367">
        <v>5</v>
      </c>
      <c r="AC236" s="295" t="s">
        <v>2400</v>
      </c>
      <c r="AD236" s="112">
        <f t="shared" si="260"/>
        <v>90</v>
      </c>
      <c r="AE236" s="112">
        <f t="shared" si="261"/>
        <v>2</v>
      </c>
      <c r="AF236" s="112">
        <f t="shared" si="262"/>
        <v>4.333333333333333</v>
      </c>
      <c r="AG236" s="290"/>
      <c r="AH236" s="334">
        <f t="shared" si="263"/>
        <v>4.666666666666667</v>
      </c>
      <c r="AI236" s="290"/>
      <c r="AJ236" s="262"/>
    </row>
    <row r="237" spans="1:36" ht="13.5" customHeight="1" thickBot="1">
      <c r="A237" s="323"/>
      <c r="B237" s="323"/>
      <c r="C237" s="297"/>
      <c r="D237" s="297"/>
      <c r="E237" s="298"/>
      <c r="F237" s="297"/>
      <c r="G237" s="297"/>
      <c r="H237" s="299"/>
      <c r="I237" s="301"/>
      <c r="J237" s="301"/>
      <c r="K237" s="301"/>
      <c r="L237" s="301"/>
      <c r="M237" s="301"/>
      <c r="N237" s="331"/>
      <c r="O237" s="332"/>
      <c r="P237" s="332"/>
      <c r="Q237" s="334"/>
      <c r="R237" s="285">
        <f t="shared" si="205"/>
        <v>0</v>
      </c>
      <c r="S237" s="331"/>
      <c r="T237" s="112"/>
      <c r="U237" s="286">
        <f t="shared" si="206"/>
        <v>0</v>
      </c>
      <c r="V237" s="335"/>
      <c r="W237" s="48"/>
      <c r="X237" s="331"/>
      <c r="Y237" s="112"/>
      <c r="Z237" s="286">
        <f t="shared" si="207"/>
        <v>0</v>
      </c>
      <c r="AA237" s="335"/>
      <c r="AB237" s="47"/>
      <c r="AC237" s="301"/>
      <c r="AD237" s="112"/>
      <c r="AE237" s="112"/>
      <c r="AF237" s="112"/>
      <c r="AG237" s="290"/>
      <c r="AH237" s="334"/>
      <c r="AI237" s="290"/>
      <c r="AJ237" s="262"/>
    </row>
    <row r="238" spans="1:36" ht="13.5" customHeight="1" thickBot="1">
      <c r="A238" s="275">
        <v>41</v>
      </c>
      <c r="B238" s="275" t="s">
        <v>2401</v>
      </c>
      <c r="C238" s="275" t="s">
        <v>2402</v>
      </c>
      <c r="D238" s="345">
        <v>2020977200</v>
      </c>
      <c r="E238" s="277" t="s">
        <v>2403</v>
      </c>
      <c r="F238" s="275" t="s">
        <v>2404</v>
      </c>
      <c r="G238" s="275" t="s">
        <v>1777</v>
      </c>
      <c r="H238" s="278" t="s">
        <v>2405</v>
      </c>
      <c r="I238" s="346">
        <v>2020852400</v>
      </c>
      <c r="J238" s="281" t="s">
        <v>2406</v>
      </c>
      <c r="K238" s="281" t="s">
        <v>2407</v>
      </c>
      <c r="L238" s="329" t="s">
        <v>2405</v>
      </c>
      <c r="M238" s="282" t="s">
        <v>101</v>
      </c>
      <c r="N238" s="297" t="s">
        <v>43</v>
      </c>
      <c r="O238" s="144">
        <v>5</v>
      </c>
      <c r="P238" s="338">
        <v>5</v>
      </c>
      <c r="Q238" s="334" t="str">
        <f t="shared" ref="Q238:Q248" si="264">LEFT(N238,SUM(LEN(N238)-LEN(SUBSTITUTE(N238,{"0","1","2","3","4","5","6","7","8","9"},))))</f>
        <v>100</v>
      </c>
      <c r="R238" s="285" t="str">
        <f t="shared" si="205"/>
        <v>100</v>
      </c>
      <c r="S238" s="297" t="s">
        <v>43</v>
      </c>
      <c r="T238" s="112" t="str">
        <f t="shared" ref="T238:T248" si="265">LEFT(S238,SUM(LEN(S238)-LEN(SUBSTITUTE(S238,{"0","1","2","3","4","5","6","7","8","9"},))))</f>
        <v>100</v>
      </c>
      <c r="U238" s="286" t="str">
        <f t="shared" si="206"/>
        <v>100</v>
      </c>
      <c r="V238" s="287">
        <v>5</v>
      </c>
      <c r="W238" s="339">
        <v>5</v>
      </c>
      <c r="X238" s="297" t="s">
        <v>34</v>
      </c>
      <c r="Y238" s="112" t="str">
        <f t="shared" ref="Y238:Y248" si="266">LEFT(X238,SUM(LEN(X238)-LEN(SUBSTITUTE(X238,{"0","1","2","3","4","5","6","7","8","9"},))))</f>
        <v>90</v>
      </c>
      <c r="Z238" s="286" t="str">
        <f t="shared" si="207"/>
        <v>90</v>
      </c>
      <c r="AA238" s="287">
        <v>5</v>
      </c>
      <c r="AB238" s="340">
        <v>5</v>
      </c>
      <c r="AC238" s="329" t="s">
        <v>2405</v>
      </c>
      <c r="AD238" s="112">
        <f t="shared" ref="AD238:AD248" si="267">(R238+U238+Z238)/3</f>
        <v>96.666666666666671</v>
      </c>
      <c r="AE238" s="112">
        <f t="shared" ref="AE238:AE248" si="268">RANK(AD238,$AD$238:$AD$248)</f>
        <v>1</v>
      </c>
      <c r="AF238" s="112">
        <f t="shared" ref="AF238:AF248" si="269">(O238+V238+AA238)/3</f>
        <v>5</v>
      </c>
      <c r="AG238" s="290"/>
      <c r="AH238" s="334">
        <f t="shared" ref="AH238:AH248" si="270">(P238+W238+AB238)/3</f>
        <v>5</v>
      </c>
      <c r="AI238" s="290"/>
      <c r="AJ238" s="262"/>
    </row>
    <row r="239" spans="1:36" ht="13.5" customHeight="1" thickBot="1">
      <c r="A239" s="320"/>
      <c r="B239" s="320"/>
      <c r="C239" s="291"/>
      <c r="D239" s="347"/>
      <c r="E239" s="162"/>
      <c r="F239" s="291"/>
      <c r="G239" s="291"/>
      <c r="H239" s="314" t="s">
        <v>2408</v>
      </c>
      <c r="I239" s="348">
        <v>2020829000</v>
      </c>
      <c r="J239" s="295" t="s">
        <v>2409</v>
      </c>
      <c r="K239" s="295" t="s">
        <v>2410</v>
      </c>
      <c r="L239" s="295" t="s">
        <v>2408</v>
      </c>
      <c r="M239" s="295"/>
      <c r="N239" s="297" t="s">
        <v>43</v>
      </c>
      <c r="O239" s="144">
        <v>5</v>
      </c>
      <c r="P239" s="338">
        <v>5</v>
      </c>
      <c r="Q239" s="334" t="str">
        <f t="shared" si="264"/>
        <v>100</v>
      </c>
      <c r="R239" s="285" t="str">
        <f t="shared" si="205"/>
        <v>100</v>
      </c>
      <c r="S239" s="297" t="s">
        <v>32</v>
      </c>
      <c r="T239" s="112" t="str">
        <f t="shared" si="265"/>
        <v>80</v>
      </c>
      <c r="U239" s="286" t="str">
        <f t="shared" si="206"/>
        <v>80</v>
      </c>
      <c r="V239" s="287">
        <v>5</v>
      </c>
      <c r="W239" s="339">
        <v>4</v>
      </c>
      <c r="X239" s="297" t="s">
        <v>34</v>
      </c>
      <c r="Y239" s="112" t="str">
        <f t="shared" si="266"/>
        <v>90</v>
      </c>
      <c r="Z239" s="286" t="str">
        <f t="shared" si="207"/>
        <v>90</v>
      </c>
      <c r="AA239" s="287">
        <v>5</v>
      </c>
      <c r="AB239" s="340">
        <v>5</v>
      </c>
      <c r="AC239" s="295" t="s">
        <v>2408</v>
      </c>
      <c r="AD239" s="112">
        <f t="shared" si="267"/>
        <v>90</v>
      </c>
      <c r="AE239" s="112">
        <f t="shared" si="268"/>
        <v>5</v>
      </c>
      <c r="AF239" s="112">
        <f t="shared" si="269"/>
        <v>5</v>
      </c>
      <c r="AG239" s="290"/>
      <c r="AH239" s="334">
        <f t="shared" si="270"/>
        <v>4.666666666666667</v>
      </c>
      <c r="AI239" s="290"/>
      <c r="AJ239" s="262"/>
    </row>
    <row r="240" spans="1:36" ht="13.5" customHeight="1" thickBot="1">
      <c r="A240" s="320"/>
      <c r="B240" s="320"/>
      <c r="C240" s="291"/>
      <c r="D240" s="291"/>
      <c r="E240" s="162"/>
      <c r="F240" s="291"/>
      <c r="G240" s="291"/>
      <c r="H240" s="314" t="s">
        <v>2411</v>
      </c>
      <c r="I240" s="348">
        <v>202002048</v>
      </c>
      <c r="J240" s="295" t="s">
        <v>2412</v>
      </c>
      <c r="K240" s="295" t="s">
        <v>2413</v>
      </c>
      <c r="L240" s="295" t="s">
        <v>2411</v>
      </c>
      <c r="M240" s="295"/>
      <c r="N240" s="297" t="s">
        <v>43</v>
      </c>
      <c r="O240" s="144">
        <v>5</v>
      </c>
      <c r="P240" s="338">
        <v>5</v>
      </c>
      <c r="Q240" s="334" t="str">
        <f t="shared" si="264"/>
        <v>100</v>
      </c>
      <c r="R240" s="285" t="str">
        <f t="shared" si="205"/>
        <v>100</v>
      </c>
      <c r="S240" s="297" t="s">
        <v>43</v>
      </c>
      <c r="T240" s="112" t="str">
        <f t="shared" si="265"/>
        <v>100</v>
      </c>
      <c r="U240" s="286" t="str">
        <f t="shared" si="206"/>
        <v>100</v>
      </c>
      <c r="V240" s="287">
        <v>5</v>
      </c>
      <c r="W240" s="339">
        <v>5</v>
      </c>
      <c r="X240" s="297" t="s">
        <v>34</v>
      </c>
      <c r="Y240" s="112" t="str">
        <f t="shared" si="266"/>
        <v>90</v>
      </c>
      <c r="Z240" s="286" t="str">
        <f t="shared" si="207"/>
        <v>90</v>
      </c>
      <c r="AA240" s="287">
        <v>5</v>
      </c>
      <c r="AB240" s="340">
        <v>5</v>
      </c>
      <c r="AC240" s="295" t="s">
        <v>2411</v>
      </c>
      <c r="AD240" s="112">
        <f t="shared" si="267"/>
        <v>96.666666666666671</v>
      </c>
      <c r="AE240" s="112">
        <f t="shared" si="268"/>
        <v>1</v>
      </c>
      <c r="AF240" s="112">
        <f t="shared" si="269"/>
        <v>5</v>
      </c>
      <c r="AG240" s="290"/>
      <c r="AH240" s="334">
        <f t="shared" si="270"/>
        <v>5</v>
      </c>
      <c r="AI240" s="290"/>
      <c r="AJ240" s="262"/>
    </row>
    <row r="241" spans="1:36" ht="13.5" customHeight="1" thickBot="1">
      <c r="A241" s="320"/>
      <c r="B241" s="320"/>
      <c r="C241" s="291"/>
      <c r="D241" s="291"/>
      <c r="E241" s="162"/>
      <c r="F241" s="291"/>
      <c r="G241" s="291"/>
      <c r="H241" s="314" t="s">
        <v>2414</v>
      </c>
      <c r="I241" s="348">
        <v>2023254030</v>
      </c>
      <c r="J241" s="295" t="s">
        <v>2415</v>
      </c>
      <c r="K241" s="295" t="s">
        <v>185</v>
      </c>
      <c r="L241" s="295" t="s">
        <v>2414</v>
      </c>
      <c r="M241" s="295"/>
      <c r="N241" s="297" t="s">
        <v>43</v>
      </c>
      <c r="O241" s="144">
        <v>3</v>
      </c>
      <c r="P241" s="338">
        <v>5</v>
      </c>
      <c r="Q241" s="334" t="str">
        <f t="shared" si="264"/>
        <v>100</v>
      </c>
      <c r="R241" s="285" t="str">
        <f t="shared" si="205"/>
        <v>100</v>
      </c>
      <c r="S241" s="297" t="s">
        <v>53</v>
      </c>
      <c r="T241" s="112" t="str">
        <f t="shared" si="265"/>
        <v>50</v>
      </c>
      <c r="U241" s="286" t="str">
        <f t="shared" si="206"/>
        <v>50</v>
      </c>
      <c r="V241" s="287">
        <v>4</v>
      </c>
      <c r="W241" s="339">
        <v>0</v>
      </c>
      <c r="X241" s="297" t="s">
        <v>34</v>
      </c>
      <c r="Y241" s="112" t="str">
        <f t="shared" si="266"/>
        <v>90</v>
      </c>
      <c r="Z241" s="286" t="str">
        <f t="shared" si="207"/>
        <v>90</v>
      </c>
      <c r="AA241" s="287">
        <v>5</v>
      </c>
      <c r="AB241" s="340">
        <v>5</v>
      </c>
      <c r="AC241" s="295" t="s">
        <v>2414</v>
      </c>
      <c r="AD241" s="112">
        <f t="shared" si="267"/>
        <v>80</v>
      </c>
      <c r="AE241" s="112">
        <f t="shared" si="268"/>
        <v>11</v>
      </c>
      <c r="AF241" s="112">
        <f t="shared" si="269"/>
        <v>4</v>
      </c>
      <c r="AG241" s="290"/>
      <c r="AH241" s="334">
        <f t="shared" si="270"/>
        <v>3.3333333333333335</v>
      </c>
      <c r="AI241" s="290"/>
      <c r="AJ241" s="262"/>
    </row>
    <row r="242" spans="1:36" ht="13.5" customHeight="1" thickBot="1">
      <c r="A242" s="320"/>
      <c r="B242" s="320"/>
      <c r="C242" s="291"/>
      <c r="D242" s="291"/>
      <c r="E242" s="162"/>
      <c r="F242" s="291"/>
      <c r="G242" s="291"/>
      <c r="H242" s="314" t="s">
        <v>2416</v>
      </c>
      <c r="I242" s="348">
        <v>2020463800</v>
      </c>
      <c r="J242" s="295" t="s">
        <v>2417</v>
      </c>
      <c r="K242" s="295" t="s">
        <v>2418</v>
      </c>
      <c r="L242" s="295" t="s">
        <v>2416</v>
      </c>
      <c r="M242" s="295"/>
      <c r="N242" s="297" t="s">
        <v>43</v>
      </c>
      <c r="O242" s="341">
        <v>5</v>
      </c>
      <c r="P242" s="338">
        <v>5</v>
      </c>
      <c r="Q242" s="334" t="str">
        <f t="shared" si="264"/>
        <v>100</v>
      </c>
      <c r="R242" s="285" t="str">
        <f t="shared" si="205"/>
        <v>100</v>
      </c>
      <c r="S242" s="297" t="s">
        <v>38</v>
      </c>
      <c r="T242" s="112" t="str">
        <f t="shared" si="265"/>
        <v>70</v>
      </c>
      <c r="U242" s="286" t="str">
        <f t="shared" si="206"/>
        <v>70</v>
      </c>
      <c r="V242" s="342">
        <v>5</v>
      </c>
      <c r="W242" s="339">
        <v>4</v>
      </c>
      <c r="X242" s="297" t="s">
        <v>34</v>
      </c>
      <c r="Y242" s="112" t="str">
        <f t="shared" si="266"/>
        <v>90</v>
      </c>
      <c r="Z242" s="286" t="str">
        <f t="shared" si="207"/>
        <v>90</v>
      </c>
      <c r="AA242" s="342">
        <v>5</v>
      </c>
      <c r="AB242" s="340">
        <v>5</v>
      </c>
      <c r="AC242" s="295" t="s">
        <v>2416</v>
      </c>
      <c r="AD242" s="112">
        <f t="shared" si="267"/>
        <v>86.666666666666671</v>
      </c>
      <c r="AE242" s="112">
        <f t="shared" si="268"/>
        <v>9</v>
      </c>
      <c r="AF242" s="112">
        <f t="shared" si="269"/>
        <v>5</v>
      </c>
      <c r="AG242" s="290"/>
      <c r="AH242" s="334">
        <f t="shared" si="270"/>
        <v>4.666666666666667</v>
      </c>
      <c r="AI242" s="290"/>
      <c r="AJ242" s="262"/>
    </row>
    <row r="243" spans="1:36" ht="13.5" customHeight="1" thickBot="1">
      <c r="A243" s="320"/>
      <c r="B243" s="320"/>
      <c r="C243" s="291"/>
      <c r="D243" s="291"/>
      <c r="E243" s="162"/>
      <c r="F243" s="291"/>
      <c r="G243" s="291"/>
      <c r="H243" s="314" t="s">
        <v>2419</v>
      </c>
      <c r="I243" s="348">
        <v>2020829300</v>
      </c>
      <c r="J243" s="295" t="s">
        <v>2420</v>
      </c>
      <c r="K243" s="295" t="s">
        <v>2410</v>
      </c>
      <c r="L243" s="295" t="s">
        <v>2419</v>
      </c>
      <c r="M243" s="295"/>
      <c r="N243" s="297" t="s">
        <v>43</v>
      </c>
      <c r="O243" s="144">
        <v>5</v>
      </c>
      <c r="P243" s="338">
        <v>5</v>
      </c>
      <c r="Q243" s="334" t="str">
        <f t="shared" si="264"/>
        <v>100</v>
      </c>
      <c r="R243" s="285" t="str">
        <f t="shared" si="205"/>
        <v>100</v>
      </c>
      <c r="S243" s="297" t="s">
        <v>43</v>
      </c>
      <c r="T243" s="112" t="str">
        <f t="shared" si="265"/>
        <v>100</v>
      </c>
      <c r="U243" s="286" t="str">
        <f t="shared" si="206"/>
        <v>100</v>
      </c>
      <c r="V243" s="287">
        <v>5</v>
      </c>
      <c r="W243" s="339">
        <v>5</v>
      </c>
      <c r="X243" s="297" t="s">
        <v>34</v>
      </c>
      <c r="Y243" s="112" t="str">
        <f t="shared" si="266"/>
        <v>90</v>
      </c>
      <c r="Z243" s="286" t="str">
        <f t="shared" si="207"/>
        <v>90</v>
      </c>
      <c r="AA243" s="287">
        <v>5</v>
      </c>
      <c r="AB243" s="340">
        <v>5</v>
      </c>
      <c r="AC243" s="295" t="s">
        <v>2419</v>
      </c>
      <c r="AD243" s="112">
        <f t="shared" si="267"/>
        <v>96.666666666666671</v>
      </c>
      <c r="AE243" s="112">
        <f t="shared" si="268"/>
        <v>1</v>
      </c>
      <c r="AF243" s="112">
        <f t="shared" si="269"/>
        <v>5</v>
      </c>
      <c r="AG243" s="290"/>
      <c r="AH243" s="334">
        <f t="shared" si="270"/>
        <v>5</v>
      </c>
      <c r="AI243" s="290"/>
      <c r="AJ243" s="262"/>
    </row>
    <row r="244" spans="1:36" ht="13.5" customHeight="1" thickBot="1">
      <c r="A244" s="320"/>
      <c r="B244" s="320"/>
      <c r="C244" s="291"/>
      <c r="D244" s="291"/>
      <c r="E244" s="162"/>
      <c r="F244" s="291"/>
      <c r="G244" s="291"/>
      <c r="H244" s="314" t="s">
        <v>2421</v>
      </c>
      <c r="I244" s="348">
        <v>2020631700</v>
      </c>
      <c r="J244" s="295" t="s">
        <v>2422</v>
      </c>
      <c r="K244" s="295" t="s">
        <v>2423</v>
      </c>
      <c r="L244" s="295" t="s">
        <v>2421</v>
      </c>
      <c r="M244" s="295"/>
      <c r="N244" s="297" t="s">
        <v>43</v>
      </c>
      <c r="O244" s="144">
        <v>4</v>
      </c>
      <c r="P244" s="338">
        <v>5</v>
      </c>
      <c r="Q244" s="334" t="str">
        <f t="shared" si="264"/>
        <v>100</v>
      </c>
      <c r="R244" s="285" t="str">
        <f t="shared" si="205"/>
        <v>100</v>
      </c>
      <c r="S244" s="297" t="s">
        <v>32</v>
      </c>
      <c r="T244" s="112" t="str">
        <f t="shared" si="265"/>
        <v>80</v>
      </c>
      <c r="U244" s="286" t="str">
        <f t="shared" si="206"/>
        <v>80</v>
      </c>
      <c r="V244" s="287">
        <v>5</v>
      </c>
      <c r="W244" s="339">
        <v>5</v>
      </c>
      <c r="X244" s="297" t="s">
        <v>34</v>
      </c>
      <c r="Y244" s="112" t="str">
        <f t="shared" si="266"/>
        <v>90</v>
      </c>
      <c r="Z244" s="286" t="str">
        <f t="shared" si="207"/>
        <v>90</v>
      </c>
      <c r="AA244" s="287">
        <v>5</v>
      </c>
      <c r="AB244" s="340">
        <v>5</v>
      </c>
      <c r="AC244" s="295" t="s">
        <v>2421</v>
      </c>
      <c r="AD244" s="112">
        <f t="shared" si="267"/>
        <v>90</v>
      </c>
      <c r="AE244" s="112">
        <f t="shared" si="268"/>
        <v>5</v>
      </c>
      <c r="AF244" s="112">
        <f t="shared" si="269"/>
        <v>4.666666666666667</v>
      </c>
      <c r="AG244" s="290"/>
      <c r="AH244" s="334">
        <f t="shared" si="270"/>
        <v>5</v>
      </c>
      <c r="AI244" s="290"/>
      <c r="AJ244" s="262"/>
    </row>
    <row r="245" spans="1:36" ht="13.5" customHeight="1" thickBot="1">
      <c r="A245" s="320"/>
      <c r="B245" s="320"/>
      <c r="C245" s="291"/>
      <c r="D245" s="291"/>
      <c r="E245" s="162"/>
      <c r="F245" s="291"/>
      <c r="G245" s="291"/>
      <c r="H245" s="292" t="s">
        <v>2424</v>
      </c>
      <c r="I245" s="348">
        <v>2020710800</v>
      </c>
      <c r="J245" s="354" t="s">
        <v>2425</v>
      </c>
      <c r="K245" s="295" t="s">
        <v>2426</v>
      </c>
      <c r="L245" s="311" t="s">
        <v>2424</v>
      </c>
      <c r="M245" s="295"/>
      <c r="N245" s="297" t="s">
        <v>43</v>
      </c>
      <c r="O245" s="144">
        <v>3</v>
      </c>
      <c r="P245" s="338">
        <v>5</v>
      </c>
      <c r="Q245" s="334" t="str">
        <f t="shared" si="264"/>
        <v>100</v>
      </c>
      <c r="R245" s="285" t="str">
        <f t="shared" si="205"/>
        <v>100</v>
      </c>
      <c r="S245" s="297" t="s">
        <v>32</v>
      </c>
      <c r="T245" s="112" t="str">
        <f t="shared" si="265"/>
        <v>80</v>
      </c>
      <c r="U245" s="286" t="str">
        <f t="shared" si="206"/>
        <v>80</v>
      </c>
      <c r="V245" s="287">
        <v>4</v>
      </c>
      <c r="W245" s="339">
        <v>5</v>
      </c>
      <c r="X245" s="297" t="s">
        <v>34</v>
      </c>
      <c r="Y245" s="112" t="str">
        <f t="shared" si="266"/>
        <v>90</v>
      </c>
      <c r="Z245" s="286" t="str">
        <f t="shared" si="207"/>
        <v>90</v>
      </c>
      <c r="AA245" s="287">
        <v>5</v>
      </c>
      <c r="AB245" s="340">
        <v>5</v>
      </c>
      <c r="AC245" s="311" t="s">
        <v>2424</v>
      </c>
      <c r="AD245" s="112">
        <f t="shared" si="267"/>
        <v>90</v>
      </c>
      <c r="AE245" s="112">
        <f t="shared" si="268"/>
        <v>5</v>
      </c>
      <c r="AF245" s="112">
        <f t="shared" si="269"/>
        <v>4</v>
      </c>
      <c r="AG245" s="290"/>
      <c r="AH245" s="334">
        <f t="shared" si="270"/>
        <v>5</v>
      </c>
      <c r="AI245" s="290"/>
      <c r="AJ245" s="262"/>
    </row>
    <row r="246" spans="1:36" ht="13.5" customHeight="1" thickBot="1">
      <c r="A246" s="320"/>
      <c r="B246" s="320"/>
      <c r="C246" s="291"/>
      <c r="D246" s="291"/>
      <c r="E246" s="162"/>
      <c r="F246" s="291"/>
      <c r="G246" s="291"/>
      <c r="H246" s="314" t="s">
        <v>2427</v>
      </c>
      <c r="I246" s="348">
        <v>2020206300</v>
      </c>
      <c r="J246" s="295" t="s">
        <v>2428</v>
      </c>
      <c r="K246" s="295" t="s">
        <v>2429</v>
      </c>
      <c r="L246" s="295" t="s">
        <v>2427</v>
      </c>
      <c r="M246" s="295"/>
      <c r="N246" s="297" t="s">
        <v>43</v>
      </c>
      <c r="O246" s="341">
        <v>3</v>
      </c>
      <c r="P246" s="338">
        <v>5</v>
      </c>
      <c r="Q246" s="334" t="str">
        <f t="shared" si="264"/>
        <v>100</v>
      </c>
      <c r="R246" s="285" t="str">
        <f t="shared" si="205"/>
        <v>100</v>
      </c>
      <c r="S246" s="297" t="s">
        <v>38</v>
      </c>
      <c r="T246" s="112" t="str">
        <f t="shared" si="265"/>
        <v>70</v>
      </c>
      <c r="U246" s="286" t="str">
        <f t="shared" si="206"/>
        <v>70</v>
      </c>
      <c r="V246" s="342">
        <v>4</v>
      </c>
      <c r="W246" s="339">
        <v>4</v>
      </c>
      <c r="X246" s="297" t="s">
        <v>34</v>
      </c>
      <c r="Y246" s="112" t="str">
        <f t="shared" si="266"/>
        <v>90</v>
      </c>
      <c r="Z246" s="286" t="str">
        <f t="shared" si="207"/>
        <v>90</v>
      </c>
      <c r="AA246" s="342">
        <v>5</v>
      </c>
      <c r="AB246" s="340">
        <v>5</v>
      </c>
      <c r="AC246" s="295" t="s">
        <v>2427</v>
      </c>
      <c r="AD246" s="112">
        <f t="shared" si="267"/>
        <v>86.666666666666671</v>
      </c>
      <c r="AE246" s="112">
        <f t="shared" si="268"/>
        <v>9</v>
      </c>
      <c r="AF246" s="112">
        <f t="shared" si="269"/>
        <v>4</v>
      </c>
      <c r="AG246" s="290"/>
      <c r="AH246" s="334">
        <f t="shared" si="270"/>
        <v>4.666666666666667</v>
      </c>
      <c r="AI246" s="290"/>
      <c r="AJ246" s="262"/>
    </row>
    <row r="247" spans="1:36" ht="13.5" customHeight="1" thickBot="1">
      <c r="A247" s="320"/>
      <c r="B247" s="320"/>
      <c r="C247" s="291"/>
      <c r="D247" s="291"/>
      <c r="E247" s="162"/>
      <c r="F247" s="291"/>
      <c r="G247" s="291"/>
      <c r="H247" s="314" t="s">
        <v>2430</v>
      </c>
      <c r="I247" s="348">
        <v>202003729</v>
      </c>
      <c r="J247" s="295" t="s">
        <v>2431</v>
      </c>
      <c r="K247" s="295" t="s">
        <v>219</v>
      </c>
      <c r="L247" s="295" t="s">
        <v>2430</v>
      </c>
      <c r="M247" s="295"/>
      <c r="N247" s="297" t="s">
        <v>43</v>
      </c>
      <c r="O247" s="144">
        <v>5</v>
      </c>
      <c r="P247" s="338">
        <v>5</v>
      </c>
      <c r="Q247" s="334" t="str">
        <f t="shared" si="264"/>
        <v>100</v>
      </c>
      <c r="R247" s="285" t="str">
        <f t="shared" si="205"/>
        <v>100</v>
      </c>
      <c r="S247" s="297" t="s">
        <v>34</v>
      </c>
      <c r="T247" s="112" t="str">
        <f t="shared" si="265"/>
        <v>90</v>
      </c>
      <c r="U247" s="286" t="str">
        <f t="shared" si="206"/>
        <v>90</v>
      </c>
      <c r="V247" s="287">
        <v>5</v>
      </c>
      <c r="W247" s="339">
        <v>5</v>
      </c>
      <c r="X247" s="297" t="s">
        <v>34</v>
      </c>
      <c r="Y247" s="112" t="str">
        <f t="shared" si="266"/>
        <v>90</v>
      </c>
      <c r="Z247" s="286" t="str">
        <f t="shared" si="207"/>
        <v>90</v>
      </c>
      <c r="AA247" s="287">
        <v>5</v>
      </c>
      <c r="AB247" s="340">
        <v>5</v>
      </c>
      <c r="AC247" s="295" t="s">
        <v>2430</v>
      </c>
      <c r="AD247" s="112">
        <f t="shared" si="267"/>
        <v>93.333333333333329</v>
      </c>
      <c r="AE247" s="112">
        <f t="shared" si="268"/>
        <v>4</v>
      </c>
      <c r="AF247" s="112">
        <f t="shared" si="269"/>
        <v>5</v>
      </c>
      <c r="AG247" s="290"/>
      <c r="AH247" s="334">
        <f t="shared" si="270"/>
        <v>5</v>
      </c>
      <c r="AI247" s="290"/>
      <c r="AJ247" s="262"/>
    </row>
    <row r="248" spans="1:36" ht="19.5" customHeight="1">
      <c r="A248" s="320"/>
      <c r="B248" s="320"/>
      <c r="C248" s="291"/>
      <c r="D248" s="291"/>
      <c r="E248" s="162"/>
      <c r="F248" s="291"/>
      <c r="G248" s="291"/>
      <c r="H248" s="292" t="s">
        <v>2432</v>
      </c>
      <c r="I248" s="348">
        <v>2020761200</v>
      </c>
      <c r="J248" s="295" t="s">
        <v>2433</v>
      </c>
      <c r="K248" s="295" t="s">
        <v>2352</v>
      </c>
      <c r="L248" s="311" t="s">
        <v>2432</v>
      </c>
      <c r="M248" s="295"/>
      <c r="N248" s="283" t="s">
        <v>43</v>
      </c>
      <c r="O248" s="144">
        <v>5</v>
      </c>
      <c r="P248" s="338">
        <v>5</v>
      </c>
      <c r="Q248" s="334" t="str">
        <f t="shared" si="264"/>
        <v>100</v>
      </c>
      <c r="R248" s="285" t="str">
        <f t="shared" si="205"/>
        <v>100</v>
      </c>
      <c r="S248" s="283" t="s">
        <v>32</v>
      </c>
      <c r="T248" s="112" t="str">
        <f t="shared" si="265"/>
        <v>80</v>
      </c>
      <c r="U248" s="286" t="str">
        <f t="shared" si="206"/>
        <v>80</v>
      </c>
      <c r="V248" s="287">
        <v>5</v>
      </c>
      <c r="W248" s="339">
        <v>5</v>
      </c>
      <c r="X248" s="283" t="s">
        <v>34</v>
      </c>
      <c r="Y248" s="112" t="str">
        <f t="shared" si="266"/>
        <v>90</v>
      </c>
      <c r="Z248" s="286" t="str">
        <f t="shared" si="207"/>
        <v>90</v>
      </c>
      <c r="AA248" s="287">
        <v>5</v>
      </c>
      <c r="AB248" s="340">
        <v>5</v>
      </c>
      <c r="AC248" s="311" t="s">
        <v>2432</v>
      </c>
      <c r="AD248" s="112">
        <f t="shared" si="267"/>
        <v>90</v>
      </c>
      <c r="AE248" s="112">
        <f t="shared" si="268"/>
        <v>5</v>
      </c>
      <c r="AF248" s="112">
        <f t="shared" si="269"/>
        <v>5</v>
      </c>
      <c r="AG248" s="290"/>
      <c r="AH248" s="334">
        <f t="shared" si="270"/>
        <v>5</v>
      </c>
      <c r="AI248" s="290"/>
      <c r="AJ248" s="262"/>
    </row>
    <row r="249" spans="1:36" ht="13.5" customHeight="1" thickBot="1">
      <c r="A249" s="323"/>
      <c r="B249" s="323"/>
      <c r="C249" s="297"/>
      <c r="D249" s="297"/>
      <c r="E249" s="298"/>
      <c r="F249" s="297"/>
      <c r="G249" s="297"/>
      <c r="H249" s="299"/>
      <c r="I249" s="301"/>
      <c r="J249" s="301"/>
      <c r="K249" s="301"/>
      <c r="L249" s="301"/>
      <c r="M249" s="301"/>
      <c r="N249" s="331"/>
      <c r="O249" s="332"/>
      <c r="P249" s="333"/>
      <c r="Q249" s="334"/>
      <c r="R249" s="285">
        <f t="shared" si="205"/>
        <v>0</v>
      </c>
      <c r="S249" s="331"/>
      <c r="T249" s="112"/>
      <c r="U249" s="286">
        <f t="shared" si="206"/>
        <v>0</v>
      </c>
      <c r="V249" s="335"/>
      <c r="W249" s="336"/>
      <c r="X249" s="331"/>
      <c r="Y249" s="112"/>
      <c r="Z249" s="286">
        <f t="shared" si="207"/>
        <v>0</v>
      </c>
      <c r="AA249" s="335"/>
      <c r="AB249" s="337"/>
      <c r="AC249" s="301"/>
      <c r="AD249" s="112"/>
      <c r="AE249" s="112"/>
      <c r="AF249" s="112"/>
      <c r="AG249" s="290"/>
      <c r="AH249" s="334"/>
      <c r="AI249" s="290"/>
      <c r="AJ249" s="262"/>
    </row>
    <row r="250" spans="1:36" ht="13.5" customHeight="1" thickBot="1">
      <c r="A250" s="275">
        <v>42</v>
      </c>
      <c r="B250" s="275" t="s">
        <v>2434</v>
      </c>
      <c r="C250" s="275" t="s">
        <v>2435</v>
      </c>
      <c r="D250" s="345">
        <v>2020976600</v>
      </c>
      <c r="E250" s="277" t="s">
        <v>2436</v>
      </c>
      <c r="F250" s="275" t="s">
        <v>2437</v>
      </c>
      <c r="G250" s="275" t="s">
        <v>1777</v>
      </c>
      <c r="H250" s="307" t="s">
        <v>1143</v>
      </c>
      <c r="I250" s="346">
        <v>202001269</v>
      </c>
      <c r="J250" s="281" t="s">
        <v>2438</v>
      </c>
      <c r="K250" s="281" t="s">
        <v>1143</v>
      </c>
      <c r="L250" s="281" t="s">
        <v>1143</v>
      </c>
      <c r="M250" s="282" t="s">
        <v>101</v>
      </c>
      <c r="N250" s="297" t="s">
        <v>43</v>
      </c>
      <c r="O250" s="144">
        <v>4</v>
      </c>
      <c r="P250" s="338">
        <v>5</v>
      </c>
      <c r="Q250" s="334" t="str">
        <f t="shared" ref="Q250:Q255" si="271">LEFT(N250,SUM(LEN(N250)-LEN(SUBSTITUTE(N250,{"0","1","2","3","4","5","6","7","8","9"},))))</f>
        <v>100</v>
      </c>
      <c r="R250" s="285" t="str">
        <f t="shared" si="205"/>
        <v>100</v>
      </c>
      <c r="S250" s="297" t="s">
        <v>43</v>
      </c>
      <c r="T250" s="112" t="str">
        <f t="shared" ref="T250:T255" si="272">LEFT(S250,SUM(LEN(S250)-LEN(SUBSTITUTE(S250,{"0","1","2","3","4","5","6","7","8","9"},))))</f>
        <v>100</v>
      </c>
      <c r="U250" s="286" t="str">
        <f t="shared" si="206"/>
        <v>100</v>
      </c>
      <c r="V250" s="287">
        <v>5</v>
      </c>
      <c r="W250" s="339">
        <v>5</v>
      </c>
      <c r="X250" s="297" t="s">
        <v>34</v>
      </c>
      <c r="Y250" s="112" t="str">
        <f t="shared" ref="Y250:Y255" si="273">LEFT(X250,SUM(LEN(X250)-LEN(SUBSTITUTE(X250,{"0","1","2","3","4","5","6","7","8","9"},))))</f>
        <v>90</v>
      </c>
      <c r="Z250" s="286" t="str">
        <f t="shared" si="207"/>
        <v>90</v>
      </c>
      <c r="AA250" s="287">
        <v>5</v>
      </c>
      <c r="AB250" s="340">
        <v>5</v>
      </c>
      <c r="AC250" s="281" t="s">
        <v>1143</v>
      </c>
      <c r="AD250" s="112">
        <f t="shared" ref="AD250:AD255" si="274">(R250+U250+Z250)/3</f>
        <v>96.666666666666671</v>
      </c>
      <c r="AE250" s="112">
        <f t="shared" ref="AE250:AE255" si="275">RANK(AD250,$AD$250:$AD$255)</f>
        <v>1</v>
      </c>
      <c r="AF250" s="112">
        <f t="shared" ref="AF250:AF255" si="276">(O250+V250+AA250)/3</f>
        <v>4.666666666666667</v>
      </c>
      <c r="AG250" s="290"/>
      <c r="AH250" s="334">
        <f t="shared" ref="AH250:AH255" si="277">(P250+W250+AB250)/3</f>
        <v>5</v>
      </c>
      <c r="AI250" s="290"/>
      <c r="AJ250" s="262"/>
    </row>
    <row r="251" spans="1:36" ht="13.5" customHeight="1" thickBot="1">
      <c r="A251" s="320"/>
      <c r="B251" s="320"/>
      <c r="C251" s="291"/>
      <c r="D251" s="347"/>
      <c r="E251" s="162"/>
      <c r="F251" s="291"/>
      <c r="G251" s="291"/>
      <c r="H251" s="292" t="s">
        <v>2439</v>
      </c>
      <c r="I251" s="348">
        <v>2020714000</v>
      </c>
      <c r="J251" s="295" t="s">
        <v>2440</v>
      </c>
      <c r="K251" s="295" t="s">
        <v>2441</v>
      </c>
      <c r="L251" s="311" t="s">
        <v>2439</v>
      </c>
      <c r="M251" s="295"/>
      <c r="N251" s="297" t="s">
        <v>43</v>
      </c>
      <c r="O251" s="341">
        <v>4</v>
      </c>
      <c r="P251" s="338">
        <v>5</v>
      </c>
      <c r="Q251" s="334" t="str">
        <f t="shared" si="271"/>
        <v>100</v>
      </c>
      <c r="R251" s="285" t="str">
        <f t="shared" si="205"/>
        <v>100</v>
      </c>
      <c r="S251" s="297" t="s">
        <v>68</v>
      </c>
      <c r="T251" s="112" t="str">
        <f t="shared" si="272"/>
        <v>0</v>
      </c>
      <c r="U251" s="286" t="str">
        <f t="shared" si="206"/>
        <v>0</v>
      </c>
      <c r="V251" s="342">
        <v>5</v>
      </c>
      <c r="W251" s="339">
        <v>0</v>
      </c>
      <c r="X251" s="297" t="s">
        <v>34</v>
      </c>
      <c r="Y251" s="112" t="str">
        <f t="shared" si="273"/>
        <v>90</v>
      </c>
      <c r="Z251" s="286" t="str">
        <f t="shared" si="207"/>
        <v>90</v>
      </c>
      <c r="AA251" s="342">
        <v>5</v>
      </c>
      <c r="AB251" s="340">
        <v>5</v>
      </c>
      <c r="AC251" s="311" t="s">
        <v>2439</v>
      </c>
      <c r="AD251" s="112">
        <f t="shared" si="274"/>
        <v>63.333333333333336</v>
      </c>
      <c r="AE251" s="112">
        <f t="shared" si="275"/>
        <v>4</v>
      </c>
      <c r="AF251" s="112">
        <f t="shared" si="276"/>
        <v>4.666666666666667</v>
      </c>
      <c r="AG251" s="290"/>
      <c r="AH251" s="334">
        <f t="shared" si="277"/>
        <v>3.3333333333333335</v>
      </c>
      <c r="AI251" s="290"/>
      <c r="AJ251" s="262"/>
    </row>
    <row r="252" spans="1:36" ht="13.5" customHeight="1" thickBot="1">
      <c r="A252" s="320"/>
      <c r="B252" s="320"/>
      <c r="C252" s="291"/>
      <c r="D252" s="291"/>
      <c r="E252" s="162"/>
      <c r="F252" s="291"/>
      <c r="G252" s="291"/>
      <c r="H252" s="314" t="s">
        <v>2442</v>
      </c>
      <c r="I252" s="348">
        <v>202003898</v>
      </c>
      <c r="J252" s="295" t="s">
        <v>2443</v>
      </c>
      <c r="K252" s="295" t="s">
        <v>2444</v>
      </c>
      <c r="L252" s="295" t="s">
        <v>2442</v>
      </c>
      <c r="M252" s="295"/>
      <c r="N252" s="297" t="s">
        <v>43</v>
      </c>
      <c r="O252" s="144">
        <v>4</v>
      </c>
      <c r="P252" s="338">
        <v>5</v>
      </c>
      <c r="Q252" s="334" t="str">
        <f t="shared" si="271"/>
        <v>100</v>
      </c>
      <c r="R252" s="285" t="str">
        <f t="shared" si="205"/>
        <v>100</v>
      </c>
      <c r="S252" s="297" t="s">
        <v>34</v>
      </c>
      <c r="T252" s="112" t="str">
        <f t="shared" si="272"/>
        <v>90</v>
      </c>
      <c r="U252" s="286" t="str">
        <f t="shared" si="206"/>
        <v>90</v>
      </c>
      <c r="V252" s="287">
        <v>4</v>
      </c>
      <c r="W252" s="339">
        <v>5</v>
      </c>
      <c r="X252" s="297" t="s">
        <v>34</v>
      </c>
      <c r="Y252" s="112" t="str">
        <f t="shared" si="273"/>
        <v>90</v>
      </c>
      <c r="Z252" s="286" t="str">
        <f t="shared" si="207"/>
        <v>90</v>
      </c>
      <c r="AA252" s="287">
        <v>5</v>
      </c>
      <c r="AB252" s="340">
        <v>5</v>
      </c>
      <c r="AC252" s="295" t="s">
        <v>2442</v>
      </c>
      <c r="AD252" s="112">
        <f t="shared" si="274"/>
        <v>93.333333333333329</v>
      </c>
      <c r="AE252" s="112">
        <f t="shared" si="275"/>
        <v>2</v>
      </c>
      <c r="AF252" s="112">
        <f t="shared" si="276"/>
        <v>4.333333333333333</v>
      </c>
      <c r="AG252" s="290"/>
      <c r="AH252" s="334">
        <f t="shared" si="277"/>
        <v>5</v>
      </c>
      <c r="AI252" s="290"/>
      <c r="AJ252" s="262"/>
    </row>
    <row r="253" spans="1:36" ht="13.5" customHeight="1" thickBot="1">
      <c r="A253" s="320"/>
      <c r="B253" s="320"/>
      <c r="C253" s="291"/>
      <c r="D253" s="291"/>
      <c r="E253" s="162"/>
      <c r="F253" s="291"/>
      <c r="G253" s="291"/>
      <c r="H253" s="314" t="s">
        <v>2445</v>
      </c>
      <c r="I253" s="348">
        <v>2020340700</v>
      </c>
      <c r="J253" s="295" t="s">
        <v>2446</v>
      </c>
      <c r="K253" s="295" t="s">
        <v>357</v>
      </c>
      <c r="L253" s="295" t="s">
        <v>2445</v>
      </c>
      <c r="M253" s="295"/>
      <c r="N253" s="297" t="s">
        <v>43</v>
      </c>
      <c r="O253" s="144">
        <v>5</v>
      </c>
      <c r="P253" s="338">
        <v>5</v>
      </c>
      <c r="Q253" s="334" t="str">
        <f t="shared" si="271"/>
        <v>100</v>
      </c>
      <c r="R253" s="285" t="str">
        <f t="shared" si="205"/>
        <v>100</v>
      </c>
      <c r="S253" s="297" t="s">
        <v>32</v>
      </c>
      <c r="T253" s="112" t="str">
        <f t="shared" si="272"/>
        <v>80</v>
      </c>
      <c r="U253" s="286" t="str">
        <f t="shared" si="206"/>
        <v>80</v>
      </c>
      <c r="V253" s="287">
        <v>4</v>
      </c>
      <c r="W253" s="339">
        <v>5</v>
      </c>
      <c r="X253" s="297" t="s">
        <v>34</v>
      </c>
      <c r="Y253" s="112" t="str">
        <f t="shared" si="273"/>
        <v>90</v>
      </c>
      <c r="Z253" s="286" t="str">
        <f t="shared" si="207"/>
        <v>90</v>
      </c>
      <c r="AA253" s="287">
        <v>5</v>
      </c>
      <c r="AB253" s="340">
        <v>5</v>
      </c>
      <c r="AC253" s="295" t="s">
        <v>2445</v>
      </c>
      <c r="AD253" s="112">
        <f t="shared" si="274"/>
        <v>90</v>
      </c>
      <c r="AE253" s="112">
        <f t="shared" si="275"/>
        <v>3</v>
      </c>
      <c r="AF253" s="112">
        <f t="shared" si="276"/>
        <v>4.666666666666667</v>
      </c>
      <c r="AG253" s="290"/>
      <c r="AH253" s="334">
        <f t="shared" si="277"/>
        <v>5</v>
      </c>
      <c r="AI253" s="290"/>
      <c r="AJ253" s="262"/>
    </row>
    <row r="254" spans="1:36" ht="13.5" customHeight="1" thickBot="1">
      <c r="A254" s="320"/>
      <c r="B254" s="320"/>
      <c r="C254" s="291"/>
      <c r="D254" s="291"/>
      <c r="E254" s="162"/>
      <c r="F254" s="291"/>
      <c r="G254" s="291"/>
      <c r="H254" s="314" t="s">
        <v>2447</v>
      </c>
      <c r="I254" s="348">
        <v>2020010100</v>
      </c>
      <c r="J254" s="295" t="s">
        <v>2448</v>
      </c>
      <c r="K254" s="295" t="s">
        <v>2449</v>
      </c>
      <c r="L254" s="295" t="s">
        <v>2447</v>
      </c>
      <c r="M254" s="295"/>
      <c r="N254" s="297" t="s">
        <v>32</v>
      </c>
      <c r="O254" s="144">
        <v>4</v>
      </c>
      <c r="P254" s="338">
        <v>3</v>
      </c>
      <c r="Q254" s="334" t="str">
        <f t="shared" si="271"/>
        <v>80</v>
      </c>
      <c r="R254" s="285" t="str">
        <f t="shared" si="205"/>
        <v>80</v>
      </c>
      <c r="S254" s="297" t="s">
        <v>68</v>
      </c>
      <c r="T254" s="112" t="str">
        <f t="shared" si="272"/>
        <v>0</v>
      </c>
      <c r="U254" s="286" t="str">
        <f t="shared" si="206"/>
        <v>0</v>
      </c>
      <c r="V254" s="287">
        <v>5</v>
      </c>
      <c r="W254" s="339">
        <v>0</v>
      </c>
      <c r="X254" s="297" t="s">
        <v>33</v>
      </c>
      <c r="Y254" s="112" t="str">
        <f t="shared" si="273"/>
        <v>60</v>
      </c>
      <c r="Z254" s="286" t="str">
        <f t="shared" si="207"/>
        <v>60</v>
      </c>
      <c r="AA254" s="287">
        <v>5</v>
      </c>
      <c r="AB254" s="340">
        <v>3</v>
      </c>
      <c r="AC254" s="295" t="s">
        <v>2447</v>
      </c>
      <c r="AD254" s="112">
        <f t="shared" si="274"/>
        <v>46.666666666666664</v>
      </c>
      <c r="AE254" s="112">
        <f t="shared" si="275"/>
        <v>5</v>
      </c>
      <c r="AF254" s="112">
        <f t="shared" si="276"/>
        <v>4.666666666666667</v>
      </c>
      <c r="AG254" s="290"/>
      <c r="AH254" s="334">
        <f t="shared" si="277"/>
        <v>2</v>
      </c>
      <c r="AI254" s="290"/>
      <c r="AJ254" s="262"/>
    </row>
    <row r="255" spans="1:36" ht="13.5" customHeight="1" thickBot="1">
      <c r="A255" s="291"/>
      <c r="B255" s="291"/>
      <c r="C255" s="291"/>
      <c r="D255" s="291"/>
      <c r="E255" s="162"/>
      <c r="F255" s="291"/>
      <c r="G255" s="291"/>
      <c r="H255" s="314" t="s">
        <v>2450</v>
      </c>
      <c r="I255" s="348">
        <v>202002210</v>
      </c>
      <c r="J255" s="295" t="s">
        <v>2451</v>
      </c>
      <c r="K255" s="295" t="s">
        <v>2452</v>
      </c>
      <c r="L255" s="295" t="s">
        <v>2450</v>
      </c>
      <c r="M255" s="295"/>
      <c r="N255" s="297" t="s">
        <v>32</v>
      </c>
      <c r="O255" s="144">
        <v>3</v>
      </c>
      <c r="P255" s="338">
        <v>3</v>
      </c>
      <c r="Q255" s="334" t="str">
        <f t="shared" si="271"/>
        <v>80</v>
      </c>
      <c r="R255" s="285" t="str">
        <f t="shared" si="205"/>
        <v>80</v>
      </c>
      <c r="S255" s="283" t="s">
        <v>68</v>
      </c>
      <c r="T255" s="112" t="str">
        <f t="shared" si="272"/>
        <v>0</v>
      </c>
      <c r="U255" s="286" t="str">
        <f t="shared" si="206"/>
        <v>0</v>
      </c>
      <c r="V255" s="287">
        <v>4</v>
      </c>
      <c r="W255" s="339">
        <v>0</v>
      </c>
      <c r="X255" s="283" t="s">
        <v>33</v>
      </c>
      <c r="Y255" s="112" t="str">
        <f t="shared" si="273"/>
        <v>60</v>
      </c>
      <c r="Z255" s="286" t="str">
        <f t="shared" si="207"/>
        <v>60</v>
      </c>
      <c r="AA255" s="287">
        <v>5</v>
      </c>
      <c r="AB255" s="340">
        <v>3</v>
      </c>
      <c r="AC255" s="295" t="s">
        <v>2450</v>
      </c>
      <c r="AD255" s="112">
        <f t="shared" si="274"/>
        <v>46.666666666666664</v>
      </c>
      <c r="AE255" s="112">
        <f t="shared" si="275"/>
        <v>5</v>
      </c>
      <c r="AF255" s="112">
        <f t="shared" si="276"/>
        <v>4</v>
      </c>
      <c r="AG255" s="290"/>
      <c r="AH255" s="334">
        <f t="shared" si="277"/>
        <v>2</v>
      </c>
      <c r="AI255" s="290"/>
      <c r="AJ255" s="262"/>
    </row>
    <row r="256" spans="1:36" ht="13.5" customHeight="1" thickBot="1">
      <c r="A256" s="323"/>
      <c r="B256" s="323"/>
      <c r="C256" s="297"/>
      <c r="D256" s="297"/>
      <c r="E256" s="298"/>
      <c r="F256" s="297"/>
      <c r="G256" s="297"/>
      <c r="H256" s="299"/>
      <c r="I256" s="349"/>
      <c r="J256" s="301"/>
      <c r="K256" s="301"/>
      <c r="L256" s="301"/>
      <c r="M256" s="301"/>
      <c r="N256" s="331"/>
      <c r="O256" s="332"/>
      <c r="P256" s="333"/>
      <c r="Q256" s="334"/>
      <c r="R256" s="285">
        <f t="shared" si="205"/>
        <v>0</v>
      </c>
      <c r="S256" s="331"/>
      <c r="T256" s="112"/>
      <c r="U256" s="286">
        <f t="shared" si="206"/>
        <v>0</v>
      </c>
      <c r="V256" s="335"/>
      <c r="W256" s="336"/>
      <c r="X256" s="331"/>
      <c r="Y256" s="112"/>
      <c r="Z256" s="286">
        <f t="shared" si="207"/>
        <v>0</v>
      </c>
      <c r="AA256" s="335"/>
      <c r="AB256" s="337"/>
      <c r="AC256" s="301"/>
      <c r="AD256" s="112"/>
      <c r="AE256" s="112"/>
      <c r="AF256" s="112"/>
      <c r="AG256" s="290"/>
      <c r="AH256" s="334"/>
      <c r="AI256" s="290"/>
      <c r="AJ256" s="262"/>
    </row>
    <row r="257" spans="1:36" ht="13.5" customHeight="1" thickBot="1">
      <c r="A257" s="275">
        <v>43</v>
      </c>
      <c r="B257" s="275" t="s">
        <v>2453</v>
      </c>
      <c r="C257" s="275" t="s">
        <v>2435</v>
      </c>
      <c r="D257" s="345">
        <v>2020976600</v>
      </c>
      <c r="E257" s="277" t="s">
        <v>2436</v>
      </c>
      <c r="F257" s="275" t="s">
        <v>2437</v>
      </c>
      <c r="G257" s="275" t="s">
        <v>1777</v>
      </c>
      <c r="H257" s="307" t="s">
        <v>2454</v>
      </c>
      <c r="I257" s="346">
        <v>202001659</v>
      </c>
      <c r="J257" s="281" t="s">
        <v>2455</v>
      </c>
      <c r="K257" s="281" t="s">
        <v>2454</v>
      </c>
      <c r="L257" s="281" t="s">
        <v>2454</v>
      </c>
      <c r="M257" s="282" t="s">
        <v>101</v>
      </c>
      <c r="N257" s="297" t="s">
        <v>43</v>
      </c>
      <c r="O257" s="341">
        <v>4</v>
      </c>
      <c r="P257" s="338">
        <v>5</v>
      </c>
      <c r="Q257" s="334" t="str">
        <f t="shared" ref="Q257:Q263" si="278">LEFT(N257,SUM(LEN(N257)-LEN(SUBSTITUTE(N257,{"0","1","2","3","4","5","6","7","8","9"},))))</f>
        <v>100</v>
      </c>
      <c r="R257" s="285" t="str">
        <f t="shared" si="205"/>
        <v>100</v>
      </c>
      <c r="S257" s="297" t="s">
        <v>43</v>
      </c>
      <c r="T257" s="112" t="str">
        <f t="shared" ref="T257:T263" si="279">LEFT(S257,SUM(LEN(S257)-LEN(SUBSTITUTE(S257,{"0","1","2","3","4","5","6","7","8","9"},))))</f>
        <v>100</v>
      </c>
      <c r="U257" s="286" t="str">
        <f t="shared" si="206"/>
        <v>100</v>
      </c>
      <c r="V257" s="342">
        <v>5</v>
      </c>
      <c r="W257" s="339">
        <v>5</v>
      </c>
      <c r="X257" s="297" t="s">
        <v>34</v>
      </c>
      <c r="Y257" s="112" t="str">
        <f t="shared" ref="Y257:Y263" si="280">LEFT(X257,SUM(LEN(X257)-LEN(SUBSTITUTE(X257,{"0","1","2","3","4","5","6","7","8","9"},))))</f>
        <v>90</v>
      </c>
      <c r="Z257" s="286" t="str">
        <f t="shared" si="207"/>
        <v>90</v>
      </c>
      <c r="AA257" s="342">
        <v>5</v>
      </c>
      <c r="AB257" s="340">
        <v>5</v>
      </c>
      <c r="AC257" s="281" t="s">
        <v>2454</v>
      </c>
      <c r="AD257" s="112">
        <f t="shared" ref="AD257:AD263" si="281">(R257+U257+Z257)/3</f>
        <v>96.666666666666671</v>
      </c>
      <c r="AE257" s="112">
        <f t="shared" ref="AE257:AE263" si="282">RANK(AD257,$AD$257:$AD$263)</f>
        <v>1</v>
      </c>
      <c r="AF257" s="112">
        <f t="shared" ref="AF257:AF263" si="283">(O257+V257+AA257)/3</f>
        <v>4.666666666666667</v>
      </c>
      <c r="AG257" s="290"/>
      <c r="AH257" s="334">
        <f t="shared" ref="AH257:AH263" si="284">(P257+W257+AB257)/3</f>
        <v>5</v>
      </c>
      <c r="AI257" s="290"/>
      <c r="AJ257" s="262"/>
    </row>
    <row r="258" spans="1:36" ht="13.5" customHeight="1" thickBot="1">
      <c r="A258" s="320"/>
      <c r="B258" s="320"/>
      <c r="C258" s="291"/>
      <c r="D258" s="291"/>
      <c r="E258" s="162"/>
      <c r="F258" s="291"/>
      <c r="G258" s="291"/>
      <c r="H258" s="314" t="s">
        <v>2456</v>
      </c>
      <c r="I258" s="348">
        <v>202003389</v>
      </c>
      <c r="J258" s="295" t="s">
        <v>2457</v>
      </c>
      <c r="K258" s="295" t="s">
        <v>2458</v>
      </c>
      <c r="L258" s="295" t="s">
        <v>2456</v>
      </c>
      <c r="M258" s="295"/>
      <c r="N258" s="297" t="s">
        <v>43</v>
      </c>
      <c r="O258" s="144">
        <v>3</v>
      </c>
      <c r="P258" s="338">
        <v>5</v>
      </c>
      <c r="Q258" s="334" t="str">
        <f t="shared" si="278"/>
        <v>100</v>
      </c>
      <c r="R258" s="285" t="str">
        <f t="shared" si="205"/>
        <v>100</v>
      </c>
      <c r="S258" s="297" t="s">
        <v>32</v>
      </c>
      <c r="T258" s="112" t="str">
        <f t="shared" si="279"/>
        <v>80</v>
      </c>
      <c r="U258" s="286" t="str">
        <f t="shared" si="206"/>
        <v>80</v>
      </c>
      <c r="V258" s="287">
        <v>4</v>
      </c>
      <c r="W258" s="339">
        <v>5</v>
      </c>
      <c r="X258" s="297" t="s">
        <v>34</v>
      </c>
      <c r="Y258" s="112" t="str">
        <f t="shared" si="280"/>
        <v>90</v>
      </c>
      <c r="Z258" s="286" t="str">
        <f t="shared" si="207"/>
        <v>90</v>
      </c>
      <c r="AA258" s="287">
        <v>5</v>
      </c>
      <c r="AB258" s="340">
        <v>5</v>
      </c>
      <c r="AC258" s="295" t="s">
        <v>2456</v>
      </c>
      <c r="AD258" s="112">
        <f t="shared" si="281"/>
        <v>90</v>
      </c>
      <c r="AE258" s="112">
        <f t="shared" si="282"/>
        <v>2</v>
      </c>
      <c r="AF258" s="112">
        <f t="shared" si="283"/>
        <v>4</v>
      </c>
      <c r="AG258" s="290"/>
      <c r="AH258" s="334">
        <f t="shared" si="284"/>
        <v>5</v>
      </c>
      <c r="AI258" s="290"/>
      <c r="AJ258" s="262"/>
    </row>
    <row r="259" spans="1:36" ht="13.5" customHeight="1" thickBot="1">
      <c r="A259" s="320"/>
      <c r="B259" s="320"/>
      <c r="C259" s="291"/>
      <c r="D259" s="291"/>
      <c r="E259" s="162"/>
      <c r="F259" s="291"/>
      <c r="G259" s="291"/>
      <c r="H259" s="314" t="s">
        <v>2459</v>
      </c>
      <c r="I259" s="348">
        <v>202008764</v>
      </c>
      <c r="J259" s="295" t="s">
        <v>2460</v>
      </c>
      <c r="K259" s="295" t="s">
        <v>2461</v>
      </c>
      <c r="L259" s="295" t="s">
        <v>2459</v>
      </c>
      <c r="M259" s="295"/>
      <c r="N259" s="297" t="s">
        <v>43</v>
      </c>
      <c r="O259" s="144">
        <v>4</v>
      </c>
      <c r="P259" s="338">
        <v>5</v>
      </c>
      <c r="Q259" s="334" t="str">
        <f t="shared" si="278"/>
        <v>100</v>
      </c>
      <c r="R259" s="285" t="str">
        <f t="shared" si="205"/>
        <v>100</v>
      </c>
      <c r="S259" s="297" t="s">
        <v>32</v>
      </c>
      <c r="T259" s="112" t="str">
        <f t="shared" si="279"/>
        <v>80</v>
      </c>
      <c r="U259" s="286" t="str">
        <f t="shared" si="206"/>
        <v>80</v>
      </c>
      <c r="V259" s="287">
        <v>5</v>
      </c>
      <c r="W259" s="339">
        <v>5</v>
      </c>
      <c r="X259" s="297" t="s">
        <v>34</v>
      </c>
      <c r="Y259" s="112" t="str">
        <f t="shared" si="280"/>
        <v>90</v>
      </c>
      <c r="Z259" s="286" t="str">
        <f t="shared" si="207"/>
        <v>90</v>
      </c>
      <c r="AA259" s="287">
        <v>5</v>
      </c>
      <c r="AB259" s="340">
        <v>5</v>
      </c>
      <c r="AC259" s="295" t="s">
        <v>2459</v>
      </c>
      <c r="AD259" s="112">
        <f t="shared" si="281"/>
        <v>90</v>
      </c>
      <c r="AE259" s="112">
        <f t="shared" si="282"/>
        <v>2</v>
      </c>
      <c r="AF259" s="112">
        <f t="shared" si="283"/>
        <v>4.666666666666667</v>
      </c>
      <c r="AG259" s="290"/>
      <c r="AH259" s="334">
        <f t="shared" si="284"/>
        <v>5</v>
      </c>
      <c r="AI259" s="290"/>
      <c r="AJ259" s="262"/>
    </row>
    <row r="260" spans="1:36" ht="13.5" customHeight="1" thickBot="1">
      <c r="A260" s="320"/>
      <c r="B260" s="320"/>
      <c r="C260" s="291"/>
      <c r="D260" s="291"/>
      <c r="E260" s="162"/>
      <c r="F260" s="291"/>
      <c r="G260" s="291"/>
      <c r="H260" s="314" t="s">
        <v>2462</v>
      </c>
      <c r="I260" s="348">
        <v>202000272</v>
      </c>
      <c r="J260" s="295" t="s">
        <v>2463</v>
      </c>
      <c r="K260" s="295" t="s">
        <v>2464</v>
      </c>
      <c r="L260" s="295" t="s">
        <v>2462</v>
      </c>
      <c r="M260" s="295"/>
      <c r="N260" s="297" t="s">
        <v>38</v>
      </c>
      <c r="O260" s="341">
        <v>5</v>
      </c>
      <c r="P260" s="338">
        <v>3</v>
      </c>
      <c r="Q260" s="334" t="str">
        <f t="shared" si="278"/>
        <v>70</v>
      </c>
      <c r="R260" s="285" t="str">
        <f t="shared" ref="R260:R323" si="285">Q260</f>
        <v>70</v>
      </c>
      <c r="S260" s="297" t="s">
        <v>34</v>
      </c>
      <c r="T260" s="112" t="str">
        <f t="shared" si="279"/>
        <v>90</v>
      </c>
      <c r="U260" s="286" t="str">
        <f t="shared" ref="U260:U323" si="286">T260</f>
        <v>90</v>
      </c>
      <c r="V260" s="342">
        <v>5</v>
      </c>
      <c r="W260" s="339">
        <v>5</v>
      </c>
      <c r="X260" s="297" t="s">
        <v>34</v>
      </c>
      <c r="Y260" s="112" t="str">
        <f t="shared" si="280"/>
        <v>90</v>
      </c>
      <c r="Z260" s="286" t="str">
        <f t="shared" ref="Z260:Z323" si="287">Y260</f>
        <v>90</v>
      </c>
      <c r="AA260" s="342">
        <v>5</v>
      </c>
      <c r="AB260" s="340">
        <v>5</v>
      </c>
      <c r="AC260" s="295" t="s">
        <v>2462</v>
      </c>
      <c r="AD260" s="112">
        <f t="shared" si="281"/>
        <v>83.333333333333329</v>
      </c>
      <c r="AE260" s="112">
        <f t="shared" si="282"/>
        <v>4</v>
      </c>
      <c r="AF260" s="112">
        <f t="shared" si="283"/>
        <v>5</v>
      </c>
      <c r="AG260" s="290"/>
      <c r="AH260" s="334">
        <f t="shared" si="284"/>
        <v>4.333333333333333</v>
      </c>
      <c r="AI260" s="290"/>
      <c r="AJ260" s="262"/>
    </row>
    <row r="261" spans="1:36" ht="13.5" customHeight="1" thickBot="1">
      <c r="A261" s="320"/>
      <c r="B261" s="320"/>
      <c r="C261" s="291"/>
      <c r="D261" s="291"/>
      <c r="E261" s="162"/>
      <c r="F261" s="291"/>
      <c r="G261" s="291"/>
      <c r="H261" s="292" t="s">
        <v>2465</v>
      </c>
      <c r="I261" s="348">
        <v>202001617</v>
      </c>
      <c r="J261" s="295" t="s">
        <v>2466</v>
      </c>
      <c r="K261" s="295" t="s">
        <v>2221</v>
      </c>
      <c r="L261" s="311" t="s">
        <v>2465</v>
      </c>
      <c r="M261" s="295"/>
      <c r="N261" s="297" t="s">
        <v>38</v>
      </c>
      <c r="O261" s="341">
        <v>5</v>
      </c>
      <c r="P261" s="338">
        <v>3</v>
      </c>
      <c r="Q261" s="334" t="str">
        <f t="shared" si="278"/>
        <v>70</v>
      </c>
      <c r="R261" s="285" t="str">
        <f t="shared" si="285"/>
        <v>70</v>
      </c>
      <c r="S261" s="297" t="s">
        <v>32</v>
      </c>
      <c r="T261" s="112" t="str">
        <f t="shared" si="279"/>
        <v>80</v>
      </c>
      <c r="U261" s="286" t="str">
        <f t="shared" si="286"/>
        <v>80</v>
      </c>
      <c r="V261" s="342">
        <v>5</v>
      </c>
      <c r="W261" s="339">
        <v>5</v>
      </c>
      <c r="X261" s="297" t="s">
        <v>34</v>
      </c>
      <c r="Y261" s="112" t="str">
        <f t="shared" si="280"/>
        <v>90</v>
      </c>
      <c r="Z261" s="286" t="str">
        <f t="shared" si="287"/>
        <v>90</v>
      </c>
      <c r="AA261" s="342">
        <v>5</v>
      </c>
      <c r="AB261" s="340">
        <v>5</v>
      </c>
      <c r="AC261" s="311" t="s">
        <v>2465</v>
      </c>
      <c r="AD261" s="112">
        <f t="shared" si="281"/>
        <v>80</v>
      </c>
      <c r="AE261" s="112">
        <f t="shared" si="282"/>
        <v>5</v>
      </c>
      <c r="AF261" s="112">
        <f t="shared" si="283"/>
        <v>5</v>
      </c>
      <c r="AG261" s="290"/>
      <c r="AH261" s="334">
        <f t="shared" si="284"/>
        <v>4.333333333333333</v>
      </c>
      <c r="AI261" s="290"/>
      <c r="AJ261" s="262"/>
    </row>
    <row r="262" spans="1:36" ht="13.5" customHeight="1" thickBot="1">
      <c r="A262" s="291"/>
      <c r="B262" s="291"/>
      <c r="C262" s="291"/>
      <c r="D262" s="291"/>
      <c r="E262" s="162"/>
      <c r="F262" s="291"/>
      <c r="G262" s="291"/>
      <c r="H262" s="314" t="s">
        <v>2467</v>
      </c>
      <c r="I262" s="348">
        <v>2020748000</v>
      </c>
      <c r="J262" s="295" t="s">
        <v>2468</v>
      </c>
      <c r="K262" s="295" t="s">
        <v>2469</v>
      </c>
      <c r="L262" s="295" t="s">
        <v>2467</v>
      </c>
      <c r="M262" s="295"/>
      <c r="N262" s="297" t="s">
        <v>38</v>
      </c>
      <c r="O262" s="144">
        <v>3</v>
      </c>
      <c r="P262" s="338">
        <v>3</v>
      </c>
      <c r="Q262" s="334" t="str">
        <f t="shared" si="278"/>
        <v>70</v>
      </c>
      <c r="R262" s="285" t="str">
        <f t="shared" si="285"/>
        <v>70</v>
      </c>
      <c r="S262" s="297" t="s">
        <v>53</v>
      </c>
      <c r="T262" s="112" t="str">
        <f t="shared" si="279"/>
        <v>50</v>
      </c>
      <c r="U262" s="286" t="str">
        <f t="shared" si="286"/>
        <v>50</v>
      </c>
      <c r="V262" s="287">
        <v>5</v>
      </c>
      <c r="W262" s="339">
        <v>0</v>
      </c>
      <c r="X262" s="297" t="s">
        <v>34</v>
      </c>
      <c r="Y262" s="112" t="str">
        <f t="shared" si="280"/>
        <v>90</v>
      </c>
      <c r="Z262" s="286" t="str">
        <f t="shared" si="287"/>
        <v>90</v>
      </c>
      <c r="AA262" s="287">
        <v>5</v>
      </c>
      <c r="AB262" s="340">
        <v>5</v>
      </c>
      <c r="AC262" s="295" t="s">
        <v>2467</v>
      </c>
      <c r="AD262" s="112">
        <f t="shared" si="281"/>
        <v>70</v>
      </c>
      <c r="AE262" s="112">
        <f t="shared" si="282"/>
        <v>7</v>
      </c>
      <c r="AF262" s="112">
        <f t="shared" si="283"/>
        <v>4.333333333333333</v>
      </c>
      <c r="AG262" s="290"/>
      <c r="AH262" s="334">
        <f t="shared" si="284"/>
        <v>2.6666666666666665</v>
      </c>
      <c r="AI262" s="290"/>
      <c r="AJ262" s="262"/>
    </row>
    <row r="263" spans="1:36" ht="13.5" customHeight="1">
      <c r="A263" s="291"/>
      <c r="B263" s="291"/>
      <c r="C263" s="291"/>
      <c r="D263" s="291"/>
      <c r="E263" s="162"/>
      <c r="F263" s="291"/>
      <c r="G263" s="291"/>
      <c r="H263" s="292" t="s">
        <v>2470</v>
      </c>
      <c r="I263" s="348">
        <v>2020748000</v>
      </c>
      <c r="J263" s="295" t="s">
        <v>2471</v>
      </c>
      <c r="K263" s="295" t="s">
        <v>2472</v>
      </c>
      <c r="L263" s="311" t="s">
        <v>2470</v>
      </c>
      <c r="M263" s="295"/>
      <c r="N263" s="283" t="s">
        <v>38</v>
      </c>
      <c r="O263" s="144">
        <v>4</v>
      </c>
      <c r="P263" s="338">
        <v>3</v>
      </c>
      <c r="Q263" s="334" t="str">
        <f t="shared" si="278"/>
        <v>70</v>
      </c>
      <c r="R263" s="285" t="str">
        <f t="shared" si="285"/>
        <v>70</v>
      </c>
      <c r="S263" s="283" t="s">
        <v>32</v>
      </c>
      <c r="T263" s="112" t="str">
        <f t="shared" si="279"/>
        <v>80</v>
      </c>
      <c r="U263" s="286" t="str">
        <f t="shared" si="286"/>
        <v>80</v>
      </c>
      <c r="V263" s="287">
        <v>4</v>
      </c>
      <c r="W263" s="339">
        <v>5</v>
      </c>
      <c r="X263" s="283" t="s">
        <v>34</v>
      </c>
      <c r="Y263" s="112" t="str">
        <f t="shared" si="280"/>
        <v>90</v>
      </c>
      <c r="Z263" s="286" t="str">
        <f t="shared" si="287"/>
        <v>90</v>
      </c>
      <c r="AA263" s="287">
        <v>5</v>
      </c>
      <c r="AB263" s="340">
        <v>5</v>
      </c>
      <c r="AC263" s="311" t="s">
        <v>2470</v>
      </c>
      <c r="AD263" s="112">
        <f t="shared" si="281"/>
        <v>80</v>
      </c>
      <c r="AE263" s="112">
        <f t="shared" si="282"/>
        <v>5</v>
      </c>
      <c r="AF263" s="112">
        <f t="shared" si="283"/>
        <v>4.333333333333333</v>
      </c>
      <c r="AG263" s="290"/>
      <c r="AH263" s="334">
        <f t="shared" si="284"/>
        <v>4.333333333333333</v>
      </c>
      <c r="AI263" s="290"/>
      <c r="AJ263" s="262"/>
    </row>
    <row r="264" spans="1:36" ht="13.5" customHeight="1" thickBot="1">
      <c r="A264" s="323"/>
      <c r="B264" s="323"/>
      <c r="C264" s="297"/>
      <c r="D264" s="297"/>
      <c r="E264" s="298"/>
      <c r="F264" s="297"/>
      <c r="G264" s="297"/>
      <c r="H264" s="299"/>
      <c r="I264" s="349"/>
      <c r="J264" s="301"/>
      <c r="K264" s="301"/>
      <c r="L264" s="301"/>
      <c r="M264" s="301"/>
      <c r="N264" s="331"/>
      <c r="O264" s="332"/>
      <c r="P264" s="333"/>
      <c r="Q264" s="334"/>
      <c r="R264" s="285">
        <f t="shared" si="285"/>
        <v>0</v>
      </c>
      <c r="S264" s="331"/>
      <c r="T264" s="112"/>
      <c r="U264" s="286">
        <f t="shared" si="286"/>
        <v>0</v>
      </c>
      <c r="V264" s="335"/>
      <c r="W264" s="336"/>
      <c r="X264" s="331"/>
      <c r="Y264" s="112"/>
      <c r="Z264" s="286">
        <f t="shared" si="287"/>
        <v>0</v>
      </c>
      <c r="AA264" s="335"/>
      <c r="AB264" s="337"/>
      <c r="AC264" s="301"/>
      <c r="AD264" s="112"/>
      <c r="AE264" s="112"/>
      <c r="AF264" s="112"/>
      <c r="AG264" s="290"/>
      <c r="AH264" s="334"/>
      <c r="AI264" s="290"/>
      <c r="AJ264" s="262"/>
    </row>
    <row r="265" spans="1:36" ht="13.5" customHeight="1" thickBot="1">
      <c r="A265" s="275">
        <v>44</v>
      </c>
      <c r="B265" s="275" t="s">
        <v>2473</v>
      </c>
      <c r="C265" s="275" t="s">
        <v>2435</v>
      </c>
      <c r="D265" s="345">
        <v>2020976600</v>
      </c>
      <c r="E265" s="277" t="s">
        <v>2436</v>
      </c>
      <c r="F265" s="275" t="s">
        <v>2437</v>
      </c>
      <c r="G265" s="275" t="s">
        <v>1777</v>
      </c>
      <c r="H265" s="278" t="s">
        <v>2474</v>
      </c>
      <c r="I265" s="346">
        <v>202002434</v>
      </c>
      <c r="J265" s="281" t="s">
        <v>2475</v>
      </c>
      <c r="K265" s="281" t="s">
        <v>2476</v>
      </c>
      <c r="L265" s="329" t="s">
        <v>2474</v>
      </c>
      <c r="M265" s="282" t="s">
        <v>101</v>
      </c>
      <c r="N265" s="297" t="s">
        <v>43</v>
      </c>
      <c r="O265" s="144">
        <v>5</v>
      </c>
      <c r="P265" s="338">
        <v>5</v>
      </c>
      <c r="Q265" s="334" t="str">
        <f t="shared" ref="Q265:Q277" si="288">LEFT(N265,SUM(LEN(N265)-LEN(SUBSTITUTE(N265,{"0","1","2","3","4","5","6","7","8","9"},))))</f>
        <v>100</v>
      </c>
      <c r="R265" s="285" t="str">
        <f t="shared" si="285"/>
        <v>100</v>
      </c>
      <c r="S265" s="297" t="s">
        <v>32</v>
      </c>
      <c r="T265" s="112" t="str">
        <f t="shared" ref="T265:T277" si="289">LEFT(S265,SUM(LEN(S265)-LEN(SUBSTITUTE(S265,{"0","1","2","3","4","5","6","7","8","9"},))))</f>
        <v>80</v>
      </c>
      <c r="U265" s="286" t="str">
        <f t="shared" si="286"/>
        <v>80</v>
      </c>
      <c r="V265" s="287">
        <v>5</v>
      </c>
      <c r="W265" s="339">
        <v>5</v>
      </c>
      <c r="X265" s="297" t="s">
        <v>34</v>
      </c>
      <c r="Y265" s="112" t="str">
        <f t="shared" ref="Y265:Y277" si="290">LEFT(X265,SUM(LEN(X265)-LEN(SUBSTITUTE(X265,{"0","1","2","3","4","5","6","7","8","9"},))))</f>
        <v>90</v>
      </c>
      <c r="Z265" s="286" t="str">
        <f t="shared" si="287"/>
        <v>90</v>
      </c>
      <c r="AA265" s="287">
        <v>5</v>
      </c>
      <c r="AB265" s="340">
        <v>5</v>
      </c>
      <c r="AC265" s="329" t="s">
        <v>2474</v>
      </c>
      <c r="AD265" s="112">
        <f t="shared" ref="AD265:AD277" si="291">(R265+U265+Z265)/3</f>
        <v>90</v>
      </c>
      <c r="AE265" s="112">
        <f t="shared" ref="AE265:AE277" si="292">RANK(AD265,$AD$265:$AD$277)</f>
        <v>2</v>
      </c>
      <c r="AF265" s="112">
        <f t="shared" ref="AF265:AF277" si="293">(O265+V265+AA265)/3</f>
        <v>5</v>
      </c>
      <c r="AG265" s="290"/>
      <c r="AH265" s="334">
        <f t="shared" ref="AH265:AH277" si="294">(P265+W265+AB265)/3</f>
        <v>5</v>
      </c>
      <c r="AI265" s="290"/>
      <c r="AJ265" s="262"/>
    </row>
    <row r="266" spans="1:36" ht="13.5" customHeight="1" thickBot="1">
      <c r="A266" s="320"/>
      <c r="B266" s="320"/>
      <c r="C266" s="291"/>
      <c r="D266" s="291"/>
      <c r="E266" s="162"/>
      <c r="F266" s="291"/>
      <c r="G266" s="291"/>
      <c r="H266" s="314" t="s">
        <v>2477</v>
      </c>
      <c r="I266" s="348">
        <v>2020160500</v>
      </c>
      <c r="J266" s="295" t="s">
        <v>2478</v>
      </c>
      <c r="K266" s="295" t="s">
        <v>66</v>
      </c>
      <c r="L266" s="295" t="s">
        <v>2477</v>
      </c>
      <c r="M266" s="295"/>
      <c r="N266" s="297" t="s">
        <v>43</v>
      </c>
      <c r="O266" s="144">
        <v>4</v>
      </c>
      <c r="P266" s="338">
        <v>5</v>
      </c>
      <c r="Q266" s="334" t="str">
        <f t="shared" si="288"/>
        <v>100</v>
      </c>
      <c r="R266" s="285" t="str">
        <f t="shared" si="285"/>
        <v>100</v>
      </c>
      <c r="S266" s="297" t="s">
        <v>53</v>
      </c>
      <c r="T266" s="112" t="str">
        <f t="shared" si="289"/>
        <v>50</v>
      </c>
      <c r="U266" s="286" t="str">
        <f t="shared" si="286"/>
        <v>50</v>
      </c>
      <c r="V266" s="287">
        <v>5</v>
      </c>
      <c r="W266" s="339">
        <v>0</v>
      </c>
      <c r="X266" s="297" t="s">
        <v>34</v>
      </c>
      <c r="Y266" s="112" t="str">
        <f t="shared" si="290"/>
        <v>90</v>
      </c>
      <c r="Z266" s="286" t="str">
        <f t="shared" si="287"/>
        <v>90</v>
      </c>
      <c r="AA266" s="287">
        <v>5</v>
      </c>
      <c r="AB266" s="340">
        <v>5</v>
      </c>
      <c r="AC266" s="295" t="s">
        <v>2477</v>
      </c>
      <c r="AD266" s="112">
        <f t="shared" si="291"/>
        <v>80</v>
      </c>
      <c r="AE266" s="112">
        <f t="shared" si="292"/>
        <v>10</v>
      </c>
      <c r="AF266" s="112">
        <f t="shared" si="293"/>
        <v>4.666666666666667</v>
      </c>
      <c r="AG266" s="290"/>
      <c r="AH266" s="334">
        <f t="shared" si="294"/>
        <v>3.3333333333333335</v>
      </c>
      <c r="AI266" s="290"/>
      <c r="AJ266" s="262"/>
    </row>
    <row r="267" spans="1:36" ht="13.5" customHeight="1" thickBot="1">
      <c r="A267" s="320"/>
      <c r="B267" s="320"/>
      <c r="C267" s="291"/>
      <c r="D267" s="291"/>
      <c r="E267" s="162"/>
      <c r="F267" s="291"/>
      <c r="G267" s="368"/>
      <c r="H267" s="292" t="s">
        <v>2479</v>
      </c>
      <c r="I267" s="348">
        <v>2020706200</v>
      </c>
      <c r="J267" s="295" t="s">
        <v>2480</v>
      </c>
      <c r="K267" s="295" t="s">
        <v>2481</v>
      </c>
      <c r="L267" s="311" t="s">
        <v>2479</v>
      </c>
      <c r="M267" s="295"/>
      <c r="N267" s="297" t="s">
        <v>43</v>
      </c>
      <c r="O267" s="144">
        <v>4</v>
      </c>
      <c r="P267" s="338">
        <v>5</v>
      </c>
      <c r="Q267" s="334" t="str">
        <f t="shared" si="288"/>
        <v>100</v>
      </c>
      <c r="R267" s="285" t="str">
        <f t="shared" si="285"/>
        <v>100</v>
      </c>
      <c r="S267" s="297" t="s">
        <v>32</v>
      </c>
      <c r="T267" s="112" t="str">
        <f t="shared" si="289"/>
        <v>80</v>
      </c>
      <c r="U267" s="286" t="str">
        <f t="shared" si="286"/>
        <v>80</v>
      </c>
      <c r="V267" s="287">
        <v>5</v>
      </c>
      <c r="W267" s="339">
        <v>5</v>
      </c>
      <c r="X267" s="297" t="s">
        <v>34</v>
      </c>
      <c r="Y267" s="112" t="str">
        <f t="shared" si="290"/>
        <v>90</v>
      </c>
      <c r="Z267" s="286" t="str">
        <f t="shared" si="287"/>
        <v>90</v>
      </c>
      <c r="AA267" s="287">
        <v>5</v>
      </c>
      <c r="AB267" s="340">
        <v>5</v>
      </c>
      <c r="AC267" s="311" t="s">
        <v>2479</v>
      </c>
      <c r="AD267" s="112">
        <f t="shared" si="291"/>
        <v>90</v>
      </c>
      <c r="AE267" s="112">
        <f t="shared" si="292"/>
        <v>2</v>
      </c>
      <c r="AF267" s="112">
        <f t="shared" si="293"/>
        <v>4.666666666666667</v>
      </c>
      <c r="AG267" s="290"/>
      <c r="AH267" s="334">
        <f t="shared" si="294"/>
        <v>5</v>
      </c>
      <c r="AI267" s="290"/>
      <c r="AJ267" s="262"/>
    </row>
    <row r="268" spans="1:36" ht="13.5" customHeight="1" thickBot="1">
      <c r="A268" s="320"/>
      <c r="B268" s="320"/>
      <c r="C268" s="291"/>
      <c r="D268" s="291"/>
      <c r="E268" s="162"/>
      <c r="F268" s="291"/>
      <c r="G268" s="347"/>
      <c r="H268" s="314" t="s">
        <v>2482</v>
      </c>
      <c r="I268" s="348">
        <v>2020161100</v>
      </c>
      <c r="J268" s="295" t="s">
        <v>2483</v>
      </c>
      <c r="K268" s="295" t="s">
        <v>2484</v>
      </c>
      <c r="L268" s="295" t="s">
        <v>2482</v>
      </c>
      <c r="M268" s="295"/>
      <c r="N268" s="297" t="s">
        <v>43</v>
      </c>
      <c r="O268" s="341">
        <v>3</v>
      </c>
      <c r="P268" s="338">
        <v>5</v>
      </c>
      <c r="Q268" s="334" t="str">
        <f t="shared" si="288"/>
        <v>100</v>
      </c>
      <c r="R268" s="285" t="str">
        <f t="shared" si="285"/>
        <v>100</v>
      </c>
      <c r="S268" s="297" t="s">
        <v>33</v>
      </c>
      <c r="T268" s="112" t="str">
        <f t="shared" si="289"/>
        <v>60</v>
      </c>
      <c r="U268" s="286" t="str">
        <f t="shared" si="286"/>
        <v>60</v>
      </c>
      <c r="V268" s="342">
        <v>4</v>
      </c>
      <c r="W268" s="339">
        <v>3</v>
      </c>
      <c r="X268" s="297" t="s">
        <v>34</v>
      </c>
      <c r="Y268" s="112" t="str">
        <f t="shared" si="290"/>
        <v>90</v>
      </c>
      <c r="Z268" s="286" t="str">
        <f t="shared" si="287"/>
        <v>90</v>
      </c>
      <c r="AA268" s="342">
        <v>5</v>
      </c>
      <c r="AB268" s="340">
        <v>5</v>
      </c>
      <c r="AC268" s="295" t="s">
        <v>2482</v>
      </c>
      <c r="AD268" s="112">
        <f t="shared" si="291"/>
        <v>83.333333333333329</v>
      </c>
      <c r="AE268" s="112">
        <f t="shared" si="292"/>
        <v>6</v>
      </c>
      <c r="AF268" s="112">
        <f t="shared" si="293"/>
        <v>4</v>
      </c>
      <c r="AG268" s="290"/>
      <c r="AH268" s="334">
        <f t="shared" si="294"/>
        <v>4.333333333333333</v>
      </c>
      <c r="AI268" s="290"/>
      <c r="AJ268" s="262"/>
    </row>
    <row r="269" spans="1:36" ht="13.5" customHeight="1" thickBot="1">
      <c r="A269" s="320"/>
      <c r="B269" s="320"/>
      <c r="C269" s="291"/>
      <c r="D269" s="291"/>
      <c r="E269" s="162"/>
      <c r="F269" s="291"/>
      <c r="G269" s="291"/>
      <c r="H269" s="314" t="s">
        <v>2485</v>
      </c>
      <c r="I269" s="348">
        <v>2020691300</v>
      </c>
      <c r="J269" s="295" t="s">
        <v>2486</v>
      </c>
      <c r="K269" s="295" t="s">
        <v>2487</v>
      </c>
      <c r="L269" s="295" t="s">
        <v>2485</v>
      </c>
      <c r="M269" s="295"/>
      <c r="N269" s="297" t="s">
        <v>38</v>
      </c>
      <c r="O269" s="144">
        <v>3</v>
      </c>
      <c r="P269" s="338">
        <v>3</v>
      </c>
      <c r="Q269" s="334" t="str">
        <f t="shared" si="288"/>
        <v>70</v>
      </c>
      <c r="R269" s="285" t="str">
        <f t="shared" si="285"/>
        <v>70</v>
      </c>
      <c r="S269" s="297" t="s">
        <v>34</v>
      </c>
      <c r="T269" s="112" t="str">
        <f t="shared" si="289"/>
        <v>90</v>
      </c>
      <c r="U269" s="286" t="str">
        <f t="shared" si="286"/>
        <v>90</v>
      </c>
      <c r="V269" s="287">
        <v>4</v>
      </c>
      <c r="W269" s="339">
        <v>4</v>
      </c>
      <c r="X269" s="297" t="s">
        <v>34</v>
      </c>
      <c r="Y269" s="112" t="str">
        <f t="shared" si="290"/>
        <v>90</v>
      </c>
      <c r="Z269" s="286" t="str">
        <f t="shared" si="287"/>
        <v>90</v>
      </c>
      <c r="AA269" s="287">
        <v>5</v>
      </c>
      <c r="AB269" s="340">
        <v>5</v>
      </c>
      <c r="AC269" s="295" t="s">
        <v>2485</v>
      </c>
      <c r="AD269" s="112">
        <f t="shared" si="291"/>
        <v>83.333333333333329</v>
      </c>
      <c r="AE269" s="112">
        <f t="shared" si="292"/>
        <v>6</v>
      </c>
      <c r="AF269" s="112">
        <f t="shared" si="293"/>
        <v>4</v>
      </c>
      <c r="AG269" s="290"/>
      <c r="AH269" s="334">
        <f t="shared" si="294"/>
        <v>4</v>
      </c>
      <c r="AI269" s="290"/>
      <c r="AJ269" s="262"/>
    </row>
    <row r="270" spans="1:36" ht="13.5" customHeight="1" thickBot="1">
      <c r="A270" s="320"/>
      <c r="B270" s="320"/>
      <c r="C270" s="291"/>
      <c r="D270" s="291"/>
      <c r="E270" s="162"/>
      <c r="F270" s="291"/>
      <c r="G270" s="291"/>
      <c r="H270" s="314" t="s">
        <v>2488</v>
      </c>
      <c r="I270" s="348">
        <v>202002561</v>
      </c>
      <c r="J270" s="295" t="s">
        <v>2489</v>
      </c>
      <c r="K270" s="295" t="s">
        <v>640</v>
      </c>
      <c r="L270" s="295" t="s">
        <v>2488</v>
      </c>
      <c r="M270" s="295"/>
      <c r="N270" s="297" t="s">
        <v>43</v>
      </c>
      <c r="O270" s="341">
        <v>5</v>
      </c>
      <c r="P270" s="338">
        <v>5</v>
      </c>
      <c r="Q270" s="334" t="str">
        <f t="shared" si="288"/>
        <v>100</v>
      </c>
      <c r="R270" s="285" t="str">
        <f t="shared" si="285"/>
        <v>100</v>
      </c>
      <c r="S270" s="297" t="s">
        <v>33</v>
      </c>
      <c r="T270" s="112" t="str">
        <f t="shared" si="289"/>
        <v>60</v>
      </c>
      <c r="U270" s="286" t="str">
        <f t="shared" si="286"/>
        <v>60</v>
      </c>
      <c r="V270" s="342">
        <v>5</v>
      </c>
      <c r="W270" s="339">
        <v>3</v>
      </c>
      <c r="X270" s="297" t="s">
        <v>34</v>
      </c>
      <c r="Y270" s="112" t="str">
        <f t="shared" si="290"/>
        <v>90</v>
      </c>
      <c r="Z270" s="286" t="str">
        <f t="shared" si="287"/>
        <v>90</v>
      </c>
      <c r="AA270" s="342">
        <v>5</v>
      </c>
      <c r="AB270" s="340">
        <v>5</v>
      </c>
      <c r="AC270" s="295" t="s">
        <v>2488</v>
      </c>
      <c r="AD270" s="112">
        <f t="shared" si="291"/>
        <v>83.333333333333329</v>
      </c>
      <c r="AE270" s="112">
        <f t="shared" si="292"/>
        <v>6</v>
      </c>
      <c r="AF270" s="112">
        <f t="shared" si="293"/>
        <v>5</v>
      </c>
      <c r="AG270" s="290"/>
      <c r="AH270" s="334">
        <f t="shared" si="294"/>
        <v>4.333333333333333</v>
      </c>
      <c r="AI270" s="290"/>
      <c r="AJ270" s="262"/>
    </row>
    <row r="271" spans="1:36" ht="13.5" customHeight="1" thickBot="1">
      <c r="A271" s="320"/>
      <c r="B271" s="320"/>
      <c r="C271" s="291"/>
      <c r="D271" s="291"/>
      <c r="E271" s="162"/>
      <c r="F271" s="291"/>
      <c r="G271" s="291"/>
      <c r="H271" s="292" t="s">
        <v>2465</v>
      </c>
      <c r="I271" s="348">
        <v>202001617</v>
      </c>
      <c r="J271" s="295" t="s">
        <v>2466</v>
      </c>
      <c r="K271" s="295" t="s">
        <v>2221</v>
      </c>
      <c r="L271" s="311" t="s">
        <v>2465</v>
      </c>
      <c r="M271" s="295"/>
      <c r="N271" s="297" t="s">
        <v>43</v>
      </c>
      <c r="O271" s="144">
        <v>5</v>
      </c>
      <c r="P271" s="338">
        <v>5</v>
      </c>
      <c r="Q271" s="334" t="str">
        <f t="shared" si="288"/>
        <v>100</v>
      </c>
      <c r="R271" s="285" t="str">
        <f t="shared" si="285"/>
        <v>100</v>
      </c>
      <c r="S271" s="297" t="s">
        <v>32</v>
      </c>
      <c r="T271" s="112" t="str">
        <f t="shared" si="289"/>
        <v>80</v>
      </c>
      <c r="U271" s="286" t="str">
        <f t="shared" si="286"/>
        <v>80</v>
      </c>
      <c r="V271" s="287">
        <v>5</v>
      </c>
      <c r="W271" s="339">
        <v>5</v>
      </c>
      <c r="X271" s="297" t="s">
        <v>34</v>
      </c>
      <c r="Y271" s="112" t="str">
        <f t="shared" si="290"/>
        <v>90</v>
      </c>
      <c r="Z271" s="286" t="str">
        <f t="shared" si="287"/>
        <v>90</v>
      </c>
      <c r="AA271" s="287">
        <v>5</v>
      </c>
      <c r="AB271" s="340">
        <v>5</v>
      </c>
      <c r="AC271" s="311" t="s">
        <v>2465</v>
      </c>
      <c r="AD271" s="112">
        <f t="shared" si="291"/>
        <v>90</v>
      </c>
      <c r="AE271" s="112">
        <f t="shared" si="292"/>
        <v>2</v>
      </c>
      <c r="AF271" s="112">
        <f t="shared" si="293"/>
        <v>5</v>
      </c>
      <c r="AG271" s="290"/>
      <c r="AH271" s="334">
        <f t="shared" si="294"/>
        <v>5</v>
      </c>
      <c r="AI271" s="290"/>
      <c r="AJ271" s="262"/>
    </row>
    <row r="272" spans="1:36" ht="13.5" customHeight="1" thickBot="1">
      <c r="A272" s="320"/>
      <c r="B272" s="320"/>
      <c r="C272" s="291"/>
      <c r="D272" s="291"/>
      <c r="E272" s="162"/>
      <c r="F272" s="291"/>
      <c r="G272" s="291"/>
      <c r="H272" s="314" t="s">
        <v>2490</v>
      </c>
      <c r="I272" s="348">
        <v>202001431</v>
      </c>
      <c r="J272" s="295" t="s">
        <v>2491</v>
      </c>
      <c r="K272" s="295" t="s">
        <v>646</v>
      </c>
      <c r="L272" s="295" t="s">
        <v>2490</v>
      </c>
      <c r="M272" s="295"/>
      <c r="N272" s="297" t="s">
        <v>43</v>
      </c>
      <c r="O272" s="144">
        <v>5</v>
      </c>
      <c r="P272" s="338">
        <v>5</v>
      </c>
      <c r="Q272" s="334" t="str">
        <f t="shared" si="288"/>
        <v>100</v>
      </c>
      <c r="R272" s="285" t="str">
        <f t="shared" si="285"/>
        <v>100</v>
      </c>
      <c r="S272" s="297" t="s">
        <v>38</v>
      </c>
      <c r="T272" s="112" t="str">
        <f t="shared" si="289"/>
        <v>70</v>
      </c>
      <c r="U272" s="286" t="str">
        <f t="shared" si="286"/>
        <v>70</v>
      </c>
      <c r="V272" s="287">
        <v>5</v>
      </c>
      <c r="W272" s="339">
        <v>4</v>
      </c>
      <c r="X272" s="297" t="s">
        <v>34</v>
      </c>
      <c r="Y272" s="112" t="str">
        <f t="shared" si="290"/>
        <v>90</v>
      </c>
      <c r="Z272" s="286" t="str">
        <f t="shared" si="287"/>
        <v>90</v>
      </c>
      <c r="AA272" s="287">
        <v>5</v>
      </c>
      <c r="AB272" s="340">
        <v>5</v>
      </c>
      <c r="AC272" s="295" t="s">
        <v>2490</v>
      </c>
      <c r="AD272" s="112">
        <f t="shared" si="291"/>
        <v>86.666666666666671</v>
      </c>
      <c r="AE272" s="112">
        <f t="shared" si="292"/>
        <v>5</v>
      </c>
      <c r="AF272" s="112">
        <f t="shared" si="293"/>
        <v>5</v>
      </c>
      <c r="AG272" s="290"/>
      <c r="AH272" s="334">
        <f t="shared" si="294"/>
        <v>4.666666666666667</v>
      </c>
      <c r="AI272" s="290"/>
      <c r="AJ272" s="262"/>
    </row>
    <row r="273" spans="1:36" ht="13.5" customHeight="1" thickBot="1">
      <c r="A273" s="320"/>
      <c r="B273" s="320"/>
      <c r="C273" s="291"/>
      <c r="D273" s="291"/>
      <c r="E273" s="162"/>
      <c r="F273" s="291"/>
      <c r="G273" s="291"/>
      <c r="H273" s="292" t="s">
        <v>2492</v>
      </c>
      <c r="I273" s="348">
        <v>202001192</v>
      </c>
      <c r="J273" s="295" t="s">
        <v>2471</v>
      </c>
      <c r="K273" s="295" t="s">
        <v>2472</v>
      </c>
      <c r="L273" s="311" t="s">
        <v>2492</v>
      </c>
      <c r="M273" s="295"/>
      <c r="N273" s="297" t="s">
        <v>43</v>
      </c>
      <c r="O273" s="144">
        <v>5</v>
      </c>
      <c r="P273" s="338">
        <v>5</v>
      </c>
      <c r="Q273" s="334" t="str">
        <f t="shared" si="288"/>
        <v>100</v>
      </c>
      <c r="R273" s="285" t="str">
        <f t="shared" si="285"/>
        <v>100</v>
      </c>
      <c r="S273" s="297" t="s">
        <v>34</v>
      </c>
      <c r="T273" s="112" t="str">
        <f t="shared" si="289"/>
        <v>90</v>
      </c>
      <c r="U273" s="286" t="str">
        <f t="shared" si="286"/>
        <v>90</v>
      </c>
      <c r="V273" s="287">
        <v>5</v>
      </c>
      <c r="W273" s="339">
        <v>5</v>
      </c>
      <c r="X273" s="297" t="s">
        <v>34</v>
      </c>
      <c r="Y273" s="112" t="str">
        <f t="shared" si="290"/>
        <v>90</v>
      </c>
      <c r="Z273" s="286" t="str">
        <f t="shared" si="287"/>
        <v>90</v>
      </c>
      <c r="AA273" s="287">
        <v>5</v>
      </c>
      <c r="AB273" s="340">
        <v>5</v>
      </c>
      <c r="AC273" s="311" t="s">
        <v>2492</v>
      </c>
      <c r="AD273" s="112">
        <f t="shared" si="291"/>
        <v>93.333333333333329</v>
      </c>
      <c r="AE273" s="112">
        <f t="shared" si="292"/>
        <v>1</v>
      </c>
      <c r="AF273" s="112">
        <f t="shared" si="293"/>
        <v>5</v>
      </c>
      <c r="AG273" s="290"/>
      <c r="AH273" s="334">
        <f t="shared" si="294"/>
        <v>5</v>
      </c>
      <c r="AI273" s="290"/>
      <c r="AJ273" s="262"/>
    </row>
    <row r="274" spans="1:36" ht="13.5" customHeight="1" thickBot="1">
      <c r="A274" s="320"/>
      <c r="B274" s="320"/>
      <c r="C274" s="291"/>
      <c r="D274" s="291"/>
      <c r="E274" s="162"/>
      <c r="F274" s="291"/>
      <c r="G274" s="291"/>
      <c r="H274" s="314" t="s">
        <v>2493</v>
      </c>
      <c r="I274" s="348">
        <v>202003084</v>
      </c>
      <c r="J274" s="295" t="s">
        <v>2494</v>
      </c>
      <c r="K274" s="295" t="s">
        <v>2495</v>
      </c>
      <c r="L274" s="295" t="s">
        <v>2493</v>
      </c>
      <c r="M274" s="295"/>
      <c r="N274" s="297" t="s">
        <v>38</v>
      </c>
      <c r="O274" s="144">
        <v>4</v>
      </c>
      <c r="P274" s="338">
        <v>3</v>
      </c>
      <c r="Q274" s="334" t="str">
        <f t="shared" si="288"/>
        <v>70</v>
      </c>
      <c r="R274" s="285" t="str">
        <f t="shared" si="285"/>
        <v>70</v>
      </c>
      <c r="S274" s="297" t="s">
        <v>33</v>
      </c>
      <c r="T274" s="112" t="str">
        <f t="shared" si="289"/>
        <v>60</v>
      </c>
      <c r="U274" s="286" t="str">
        <f t="shared" si="286"/>
        <v>60</v>
      </c>
      <c r="V274" s="287">
        <v>4</v>
      </c>
      <c r="W274" s="339">
        <v>3</v>
      </c>
      <c r="X274" s="297" t="s">
        <v>34</v>
      </c>
      <c r="Y274" s="112" t="str">
        <f t="shared" si="290"/>
        <v>90</v>
      </c>
      <c r="Z274" s="286" t="str">
        <f t="shared" si="287"/>
        <v>90</v>
      </c>
      <c r="AA274" s="287">
        <v>5</v>
      </c>
      <c r="AB274" s="340">
        <v>5</v>
      </c>
      <c r="AC274" s="295" t="s">
        <v>2493</v>
      </c>
      <c r="AD274" s="112">
        <f t="shared" si="291"/>
        <v>73.333333333333329</v>
      </c>
      <c r="AE274" s="112">
        <f t="shared" si="292"/>
        <v>13</v>
      </c>
      <c r="AF274" s="112">
        <f t="shared" si="293"/>
        <v>4.333333333333333</v>
      </c>
      <c r="AG274" s="290"/>
      <c r="AH274" s="334">
        <f t="shared" si="294"/>
        <v>3.6666666666666665</v>
      </c>
      <c r="AI274" s="290"/>
      <c r="AJ274" s="262"/>
    </row>
    <row r="275" spans="1:36" ht="13.5" customHeight="1" thickBot="1">
      <c r="A275" s="320"/>
      <c r="B275" s="320"/>
      <c r="C275" s="291"/>
      <c r="D275" s="291"/>
      <c r="E275" s="162"/>
      <c r="F275" s="291"/>
      <c r="G275" s="291"/>
      <c r="H275" s="314" t="s">
        <v>2496</v>
      </c>
      <c r="I275" s="348">
        <v>2020292300</v>
      </c>
      <c r="J275" s="295" t="s">
        <v>2497</v>
      </c>
      <c r="K275" s="295" t="s">
        <v>2498</v>
      </c>
      <c r="L275" s="295" t="s">
        <v>2496</v>
      </c>
      <c r="M275" s="295"/>
      <c r="N275" s="297" t="s">
        <v>43</v>
      </c>
      <c r="O275" s="144">
        <v>4</v>
      </c>
      <c r="P275" s="338">
        <v>5</v>
      </c>
      <c r="Q275" s="334" t="str">
        <f t="shared" si="288"/>
        <v>100</v>
      </c>
      <c r="R275" s="285" t="str">
        <f t="shared" si="285"/>
        <v>100</v>
      </c>
      <c r="S275" s="297" t="s">
        <v>33</v>
      </c>
      <c r="T275" s="112" t="str">
        <f t="shared" si="289"/>
        <v>60</v>
      </c>
      <c r="U275" s="286" t="str">
        <f t="shared" si="286"/>
        <v>60</v>
      </c>
      <c r="V275" s="287">
        <v>5</v>
      </c>
      <c r="W275" s="339">
        <v>3</v>
      </c>
      <c r="X275" s="297" t="s">
        <v>34</v>
      </c>
      <c r="Y275" s="112" t="str">
        <f t="shared" si="290"/>
        <v>90</v>
      </c>
      <c r="Z275" s="286" t="str">
        <f t="shared" si="287"/>
        <v>90</v>
      </c>
      <c r="AA275" s="287">
        <v>5</v>
      </c>
      <c r="AB275" s="340">
        <v>5</v>
      </c>
      <c r="AC275" s="295" t="s">
        <v>2496</v>
      </c>
      <c r="AD275" s="112">
        <f t="shared" si="291"/>
        <v>83.333333333333329</v>
      </c>
      <c r="AE275" s="112">
        <f t="shared" si="292"/>
        <v>6</v>
      </c>
      <c r="AF275" s="112">
        <f t="shared" si="293"/>
        <v>4.666666666666667</v>
      </c>
      <c r="AG275" s="290"/>
      <c r="AH275" s="334">
        <f t="shared" si="294"/>
        <v>4.333333333333333</v>
      </c>
      <c r="AI275" s="290"/>
      <c r="AJ275" s="262"/>
    </row>
    <row r="276" spans="1:36" ht="13.5" customHeight="1" thickBot="1">
      <c r="A276" s="320"/>
      <c r="B276" s="320"/>
      <c r="C276" s="291"/>
      <c r="D276" s="291"/>
      <c r="E276" s="162"/>
      <c r="F276" s="291"/>
      <c r="G276" s="291"/>
      <c r="H276" s="314" t="s">
        <v>2499</v>
      </c>
      <c r="I276" s="348">
        <v>2020861700</v>
      </c>
      <c r="J276" s="295" t="s">
        <v>2500</v>
      </c>
      <c r="K276" s="295" t="s">
        <v>2501</v>
      </c>
      <c r="L276" s="295" t="s">
        <v>2499</v>
      </c>
      <c r="M276" s="295"/>
      <c r="N276" s="297" t="s">
        <v>43</v>
      </c>
      <c r="O276" s="341">
        <v>4</v>
      </c>
      <c r="P276" s="338">
        <v>5</v>
      </c>
      <c r="Q276" s="334" t="str">
        <f t="shared" si="288"/>
        <v>100</v>
      </c>
      <c r="R276" s="285" t="str">
        <f t="shared" si="285"/>
        <v>100</v>
      </c>
      <c r="S276" s="297" t="s">
        <v>53</v>
      </c>
      <c r="T276" s="112" t="str">
        <f t="shared" si="289"/>
        <v>50</v>
      </c>
      <c r="U276" s="286" t="str">
        <f t="shared" si="286"/>
        <v>50</v>
      </c>
      <c r="V276" s="287">
        <v>4</v>
      </c>
      <c r="W276" s="339">
        <v>0</v>
      </c>
      <c r="X276" s="297" t="s">
        <v>34</v>
      </c>
      <c r="Y276" s="112" t="str">
        <f t="shared" si="290"/>
        <v>90</v>
      </c>
      <c r="Z276" s="286" t="str">
        <f t="shared" si="287"/>
        <v>90</v>
      </c>
      <c r="AA276" s="342">
        <v>5</v>
      </c>
      <c r="AB276" s="340">
        <v>5</v>
      </c>
      <c r="AC276" s="295" t="s">
        <v>2499</v>
      </c>
      <c r="AD276" s="112">
        <f t="shared" si="291"/>
        <v>80</v>
      </c>
      <c r="AE276" s="112">
        <f t="shared" si="292"/>
        <v>10</v>
      </c>
      <c r="AF276" s="112">
        <f t="shared" si="293"/>
        <v>4.333333333333333</v>
      </c>
      <c r="AG276" s="290"/>
      <c r="AH276" s="334">
        <f t="shared" si="294"/>
        <v>3.3333333333333335</v>
      </c>
      <c r="AI276" s="290"/>
      <c r="AJ276" s="262"/>
    </row>
    <row r="277" spans="1:36" ht="13.5" customHeight="1">
      <c r="A277" s="320"/>
      <c r="B277" s="320"/>
      <c r="C277" s="291"/>
      <c r="D277" s="291"/>
      <c r="E277" s="162"/>
      <c r="F277" s="291"/>
      <c r="G277" s="291"/>
      <c r="H277" s="314" t="s">
        <v>2502</v>
      </c>
      <c r="I277" s="348">
        <v>2020407200</v>
      </c>
      <c r="J277" s="295" t="s">
        <v>2503</v>
      </c>
      <c r="K277" s="295" t="s">
        <v>2504</v>
      </c>
      <c r="L277" s="295" t="s">
        <v>2502</v>
      </c>
      <c r="M277" s="295"/>
      <c r="N277" s="283" t="s">
        <v>38</v>
      </c>
      <c r="O277" s="144">
        <v>3</v>
      </c>
      <c r="P277" s="338">
        <v>3</v>
      </c>
      <c r="Q277" s="334" t="str">
        <f t="shared" si="288"/>
        <v>70</v>
      </c>
      <c r="R277" s="285" t="str">
        <f t="shared" si="285"/>
        <v>70</v>
      </c>
      <c r="S277" s="283" t="s">
        <v>32</v>
      </c>
      <c r="T277" s="112" t="str">
        <f t="shared" si="289"/>
        <v>80</v>
      </c>
      <c r="U277" s="286" t="str">
        <f t="shared" si="286"/>
        <v>80</v>
      </c>
      <c r="V277" s="287">
        <v>4</v>
      </c>
      <c r="W277" s="339">
        <v>4</v>
      </c>
      <c r="X277" s="283" t="s">
        <v>34</v>
      </c>
      <c r="Y277" s="112" t="str">
        <f t="shared" si="290"/>
        <v>90</v>
      </c>
      <c r="Z277" s="286" t="str">
        <f t="shared" si="287"/>
        <v>90</v>
      </c>
      <c r="AA277" s="287">
        <v>5</v>
      </c>
      <c r="AB277" s="340">
        <v>5</v>
      </c>
      <c r="AC277" s="295" t="s">
        <v>2502</v>
      </c>
      <c r="AD277" s="112">
        <f t="shared" si="291"/>
        <v>80</v>
      </c>
      <c r="AE277" s="112">
        <f t="shared" si="292"/>
        <v>10</v>
      </c>
      <c r="AF277" s="112">
        <f t="shared" si="293"/>
        <v>4</v>
      </c>
      <c r="AG277" s="290"/>
      <c r="AH277" s="334">
        <f t="shared" si="294"/>
        <v>4</v>
      </c>
      <c r="AI277" s="290"/>
      <c r="AJ277" s="262"/>
    </row>
    <row r="278" spans="1:36" ht="13.5" customHeight="1" thickBot="1">
      <c r="A278" s="323"/>
      <c r="B278" s="323"/>
      <c r="C278" s="297"/>
      <c r="D278" s="297"/>
      <c r="E278" s="298"/>
      <c r="F278" s="297"/>
      <c r="G278" s="297"/>
      <c r="H278" s="299"/>
      <c r="I278" s="349"/>
      <c r="J278" s="301"/>
      <c r="K278" s="301"/>
      <c r="L278" s="301"/>
      <c r="M278" s="301"/>
      <c r="N278" s="331"/>
      <c r="O278" s="332"/>
      <c r="P278" s="333"/>
      <c r="Q278" s="334"/>
      <c r="R278" s="285">
        <f t="shared" si="285"/>
        <v>0</v>
      </c>
      <c r="S278" s="331"/>
      <c r="T278" s="112"/>
      <c r="U278" s="286">
        <f t="shared" si="286"/>
        <v>0</v>
      </c>
      <c r="V278" s="335"/>
      <c r="W278" s="336"/>
      <c r="X278" s="331"/>
      <c r="Y278" s="112"/>
      <c r="Z278" s="286">
        <f t="shared" si="287"/>
        <v>0</v>
      </c>
      <c r="AA278" s="335"/>
      <c r="AB278" s="337"/>
      <c r="AC278" s="301"/>
      <c r="AD278" s="112"/>
      <c r="AE278" s="112"/>
      <c r="AF278" s="112"/>
      <c r="AG278" s="290"/>
      <c r="AH278" s="334"/>
      <c r="AI278" s="290"/>
      <c r="AJ278" s="262"/>
    </row>
    <row r="279" spans="1:36" ht="13.5" customHeight="1" thickBot="1">
      <c r="A279" s="275">
        <v>45</v>
      </c>
      <c r="B279" s="275" t="s">
        <v>2505</v>
      </c>
      <c r="C279" s="275" t="s">
        <v>2506</v>
      </c>
      <c r="D279" s="345">
        <v>2020975300</v>
      </c>
      <c r="E279" s="277" t="s">
        <v>2507</v>
      </c>
      <c r="F279" s="275" t="s">
        <v>2506</v>
      </c>
      <c r="G279" s="275" t="s">
        <v>26</v>
      </c>
      <c r="H279" s="307" t="s">
        <v>1944</v>
      </c>
      <c r="I279" s="346">
        <v>202002952</v>
      </c>
      <c r="J279" s="281" t="s">
        <v>1943</v>
      </c>
      <c r="K279" s="281" t="s">
        <v>1944</v>
      </c>
      <c r="L279" s="281" t="s">
        <v>2508</v>
      </c>
      <c r="M279" s="282" t="s">
        <v>2292</v>
      </c>
      <c r="N279" s="297" t="s">
        <v>43</v>
      </c>
      <c r="O279" s="144">
        <v>5</v>
      </c>
      <c r="P279" s="338">
        <v>5</v>
      </c>
      <c r="Q279" s="334" t="str">
        <f t="shared" ref="Q279:Q284" si="295">LEFT(N279,SUM(LEN(N279)-LEN(SUBSTITUTE(N279,{"0","1","2","3","4","5","6","7","8","9"},))))</f>
        <v>100</v>
      </c>
      <c r="R279" s="285" t="str">
        <f t="shared" si="285"/>
        <v>100</v>
      </c>
      <c r="S279" s="297" t="s">
        <v>34</v>
      </c>
      <c r="T279" s="112" t="str">
        <f t="shared" ref="T279:T284" si="296">LEFT(S279,SUM(LEN(S279)-LEN(SUBSTITUTE(S279,{"0","1","2","3","4","5","6","7","8","9"},))))</f>
        <v>90</v>
      </c>
      <c r="U279" s="286" t="str">
        <f t="shared" si="286"/>
        <v>90</v>
      </c>
      <c r="V279" s="287">
        <v>5</v>
      </c>
      <c r="W279" s="339">
        <v>5</v>
      </c>
      <c r="X279" s="297" t="s">
        <v>34</v>
      </c>
      <c r="Y279" s="112" t="str">
        <f t="shared" ref="Y279:Y284" si="297">LEFT(X279,SUM(LEN(X279)-LEN(SUBSTITUTE(X279,{"0","1","2","3","4","5","6","7","8","9"},))))</f>
        <v>90</v>
      </c>
      <c r="Z279" s="286" t="str">
        <f t="shared" si="287"/>
        <v>90</v>
      </c>
      <c r="AA279" s="287">
        <v>5</v>
      </c>
      <c r="AB279" s="340">
        <v>5</v>
      </c>
      <c r="AC279" s="281" t="s">
        <v>2508</v>
      </c>
      <c r="AD279" s="112">
        <f t="shared" ref="AD279:AD284" si="298">(R279+U279+Z279)/3</f>
        <v>93.333333333333329</v>
      </c>
      <c r="AE279" s="112">
        <f t="shared" ref="AE279:AE284" si="299">RANK(AD279,$AD$279:$AD$284)</f>
        <v>1</v>
      </c>
      <c r="AF279" s="112">
        <f t="shared" ref="AF279:AF284" si="300">(O279+V279+AA279)/3</f>
        <v>5</v>
      </c>
      <c r="AG279" s="290"/>
      <c r="AH279" s="334">
        <f t="shared" ref="AH279:AH284" si="301">(P279+W279+AB279)/3</f>
        <v>5</v>
      </c>
      <c r="AI279" s="290"/>
      <c r="AJ279" s="262"/>
    </row>
    <row r="280" spans="1:36" ht="13.5" customHeight="1" thickBot="1">
      <c r="A280" s="320"/>
      <c r="B280" s="320"/>
      <c r="C280" s="291"/>
      <c r="D280" s="347"/>
      <c r="E280" s="162"/>
      <c r="F280" s="291"/>
      <c r="G280" s="291"/>
      <c r="H280" s="314" t="s">
        <v>2509</v>
      </c>
      <c r="I280" s="348">
        <v>2020823200</v>
      </c>
      <c r="J280" s="295" t="s">
        <v>2510</v>
      </c>
      <c r="K280" s="295" t="s">
        <v>2511</v>
      </c>
      <c r="L280" s="295" t="s">
        <v>2512</v>
      </c>
      <c r="M280" s="295"/>
      <c r="N280" s="297" t="s">
        <v>34</v>
      </c>
      <c r="O280" s="144">
        <v>4</v>
      </c>
      <c r="P280" s="338">
        <v>5</v>
      </c>
      <c r="Q280" s="334" t="str">
        <f t="shared" si="295"/>
        <v>90</v>
      </c>
      <c r="R280" s="285" t="str">
        <f t="shared" si="285"/>
        <v>90</v>
      </c>
      <c r="S280" s="297" t="s">
        <v>32</v>
      </c>
      <c r="T280" s="112" t="str">
        <f t="shared" si="296"/>
        <v>80</v>
      </c>
      <c r="U280" s="286" t="str">
        <f t="shared" si="286"/>
        <v>80</v>
      </c>
      <c r="V280" s="287">
        <v>4</v>
      </c>
      <c r="W280" s="339">
        <v>5</v>
      </c>
      <c r="X280" s="297" t="s">
        <v>34</v>
      </c>
      <c r="Y280" s="112" t="str">
        <f t="shared" si="297"/>
        <v>90</v>
      </c>
      <c r="Z280" s="286" t="str">
        <f t="shared" si="287"/>
        <v>90</v>
      </c>
      <c r="AA280" s="287">
        <v>5</v>
      </c>
      <c r="AB280" s="340">
        <v>5</v>
      </c>
      <c r="AC280" s="295" t="s">
        <v>2512</v>
      </c>
      <c r="AD280" s="112">
        <f t="shared" si="298"/>
        <v>86.666666666666671</v>
      </c>
      <c r="AE280" s="112">
        <f t="shared" si="299"/>
        <v>3</v>
      </c>
      <c r="AF280" s="112">
        <f t="shared" si="300"/>
        <v>4.333333333333333</v>
      </c>
      <c r="AG280" s="290"/>
      <c r="AH280" s="334">
        <f t="shared" si="301"/>
        <v>5</v>
      </c>
      <c r="AI280" s="290"/>
      <c r="AJ280" s="262"/>
    </row>
    <row r="281" spans="1:36" ht="13.5" customHeight="1" thickBot="1">
      <c r="A281" s="320"/>
      <c r="B281" s="320"/>
      <c r="C281" s="291"/>
      <c r="D281" s="291"/>
      <c r="E281" s="162"/>
      <c r="F281" s="291"/>
      <c r="G281" s="291"/>
      <c r="H281" s="314" t="s">
        <v>2513</v>
      </c>
      <c r="I281" s="348">
        <v>2020812500</v>
      </c>
      <c r="J281" s="295" t="s">
        <v>2514</v>
      </c>
      <c r="K281" s="295" t="s">
        <v>2515</v>
      </c>
      <c r="L281" s="295" t="s">
        <v>2516</v>
      </c>
      <c r="M281" s="295"/>
      <c r="N281" s="297" t="s">
        <v>43</v>
      </c>
      <c r="O281" s="341">
        <v>5</v>
      </c>
      <c r="P281" s="338">
        <v>5</v>
      </c>
      <c r="Q281" s="334" t="str">
        <f t="shared" si="295"/>
        <v>100</v>
      </c>
      <c r="R281" s="285" t="str">
        <f t="shared" si="285"/>
        <v>100</v>
      </c>
      <c r="S281" s="297" t="s">
        <v>34</v>
      </c>
      <c r="T281" s="112" t="str">
        <f t="shared" si="296"/>
        <v>90</v>
      </c>
      <c r="U281" s="286" t="str">
        <f t="shared" si="286"/>
        <v>90</v>
      </c>
      <c r="V281" s="287">
        <v>4</v>
      </c>
      <c r="W281" s="339">
        <v>5</v>
      </c>
      <c r="X281" s="297" t="s">
        <v>34</v>
      </c>
      <c r="Y281" s="112" t="str">
        <f t="shared" si="297"/>
        <v>90</v>
      </c>
      <c r="Z281" s="286" t="str">
        <f t="shared" si="287"/>
        <v>90</v>
      </c>
      <c r="AA281" s="342">
        <v>5</v>
      </c>
      <c r="AB281" s="340">
        <v>5</v>
      </c>
      <c r="AC281" s="295" t="s">
        <v>2516</v>
      </c>
      <c r="AD281" s="112">
        <f t="shared" si="298"/>
        <v>93.333333333333329</v>
      </c>
      <c r="AE281" s="112">
        <f t="shared" si="299"/>
        <v>1</v>
      </c>
      <c r="AF281" s="112">
        <f t="shared" si="300"/>
        <v>4.666666666666667</v>
      </c>
      <c r="AG281" s="290"/>
      <c r="AH281" s="334">
        <f t="shared" si="301"/>
        <v>5</v>
      </c>
      <c r="AI281" s="290"/>
      <c r="AJ281" s="262"/>
    </row>
    <row r="282" spans="1:36" ht="13.5" customHeight="1" thickBot="1">
      <c r="A282" s="320"/>
      <c r="B282" s="320"/>
      <c r="C282" s="291"/>
      <c r="D282" s="291"/>
      <c r="E282" s="162"/>
      <c r="F282" s="291"/>
      <c r="G282" s="291"/>
      <c r="H282" s="314" t="s">
        <v>2517</v>
      </c>
      <c r="I282" s="348">
        <v>2020838000</v>
      </c>
      <c r="J282" s="295" t="s">
        <v>2518</v>
      </c>
      <c r="K282" s="295" t="s">
        <v>2519</v>
      </c>
      <c r="L282" s="295" t="s">
        <v>2520</v>
      </c>
      <c r="M282" s="295"/>
      <c r="N282" s="297" t="s">
        <v>34</v>
      </c>
      <c r="O282" s="144">
        <v>3</v>
      </c>
      <c r="P282" s="338">
        <v>5</v>
      </c>
      <c r="Q282" s="334" t="str">
        <f t="shared" si="295"/>
        <v>90</v>
      </c>
      <c r="R282" s="285" t="str">
        <f t="shared" si="285"/>
        <v>90</v>
      </c>
      <c r="S282" s="297" t="s">
        <v>33</v>
      </c>
      <c r="T282" s="112" t="str">
        <f t="shared" si="296"/>
        <v>60</v>
      </c>
      <c r="U282" s="286" t="str">
        <f t="shared" si="286"/>
        <v>60</v>
      </c>
      <c r="V282" s="287">
        <v>4</v>
      </c>
      <c r="W282" s="339">
        <v>3</v>
      </c>
      <c r="X282" s="297" t="s">
        <v>34</v>
      </c>
      <c r="Y282" s="112" t="str">
        <f t="shared" si="297"/>
        <v>90</v>
      </c>
      <c r="Z282" s="286" t="str">
        <f t="shared" si="287"/>
        <v>90</v>
      </c>
      <c r="AA282" s="287">
        <v>5</v>
      </c>
      <c r="AB282" s="340">
        <v>5</v>
      </c>
      <c r="AC282" s="295" t="s">
        <v>2520</v>
      </c>
      <c r="AD282" s="112">
        <f t="shared" si="298"/>
        <v>80</v>
      </c>
      <c r="AE282" s="112">
        <f t="shared" si="299"/>
        <v>5</v>
      </c>
      <c r="AF282" s="112">
        <f t="shared" si="300"/>
        <v>4</v>
      </c>
      <c r="AG282" s="290"/>
      <c r="AH282" s="334">
        <f t="shared" si="301"/>
        <v>4.333333333333333</v>
      </c>
      <c r="AI282" s="290"/>
      <c r="AJ282" s="262"/>
    </row>
    <row r="283" spans="1:36" ht="13.5" customHeight="1" thickBot="1">
      <c r="A283" s="320"/>
      <c r="B283" s="320"/>
      <c r="C283" s="291"/>
      <c r="D283" s="291"/>
      <c r="E283" s="162"/>
      <c r="F283" s="291"/>
      <c r="G283" s="291"/>
      <c r="H283" s="314" t="s">
        <v>2521</v>
      </c>
      <c r="I283" s="348">
        <v>2020244900</v>
      </c>
      <c r="J283" s="295" t="s">
        <v>2522</v>
      </c>
      <c r="K283" s="295" t="s">
        <v>2523</v>
      </c>
      <c r="L283" s="295" t="s">
        <v>2524</v>
      </c>
      <c r="M283" s="295"/>
      <c r="N283" s="297" t="s">
        <v>34</v>
      </c>
      <c r="O283" s="144">
        <v>3</v>
      </c>
      <c r="P283" s="338">
        <v>5</v>
      </c>
      <c r="Q283" s="334" t="str">
        <f t="shared" si="295"/>
        <v>90</v>
      </c>
      <c r="R283" s="285" t="str">
        <f t="shared" si="285"/>
        <v>90</v>
      </c>
      <c r="S283" s="297" t="s">
        <v>38</v>
      </c>
      <c r="T283" s="112" t="str">
        <f t="shared" si="296"/>
        <v>70</v>
      </c>
      <c r="U283" s="286" t="str">
        <f t="shared" si="286"/>
        <v>70</v>
      </c>
      <c r="V283" s="287">
        <v>4</v>
      </c>
      <c r="W283" s="339">
        <v>4</v>
      </c>
      <c r="X283" s="297" t="s">
        <v>34</v>
      </c>
      <c r="Y283" s="112" t="str">
        <f t="shared" si="297"/>
        <v>90</v>
      </c>
      <c r="Z283" s="286" t="str">
        <f t="shared" si="287"/>
        <v>90</v>
      </c>
      <c r="AA283" s="287">
        <v>5</v>
      </c>
      <c r="AB283" s="340">
        <v>5</v>
      </c>
      <c r="AC283" s="295" t="s">
        <v>2524</v>
      </c>
      <c r="AD283" s="112">
        <f t="shared" si="298"/>
        <v>83.333333333333329</v>
      </c>
      <c r="AE283" s="112">
        <f t="shared" si="299"/>
        <v>4</v>
      </c>
      <c r="AF283" s="112">
        <f t="shared" si="300"/>
        <v>4</v>
      </c>
      <c r="AG283" s="290"/>
      <c r="AH283" s="334">
        <f t="shared" si="301"/>
        <v>4.666666666666667</v>
      </c>
      <c r="AI283" s="290"/>
      <c r="AJ283" s="262"/>
    </row>
    <row r="284" spans="1:36" ht="13.5" customHeight="1">
      <c r="A284" s="320"/>
      <c r="B284" s="320"/>
      <c r="C284" s="291"/>
      <c r="D284" s="291"/>
      <c r="E284" s="162"/>
      <c r="F284" s="291"/>
      <c r="G284" s="291"/>
      <c r="H284" s="314" t="s">
        <v>2525</v>
      </c>
      <c r="I284" s="348">
        <v>2020124200</v>
      </c>
      <c r="J284" s="295" t="s">
        <v>2526</v>
      </c>
      <c r="K284" s="295" t="s">
        <v>2527</v>
      </c>
      <c r="L284" s="295" t="s">
        <v>2528</v>
      </c>
      <c r="M284" s="295"/>
      <c r="N284" s="283" t="s">
        <v>38</v>
      </c>
      <c r="O284" s="144">
        <v>4</v>
      </c>
      <c r="P284" s="338">
        <v>3</v>
      </c>
      <c r="Q284" s="334" t="str">
        <f t="shared" si="295"/>
        <v>70</v>
      </c>
      <c r="R284" s="285" t="str">
        <f t="shared" si="285"/>
        <v>70</v>
      </c>
      <c r="S284" s="283" t="s">
        <v>38</v>
      </c>
      <c r="T284" s="112" t="str">
        <f t="shared" si="296"/>
        <v>70</v>
      </c>
      <c r="U284" s="286" t="str">
        <f t="shared" si="286"/>
        <v>70</v>
      </c>
      <c r="V284" s="287">
        <v>4</v>
      </c>
      <c r="W284" s="339">
        <v>4</v>
      </c>
      <c r="X284" s="283" t="s">
        <v>34</v>
      </c>
      <c r="Y284" s="112" t="str">
        <f t="shared" si="297"/>
        <v>90</v>
      </c>
      <c r="Z284" s="286" t="str">
        <f t="shared" si="287"/>
        <v>90</v>
      </c>
      <c r="AA284" s="287">
        <v>5</v>
      </c>
      <c r="AB284" s="340">
        <v>5</v>
      </c>
      <c r="AC284" s="295" t="s">
        <v>2528</v>
      </c>
      <c r="AD284" s="112">
        <f t="shared" si="298"/>
        <v>76.666666666666671</v>
      </c>
      <c r="AE284" s="112">
        <f t="shared" si="299"/>
        <v>6</v>
      </c>
      <c r="AF284" s="112">
        <f t="shared" si="300"/>
        <v>4.333333333333333</v>
      </c>
      <c r="AG284" s="290"/>
      <c r="AH284" s="334">
        <f t="shared" si="301"/>
        <v>4</v>
      </c>
      <c r="AI284" s="290"/>
      <c r="AJ284" s="262"/>
    </row>
    <row r="285" spans="1:36" ht="13.5" customHeight="1" thickBot="1">
      <c r="A285" s="323"/>
      <c r="B285" s="323"/>
      <c r="C285" s="297"/>
      <c r="D285" s="297"/>
      <c r="E285" s="298"/>
      <c r="F285" s="297"/>
      <c r="G285" s="297"/>
      <c r="H285" s="299"/>
      <c r="I285" s="301"/>
      <c r="J285" s="301"/>
      <c r="K285" s="301"/>
      <c r="L285" s="301"/>
      <c r="M285" s="301"/>
      <c r="N285" s="331"/>
      <c r="O285" s="332"/>
      <c r="P285" s="333"/>
      <c r="Q285" s="334"/>
      <c r="R285" s="285">
        <f t="shared" si="285"/>
        <v>0</v>
      </c>
      <c r="S285" s="331"/>
      <c r="T285" s="112"/>
      <c r="U285" s="286">
        <f t="shared" si="286"/>
        <v>0</v>
      </c>
      <c r="V285" s="335"/>
      <c r="W285" s="336"/>
      <c r="X285" s="331"/>
      <c r="Y285" s="112"/>
      <c r="Z285" s="286">
        <f t="shared" si="287"/>
        <v>0</v>
      </c>
      <c r="AA285" s="335"/>
      <c r="AB285" s="337"/>
      <c r="AC285" s="301"/>
      <c r="AD285" s="112"/>
      <c r="AE285" s="112"/>
      <c r="AF285" s="112"/>
      <c r="AG285" s="290"/>
      <c r="AH285" s="334"/>
      <c r="AI285" s="290"/>
      <c r="AJ285" s="262"/>
    </row>
    <row r="286" spans="1:36" ht="13.5" customHeight="1" thickBot="1">
      <c r="A286" s="275">
        <v>46</v>
      </c>
      <c r="B286" s="275" t="s">
        <v>2529</v>
      </c>
      <c r="C286" s="275" t="s">
        <v>2506</v>
      </c>
      <c r="D286" s="345">
        <v>2020975300</v>
      </c>
      <c r="E286" s="277" t="s">
        <v>2507</v>
      </c>
      <c r="F286" s="275" t="s">
        <v>2506</v>
      </c>
      <c r="G286" s="275" t="s">
        <v>1777</v>
      </c>
      <c r="H286" s="307" t="s">
        <v>2530</v>
      </c>
      <c r="I286" s="346">
        <v>202001003</v>
      </c>
      <c r="J286" s="281" t="s">
        <v>2531</v>
      </c>
      <c r="K286" s="281" t="s">
        <v>2532</v>
      </c>
      <c r="L286" s="281" t="s">
        <v>2530</v>
      </c>
      <c r="M286" s="282" t="s">
        <v>101</v>
      </c>
      <c r="N286" s="297" t="s">
        <v>43</v>
      </c>
      <c r="O286" s="341">
        <v>5</v>
      </c>
      <c r="P286" s="338">
        <v>5</v>
      </c>
      <c r="Q286" s="334" t="str">
        <f t="shared" ref="Q286:Q294" si="302">LEFT(N286,SUM(LEN(N286)-LEN(SUBSTITUTE(N286,{"0","1","2","3","4","5","6","7","8","9"},))))</f>
        <v>100</v>
      </c>
      <c r="R286" s="285" t="str">
        <f t="shared" si="285"/>
        <v>100</v>
      </c>
      <c r="S286" s="297" t="s">
        <v>43</v>
      </c>
      <c r="T286" s="112" t="str">
        <f t="shared" ref="T286:T294" si="303">LEFT(S286,SUM(LEN(S286)-LEN(SUBSTITUTE(S286,{"0","1","2","3","4","5","6","7","8","9"},))))</f>
        <v>100</v>
      </c>
      <c r="U286" s="286" t="str">
        <f t="shared" si="286"/>
        <v>100</v>
      </c>
      <c r="V286" s="287">
        <v>5</v>
      </c>
      <c r="W286" s="339">
        <v>5</v>
      </c>
      <c r="X286" s="297" t="s">
        <v>34</v>
      </c>
      <c r="Y286" s="112" t="str">
        <f t="shared" ref="Y286:Y294" si="304">LEFT(X286,SUM(LEN(X286)-LEN(SUBSTITUTE(X286,{"0","1","2","3","4","5","6","7","8","9"},))))</f>
        <v>90</v>
      </c>
      <c r="Z286" s="286" t="str">
        <f t="shared" si="287"/>
        <v>90</v>
      </c>
      <c r="AA286" s="342">
        <v>5</v>
      </c>
      <c r="AB286" s="340">
        <v>5</v>
      </c>
      <c r="AC286" s="281" t="s">
        <v>2530</v>
      </c>
      <c r="AD286" s="112">
        <f t="shared" ref="AD286:AD294" si="305">(R286+U286+Z286)/3</f>
        <v>96.666666666666671</v>
      </c>
      <c r="AE286" s="112">
        <f t="shared" ref="AE286:AE294" si="306">RANK(AD286,$AD$286:$AD$294)</f>
        <v>1</v>
      </c>
      <c r="AF286" s="112">
        <f t="shared" ref="AF286:AF294" si="307">(O286+V286+AA286)/3</f>
        <v>5</v>
      </c>
      <c r="AG286" s="290"/>
      <c r="AH286" s="334">
        <f t="shared" ref="AH286:AH294" si="308">(P286+W286+AB286)/3</f>
        <v>5</v>
      </c>
      <c r="AI286" s="290"/>
      <c r="AJ286" s="262"/>
    </row>
    <row r="287" spans="1:36" ht="13.5" customHeight="1" thickBot="1">
      <c r="A287" s="320"/>
      <c r="B287" s="320"/>
      <c r="C287" s="291"/>
      <c r="D287" s="291"/>
      <c r="E287" s="162"/>
      <c r="F287" s="291"/>
      <c r="G287" s="291"/>
      <c r="H287" s="314" t="s">
        <v>2533</v>
      </c>
      <c r="I287" s="348">
        <v>2020895900</v>
      </c>
      <c r="J287" s="295" t="s">
        <v>2534</v>
      </c>
      <c r="K287" s="295" t="s">
        <v>2535</v>
      </c>
      <c r="L287" s="295" t="s">
        <v>2533</v>
      </c>
      <c r="M287" s="295"/>
      <c r="N287" s="297" t="s">
        <v>43</v>
      </c>
      <c r="O287" s="144">
        <v>5</v>
      </c>
      <c r="P287" s="338">
        <v>5</v>
      </c>
      <c r="Q287" s="334" t="str">
        <f t="shared" si="302"/>
        <v>100</v>
      </c>
      <c r="R287" s="285" t="str">
        <f t="shared" si="285"/>
        <v>100</v>
      </c>
      <c r="S287" s="297" t="s">
        <v>43</v>
      </c>
      <c r="T287" s="112" t="str">
        <f t="shared" si="303"/>
        <v>100</v>
      </c>
      <c r="U287" s="286" t="str">
        <f t="shared" si="286"/>
        <v>100</v>
      </c>
      <c r="V287" s="287">
        <v>5</v>
      </c>
      <c r="W287" s="339">
        <v>5</v>
      </c>
      <c r="X287" s="297" t="s">
        <v>34</v>
      </c>
      <c r="Y287" s="112" t="str">
        <f t="shared" si="304"/>
        <v>90</v>
      </c>
      <c r="Z287" s="286" t="str">
        <f t="shared" si="287"/>
        <v>90</v>
      </c>
      <c r="AA287" s="287">
        <v>5</v>
      </c>
      <c r="AB287" s="340">
        <v>5</v>
      </c>
      <c r="AC287" s="295" t="s">
        <v>2533</v>
      </c>
      <c r="AD287" s="112">
        <f t="shared" si="305"/>
        <v>96.666666666666671</v>
      </c>
      <c r="AE287" s="112">
        <f t="shared" si="306"/>
        <v>1</v>
      </c>
      <c r="AF287" s="112">
        <f t="shared" si="307"/>
        <v>5</v>
      </c>
      <c r="AG287" s="290"/>
      <c r="AH287" s="334">
        <f t="shared" si="308"/>
        <v>5</v>
      </c>
      <c r="AI287" s="290"/>
      <c r="AJ287" s="262"/>
    </row>
    <row r="288" spans="1:36" ht="13.5" customHeight="1" thickBot="1">
      <c r="A288" s="320"/>
      <c r="B288" s="320"/>
      <c r="C288" s="291"/>
      <c r="D288" s="291"/>
      <c r="E288" s="162"/>
      <c r="F288" s="291"/>
      <c r="G288" s="291"/>
      <c r="H288" s="314" t="s">
        <v>2536</v>
      </c>
      <c r="I288" s="348">
        <v>2020980300</v>
      </c>
      <c r="J288" s="295" t="s">
        <v>1862</v>
      </c>
      <c r="K288" s="295" t="s">
        <v>1766</v>
      </c>
      <c r="L288" s="295" t="s">
        <v>2536</v>
      </c>
      <c r="M288" s="295"/>
      <c r="N288" s="297" t="s">
        <v>43</v>
      </c>
      <c r="O288" s="144">
        <v>5</v>
      </c>
      <c r="P288" s="338">
        <v>5</v>
      </c>
      <c r="Q288" s="334" t="str">
        <f t="shared" si="302"/>
        <v>100</v>
      </c>
      <c r="R288" s="285" t="str">
        <f t="shared" si="285"/>
        <v>100</v>
      </c>
      <c r="S288" s="297" t="s">
        <v>34</v>
      </c>
      <c r="T288" s="112" t="str">
        <f t="shared" si="303"/>
        <v>90</v>
      </c>
      <c r="U288" s="286" t="str">
        <f t="shared" si="286"/>
        <v>90</v>
      </c>
      <c r="V288" s="287">
        <v>5</v>
      </c>
      <c r="W288" s="339">
        <v>5</v>
      </c>
      <c r="X288" s="297" t="s">
        <v>34</v>
      </c>
      <c r="Y288" s="112" t="str">
        <f t="shared" si="304"/>
        <v>90</v>
      </c>
      <c r="Z288" s="286" t="str">
        <f t="shared" si="287"/>
        <v>90</v>
      </c>
      <c r="AA288" s="287">
        <v>5</v>
      </c>
      <c r="AB288" s="340">
        <v>5</v>
      </c>
      <c r="AC288" s="295" t="s">
        <v>2536</v>
      </c>
      <c r="AD288" s="112">
        <f t="shared" si="305"/>
        <v>93.333333333333329</v>
      </c>
      <c r="AE288" s="112">
        <f t="shared" si="306"/>
        <v>3</v>
      </c>
      <c r="AF288" s="112">
        <f t="shared" si="307"/>
        <v>5</v>
      </c>
      <c r="AG288" s="290"/>
      <c r="AH288" s="334">
        <f t="shared" si="308"/>
        <v>5</v>
      </c>
      <c r="AI288" s="290"/>
      <c r="AJ288" s="262"/>
    </row>
    <row r="289" spans="1:36" ht="13.5" customHeight="1" thickBot="1">
      <c r="A289" s="320"/>
      <c r="B289" s="320"/>
      <c r="C289" s="291"/>
      <c r="D289" s="291"/>
      <c r="E289" s="162"/>
      <c r="F289" s="291"/>
      <c r="G289" s="291"/>
      <c r="H289" s="314" t="s">
        <v>2537</v>
      </c>
      <c r="I289" s="348">
        <v>2023233052</v>
      </c>
      <c r="J289" s="295" t="s">
        <v>2538</v>
      </c>
      <c r="K289" s="295" t="s">
        <v>2539</v>
      </c>
      <c r="L289" s="295" t="s">
        <v>2537</v>
      </c>
      <c r="M289" s="295"/>
      <c r="N289" s="297" t="s">
        <v>38</v>
      </c>
      <c r="O289" s="144">
        <v>3</v>
      </c>
      <c r="P289" s="338">
        <v>4</v>
      </c>
      <c r="Q289" s="334" t="str">
        <f t="shared" si="302"/>
        <v>70</v>
      </c>
      <c r="R289" s="285" t="str">
        <f t="shared" si="285"/>
        <v>70</v>
      </c>
      <c r="S289" s="297" t="s">
        <v>32</v>
      </c>
      <c r="T289" s="112" t="str">
        <f t="shared" si="303"/>
        <v>80</v>
      </c>
      <c r="U289" s="286" t="str">
        <f t="shared" si="286"/>
        <v>80</v>
      </c>
      <c r="V289" s="287">
        <v>4</v>
      </c>
      <c r="W289" s="339">
        <v>5</v>
      </c>
      <c r="X289" s="297" t="s">
        <v>34</v>
      </c>
      <c r="Y289" s="112" t="str">
        <f t="shared" si="304"/>
        <v>90</v>
      </c>
      <c r="Z289" s="286" t="str">
        <f t="shared" si="287"/>
        <v>90</v>
      </c>
      <c r="AA289" s="287">
        <v>5</v>
      </c>
      <c r="AB289" s="340">
        <v>5</v>
      </c>
      <c r="AC289" s="295" t="s">
        <v>2537</v>
      </c>
      <c r="AD289" s="112">
        <f t="shared" si="305"/>
        <v>80</v>
      </c>
      <c r="AE289" s="112">
        <f t="shared" si="306"/>
        <v>9</v>
      </c>
      <c r="AF289" s="112">
        <f t="shared" si="307"/>
        <v>4</v>
      </c>
      <c r="AG289" s="290"/>
      <c r="AH289" s="334">
        <f t="shared" si="308"/>
        <v>4.666666666666667</v>
      </c>
      <c r="AI289" s="290"/>
      <c r="AJ289" s="262"/>
    </row>
    <row r="290" spans="1:36" ht="13.5" customHeight="1" thickBot="1">
      <c r="A290" s="320"/>
      <c r="B290" s="320"/>
      <c r="C290" s="291"/>
      <c r="D290" s="291"/>
      <c r="E290" s="162"/>
      <c r="F290" s="291"/>
      <c r="G290" s="291"/>
      <c r="H290" s="314" t="s">
        <v>2540</v>
      </c>
      <c r="I290" s="348">
        <v>202000057</v>
      </c>
      <c r="J290" s="295" t="s">
        <v>2541</v>
      </c>
      <c r="K290" s="295" t="s">
        <v>89</v>
      </c>
      <c r="L290" s="295" t="s">
        <v>2540</v>
      </c>
      <c r="M290" s="295"/>
      <c r="N290" s="297" t="s">
        <v>43</v>
      </c>
      <c r="O290" s="144">
        <v>3</v>
      </c>
      <c r="P290" s="338">
        <v>5</v>
      </c>
      <c r="Q290" s="334" t="str">
        <f t="shared" si="302"/>
        <v>100</v>
      </c>
      <c r="R290" s="285" t="str">
        <f t="shared" si="285"/>
        <v>100</v>
      </c>
      <c r="S290" s="297" t="s">
        <v>32</v>
      </c>
      <c r="T290" s="112" t="str">
        <f t="shared" si="303"/>
        <v>80</v>
      </c>
      <c r="U290" s="286" t="str">
        <f t="shared" si="286"/>
        <v>80</v>
      </c>
      <c r="V290" s="287">
        <v>4</v>
      </c>
      <c r="W290" s="339">
        <v>5</v>
      </c>
      <c r="X290" s="297" t="s">
        <v>34</v>
      </c>
      <c r="Y290" s="112" t="str">
        <f t="shared" si="304"/>
        <v>90</v>
      </c>
      <c r="Z290" s="286" t="str">
        <f t="shared" si="287"/>
        <v>90</v>
      </c>
      <c r="AA290" s="287">
        <v>5</v>
      </c>
      <c r="AB290" s="340">
        <v>5</v>
      </c>
      <c r="AC290" s="295" t="s">
        <v>2540</v>
      </c>
      <c r="AD290" s="112">
        <f t="shared" si="305"/>
        <v>90</v>
      </c>
      <c r="AE290" s="112">
        <f t="shared" si="306"/>
        <v>7</v>
      </c>
      <c r="AF290" s="112">
        <f t="shared" si="307"/>
        <v>4</v>
      </c>
      <c r="AG290" s="290"/>
      <c r="AH290" s="334">
        <f t="shared" si="308"/>
        <v>5</v>
      </c>
      <c r="AI290" s="290"/>
      <c r="AJ290" s="262"/>
    </row>
    <row r="291" spans="1:36" ht="13.5" customHeight="1" thickBot="1">
      <c r="A291" s="320"/>
      <c r="B291" s="320"/>
      <c r="C291" s="291"/>
      <c r="D291" s="291"/>
      <c r="E291" s="162"/>
      <c r="F291" s="291"/>
      <c r="G291" s="291"/>
      <c r="H291" s="314" t="s">
        <v>2542</v>
      </c>
      <c r="I291" s="348">
        <v>2020974100</v>
      </c>
      <c r="J291" s="295" t="s">
        <v>2543</v>
      </c>
      <c r="K291" s="295" t="s">
        <v>2544</v>
      </c>
      <c r="L291" s="295" t="s">
        <v>2542</v>
      </c>
      <c r="M291" s="295"/>
      <c r="N291" s="297" t="s">
        <v>43</v>
      </c>
      <c r="O291" s="144">
        <v>5</v>
      </c>
      <c r="P291" s="338">
        <v>5</v>
      </c>
      <c r="Q291" s="334" t="str">
        <f t="shared" si="302"/>
        <v>100</v>
      </c>
      <c r="R291" s="285" t="str">
        <f t="shared" si="285"/>
        <v>100</v>
      </c>
      <c r="S291" s="297" t="s">
        <v>34</v>
      </c>
      <c r="T291" s="112" t="str">
        <f t="shared" si="303"/>
        <v>90</v>
      </c>
      <c r="U291" s="286" t="str">
        <f t="shared" si="286"/>
        <v>90</v>
      </c>
      <c r="V291" s="287">
        <v>4</v>
      </c>
      <c r="W291" s="339">
        <v>4</v>
      </c>
      <c r="X291" s="297" t="s">
        <v>34</v>
      </c>
      <c r="Y291" s="112" t="str">
        <f t="shared" si="304"/>
        <v>90</v>
      </c>
      <c r="Z291" s="286" t="str">
        <f t="shared" si="287"/>
        <v>90</v>
      </c>
      <c r="AA291" s="287">
        <v>5</v>
      </c>
      <c r="AB291" s="340">
        <v>5</v>
      </c>
      <c r="AC291" s="295" t="s">
        <v>2542</v>
      </c>
      <c r="AD291" s="112">
        <f t="shared" si="305"/>
        <v>93.333333333333329</v>
      </c>
      <c r="AE291" s="112">
        <f t="shared" si="306"/>
        <v>3</v>
      </c>
      <c r="AF291" s="112">
        <f t="shared" si="307"/>
        <v>4.666666666666667</v>
      </c>
      <c r="AG291" s="290"/>
      <c r="AH291" s="334">
        <f t="shared" si="308"/>
        <v>4.666666666666667</v>
      </c>
      <c r="AI291" s="290"/>
      <c r="AJ291" s="262"/>
    </row>
    <row r="292" spans="1:36" ht="13.5" customHeight="1" thickBot="1">
      <c r="A292" s="320"/>
      <c r="B292" s="320"/>
      <c r="C292" s="291"/>
      <c r="D292" s="291"/>
      <c r="E292" s="162"/>
      <c r="F292" s="291"/>
      <c r="G292" s="291"/>
      <c r="H292" s="314" t="s">
        <v>2545</v>
      </c>
      <c r="I292" s="348">
        <v>2020227900</v>
      </c>
      <c r="J292" s="295" t="s">
        <v>2546</v>
      </c>
      <c r="K292" s="295" t="s">
        <v>2547</v>
      </c>
      <c r="L292" s="295" t="s">
        <v>2545</v>
      </c>
      <c r="M292" s="295"/>
      <c r="N292" s="297" t="s">
        <v>43</v>
      </c>
      <c r="O292" s="341">
        <v>5</v>
      </c>
      <c r="P292" s="338">
        <v>5</v>
      </c>
      <c r="Q292" s="334" t="str">
        <f t="shared" si="302"/>
        <v>100</v>
      </c>
      <c r="R292" s="285" t="str">
        <f t="shared" si="285"/>
        <v>100</v>
      </c>
      <c r="S292" s="297" t="s">
        <v>34</v>
      </c>
      <c r="T292" s="112" t="str">
        <f t="shared" si="303"/>
        <v>90</v>
      </c>
      <c r="U292" s="286" t="str">
        <f t="shared" si="286"/>
        <v>90</v>
      </c>
      <c r="V292" s="287">
        <v>5</v>
      </c>
      <c r="W292" s="339">
        <v>5</v>
      </c>
      <c r="X292" s="297" t="s">
        <v>34</v>
      </c>
      <c r="Y292" s="112" t="str">
        <f t="shared" si="304"/>
        <v>90</v>
      </c>
      <c r="Z292" s="286" t="str">
        <f t="shared" si="287"/>
        <v>90</v>
      </c>
      <c r="AA292" s="342">
        <v>5</v>
      </c>
      <c r="AB292" s="340">
        <v>5</v>
      </c>
      <c r="AC292" s="295" t="s">
        <v>2545</v>
      </c>
      <c r="AD292" s="112">
        <f t="shared" si="305"/>
        <v>93.333333333333329</v>
      </c>
      <c r="AE292" s="112">
        <f t="shared" si="306"/>
        <v>3</v>
      </c>
      <c r="AF292" s="112">
        <f t="shared" si="307"/>
        <v>5</v>
      </c>
      <c r="AG292" s="290"/>
      <c r="AH292" s="334">
        <f t="shared" si="308"/>
        <v>5</v>
      </c>
      <c r="AI292" s="290"/>
      <c r="AJ292" s="262"/>
    </row>
    <row r="293" spans="1:36" ht="13.5" customHeight="1" thickBot="1">
      <c r="A293" s="320"/>
      <c r="B293" s="320"/>
      <c r="C293" s="291"/>
      <c r="D293" s="291"/>
      <c r="E293" s="162"/>
      <c r="F293" s="291"/>
      <c r="G293" s="291"/>
      <c r="H293" s="314" t="s">
        <v>2548</v>
      </c>
      <c r="I293" s="348">
        <v>2020254500</v>
      </c>
      <c r="J293" s="295" t="s">
        <v>2549</v>
      </c>
      <c r="K293" s="295" t="s">
        <v>2550</v>
      </c>
      <c r="L293" s="295" t="s">
        <v>2548</v>
      </c>
      <c r="M293" s="295"/>
      <c r="N293" s="297" t="s">
        <v>43</v>
      </c>
      <c r="O293" s="144">
        <v>5</v>
      </c>
      <c r="P293" s="338">
        <v>5</v>
      </c>
      <c r="Q293" s="334" t="str">
        <f t="shared" si="302"/>
        <v>100</v>
      </c>
      <c r="R293" s="285" t="str">
        <f t="shared" si="285"/>
        <v>100</v>
      </c>
      <c r="S293" s="297" t="s">
        <v>34</v>
      </c>
      <c r="T293" s="112" t="str">
        <f t="shared" si="303"/>
        <v>90</v>
      </c>
      <c r="U293" s="286" t="str">
        <f t="shared" si="286"/>
        <v>90</v>
      </c>
      <c r="V293" s="287">
        <v>5</v>
      </c>
      <c r="W293" s="339">
        <v>5</v>
      </c>
      <c r="X293" s="297" t="s">
        <v>34</v>
      </c>
      <c r="Y293" s="112" t="str">
        <f t="shared" si="304"/>
        <v>90</v>
      </c>
      <c r="Z293" s="286" t="str">
        <f t="shared" si="287"/>
        <v>90</v>
      </c>
      <c r="AA293" s="287">
        <v>5</v>
      </c>
      <c r="AB293" s="340">
        <v>5</v>
      </c>
      <c r="AC293" s="295" t="s">
        <v>2548</v>
      </c>
      <c r="AD293" s="112">
        <f t="shared" si="305"/>
        <v>93.333333333333329</v>
      </c>
      <c r="AE293" s="112">
        <f t="shared" si="306"/>
        <v>3</v>
      </c>
      <c r="AF293" s="112">
        <f t="shared" si="307"/>
        <v>5</v>
      </c>
      <c r="AG293" s="290"/>
      <c r="AH293" s="334">
        <f t="shared" si="308"/>
        <v>5</v>
      </c>
      <c r="AI293" s="290"/>
      <c r="AJ293" s="262"/>
    </row>
    <row r="294" spans="1:36" ht="13.5" customHeight="1">
      <c r="A294" s="320"/>
      <c r="B294" s="320"/>
      <c r="C294" s="291"/>
      <c r="D294" s="291"/>
      <c r="E294" s="162"/>
      <c r="F294" s="291"/>
      <c r="G294" s="291"/>
      <c r="H294" s="314" t="s">
        <v>2551</v>
      </c>
      <c r="I294" s="348">
        <v>2020011000</v>
      </c>
      <c r="J294" s="295" t="s">
        <v>2552</v>
      </c>
      <c r="K294" s="295" t="s">
        <v>2551</v>
      </c>
      <c r="L294" s="295" t="s">
        <v>2551</v>
      </c>
      <c r="M294" s="295"/>
      <c r="N294" s="283" t="s">
        <v>32</v>
      </c>
      <c r="O294" s="144">
        <v>3</v>
      </c>
      <c r="P294" s="338">
        <v>5</v>
      </c>
      <c r="Q294" s="334" t="str">
        <f t="shared" si="302"/>
        <v>80</v>
      </c>
      <c r="R294" s="285" t="str">
        <f t="shared" si="285"/>
        <v>80</v>
      </c>
      <c r="S294" s="283" t="s">
        <v>32</v>
      </c>
      <c r="T294" s="112" t="str">
        <f t="shared" si="303"/>
        <v>80</v>
      </c>
      <c r="U294" s="286" t="str">
        <f t="shared" si="286"/>
        <v>80</v>
      </c>
      <c r="V294" s="287">
        <v>4</v>
      </c>
      <c r="W294" s="339">
        <v>4</v>
      </c>
      <c r="X294" s="283" t="s">
        <v>34</v>
      </c>
      <c r="Y294" s="112" t="str">
        <f t="shared" si="304"/>
        <v>90</v>
      </c>
      <c r="Z294" s="286" t="str">
        <f t="shared" si="287"/>
        <v>90</v>
      </c>
      <c r="AA294" s="287">
        <v>5</v>
      </c>
      <c r="AB294" s="340">
        <v>5</v>
      </c>
      <c r="AC294" s="295" t="s">
        <v>2551</v>
      </c>
      <c r="AD294" s="112">
        <f t="shared" si="305"/>
        <v>83.333333333333329</v>
      </c>
      <c r="AE294" s="112">
        <f t="shared" si="306"/>
        <v>8</v>
      </c>
      <c r="AF294" s="112">
        <f t="shared" si="307"/>
        <v>4</v>
      </c>
      <c r="AG294" s="290"/>
      <c r="AH294" s="334">
        <f t="shared" si="308"/>
        <v>4.666666666666667</v>
      </c>
      <c r="AI294" s="290"/>
      <c r="AJ294" s="262"/>
    </row>
    <row r="295" spans="1:36" ht="13.5" customHeight="1" thickBot="1">
      <c r="A295" s="323"/>
      <c r="B295" s="323"/>
      <c r="C295" s="297"/>
      <c r="D295" s="297"/>
      <c r="E295" s="298"/>
      <c r="F295" s="297"/>
      <c r="G295" s="297"/>
      <c r="H295" s="299"/>
      <c r="I295" s="301"/>
      <c r="J295" s="301"/>
      <c r="K295" s="301"/>
      <c r="L295" s="301"/>
      <c r="M295" s="301"/>
      <c r="N295" s="331"/>
      <c r="O295" s="332"/>
      <c r="P295" s="333"/>
      <c r="Q295" s="334"/>
      <c r="R295" s="285">
        <f t="shared" si="285"/>
        <v>0</v>
      </c>
      <c r="S295" s="331"/>
      <c r="T295" s="112"/>
      <c r="U295" s="286">
        <f t="shared" si="286"/>
        <v>0</v>
      </c>
      <c r="V295" s="335"/>
      <c r="W295" s="336"/>
      <c r="X295" s="331"/>
      <c r="Y295" s="112"/>
      <c r="Z295" s="286">
        <f t="shared" si="287"/>
        <v>0</v>
      </c>
      <c r="AA295" s="335"/>
      <c r="AB295" s="337"/>
      <c r="AC295" s="301"/>
      <c r="AD295" s="112"/>
      <c r="AE295" s="112"/>
      <c r="AF295" s="112"/>
      <c r="AG295" s="290"/>
      <c r="AH295" s="334"/>
      <c r="AI295" s="290"/>
      <c r="AJ295" s="262"/>
    </row>
    <row r="296" spans="1:36" ht="13.5" customHeight="1" thickBot="1">
      <c r="A296" s="275">
        <v>47</v>
      </c>
      <c r="B296" s="275" t="s">
        <v>2553</v>
      </c>
      <c r="C296" s="275" t="s">
        <v>2506</v>
      </c>
      <c r="D296" s="345">
        <v>2023058000</v>
      </c>
      <c r="E296" s="277" t="s">
        <v>2554</v>
      </c>
      <c r="F296" s="275" t="s">
        <v>2506</v>
      </c>
      <c r="G296" s="275" t="s">
        <v>26</v>
      </c>
      <c r="H296" s="307" t="s">
        <v>2555</v>
      </c>
      <c r="I296" s="346">
        <v>202007214</v>
      </c>
      <c r="J296" s="281" t="s">
        <v>2556</v>
      </c>
      <c r="K296" s="281" t="s">
        <v>2555</v>
      </c>
      <c r="L296" s="281" t="s">
        <v>2555</v>
      </c>
      <c r="M296" s="282" t="s">
        <v>101</v>
      </c>
      <c r="N296" s="297" t="s">
        <v>43</v>
      </c>
      <c r="O296" s="341">
        <v>5</v>
      </c>
      <c r="P296" s="338">
        <v>5</v>
      </c>
      <c r="Q296" s="334" t="str">
        <f t="shared" ref="Q296:Q301" si="309">LEFT(N296,SUM(LEN(N296)-LEN(SUBSTITUTE(N296,{"0","1","2","3","4","5","6","7","8","9"},))))</f>
        <v>100</v>
      </c>
      <c r="R296" s="285" t="str">
        <f t="shared" si="285"/>
        <v>100</v>
      </c>
      <c r="S296" s="297" t="s">
        <v>43</v>
      </c>
      <c r="T296" s="112" t="str">
        <f t="shared" ref="T296:T301" si="310">LEFT(S296,SUM(LEN(S296)-LEN(SUBSTITUTE(S296,{"0","1","2","3","4","5","6","7","8","9"},))))</f>
        <v>100</v>
      </c>
      <c r="U296" s="286" t="str">
        <f t="shared" si="286"/>
        <v>100</v>
      </c>
      <c r="V296" s="287">
        <v>4</v>
      </c>
      <c r="W296" s="339">
        <v>5</v>
      </c>
      <c r="X296" s="297" t="s">
        <v>34</v>
      </c>
      <c r="Y296" s="112" t="str">
        <f t="shared" ref="Y296:Y301" si="311">LEFT(X296,SUM(LEN(X296)-LEN(SUBSTITUTE(X296,{"0","1","2","3","4","5","6","7","8","9"},))))</f>
        <v>90</v>
      </c>
      <c r="Z296" s="286" t="str">
        <f t="shared" si="287"/>
        <v>90</v>
      </c>
      <c r="AA296" s="342">
        <v>5</v>
      </c>
      <c r="AB296" s="340">
        <v>5</v>
      </c>
      <c r="AC296" s="281" t="s">
        <v>2555</v>
      </c>
      <c r="AD296" s="112">
        <f t="shared" ref="AD296:AD301" si="312">(R296+U296+Z296)/3</f>
        <v>96.666666666666671</v>
      </c>
      <c r="AE296" s="112">
        <f t="shared" ref="AE296:AE301" si="313">RANK(AD296,$AD$296:$AD$301)</f>
        <v>1</v>
      </c>
      <c r="AF296" s="112">
        <f t="shared" ref="AF296:AF301" si="314">(O296+V296+AA296)/3</f>
        <v>4.666666666666667</v>
      </c>
      <c r="AG296" s="290"/>
      <c r="AH296" s="334">
        <f t="shared" ref="AH296:AH301" si="315">(P296+W296+AB296)/3</f>
        <v>5</v>
      </c>
      <c r="AI296" s="290"/>
      <c r="AJ296" s="262"/>
    </row>
    <row r="297" spans="1:36" ht="13.5" customHeight="1" thickBot="1">
      <c r="A297" s="320"/>
      <c r="B297" s="320"/>
      <c r="C297" s="291"/>
      <c r="D297" s="347"/>
      <c r="E297" s="162"/>
      <c r="F297" s="291"/>
      <c r="G297" s="291"/>
      <c r="H297" s="314" t="s">
        <v>2557</v>
      </c>
      <c r="I297" s="348">
        <v>202001668</v>
      </c>
      <c r="J297" s="295" t="s">
        <v>2558</v>
      </c>
      <c r="K297" s="295" t="s">
        <v>2559</v>
      </c>
      <c r="L297" s="295" t="s">
        <v>2557</v>
      </c>
      <c r="M297" s="295"/>
      <c r="N297" s="297" t="s">
        <v>38</v>
      </c>
      <c r="O297" s="144">
        <v>4</v>
      </c>
      <c r="P297" s="338">
        <v>4</v>
      </c>
      <c r="Q297" s="334" t="str">
        <f t="shared" si="309"/>
        <v>70</v>
      </c>
      <c r="R297" s="285" t="str">
        <f t="shared" si="285"/>
        <v>70</v>
      </c>
      <c r="S297" s="297" t="s">
        <v>34</v>
      </c>
      <c r="T297" s="112" t="str">
        <f t="shared" si="310"/>
        <v>90</v>
      </c>
      <c r="U297" s="286" t="str">
        <f t="shared" si="286"/>
        <v>90</v>
      </c>
      <c r="V297" s="287">
        <v>5</v>
      </c>
      <c r="W297" s="339">
        <v>5</v>
      </c>
      <c r="X297" s="297" t="s">
        <v>34</v>
      </c>
      <c r="Y297" s="112" t="str">
        <f t="shared" si="311"/>
        <v>90</v>
      </c>
      <c r="Z297" s="286" t="str">
        <f t="shared" si="287"/>
        <v>90</v>
      </c>
      <c r="AA297" s="287">
        <v>5</v>
      </c>
      <c r="AB297" s="340">
        <v>5</v>
      </c>
      <c r="AC297" s="295" t="s">
        <v>2557</v>
      </c>
      <c r="AD297" s="112">
        <f t="shared" si="312"/>
        <v>83.333333333333329</v>
      </c>
      <c r="AE297" s="112">
        <f t="shared" si="313"/>
        <v>5</v>
      </c>
      <c r="AF297" s="112">
        <f t="shared" si="314"/>
        <v>4.666666666666667</v>
      </c>
      <c r="AG297" s="290"/>
      <c r="AH297" s="334">
        <f t="shared" si="315"/>
        <v>4.666666666666667</v>
      </c>
      <c r="AI297" s="290"/>
      <c r="AJ297" s="262"/>
    </row>
    <row r="298" spans="1:36" ht="13.5" customHeight="1" thickBot="1">
      <c r="A298" s="320"/>
      <c r="B298" s="320"/>
      <c r="C298" s="291"/>
      <c r="D298" s="291"/>
      <c r="E298" s="162"/>
      <c r="F298" s="291"/>
      <c r="G298" s="291"/>
      <c r="H298" s="314" t="s">
        <v>2560</v>
      </c>
      <c r="I298" s="348">
        <v>202001898</v>
      </c>
      <c r="J298" s="295" t="s">
        <v>2561</v>
      </c>
      <c r="K298" s="295" t="s">
        <v>1766</v>
      </c>
      <c r="L298" s="295" t="s">
        <v>2560</v>
      </c>
      <c r="M298" s="295"/>
      <c r="N298" s="297" t="s">
        <v>43</v>
      </c>
      <c r="O298" s="144">
        <v>5</v>
      </c>
      <c r="P298" s="338">
        <v>5</v>
      </c>
      <c r="Q298" s="334" t="str">
        <f t="shared" si="309"/>
        <v>100</v>
      </c>
      <c r="R298" s="285" t="str">
        <f t="shared" si="285"/>
        <v>100</v>
      </c>
      <c r="S298" s="297" t="s">
        <v>43</v>
      </c>
      <c r="T298" s="112" t="str">
        <f t="shared" si="310"/>
        <v>100</v>
      </c>
      <c r="U298" s="286" t="str">
        <f t="shared" si="286"/>
        <v>100</v>
      </c>
      <c r="V298" s="287">
        <v>5</v>
      </c>
      <c r="W298" s="339">
        <v>5</v>
      </c>
      <c r="X298" s="297" t="s">
        <v>34</v>
      </c>
      <c r="Y298" s="112" t="str">
        <f t="shared" si="311"/>
        <v>90</v>
      </c>
      <c r="Z298" s="286" t="str">
        <f t="shared" si="287"/>
        <v>90</v>
      </c>
      <c r="AA298" s="287">
        <v>5</v>
      </c>
      <c r="AB298" s="340">
        <v>5</v>
      </c>
      <c r="AC298" s="295" t="s">
        <v>2560</v>
      </c>
      <c r="AD298" s="112">
        <f t="shared" si="312"/>
        <v>96.666666666666671</v>
      </c>
      <c r="AE298" s="112">
        <f t="shared" si="313"/>
        <v>1</v>
      </c>
      <c r="AF298" s="112">
        <f t="shared" si="314"/>
        <v>5</v>
      </c>
      <c r="AG298" s="290"/>
      <c r="AH298" s="334">
        <f t="shared" si="315"/>
        <v>5</v>
      </c>
      <c r="AI298" s="290"/>
      <c r="AJ298" s="262"/>
    </row>
    <row r="299" spans="1:36" ht="13.5" customHeight="1" thickBot="1">
      <c r="A299" s="320"/>
      <c r="B299" s="320"/>
      <c r="C299" s="291"/>
      <c r="D299" s="291"/>
      <c r="E299" s="162"/>
      <c r="F299" s="291"/>
      <c r="G299" s="291"/>
      <c r="H299" s="314" t="s">
        <v>2533</v>
      </c>
      <c r="I299" s="348">
        <v>2022909000</v>
      </c>
      <c r="J299" s="295" t="s">
        <v>2562</v>
      </c>
      <c r="K299" s="295" t="s">
        <v>2535</v>
      </c>
      <c r="L299" s="295" t="s">
        <v>2533</v>
      </c>
      <c r="M299" s="295"/>
      <c r="N299" s="297" t="s">
        <v>43</v>
      </c>
      <c r="O299" s="341">
        <v>5</v>
      </c>
      <c r="P299" s="338">
        <v>5</v>
      </c>
      <c r="Q299" s="334" t="str">
        <f t="shared" si="309"/>
        <v>100</v>
      </c>
      <c r="R299" s="285" t="str">
        <f t="shared" si="285"/>
        <v>100</v>
      </c>
      <c r="S299" s="297" t="s">
        <v>34</v>
      </c>
      <c r="T299" s="112" t="str">
        <f t="shared" si="310"/>
        <v>90</v>
      </c>
      <c r="U299" s="286" t="str">
        <f t="shared" si="286"/>
        <v>90</v>
      </c>
      <c r="V299" s="287">
        <v>5</v>
      </c>
      <c r="W299" s="339">
        <v>5</v>
      </c>
      <c r="X299" s="297" t="s">
        <v>34</v>
      </c>
      <c r="Y299" s="112" t="str">
        <f t="shared" si="311"/>
        <v>90</v>
      </c>
      <c r="Z299" s="286" t="str">
        <f t="shared" si="287"/>
        <v>90</v>
      </c>
      <c r="AA299" s="342">
        <v>5</v>
      </c>
      <c r="AB299" s="340">
        <v>5</v>
      </c>
      <c r="AC299" s="295" t="s">
        <v>2533</v>
      </c>
      <c r="AD299" s="112">
        <f t="shared" si="312"/>
        <v>93.333333333333329</v>
      </c>
      <c r="AE299" s="112">
        <f t="shared" si="313"/>
        <v>3</v>
      </c>
      <c r="AF299" s="112">
        <f t="shared" si="314"/>
        <v>5</v>
      </c>
      <c r="AG299" s="290"/>
      <c r="AH299" s="334">
        <f t="shared" si="315"/>
        <v>5</v>
      </c>
      <c r="AI299" s="290"/>
      <c r="AJ299" s="262"/>
    </row>
    <row r="300" spans="1:36" ht="13.5" customHeight="1" thickBot="1">
      <c r="A300" s="320"/>
      <c r="B300" s="320"/>
      <c r="C300" s="291"/>
      <c r="D300" s="291"/>
      <c r="E300" s="162"/>
      <c r="F300" s="291"/>
      <c r="G300" s="291"/>
      <c r="H300" s="314" t="s">
        <v>2563</v>
      </c>
      <c r="I300" s="348">
        <v>202008298</v>
      </c>
      <c r="J300" s="295" t="s">
        <v>2564</v>
      </c>
      <c r="K300" s="295" t="s">
        <v>2565</v>
      </c>
      <c r="L300" s="295" t="s">
        <v>2563</v>
      </c>
      <c r="M300" s="295"/>
      <c r="N300" s="297" t="s">
        <v>43</v>
      </c>
      <c r="O300" s="341">
        <v>4</v>
      </c>
      <c r="P300" s="338">
        <v>5</v>
      </c>
      <c r="Q300" s="334" t="str">
        <f t="shared" si="309"/>
        <v>100</v>
      </c>
      <c r="R300" s="285" t="str">
        <f t="shared" si="285"/>
        <v>100</v>
      </c>
      <c r="S300" s="297" t="s">
        <v>53</v>
      </c>
      <c r="T300" s="112" t="str">
        <f t="shared" si="310"/>
        <v>50</v>
      </c>
      <c r="U300" s="286" t="str">
        <f t="shared" si="286"/>
        <v>50</v>
      </c>
      <c r="V300" s="287">
        <v>4</v>
      </c>
      <c r="W300" s="339">
        <v>0</v>
      </c>
      <c r="X300" s="297" t="s">
        <v>34</v>
      </c>
      <c r="Y300" s="112" t="str">
        <f t="shared" si="311"/>
        <v>90</v>
      </c>
      <c r="Z300" s="286" t="str">
        <f t="shared" si="287"/>
        <v>90</v>
      </c>
      <c r="AA300" s="342">
        <v>5</v>
      </c>
      <c r="AB300" s="340">
        <v>5</v>
      </c>
      <c r="AC300" s="295" t="s">
        <v>2563</v>
      </c>
      <c r="AD300" s="112">
        <f t="shared" si="312"/>
        <v>80</v>
      </c>
      <c r="AE300" s="112">
        <f t="shared" si="313"/>
        <v>6</v>
      </c>
      <c r="AF300" s="112">
        <f t="shared" si="314"/>
        <v>4.333333333333333</v>
      </c>
      <c r="AG300" s="290"/>
      <c r="AH300" s="334">
        <f t="shared" si="315"/>
        <v>3.3333333333333335</v>
      </c>
      <c r="AI300" s="290"/>
      <c r="AJ300" s="262"/>
    </row>
    <row r="301" spans="1:36" ht="13.5" customHeight="1">
      <c r="A301" s="291"/>
      <c r="B301" s="291"/>
      <c r="C301" s="291"/>
      <c r="D301" s="291"/>
      <c r="E301" s="162"/>
      <c r="F301" s="291"/>
      <c r="G301" s="291"/>
      <c r="H301" s="314" t="s">
        <v>2542</v>
      </c>
      <c r="I301" s="348">
        <v>202008383</v>
      </c>
      <c r="J301" s="295" t="s">
        <v>2566</v>
      </c>
      <c r="K301" s="295" t="s">
        <v>2544</v>
      </c>
      <c r="L301" s="295" t="s">
        <v>2542</v>
      </c>
      <c r="M301" s="295"/>
      <c r="N301" s="283" t="s">
        <v>43</v>
      </c>
      <c r="O301" s="144">
        <v>4</v>
      </c>
      <c r="P301" s="338">
        <v>5</v>
      </c>
      <c r="Q301" s="334" t="str">
        <f t="shared" si="309"/>
        <v>100</v>
      </c>
      <c r="R301" s="285" t="str">
        <f t="shared" si="285"/>
        <v>100</v>
      </c>
      <c r="S301" s="283" t="s">
        <v>32</v>
      </c>
      <c r="T301" s="112" t="str">
        <f t="shared" si="310"/>
        <v>80</v>
      </c>
      <c r="U301" s="286" t="str">
        <f t="shared" si="286"/>
        <v>80</v>
      </c>
      <c r="V301" s="287">
        <v>4</v>
      </c>
      <c r="W301" s="339">
        <v>5</v>
      </c>
      <c r="X301" s="283" t="s">
        <v>34</v>
      </c>
      <c r="Y301" s="112" t="str">
        <f t="shared" si="311"/>
        <v>90</v>
      </c>
      <c r="Z301" s="286" t="str">
        <f t="shared" si="287"/>
        <v>90</v>
      </c>
      <c r="AA301" s="287">
        <v>5</v>
      </c>
      <c r="AB301" s="340">
        <v>5</v>
      </c>
      <c r="AC301" s="295" t="s">
        <v>2542</v>
      </c>
      <c r="AD301" s="112">
        <f t="shared" si="312"/>
        <v>90</v>
      </c>
      <c r="AE301" s="112">
        <f t="shared" si="313"/>
        <v>4</v>
      </c>
      <c r="AF301" s="112">
        <f t="shared" si="314"/>
        <v>4.333333333333333</v>
      </c>
      <c r="AG301" s="290"/>
      <c r="AH301" s="334">
        <f t="shared" si="315"/>
        <v>5</v>
      </c>
      <c r="AI301" s="290"/>
      <c r="AJ301" s="262"/>
    </row>
    <row r="302" spans="1:36" ht="13.5" customHeight="1" thickBot="1">
      <c r="A302" s="323"/>
      <c r="B302" s="323"/>
      <c r="C302" s="297"/>
      <c r="D302" s="297"/>
      <c r="E302" s="298"/>
      <c r="F302" s="297"/>
      <c r="G302" s="297"/>
      <c r="H302" s="299"/>
      <c r="I302" s="301"/>
      <c r="J302" s="301"/>
      <c r="K302" s="301"/>
      <c r="L302" s="301"/>
      <c r="M302" s="301"/>
      <c r="N302" s="331"/>
      <c r="O302" s="332"/>
      <c r="P302" s="333"/>
      <c r="Q302" s="334"/>
      <c r="R302" s="285">
        <f t="shared" si="285"/>
        <v>0</v>
      </c>
      <c r="S302" s="331"/>
      <c r="T302" s="112"/>
      <c r="U302" s="286">
        <f t="shared" si="286"/>
        <v>0</v>
      </c>
      <c r="V302" s="335"/>
      <c r="W302" s="336"/>
      <c r="X302" s="331"/>
      <c r="Y302" s="112"/>
      <c r="Z302" s="286">
        <f t="shared" si="287"/>
        <v>0</v>
      </c>
      <c r="AA302" s="335"/>
      <c r="AB302" s="337"/>
      <c r="AC302" s="301"/>
      <c r="AD302" s="112"/>
      <c r="AE302" s="112"/>
      <c r="AF302" s="112"/>
      <c r="AG302" s="290"/>
      <c r="AH302" s="334"/>
      <c r="AI302" s="290"/>
      <c r="AJ302" s="262"/>
    </row>
    <row r="303" spans="1:36" ht="13.5" customHeight="1" thickBot="1">
      <c r="A303" s="275">
        <v>48</v>
      </c>
      <c r="B303" s="275" t="s">
        <v>2567</v>
      </c>
      <c r="C303" s="275" t="s">
        <v>2506</v>
      </c>
      <c r="D303" s="345">
        <v>2023058000</v>
      </c>
      <c r="E303" s="277" t="s">
        <v>2554</v>
      </c>
      <c r="F303" s="275" t="s">
        <v>2506</v>
      </c>
      <c r="G303" s="275" t="s">
        <v>26</v>
      </c>
      <c r="H303" s="307" t="s">
        <v>2568</v>
      </c>
      <c r="I303" s="346">
        <v>2022157700</v>
      </c>
      <c r="J303" s="281" t="s">
        <v>2569</v>
      </c>
      <c r="K303" s="281" t="s">
        <v>2568</v>
      </c>
      <c r="L303" s="281" t="s">
        <v>2568</v>
      </c>
      <c r="M303" s="282" t="s">
        <v>101</v>
      </c>
      <c r="N303" s="297" t="s">
        <v>43</v>
      </c>
      <c r="O303" s="144">
        <v>5</v>
      </c>
      <c r="P303" s="338">
        <v>5</v>
      </c>
      <c r="Q303" s="334" t="str">
        <f t="shared" ref="Q303:Q313" si="316">LEFT(N303,SUM(LEN(N303)-LEN(SUBSTITUTE(N303,{"0","1","2","3","4","5","6","7","8","9"},))))</f>
        <v>100</v>
      </c>
      <c r="R303" s="285" t="str">
        <f t="shared" si="285"/>
        <v>100</v>
      </c>
      <c r="S303" s="297" t="s">
        <v>43</v>
      </c>
      <c r="T303" s="112" t="str">
        <f t="shared" ref="T303:T313" si="317">LEFT(S303,SUM(LEN(S303)-LEN(SUBSTITUTE(S303,{"0","1","2","3","4","5","6","7","8","9"},))))</f>
        <v>100</v>
      </c>
      <c r="U303" s="286" t="str">
        <f t="shared" si="286"/>
        <v>100</v>
      </c>
      <c r="V303" s="287">
        <v>5</v>
      </c>
      <c r="W303" s="339">
        <v>5</v>
      </c>
      <c r="X303" s="297" t="s">
        <v>34</v>
      </c>
      <c r="Y303" s="112" t="str">
        <f t="shared" ref="Y303:Y313" si="318">LEFT(X303,SUM(LEN(X303)-LEN(SUBSTITUTE(X303,{"0","1","2","3","4","5","6","7","8","9"},))))</f>
        <v>90</v>
      </c>
      <c r="Z303" s="286" t="str">
        <f t="shared" si="287"/>
        <v>90</v>
      </c>
      <c r="AA303" s="287">
        <v>5</v>
      </c>
      <c r="AB303" s="340">
        <v>5</v>
      </c>
      <c r="AC303" s="281" t="s">
        <v>2568</v>
      </c>
      <c r="AD303" s="112">
        <f t="shared" ref="AD303:AD313" si="319">(R303+U303+Z303)/3</f>
        <v>96.666666666666671</v>
      </c>
      <c r="AE303" s="112">
        <f t="shared" ref="AE303:AE313" si="320">RANK(AD303,$AD$303:$AD$313)</f>
        <v>1</v>
      </c>
      <c r="AF303" s="112">
        <f t="shared" ref="AF303:AF313" si="321">(O303+V303+AA303)/3</f>
        <v>5</v>
      </c>
      <c r="AG303" s="290"/>
      <c r="AH303" s="334">
        <f t="shared" ref="AH303:AH313" si="322">(P303+W303+AB303)/3</f>
        <v>5</v>
      </c>
      <c r="AI303" s="290"/>
      <c r="AJ303" s="262"/>
    </row>
    <row r="304" spans="1:36" ht="13.5" customHeight="1" thickBot="1">
      <c r="A304" s="320"/>
      <c r="B304" s="320"/>
      <c r="C304" s="291"/>
      <c r="D304" s="347"/>
      <c r="E304" s="162"/>
      <c r="F304" s="291"/>
      <c r="G304" s="291"/>
      <c r="H304" s="314" t="s">
        <v>2570</v>
      </c>
      <c r="I304" s="348">
        <v>202005315</v>
      </c>
      <c r="J304" s="295" t="s">
        <v>2571</v>
      </c>
      <c r="K304" s="295" t="s">
        <v>2568</v>
      </c>
      <c r="L304" s="295" t="s">
        <v>2570</v>
      </c>
      <c r="M304" s="295"/>
      <c r="N304" s="297" t="s">
        <v>43</v>
      </c>
      <c r="O304" s="144">
        <v>5</v>
      </c>
      <c r="P304" s="338">
        <v>5</v>
      </c>
      <c r="Q304" s="334" t="str">
        <f t="shared" si="316"/>
        <v>100</v>
      </c>
      <c r="R304" s="285" t="str">
        <f t="shared" si="285"/>
        <v>100</v>
      </c>
      <c r="S304" s="297" t="s">
        <v>43</v>
      </c>
      <c r="T304" s="112" t="str">
        <f t="shared" si="317"/>
        <v>100</v>
      </c>
      <c r="U304" s="286" t="str">
        <f t="shared" si="286"/>
        <v>100</v>
      </c>
      <c r="V304" s="287">
        <v>5</v>
      </c>
      <c r="W304" s="339">
        <v>5</v>
      </c>
      <c r="X304" s="297" t="s">
        <v>34</v>
      </c>
      <c r="Y304" s="112" t="str">
        <f t="shared" si="318"/>
        <v>90</v>
      </c>
      <c r="Z304" s="286" t="str">
        <f t="shared" si="287"/>
        <v>90</v>
      </c>
      <c r="AA304" s="287">
        <v>5</v>
      </c>
      <c r="AB304" s="340">
        <v>5</v>
      </c>
      <c r="AC304" s="295" t="s">
        <v>2570</v>
      </c>
      <c r="AD304" s="112">
        <f t="shared" si="319"/>
        <v>96.666666666666671</v>
      </c>
      <c r="AE304" s="112">
        <f t="shared" si="320"/>
        <v>1</v>
      </c>
      <c r="AF304" s="112">
        <f t="shared" si="321"/>
        <v>5</v>
      </c>
      <c r="AG304" s="290"/>
      <c r="AH304" s="334">
        <f t="shared" si="322"/>
        <v>5</v>
      </c>
      <c r="AI304" s="290"/>
      <c r="AJ304" s="262"/>
    </row>
    <row r="305" spans="1:36" ht="13.5" customHeight="1" thickBot="1">
      <c r="A305" s="320"/>
      <c r="B305" s="320"/>
      <c r="C305" s="291"/>
      <c r="D305" s="291"/>
      <c r="E305" s="162"/>
      <c r="F305" s="291"/>
      <c r="G305" s="291"/>
      <c r="H305" s="314" t="s">
        <v>2572</v>
      </c>
      <c r="I305" s="348">
        <v>2022214400</v>
      </c>
      <c r="J305" s="295" t="s">
        <v>2573</v>
      </c>
      <c r="K305" s="295" t="s">
        <v>946</v>
      </c>
      <c r="L305" s="295" t="s">
        <v>2572</v>
      </c>
      <c r="M305" s="295"/>
      <c r="N305" s="297" t="s">
        <v>38</v>
      </c>
      <c r="O305" s="144">
        <v>3</v>
      </c>
      <c r="P305" s="338">
        <v>4</v>
      </c>
      <c r="Q305" s="334" t="str">
        <f t="shared" si="316"/>
        <v>70</v>
      </c>
      <c r="R305" s="285" t="str">
        <f t="shared" si="285"/>
        <v>70</v>
      </c>
      <c r="S305" s="297" t="s">
        <v>32</v>
      </c>
      <c r="T305" s="112" t="str">
        <f t="shared" si="317"/>
        <v>80</v>
      </c>
      <c r="U305" s="286" t="str">
        <f t="shared" si="286"/>
        <v>80</v>
      </c>
      <c r="V305" s="287">
        <v>3</v>
      </c>
      <c r="W305" s="339">
        <v>5</v>
      </c>
      <c r="X305" s="297" t="s">
        <v>34</v>
      </c>
      <c r="Y305" s="112" t="str">
        <f t="shared" si="318"/>
        <v>90</v>
      </c>
      <c r="Z305" s="286" t="str">
        <f t="shared" si="287"/>
        <v>90</v>
      </c>
      <c r="AA305" s="287">
        <v>5</v>
      </c>
      <c r="AB305" s="340">
        <v>5</v>
      </c>
      <c r="AC305" s="295" t="s">
        <v>2572</v>
      </c>
      <c r="AD305" s="112">
        <f t="shared" si="319"/>
        <v>80</v>
      </c>
      <c r="AE305" s="112">
        <f t="shared" si="320"/>
        <v>9</v>
      </c>
      <c r="AF305" s="112">
        <f t="shared" si="321"/>
        <v>3.6666666666666665</v>
      </c>
      <c r="AG305" s="290"/>
      <c r="AH305" s="334">
        <f t="shared" si="322"/>
        <v>4.666666666666667</v>
      </c>
      <c r="AI305" s="290"/>
      <c r="AJ305" s="262"/>
    </row>
    <row r="306" spans="1:36" ht="13.5" customHeight="1" thickBot="1">
      <c r="A306" s="320"/>
      <c r="B306" s="320"/>
      <c r="C306" s="291"/>
      <c r="D306" s="291"/>
      <c r="E306" s="162"/>
      <c r="F306" s="291"/>
      <c r="G306" s="291"/>
      <c r="H306" s="314" t="s">
        <v>2574</v>
      </c>
      <c r="I306" s="348">
        <v>202001465</v>
      </c>
      <c r="J306" s="295" t="s">
        <v>2575</v>
      </c>
      <c r="K306" s="295" t="s">
        <v>2576</v>
      </c>
      <c r="L306" s="295" t="s">
        <v>2574</v>
      </c>
      <c r="M306" s="295"/>
      <c r="N306" s="297" t="s">
        <v>32</v>
      </c>
      <c r="O306" s="144">
        <v>3</v>
      </c>
      <c r="P306" s="338">
        <v>5</v>
      </c>
      <c r="Q306" s="334" t="str">
        <f t="shared" si="316"/>
        <v>80</v>
      </c>
      <c r="R306" s="285" t="str">
        <f t="shared" si="285"/>
        <v>80</v>
      </c>
      <c r="S306" s="297" t="s">
        <v>785</v>
      </c>
      <c r="T306" s="112" t="str">
        <f t="shared" si="317"/>
        <v>40</v>
      </c>
      <c r="U306" s="286" t="str">
        <f t="shared" si="286"/>
        <v>40</v>
      </c>
      <c r="V306" s="287">
        <v>3</v>
      </c>
      <c r="W306" s="339">
        <v>2</v>
      </c>
      <c r="X306" s="297" t="s">
        <v>34</v>
      </c>
      <c r="Y306" s="112" t="str">
        <f t="shared" si="318"/>
        <v>90</v>
      </c>
      <c r="Z306" s="286" t="str">
        <f t="shared" si="287"/>
        <v>90</v>
      </c>
      <c r="AA306" s="287">
        <v>5</v>
      </c>
      <c r="AB306" s="340">
        <v>5</v>
      </c>
      <c r="AC306" s="295" t="s">
        <v>2574</v>
      </c>
      <c r="AD306" s="112">
        <f t="shared" si="319"/>
        <v>70</v>
      </c>
      <c r="AE306" s="112">
        <f t="shared" si="320"/>
        <v>11</v>
      </c>
      <c r="AF306" s="112">
        <f t="shared" si="321"/>
        <v>3.6666666666666665</v>
      </c>
      <c r="AG306" s="290"/>
      <c r="AH306" s="334">
        <f t="shared" si="322"/>
        <v>4</v>
      </c>
      <c r="AI306" s="290"/>
      <c r="AJ306" s="262"/>
    </row>
    <row r="307" spans="1:36" ht="13.5" customHeight="1" thickBot="1">
      <c r="A307" s="320"/>
      <c r="B307" s="320"/>
      <c r="C307" s="291"/>
      <c r="D307" s="291"/>
      <c r="E307" s="162"/>
      <c r="F307" s="291"/>
      <c r="G307" s="291"/>
      <c r="H307" s="314" t="s">
        <v>2577</v>
      </c>
      <c r="I307" s="348">
        <v>2022214300</v>
      </c>
      <c r="J307" s="295" t="s">
        <v>2578</v>
      </c>
      <c r="K307" s="295" t="s">
        <v>946</v>
      </c>
      <c r="L307" s="295" t="s">
        <v>2577</v>
      </c>
      <c r="M307" s="295"/>
      <c r="N307" s="297" t="s">
        <v>43</v>
      </c>
      <c r="O307" s="341">
        <v>4</v>
      </c>
      <c r="P307" s="338">
        <v>5</v>
      </c>
      <c r="Q307" s="334" t="str">
        <f t="shared" si="316"/>
        <v>100</v>
      </c>
      <c r="R307" s="285" t="str">
        <f t="shared" si="285"/>
        <v>100</v>
      </c>
      <c r="S307" s="297" t="s">
        <v>32</v>
      </c>
      <c r="T307" s="112" t="str">
        <f t="shared" si="317"/>
        <v>80</v>
      </c>
      <c r="U307" s="286" t="str">
        <f t="shared" si="286"/>
        <v>80</v>
      </c>
      <c r="V307" s="287">
        <v>4</v>
      </c>
      <c r="W307" s="339">
        <v>5</v>
      </c>
      <c r="X307" s="297" t="s">
        <v>34</v>
      </c>
      <c r="Y307" s="112" t="str">
        <f t="shared" si="318"/>
        <v>90</v>
      </c>
      <c r="Z307" s="286" t="str">
        <f t="shared" si="287"/>
        <v>90</v>
      </c>
      <c r="AA307" s="342">
        <v>5</v>
      </c>
      <c r="AB307" s="340">
        <v>5</v>
      </c>
      <c r="AC307" s="295" t="s">
        <v>2577</v>
      </c>
      <c r="AD307" s="112">
        <f t="shared" si="319"/>
        <v>90</v>
      </c>
      <c r="AE307" s="112">
        <f t="shared" si="320"/>
        <v>7</v>
      </c>
      <c r="AF307" s="112">
        <f t="shared" si="321"/>
        <v>4.333333333333333</v>
      </c>
      <c r="AG307" s="290"/>
      <c r="AH307" s="334">
        <f t="shared" si="322"/>
        <v>5</v>
      </c>
      <c r="AI307" s="290"/>
      <c r="AJ307" s="262"/>
    </row>
    <row r="308" spans="1:36" ht="13.5" customHeight="1" thickBot="1">
      <c r="A308" s="320"/>
      <c r="B308" s="320"/>
      <c r="C308" s="291"/>
      <c r="D308" s="291"/>
      <c r="E308" s="162"/>
      <c r="F308" s="291"/>
      <c r="G308" s="291"/>
      <c r="H308" s="314" t="s">
        <v>2579</v>
      </c>
      <c r="I308" s="348">
        <v>202002026</v>
      </c>
      <c r="J308" s="295" t="s">
        <v>2580</v>
      </c>
      <c r="K308" s="295" t="s">
        <v>2581</v>
      </c>
      <c r="L308" s="295" t="s">
        <v>2579</v>
      </c>
      <c r="M308" s="295"/>
      <c r="N308" s="297" t="s">
        <v>43</v>
      </c>
      <c r="O308" s="144">
        <v>5</v>
      </c>
      <c r="P308" s="338">
        <v>5</v>
      </c>
      <c r="Q308" s="334" t="str">
        <f t="shared" si="316"/>
        <v>100</v>
      </c>
      <c r="R308" s="285" t="str">
        <f t="shared" si="285"/>
        <v>100</v>
      </c>
      <c r="S308" s="297" t="s">
        <v>43</v>
      </c>
      <c r="T308" s="112" t="str">
        <f t="shared" si="317"/>
        <v>100</v>
      </c>
      <c r="U308" s="286" t="str">
        <f t="shared" si="286"/>
        <v>100</v>
      </c>
      <c r="V308" s="287">
        <v>5</v>
      </c>
      <c r="W308" s="339">
        <v>5</v>
      </c>
      <c r="X308" s="297" t="s">
        <v>34</v>
      </c>
      <c r="Y308" s="112" t="str">
        <f t="shared" si="318"/>
        <v>90</v>
      </c>
      <c r="Z308" s="286" t="str">
        <f t="shared" si="287"/>
        <v>90</v>
      </c>
      <c r="AA308" s="287">
        <v>5</v>
      </c>
      <c r="AB308" s="340">
        <v>5</v>
      </c>
      <c r="AC308" s="295" t="s">
        <v>2579</v>
      </c>
      <c r="AD308" s="112">
        <f t="shared" si="319"/>
        <v>96.666666666666671</v>
      </c>
      <c r="AE308" s="112">
        <f t="shared" si="320"/>
        <v>1</v>
      </c>
      <c r="AF308" s="112">
        <f t="shared" si="321"/>
        <v>5</v>
      </c>
      <c r="AG308" s="290"/>
      <c r="AH308" s="334">
        <f t="shared" si="322"/>
        <v>5</v>
      </c>
      <c r="AI308" s="290"/>
      <c r="AJ308" s="262"/>
    </row>
    <row r="309" spans="1:36" ht="13.5" customHeight="1" thickBot="1">
      <c r="A309" s="320"/>
      <c r="B309" s="320"/>
      <c r="C309" s="291"/>
      <c r="D309" s="291"/>
      <c r="E309" s="162"/>
      <c r="F309" s="291"/>
      <c r="G309" s="291"/>
      <c r="H309" s="314" t="s">
        <v>2582</v>
      </c>
      <c r="I309" s="348">
        <v>2021365100</v>
      </c>
      <c r="J309" s="295" t="s">
        <v>2583</v>
      </c>
      <c r="K309" s="295" t="s">
        <v>2584</v>
      </c>
      <c r="L309" s="295" t="s">
        <v>2582</v>
      </c>
      <c r="M309" s="295"/>
      <c r="N309" s="297" t="s">
        <v>32</v>
      </c>
      <c r="O309" s="144">
        <v>3</v>
      </c>
      <c r="P309" s="338">
        <v>5</v>
      </c>
      <c r="Q309" s="334" t="str">
        <f t="shared" si="316"/>
        <v>80</v>
      </c>
      <c r="R309" s="285" t="str">
        <f t="shared" si="285"/>
        <v>80</v>
      </c>
      <c r="S309" s="297" t="s">
        <v>53</v>
      </c>
      <c r="T309" s="112" t="str">
        <f t="shared" si="317"/>
        <v>50</v>
      </c>
      <c r="U309" s="286" t="str">
        <f t="shared" si="286"/>
        <v>50</v>
      </c>
      <c r="V309" s="287">
        <v>3</v>
      </c>
      <c r="W309" s="339">
        <v>0</v>
      </c>
      <c r="X309" s="297" t="s">
        <v>34</v>
      </c>
      <c r="Y309" s="112" t="str">
        <f t="shared" si="318"/>
        <v>90</v>
      </c>
      <c r="Z309" s="286" t="str">
        <f t="shared" si="287"/>
        <v>90</v>
      </c>
      <c r="AA309" s="287">
        <v>5</v>
      </c>
      <c r="AB309" s="340">
        <v>5</v>
      </c>
      <c r="AC309" s="295" t="s">
        <v>2582</v>
      </c>
      <c r="AD309" s="112">
        <f t="shared" si="319"/>
        <v>73.333333333333329</v>
      </c>
      <c r="AE309" s="112">
        <f t="shared" si="320"/>
        <v>10</v>
      </c>
      <c r="AF309" s="112">
        <f t="shared" si="321"/>
        <v>3.6666666666666665</v>
      </c>
      <c r="AG309" s="290"/>
      <c r="AH309" s="334">
        <f t="shared" si="322"/>
        <v>3.3333333333333335</v>
      </c>
      <c r="AI309" s="290"/>
      <c r="AJ309" s="262"/>
    </row>
    <row r="310" spans="1:36" ht="13.5" customHeight="1" thickBot="1">
      <c r="A310" s="320"/>
      <c r="B310" s="320"/>
      <c r="C310" s="291"/>
      <c r="D310" s="291"/>
      <c r="E310" s="162"/>
      <c r="F310" s="291"/>
      <c r="G310" s="291"/>
      <c r="H310" s="314" t="s">
        <v>2585</v>
      </c>
      <c r="I310" s="348">
        <v>2023253897</v>
      </c>
      <c r="J310" s="295" t="s">
        <v>2586</v>
      </c>
      <c r="K310" s="295" t="s">
        <v>2587</v>
      </c>
      <c r="L310" s="295" t="s">
        <v>2585</v>
      </c>
      <c r="M310" s="295"/>
      <c r="N310" s="297" t="s">
        <v>43</v>
      </c>
      <c r="O310" s="144">
        <v>5</v>
      </c>
      <c r="P310" s="338">
        <v>5</v>
      </c>
      <c r="Q310" s="334" t="str">
        <f t="shared" si="316"/>
        <v>100</v>
      </c>
      <c r="R310" s="285" t="str">
        <f t="shared" si="285"/>
        <v>100</v>
      </c>
      <c r="S310" s="297" t="s">
        <v>34</v>
      </c>
      <c r="T310" s="112" t="str">
        <f t="shared" si="317"/>
        <v>90</v>
      </c>
      <c r="U310" s="286" t="str">
        <f t="shared" si="286"/>
        <v>90</v>
      </c>
      <c r="V310" s="287">
        <v>5</v>
      </c>
      <c r="W310" s="339">
        <v>5</v>
      </c>
      <c r="X310" s="297" t="s">
        <v>34</v>
      </c>
      <c r="Y310" s="112" t="str">
        <f t="shared" si="318"/>
        <v>90</v>
      </c>
      <c r="Z310" s="286" t="str">
        <f t="shared" si="287"/>
        <v>90</v>
      </c>
      <c r="AA310" s="287">
        <v>5</v>
      </c>
      <c r="AB310" s="340">
        <v>5</v>
      </c>
      <c r="AC310" s="295" t="s">
        <v>2585</v>
      </c>
      <c r="AD310" s="112">
        <f t="shared" si="319"/>
        <v>93.333333333333329</v>
      </c>
      <c r="AE310" s="112">
        <f t="shared" si="320"/>
        <v>5</v>
      </c>
      <c r="AF310" s="112">
        <f t="shared" si="321"/>
        <v>5</v>
      </c>
      <c r="AG310" s="290"/>
      <c r="AH310" s="334">
        <f t="shared" si="322"/>
        <v>5</v>
      </c>
      <c r="AI310" s="290"/>
      <c r="AJ310" s="262"/>
    </row>
    <row r="311" spans="1:36" ht="13.5" customHeight="1" thickBot="1">
      <c r="A311" s="320"/>
      <c r="B311" s="320"/>
      <c r="C311" s="291"/>
      <c r="D311" s="291"/>
      <c r="E311" s="162"/>
      <c r="F311" s="291"/>
      <c r="G311" s="291"/>
      <c r="H311" s="314" t="s">
        <v>2588</v>
      </c>
      <c r="I311" s="348">
        <v>2023172900</v>
      </c>
      <c r="J311" s="295" t="s">
        <v>2589</v>
      </c>
      <c r="K311" s="295" t="s">
        <v>2590</v>
      </c>
      <c r="L311" s="295" t="s">
        <v>2588</v>
      </c>
      <c r="M311" s="295"/>
      <c r="N311" s="297" t="s">
        <v>43</v>
      </c>
      <c r="O311" s="341">
        <v>5</v>
      </c>
      <c r="P311" s="338">
        <v>5</v>
      </c>
      <c r="Q311" s="334" t="str">
        <f t="shared" si="316"/>
        <v>100</v>
      </c>
      <c r="R311" s="285" t="str">
        <f t="shared" si="285"/>
        <v>100</v>
      </c>
      <c r="S311" s="297" t="s">
        <v>43</v>
      </c>
      <c r="T311" s="112" t="str">
        <f t="shared" si="317"/>
        <v>100</v>
      </c>
      <c r="U311" s="286" t="str">
        <f t="shared" si="286"/>
        <v>100</v>
      </c>
      <c r="V311" s="287">
        <v>5</v>
      </c>
      <c r="W311" s="339">
        <v>5</v>
      </c>
      <c r="X311" s="297" t="s">
        <v>34</v>
      </c>
      <c r="Y311" s="112" t="str">
        <f t="shared" si="318"/>
        <v>90</v>
      </c>
      <c r="Z311" s="286" t="str">
        <f t="shared" si="287"/>
        <v>90</v>
      </c>
      <c r="AA311" s="342">
        <v>5</v>
      </c>
      <c r="AB311" s="340">
        <v>5</v>
      </c>
      <c r="AC311" s="295" t="s">
        <v>2588</v>
      </c>
      <c r="AD311" s="112">
        <f t="shared" si="319"/>
        <v>96.666666666666671</v>
      </c>
      <c r="AE311" s="112">
        <f t="shared" si="320"/>
        <v>1</v>
      </c>
      <c r="AF311" s="112">
        <f t="shared" si="321"/>
        <v>5</v>
      </c>
      <c r="AG311" s="290"/>
      <c r="AH311" s="334">
        <f t="shared" si="322"/>
        <v>5</v>
      </c>
      <c r="AI311" s="290"/>
      <c r="AJ311" s="262"/>
    </row>
    <row r="312" spans="1:36" ht="13.5" customHeight="1" thickBot="1">
      <c r="A312" s="291"/>
      <c r="B312" s="291"/>
      <c r="C312" s="291"/>
      <c r="D312" s="291"/>
      <c r="E312" s="162"/>
      <c r="F312" s="291"/>
      <c r="G312" s="291"/>
      <c r="H312" s="314" t="s">
        <v>2591</v>
      </c>
      <c r="I312" s="348">
        <v>2021075600</v>
      </c>
      <c r="J312" s="295" t="s">
        <v>2592</v>
      </c>
      <c r="K312" s="295" t="s">
        <v>2593</v>
      </c>
      <c r="L312" s="295" t="s">
        <v>2591</v>
      </c>
      <c r="M312" s="295"/>
      <c r="N312" s="297" t="s">
        <v>43</v>
      </c>
      <c r="O312" s="144">
        <v>4</v>
      </c>
      <c r="P312" s="338">
        <v>5</v>
      </c>
      <c r="Q312" s="334" t="str">
        <f t="shared" si="316"/>
        <v>100</v>
      </c>
      <c r="R312" s="285" t="str">
        <f t="shared" si="285"/>
        <v>100</v>
      </c>
      <c r="S312" s="297" t="s">
        <v>32</v>
      </c>
      <c r="T312" s="112" t="str">
        <f t="shared" si="317"/>
        <v>80</v>
      </c>
      <c r="U312" s="286" t="str">
        <f t="shared" si="286"/>
        <v>80</v>
      </c>
      <c r="V312" s="287">
        <v>4</v>
      </c>
      <c r="W312" s="339">
        <v>5</v>
      </c>
      <c r="X312" s="297" t="s">
        <v>34</v>
      </c>
      <c r="Y312" s="112" t="str">
        <f t="shared" si="318"/>
        <v>90</v>
      </c>
      <c r="Z312" s="286" t="str">
        <f t="shared" si="287"/>
        <v>90</v>
      </c>
      <c r="AA312" s="287">
        <v>5</v>
      </c>
      <c r="AB312" s="340">
        <v>5</v>
      </c>
      <c r="AC312" s="295" t="s">
        <v>2591</v>
      </c>
      <c r="AD312" s="112">
        <f t="shared" si="319"/>
        <v>90</v>
      </c>
      <c r="AE312" s="112">
        <f t="shared" si="320"/>
        <v>7</v>
      </c>
      <c r="AF312" s="112">
        <f t="shared" si="321"/>
        <v>4.333333333333333</v>
      </c>
      <c r="AG312" s="290"/>
      <c r="AH312" s="334">
        <f t="shared" si="322"/>
        <v>5</v>
      </c>
      <c r="AI312" s="290"/>
      <c r="AJ312" s="262"/>
    </row>
    <row r="313" spans="1:36" ht="13.5" customHeight="1">
      <c r="A313" s="320"/>
      <c r="B313" s="320"/>
      <c r="C313" s="291"/>
      <c r="D313" s="291"/>
      <c r="E313" s="162"/>
      <c r="F313" s="291"/>
      <c r="G313" s="291"/>
      <c r="H313" s="314" t="s">
        <v>2594</v>
      </c>
      <c r="I313" s="348">
        <v>2021488000</v>
      </c>
      <c r="J313" s="295" t="s">
        <v>2595</v>
      </c>
      <c r="K313" s="295" t="s">
        <v>2587</v>
      </c>
      <c r="L313" s="295" t="s">
        <v>2594</v>
      </c>
      <c r="M313" s="295"/>
      <c r="N313" s="283" t="s">
        <v>43</v>
      </c>
      <c r="O313" s="144">
        <v>5</v>
      </c>
      <c r="P313" s="338">
        <v>5</v>
      </c>
      <c r="Q313" s="334" t="str">
        <f t="shared" si="316"/>
        <v>100</v>
      </c>
      <c r="R313" s="285" t="str">
        <f t="shared" si="285"/>
        <v>100</v>
      </c>
      <c r="S313" s="283" t="s">
        <v>34</v>
      </c>
      <c r="T313" s="112" t="str">
        <f t="shared" si="317"/>
        <v>90</v>
      </c>
      <c r="U313" s="286" t="str">
        <f t="shared" si="286"/>
        <v>90</v>
      </c>
      <c r="V313" s="287">
        <v>5</v>
      </c>
      <c r="W313" s="339">
        <v>5</v>
      </c>
      <c r="X313" s="283" t="s">
        <v>34</v>
      </c>
      <c r="Y313" s="112" t="str">
        <f t="shared" si="318"/>
        <v>90</v>
      </c>
      <c r="Z313" s="286" t="str">
        <f t="shared" si="287"/>
        <v>90</v>
      </c>
      <c r="AA313" s="287">
        <v>5</v>
      </c>
      <c r="AB313" s="340">
        <v>5</v>
      </c>
      <c r="AC313" s="295" t="s">
        <v>2594</v>
      </c>
      <c r="AD313" s="112">
        <f t="shared" si="319"/>
        <v>93.333333333333329</v>
      </c>
      <c r="AE313" s="112">
        <f t="shared" si="320"/>
        <v>5</v>
      </c>
      <c r="AF313" s="112">
        <f t="shared" si="321"/>
        <v>5</v>
      </c>
      <c r="AG313" s="290"/>
      <c r="AH313" s="334">
        <f t="shared" si="322"/>
        <v>5</v>
      </c>
      <c r="AI313" s="290"/>
      <c r="AJ313" s="262"/>
    </row>
    <row r="314" spans="1:36" ht="13.5" customHeight="1" thickBot="1">
      <c r="A314" s="323"/>
      <c r="B314" s="323"/>
      <c r="C314" s="297"/>
      <c r="D314" s="297"/>
      <c r="E314" s="298"/>
      <c r="F314" s="297"/>
      <c r="G314" s="297"/>
      <c r="H314" s="299"/>
      <c r="I314" s="301"/>
      <c r="J314" s="301"/>
      <c r="K314" s="301"/>
      <c r="L314" s="301"/>
      <c r="M314" s="301"/>
      <c r="N314" s="331"/>
      <c r="O314" s="332"/>
      <c r="P314" s="333"/>
      <c r="Q314" s="334"/>
      <c r="R314" s="285">
        <f t="shared" si="285"/>
        <v>0</v>
      </c>
      <c r="S314" s="331"/>
      <c r="T314" s="112"/>
      <c r="U314" s="286">
        <f t="shared" si="286"/>
        <v>0</v>
      </c>
      <c r="V314" s="335"/>
      <c r="W314" s="336"/>
      <c r="X314" s="331"/>
      <c r="Y314" s="112"/>
      <c r="Z314" s="286">
        <f t="shared" si="287"/>
        <v>0</v>
      </c>
      <c r="AA314" s="335"/>
      <c r="AB314" s="337"/>
      <c r="AC314" s="301"/>
      <c r="AD314" s="112"/>
      <c r="AE314" s="112"/>
      <c r="AF314" s="112"/>
      <c r="AG314" s="290"/>
      <c r="AH314" s="334"/>
      <c r="AI314" s="290"/>
      <c r="AJ314" s="262"/>
    </row>
    <row r="315" spans="1:36" ht="13.5" customHeight="1" thickBot="1">
      <c r="A315" s="275">
        <v>49</v>
      </c>
      <c r="B315" s="275" t="s">
        <v>2596</v>
      </c>
      <c r="C315" s="275" t="s">
        <v>2597</v>
      </c>
      <c r="D315" s="345">
        <v>202000968</v>
      </c>
      <c r="E315" s="277" t="s">
        <v>2598</v>
      </c>
      <c r="F315" s="275" t="s">
        <v>1143</v>
      </c>
      <c r="G315" s="275" t="s">
        <v>26</v>
      </c>
      <c r="H315" s="278" t="s">
        <v>2599</v>
      </c>
      <c r="I315" s="346">
        <v>202001614</v>
      </c>
      <c r="J315" s="281" t="s">
        <v>2600</v>
      </c>
      <c r="K315" s="281" t="s">
        <v>2601</v>
      </c>
      <c r="L315" s="329" t="s">
        <v>2599</v>
      </c>
      <c r="M315" s="282" t="s">
        <v>101</v>
      </c>
      <c r="N315" s="297" t="s">
        <v>43</v>
      </c>
      <c r="O315" s="144">
        <v>5</v>
      </c>
      <c r="P315" s="338">
        <v>5</v>
      </c>
      <c r="Q315" s="334" t="str">
        <f t="shared" ref="Q315:Q319" si="323">LEFT(N315,SUM(LEN(N315)-LEN(SUBSTITUTE(N315,{"0","1","2","3","4","5","6","7","8","9"},))))</f>
        <v>100</v>
      </c>
      <c r="R315" s="285" t="str">
        <f t="shared" si="285"/>
        <v>100</v>
      </c>
      <c r="S315" s="297" t="s">
        <v>43</v>
      </c>
      <c r="T315" s="112" t="str">
        <f t="shared" ref="T315:T319" si="324">LEFT(S315,SUM(LEN(S315)-LEN(SUBSTITUTE(S315,{"0","1","2","3","4","5","6","7","8","9"},))))</f>
        <v>100</v>
      </c>
      <c r="U315" s="286" t="str">
        <f t="shared" si="286"/>
        <v>100</v>
      </c>
      <c r="V315" s="287">
        <v>5</v>
      </c>
      <c r="W315" s="339">
        <v>5</v>
      </c>
      <c r="X315" s="297" t="s">
        <v>34</v>
      </c>
      <c r="Y315" s="112" t="str">
        <f t="shared" ref="Y315:Y319" si="325">LEFT(X315,SUM(LEN(X315)-LEN(SUBSTITUTE(X315,{"0","1","2","3","4","5","6","7","8","9"},))))</f>
        <v>90</v>
      </c>
      <c r="Z315" s="286" t="str">
        <f t="shared" si="287"/>
        <v>90</v>
      </c>
      <c r="AA315" s="287">
        <v>5</v>
      </c>
      <c r="AB315" s="340">
        <v>5</v>
      </c>
      <c r="AC315" s="329" t="s">
        <v>2599</v>
      </c>
      <c r="AD315" s="112">
        <f t="shared" ref="AD315:AD319" si="326">(R315+U315+Z315)/3</f>
        <v>96.666666666666671</v>
      </c>
      <c r="AE315" s="112">
        <f t="shared" ref="AE315:AE319" si="327">RANK(AD315,$AD$315:$AD$319)</f>
        <v>1</v>
      </c>
      <c r="AF315" s="112">
        <f t="shared" ref="AF315:AF319" si="328">(O315+V315+AA315)/3</f>
        <v>5</v>
      </c>
      <c r="AG315" s="290"/>
      <c r="AH315" s="334">
        <f t="shared" ref="AH315:AH319" si="329">(P315+W315+AB315)/3</f>
        <v>5</v>
      </c>
      <c r="AI315" s="290"/>
      <c r="AJ315" s="262"/>
    </row>
    <row r="316" spans="1:36" ht="13.5" customHeight="1" thickBot="1">
      <c r="A316" s="320"/>
      <c r="B316" s="320"/>
      <c r="C316" s="291"/>
      <c r="D316" s="291"/>
      <c r="E316" s="162"/>
      <c r="F316" s="291"/>
      <c r="G316" s="291"/>
      <c r="H316" s="314" t="s">
        <v>1647</v>
      </c>
      <c r="I316" s="348">
        <v>202002681</v>
      </c>
      <c r="J316" s="295" t="s">
        <v>1648</v>
      </c>
      <c r="K316" s="295" t="s">
        <v>958</v>
      </c>
      <c r="L316" s="295" t="s">
        <v>1647</v>
      </c>
      <c r="M316" s="295"/>
      <c r="N316" s="297" t="s">
        <v>43</v>
      </c>
      <c r="O316" s="144">
        <v>5</v>
      </c>
      <c r="P316" s="338">
        <v>5</v>
      </c>
      <c r="Q316" s="334" t="str">
        <f t="shared" si="323"/>
        <v>100</v>
      </c>
      <c r="R316" s="285" t="str">
        <f t="shared" si="285"/>
        <v>100</v>
      </c>
      <c r="S316" s="297" t="s">
        <v>32</v>
      </c>
      <c r="T316" s="112" t="str">
        <f t="shared" si="324"/>
        <v>80</v>
      </c>
      <c r="U316" s="286" t="str">
        <f t="shared" si="286"/>
        <v>80</v>
      </c>
      <c r="V316" s="287">
        <v>5</v>
      </c>
      <c r="W316" s="339">
        <v>4</v>
      </c>
      <c r="X316" s="297" t="s">
        <v>34</v>
      </c>
      <c r="Y316" s="112" t="str">
        <f t="shared" si="325"/>
        <v>90</v>
      </c>
      <c r="Z316" s="286" t="str">
        <f t="shared" si="287"/>
        <v>90</v>
      </c>
      <c r="AA316" s="287">
        <v>5</v>
      </c>
      <c r="AB316" s="340">
        <v>5</v>
      </c>
      <c r="AC316" s="295" t="s">
        <v>1647</v>
      </c>
      <c r="AD316" s="112">
        <f t="shared" si="326"/>
        <v>90</v>
      </c>
      <c r="AE316" s="112">
        <f t="shared" si="327"/>
        <v>3</v>
      </c>
      <c r="AF316" s="112">
        <f t="shared" si="328"/>
        <v>5</v>
      </c>
      <c r="AG316" s="290"/>
      <c r="AH316" s="334">
        <f t="shared" si="329"/>
        <v>4.666666666666667</v>
      </c>
      <c r="AI316" s="290"/>
      <c r="AJ316" s="262"/>
    </row>
    <row r="317" spans="1:36" ht="13.5" customHeight="1" thickBot="1">
      <c r="A317" s="320"/>
      <c r="B317" s="320"/>
      <c r="C317" s="291"/>
      <c r="D317" s="291"/>
      <c r="E317" s="162"/>
      <c r="F317" s="291"/>
      <c r="G317" s="291"/>
      <c r="H317" s="314" t="s">
        <v>2602</v>
      </c>
      <c r="I317" s="348">
        <v>202003379</v>
      </c>
      <c r="J317" s="295" t="s">
        <v>2603</v>
      </c>
      <c r="K317" s="295" t="s">
        <v>2444</v>
      </c>
      <c r="L317" s="295" t="s">
        <v>2602</v>
      </c>
      <c r="M317" s="295"/>
      <c r="N317" s="297" t="s">
        <v>38</v>
      </c>
      <c r="O317" s="341">
        <v>4</v>
      </c>
      <c r="P317" s="338">
        <v>4</v>
      </c>
      <c r="Q317" s="334" t="str">
        <f t="shared" si="323"/>
        <v>70</v>
      </c>
      <c r="R317" s="285" t="str">
        <f t="shared" si="285"/>
        <v>70</v>
      </c>
      <c r="S317" s="297" t="s">
        <v>38</v>
      </c>
      <c r="T317" s="112" t="str">
        <f t="shared" si="324"/>
        <v>70</v>
      </c>
      <c r="U317" s="286" t="str">
        <f t="shared" si="286"/>
        <v>70</v>
      </c>
      <c r="V317" s="287">
        <v>4</v>
      </c>
      <c r="W317" s="339">
        <v>4</v>
      </c>
      <c r="X317" s="297" t="s">
        <v>34</v>
      </c>
      <c r="Y317" s="112" t="str">
        <f t="shared" si="325"/>
        <v>90</v>
      </c>
      <c r="Z317" s="286" t="str">
        <f t="shared" si="287"/>
        <v>90</v>
      </c>
      <c r="AA317" s="342">
        <v>5</v>
      </c>
      <c r="AB317" s="340">
        <v>5</v>
      </c>
      <c r="AC317" s="295" t="s">
        <v>2602</v>
      </c>
      <c r="AD317" s="112">
        <f t="shared" si="326"/>
        <v>76.666666666666671</v>
      </c>
      <c r="AE317" s="112">
        <f t="shared" si="327"/>
        <v>4</v>
      </c>
      <c r="AF317" s="112">
        <f t="shared" si="328"/>
        <v>4.333333333333333</v>
      </c>
      <c r="AG317" s="290"/>
      <c r="AH317" s="334">
        <f t="shared" si="329"/>
        <v>4.333333333333333</v>
      </c>
      <c r="AI317" s="290"/>
      <c r="AJ317" s="262"/>
    </row>
    <row r="318" spans="1:36" ht="13.5" customHeight="1" thickBot="1">
      <c r="A318" s="320"/>
      <c r="B318" s="320"/>
      <c r="C318" s="291"/>
      <c r="D318" s="291"/>
      <c r="E318" s="162"/>
      <c r="F318" s="291"/>
      <c r="G318" s="291"/>
      <c r="H318" s="292" t="s">
        <v>2604</v>
      </c>
      <c r="I318" s="348">
        <v>202003983</v>
      </c>
      <c r="J318" s="295" t="s">
        <v>2605</v>
      </c>
      <c r="K318" s="295" t="s">
        <v>2606</v>
      </c>
      <c r="L318" s="311" t="s">
        <v>2604</v>
      </c>
      <c r="M318" s="295"/>
      <c r="N318" s="297" t="s">
        <v>32</v>
      </c>
      <c r="O318" s="144">
        <v>4</v>
      </c>
      <c r="P318" s="338">
        <v>4</v>
      </c>
      <c r="Q318" s="334" t="str">
        <f t="shared" si="323"/>
        <v>80</v>
      </c>
      <c r="R318" s="285" t="str">
        <f t="shared" si="285"/>
        <v>80</v>
      </c>
      <c r="S318" s="297" t="s">
        <v>53</v>
      </c>
      <c r="T318" s="112" t="str">
        <f t="shared" si="324"/>
        <v>50</v>
      </c>
      <c r="U318" s="286" t="str">
        <f t="shared" si="286"/>
        <v>50</v>
      </c>
      <c r="V318" s="287">
        <v>4</v>
      </c>
      <c r="W318" s="339">
        <v>0</v>
      </c>
      <c r="X318" s="297" t="s">
        <v>34</v>
      </c>
      <c r="Y318" s="112" t="str">
        <f t="shared" si="325"/>
        <v>90</v>
      </c>
      <c r="Z318" s="286" t="str">
        <f t="shared" si="287"/>
        <v>90</v>
      </c>
      <c r="AA318" s="287">
        <v>5</v>
      </c>
      <c r="AB318" s="340">
        <v>5</v>
      </c>
      <c r="AC318" s="311" t="s">
        <v>2604</v>
      </c>
      <c r="AD318" s="112">
        <f t="shared" si="326"/>
        <v>73.333333333333329</v>
      </c>
      <c r="AE318" s="112">
        <f t="shared" si="327"/>
        <v>5</v>
      </c>
      <c r="AF318" s="112">
        <f t="shared" si="328"/>
        <v>4.333333333333333</v>
      </c>
      <c r="AG318" s="290"/>
      <c r="AH318" s="334">
        <f t="shared" si="329"/>
        <v>3</v>
      </c>
      <c r="AI318" s="290"/>
      <c r="AJ318" s="262"/>
    </row>
    <row r="319" spans="1:36" ht="13.5" customHeight="1">
      <c r="A319" s="320"/>
      <c r="B319" s="320"/>
      <c r="C319" s="291"/>
      <c r="D319" s="291"/>
      <c r="E319" s="162"/>
      <c r="F319" s="291"/>
      <c r="G319" s="291"/>
      <c r="H319" s="292" t="s">
        <v>769</v>
      </c>
      <c r="I319" s="348">
        <v>202001414</v>
      </c>
      <c r="J319" s="295" t="s">
        <v>770</v>
      </c>
      <c r="K319" s="295" t="s">
        <v>522</v>
      </c>
      <c r="L319" s="311" t="s">
        <v>769</v>
      </c>
      <c r="M319" s="295"/>
      <c r="N319" s="283" t="s">
        <v>43</v>
      </c>
      <c r="O319" s="144">
        <v>5</v>
      </c>
      <c r="P319" s="338">
        <v>5</v>
      </c>
      <c r="Q319" s="334" t="str">
        <f t="shared" si="323"/>
        <v>100</v>
      </c>
      <c r="R319" s="285" t="str">
        <f t="shared" si="285"/>
        <v>100</v>
      </c>
      <c r="S319" s="283" t="s">
        <v>34</v>
      </c>
      <c r="T319" s="112" t="str">
        <f t="shared" si="324"/>
        <v>90</v>
      </c>
      <c r="U319" s="286" t="str">
        <f t="shared" si="286"/>
        <v>90</v>
      </c>
      <c r="V319" s="287">
        <v>5</v>
      </c>
      <c r="W319" s="339">
        <v>4</v>
      </c>
      <c r="X319" s="283" t="s">
        <v>34</v>
      </c>
      <c r="Y319" s="112" t="str">
        <f t="shared" si="325"/>
        <v>90</v>
      </c>
      <c r="Z319" s="286" t="str">
        <f t="shared" si="287"/>
        <v>90</v>
      </c>
      <c r="AA319" s="287">
        <v>5</v>
      </c>
      <c r="AB319" s="340">
        <v>5</v>
      </c>
      <c r="AC319" s="311" t="s">
        <v>769</v>
      </c>
      <c r="AD319" s="112">
        <f t="shared" si="326"/>
        <v>93.333333333333329</v>
      </c>
      <c r="AE319" s="112">
        <f t="shared" si="327"/>
        <v>2</v>
      </c>
      <c r="AF319" s="112">
        <f t="shared" si="328"/>
        <v>5</v>
      </c>
      <c r="AG319" s="290"/>
      <c r="AH319" s="334">
        <f t="shared" si="329"/>
        <v>4.666666666666667</v>
      </c>
      <c r="AI319" s="290"/>
      <c r="AJ319" s="262"/>
    </row>
    <row r="320" spans="1:36" ht="13.5" customHeight="1" thickBot="1">
      <c r="A320" s="323"/>
      <c r="B320" s="323"/>
      <c r="C320" s="297"/>
      <c r="D320" s="297"/>
      <c r="E320" s="298"/>
      <c r="F320" s="297"/>
      <c r="G320" s="297"/>
      <c r="H320" s="299"/>
      <c r="I320" s="301"/>
      <c r="J320" s="301"/>
      <c r="K320" s="301"/>
      <c r="L320" s="301"/>
      <c r="M320" s="301"/>
      <c r="N320" s="331"/>
      <c r="O320" s="332"/>
      <c r="P320" s="333"/>
      <c r="Q320" s="334"/>
      <c r="R320" s="285">
        <f t="shared" si="285"/>
        <v>0</v>
      </c>
      <c r="S320" s="331"/>
      <c r="T320" s="112"/>
      <c r="U320" s="286">
        <f t="shared" si="286"/>
        <v>0</v>
      </c>
      <c r="V320" s="335"/>
      <c r="W320" s="336"/>
      <c r="X320" s="331"/>
      <c r="Y320" s="112"/>
      <c r="Z320" s="286">
        <f t="shared" si="287"/>
        <v>0</v>
      </c>
      <c r="AA320" s="335"/>
      <c r="AB320" s="337"/>
      <c r="AC320" s="301"/>
      <c r="AD320" s="112"/>
      <c r="AE320" s="112"/>
      <c r="AF320" s="112"/>
      <c r="AG320" s="290"/>
      <c r="AH320" s="334"/>
      <c r="AI320" s="290"/>
      <c r="AJ320" s="262"/>
    </row>
    <row r="321" spans="1:36" ht="13.5" customHeight="1" thickBot="1">
      <c r="A321" s="275">
        <v>50</v>
      </c>
      <c r="B321" s="275" t="s">
        <v>2607</v>
      </c>
      <c r="C321" s="275" t="s">
        <v>2597</v>
      </c>
      <c r="D321" s="345">
        <v>202000968</v>
      </c>
      <c r="E321" s="277" t="s">
        <v>2598</v>
      </c>
      <c r="F321" s="275" t="s">
        <v>1143</v>
      </c>
      <c r="G321" s="275" t="s">
        <v>26</v>
      </c>
      <c r="H321" s="307" t="s">
        <v>457</v>
      </c>
      <c r="I321" s="346">
        <v>202008536</v>
      </c>
      <c r="J321" s="281" t="s">
        <v>2608</v>
      </c>
      <c r="K321" s="281" t="s">
        <v>2318</v>
      </c>
      <c r="L321" s="307" t="s">
        <v>457</v>
      </c>
      <c r="M321" s="282"/>
      <c r="N321" s="297" t="s">
        <v>32</v>
      </c>
      <c r="O321" s="341">
        <v>4</v>
      </c>
      <c r="P321" s="338">
        <v>5</v>
      </c>
      <c r="Q321" s="334" t="str">
        <f t="shared" ref="Q321:Q328" si="330">LEFT(N321,SUM(LEN(N321)-LEN(SUBSTITUTE(N321,{"0","1","2","3","4","5","6","7","8","9"},))))</f>
        <v>80</v>
      </c>
      <c r="R321" s="285" t="str">
        <f t="shared" si="285"/>
        <v>80</v>
      </c>
      <c r="S321" s="297" t="s">
        <v>32</v>
      </c>
      <c r="T321" s="112" t="str">
        <f t="shared" ref="T321:T328" si="331">LEFT(S321,SUM(LEN(S321)-LEN(SUBSTITUTE(S321,{"0","1","2","3","4","5","6","7","8","9"},))))</f>
        <v>80</v>
      </c>
      <c r="U321" s="286" t="str">
        <f t="shared" si="286"/>
        <v>80</v>
      </c>
      <c r="V321" s="287">
        <v>3</v>
      </c>
      <c r="W321" s="339">
        <v>5</v>
      </c>
      <c r="X321" s="297" t="s">
        <v>32</v>
      </c>
      <c r="Y321" s="112" t="str">
        <f t="shared" ref="Y321:Y328" si="332">LEFT(X321,SUM(LEN(X321)-LEN(SUBSTITUTE(X321,{"0","1","2","3","4","5","6","7","8","9"},))))</f>
        <v>80</v>
      </c>
      <c r="Z321" s="286" t="str">
        <f t="shared" si="287"/>
        <v>80</v>
      </c>
      <c r="AA321" s="342">
        <v>5</v>
      </c>
      <c r="AB321" s="340">
        <v>4</v>
      </c>
      <c r="AC321" s="307" t="s">
        <v>457</v>
      </c>
      <c r="AD321" s="112">
        <f t="shared" ref="AD321:AD328" si="333">(R321+U321+Z321)/3</f>
        <v>80</v>
      </c>
      <c r="AE321" s="112">
        <f t="shared" ref="AE321:AE328" si="334">RANK(AD321,$AD$321:$AD$328)</f>
        <v>6</v>
      </c>
      <c r="AF321" s="112">
        <f t="shared" ref="AF321:AF328" si="335">(O321+V321+AA321)/3</f>
        <v>4</v>
      </c>
      <c r="AG321" s="290"/>
      <c r="AH321" s="334">
        <f t="shared" ref="AH321:AH328" si="336">(P321+W321+AB321)/3</f>
        <v>4.666666666666667</v>
      </c>
      <c r="AI321" s="290"/>
      <c r="AJ321" s="262"/>
    </row>
    <row r="322" spans="1:36" ht="13.5" customHeight="1" thickBot="1">
      <c r="A322" s="320"/>
      <c r="B322" s="320"/>
      <c r="C322" s="291"/>
      <c r="D322" s="291"/>
      <c r="E322" s="162"/>
      <c r="F322" s="291"/>
      <c r="G322" s="291"/>
      <c r="H322" s="314" t="s">
        <v>2609</v>
      </c>
      <c r="I322" s="348">
        <v>2021431100</v>
      </c>
      <c r="J322" s="295" t="s">
        <v>2610</v>
      </c>
      <c r="K322" s="295" t="s">
        <v>2295</v>
      </c>
      <c r="L322" s="295" t="s">
        <v>2609</v>
      </c>
      <c r="M322" s="295" t="s">
        <v>101</v>
      </c>
      <c r="N322" s="297" t="s">
        <v>43</v>
      </c>
      <c r="O322" s="144">
        <v>5</v>
      </c>
      <c r="P322" s="338">
        <v>5</v>
      </c>
      <c r="Q322" s="334" t="str">
        <f t="shared" si="330"/>
        <v>100</v>
      </c>
      <c r="R322" s="285" t="str">
        <f t="shared" si="285"/>
        <v>100</v>
      </c>
      <c r="S322" s="297" t="s">
        <v>32</v>
      </c>
      <c r="T322" s="112" t="str">
        <f t="shared" si="331"/>
        <v>80</v>
      </c>
      <c r="U322" s="286" t="str">
        <f t="shared" si="286"/>
        <v>80</v>
      </c>
      <c r="V322" s="287">
        <v>5</v>
      </c>
      <c r="W322" s="339">
        <v>4</v>
      </c>
      <c r="X322" s="297" t="s">
        <v>34</v>
      </c>
      <c r="Y322" s="112" t="str">
        <f t="shared" si="332"/>
        <v>90</v>
      </c>
      <c r="Z322" s="286" t="str">
        <f t="shared" si="287"/>
        <v>90</v>
      </c>
      <c r="AA322" s="287">
        <v>5</v>
      </c>
      <c r="AB322" s="340">
        <v>5</v>
      </c>
      <c r="AC322" s="295" t="s">
        <v>2609</v>
      </c>
      <c r="AD322" s="112">
        <f t="shared" si="333"/>
        <v>90</v>
      </c>
      <c r="AE322" s="112">
        <f t="shared" si="334"/>
        <v>2</v>
      </c>
      <c r="AF322" s="112">
        <f t="shared" si="335"/>
        <v>5</v>
      </c>
      <c r="AG322" s="290"/>
      <c r="AH322" s="334">
        <f t="shared" si="336"/>
        <v>4.666666666666667</v>
      </c>
      <c r="AI322" s="290"/>
      <c r="AJ322" s="262"/>
    </row>
    <row r="323" spans="1:36" ht="13.5" customHeight="1" thickBot="1">
      <c r="A323" s="320"/>
      <c r="B323" s="320"/>
      <c r="C323" s="291"/>
      <c r="D323" s="291"/>
      <c r="E323" s="162"/>
      <c r="F323" s="291"/>
      <c r="G323" s="291"/>
      <c r="H323" s="314" t="s">
        <v>2611</v>
      </c>
      <c r="I323" s="348">
        <v>202004666</v>
      </c>
      <c r="J323" s="295" t="s">
        <v>2612</v>
      </c>
      <c r="K323" s="295" t="s">
        <v>2613</v>
      </c>
      <c r="L323" s="295" t="s">
        <v>2611</v>
      </c>
      <c r="M323" s="295"/>
      <c r="N323" s="297" t="s">
        <v>43</v>
      </c>
      <c r="O323" s="144">
        <v>5</v>
      </c>
      <c r="P323" s="338">
        <v>5</v>
      </c>
      <c r="Q323" s="334" t="str">
        <f t="shared" si="330"/>
        <v>100</v>
      </c>
      <c r="R323" s="285" t="str">
        <f t="shared" si="285"/>
        <v>100</v>
      </c>
      <c r="S323" s="297" t="s">
        <v>38</v>
      </c>
      <c r="T323" s="112" t="str">
        <f t="shared" si="331"/>
        <v>70</v>
      </c>
      <c r="U323" s="286" t="str">
        <f t="shared" si="286"/>
        <v>70</v>
      </c>
      <c r="V323" s="287">
        <v>5</v>
      </c>
      <c r="W323" s="339">
        <v>4</v>
      </c>
      <c r="X323" s="297" t="s">
        <v>34</v>
      </c>
      <c r="Y323" s="112" t="str">
        <f t="shared" si="332"/>
        <v>90</v>
      </c>
      <c r="Z323" s="286" t="str">
        <f t="shared" si="287"/>
        <v>90</v>
      </c>
      <c r="AA323" s="287">
        <v>5</v>
      </c>
      <c r="AB323" s="340">
        <v>5</v>
      </c>
      <c r="AC323" s="295" t="s">
        <v>2611</v>
      </c>
      <c r="AD323" s="112">
        <f t="shared" si="333"/>
        <v>86.666666666666671</v>
      </c>
      <c r="AE323" s="112">
        <f t="shared" si="334"/>
        <v>3</v>
      </c>
      <c r="AF323" s="112">
        <f t="shared" si="335"/>
        <v>5</v>
      </c>
      <c r="AG323" s="290"/>
      <c r="AH323" s="334">
        <f t="shared" si="336"/>
        <v>4.666666666666667</v>
      </c>
      <c r="AI323" s="290"/>
      <c r="AJ323" s="262"/>
    </row>
    <row r="324" spans="1:36" ht="13.5" customHeight="1" thickBot="1">
      <c r="A324" s="320"/>
      <c r="B324" s="320"/>
      <c r="C324" s="291"/>
      <c r="D324" s="291"/>
      <c r="E324" s="162"/>
      <c r="F324" s="291"/>
      <c r="G324" s="291"/>
      <c r="H324" s="314" t="s">
        <v>2614</v>
      </c>
      <c r="I324" s="348">
        <v>202003253</v>
      </c>
      <c r="J324" s="295" t="s">
        <v>2615</v>
      </c>
      <c r="K324" s="295" t="s">
        <v>2289</v>
      </c>
      <c r="L324" s="295" t="s">
        <v>2614</v>
      </c>
      <c r="M324" s="295"/>
      <c r="N324" s="297" t="s">
        <v>43</v>
      </c>
      <c r="O324" s="144">
        <v>5</v>
      </c>
      <c r="P324" s="338">
        <v>5</v>
      </c>
      <c r="Q324" s="334" t="str">
        <f t="shared" si="330"/>
        <v>100</v>
      </c>
      <c r="R324" s="285" t="str">
        <f t="shared" ref="R324:R387" si="337">Q324</f>
        <v>100</v>
      </c>
      <c r="S324" s="297" t="s">
        <v>32</v>
      </c>
      <c r="T324" s="112" t="str">
        <f t="shared" si="331"/>
        <v>80</v>
      </c>
      <c r="U324" s="286" t="str">
        <f t="shared" ref="U324:U387" si="338">T324</f>
        <v>80</v>
      </c>
      <c r="V324" s="287">
        <v>5</v>
      </c>
      <c r="W324" s="339">
        <v>5</v>
      </c>
      <c r="X324" s="297" t="s">
        <v>38</v>
      </c>
      <c r="Y324" s="112" t="str">
        <f t="shared" si="332"/>
        <v>70</v>
      </c>
      <c r="Z324" s="286" t="str">
        <f t="shared" ref="Z324:Z387" si="339">Y324</f>
        <v>70</v>
      </c>
      <c r="AA324" s="287">
        <v>5</v>
      </c>
      <c r="AB324" s="340">
        <v>4</v>
      </c>
      <c r="AC324" s="295" t="s">
        <v>2614</v>
      </c>
      <c r="AD324" s="112">
        <f t="shared" si="333"/>
        <v>83.333333333333329</v>
      </c>
      <c r="AE324" s="112">
        <f t="shared" si="334"/>
        <v>4</v>
      </c>
      <c r="AF324" s="112">
        <f t="shared" si="335"/>
        <v>5</v>
      </c>
      <c r="AG324" s="290"/>
      <c r="AH324" s="334">
        <f t="shared" si="336"/>
        <v>4.666666666666667</v>
      </c>
      <c r="AI324" s="290"/>
      <c r="AJ324" s="262"/>
    </row>
    <row r="325" spans="1:36" ht="13.5" customHeight="1" thickBot="1">
      <c r="A325" s="320"/>
      <c r="B325" s="320"/>
      <c r="C325" s="291"/>
      <c r="D325" s="291"/>
      <c r="E325" s="162"/>
      <c r="F325" s="291"/>
      <c r="G325" s="291"/>
      <c r="H325" s="314" t="s">
        <v>2616</v>
      </c>
      <c r="I325" s="348">
        <v>202004676</v>
      </c>
      <c r="J325" s="295" t="s">
        <v>2617</v>
      </c>
      <c r="K325" s="295" t="s">
        <v>348</v>
      </c>
      <c r="L325" s="295" t="s">
        <v>2616</v>
      </c>
      <c r="M325" s="295"/>
      <c r="N325" s="297" t="s">
        <v>43</v>
      </c>
      <c r="O325" s="341">
        <v>5</v>
      </c>
      <c r="P325" s="338">
        <v>5</v>
      </c>
      <c r="Q325" s="334" t="str">
        <f t="shared" si="330"/>
        <v>100</v>
      </c>
      <c r="R325" s="285" t="str">
        <f t="shared" si="337"/>
        <v>100</v>
      </c>
      <c r="S325" s="297" t="s">
        <v>34</v>
      </c>
      <c r="T325" s="112" t="str">
        <f t="shared" si="331"/>
        <v>90</v>
      </c>
      <c r="U325" s="286" t="str">
        <f t="shared" si="338"/>
        <v>90</v>
      </c>
      <c r="V325" s="287">
        <v>5</v>
      </c>
      <c r="W325" s="339">
        <v>5</v>
      </c>
      <c r="X325" s="297" t="s">
        <v>34</v>
      </c>
      <c r="Y325" s="112" t="str">
        <f t="shared" si="332"/>
        <v>90</v>
      </c>
      <c r="Z325" s="286" t="str">
        <f t="shared" si="339"/>
        <v>90</v>
      </c>
      <c r="AA325" s="342">
        <v>5</v>
      </c>
      <c r="AB325" s="340">
        <v>5</v>
      </c>
      <c r="AC325" s="295" t="s">
        <v>2616</v>
      </c>
      <c r="AD325" s="112">
        <f t="shared" si="333"/>
        <v>93.333333333333329</v>
      </c>
      <c r="AE325" s="112">
        <f t="shared" si="334"/>
        <v>1</v>
      </c>
      <c r="AF325" s="112">
        <f t="shared" si="335"/>
        <v>5</v>
      </c>
      <c r="AG325" s="290"/>
      <c r="AH325" s="334">
        <f t="shared" si="336"/>
        <v>5</v>
      </c>
      <c r="AI325" s="290"/>
      <c r="AJ325" s="262"/>
    </row>
    <row r="326" spans="1:36" ht="13.5" customHeight="1" thickBot="1">
      <c r="A326" s="291"/>
      <c r="B326" s="291"/>
      <c r="C326" s="291"/>
      <c r="D326" s="291"/>
      <c r="E326" s="162"/>
      <c r="F326" s="291"/>
      <c r="G326" s="291"/>
      <c r="H326" s="314" t="s">
        <v>2618</v>
      </c>
      <c r="I326" s="348">
        <v>2023227565</v>
      </c>
      <c r="J326" s="295" t="s">
        <v>2619</v>
      </c>
      <c r="K326" s="295" t="s">
        <v>1453</v>
      </c>
      <c r="L326" s="295" t="s">
        <v>2618</v>
      </c>
      <c r="M326" s="295"/>
      <c r="N326" s="297" t="s">
        <v>38</v>
      </c>
      <c r="O326" s="144">
        <v>5</v>
      </c>
      <c r="P326" s="338">
        <v>3</v>
      </c>
      <c r="Q326" s="334" t="str">
        <f t="shared" si="330"/>
        <v>70</v>
      </c>
      <c r="R326" s="285" t="str">
        <f t="shared" si="337"/>
        <v>70</v>
      </c>
      <c r="S326" s="297" t="s">
        <v>785</v>
      </c>
      <c r="T326" s="112" t="str">
        <f t="shared" si="331"/>
        <v>40</v>
      </c>
      <c r="U326" s="286" t="str">
        <f t="shared" si="338"/>
        <v>40</v>
      </c>
      <c r="V326" s="287">
        <v>5</v>
      </c>
      <c r="W326" s="339">
        <v>1</v>
      </c>
      <c r="X326" s="297" t="s">
        <v>38</v>
      </c>
      <c r="Y326" s="112" t="str">
        <f t="shared" si="332"/>
        <v>70</v>
      </c>
      <c r="Z326" s="286" t="str">
        <f t="shared" si="339"/>
        <v>70</v>
      </c>
      <c r="AA326" s="287">
        <v>5</v>
      </c>
      <c r="AB326" s="340">
        <v>5</v>
      </c>
      <c r="AC326" s="295" t="s">
        <v>2618</v>
      </c>
      <c r="AD326" s="112">
        <f t="shared" si="333"/>
        <v>60</v>
      </c>
      <c r="AE326" s="112">
        <f t="shared" si="334"/>
        <v>8</v>
      </c>
      <c r="AF326" s="112">
        <f t="shared" si="335"/>
        <v>5</v>
      </c>
      <c r="AG326" s="290"/>
      <c r="AH326" s="334">
        <f t="shared" si="336"/>
        <v>3</v>
      </c>
      <c r="AI326" s="290"/>
      <c r="AJ326" s="262"/>
    </row>
    <row r="327" spans="1:36" ht="13.5" customHeight="1" thickBot="1">
      <c r="A327" s="320"/>
      <c r="B327" s="320"/>
      <c r="C327" s="291"/>
      <c r="D327" s="291"/>
      <c r="E327" s="162"/>
      <c r="F327" s="291"/>
      <c r="G327" s="291"/>
      <c r="H327" s="314" t="s">
        <v>2620</v>
      </c>
      <c r="I327" s="348">
        <v>202005229</v>
      </c>
      <c r="J327" s="295" t="s">
        <v>2621</v>
      </c>
      <c r="K327" s="295" t="s">
        <v>2437</v>
      </c>
      <c r="L327" s="295" t="s">
        <v>2620</v>
      </c>
      <c r="M327" s="295"/>
      <c r="N327" s="297" t="s">
        <v>43</v>
      </c>
      <c r="O327" s="144">
        <v>4</v>
      </c>
      <c r="P327" s="338">
        <v>5</v>
      </c>
      <c r="Q327" s="334" t="str">
        <f t="shared" si="330"/>
        <v>100</v>
      </c>
      <c r="R327" s="285" t="str">
        <f t="shared" si="337"/>
        <v>100</v>
      </c>
      <c r="S327" s="297" t="s">
        <v>33</v>
      </c>
      <c r="T327" s="112" t="str">
        <f t="shared" si="331"/>
        <v>60</v>
      </c>
      <c r="U327" s="286" t="str">
        <f t="shared" si="338"/>
        <v>60</v>
      </c>
      <c r="V327" s="287">
        <v>4</v>
      </c>
      <c r="W327" s="339">
        <v>3</v>
      </c>
      <c r="X327" s="297" t="s">
        <v>34</v>
      </c>
      <c r="Y327" s="112" t="str">
        <f t="shared" si="332"/>
        <v>90</v>
      </c>
      <c r="Z327" s="286" t="str">
        <f t="shared" si="339"/>
        <v>90</v>
      </c>
      <c r="AA327" s="369"/>
      <c r="AB327" s="340">
        <v>5</v>
      </c>
      <c r="AC327" s="295" t="s">
        <v>2620</v>
      </c>
      <c r="AD327" s="112">
        <f t="shared" si="333"/>
        <v>83.333333333333329</v>
      </c>
      <c r="AE327" s="112">
        <f t="shared" si="334"/>
        <v>4</v>
      </c>
      <c r="AF327" s="112">
        <f t="shared" si="335"/>
        <v>2.6666666666666665</v>
      </c>
      <c r="AG327" s="290"/>
      <c r="AH327" s="334">
        <f t="shared" si="336"/>
        <v>4.333333333333333</v>
      </c>
      <c r="AI327" s="290"/>
      <c r="AJ327" s="262"/>
    </row>
    <row r="328" spans="1:36" ht="13.5" customHeight="1">
      <c r="A328" s="320"/>
      <c r="B328" s="320"/>
      <c r="C328" s="291"/>
      <c r="D328" s="291"/>
      <c r="E328" s="162"/>
      <c r="F328" s="291"/>
      <c r="G328" s="291"/>
      <c r="H328" s="292" t="s">
        <v>2622</v>
      </c>
      <c r="I328" s="348">
        <v>202002090</v>
      </c>
      <c r="J328" s="354" t="s">
        <v>2623</v>
      </c>
      <c r="K328" s="295" t="s">
        <v>849</v>
      </c>
      <c r="L328" s="311" t="s">
        <v>2622</v>
      </c>
      <c r="M328" s="295"/>
      <c r="N328" s="283" t="s">
        <v>33</v>
      </c>
      <c r="O328" s="144">
        <v>5</v>
      </c>
      <c r="P328" s="338">
        <v>3</v>
      </c>
      <c r="Q328" s="334" t="str">
        <f t="shared" si="330"/>
        <v>60</v>
      </c>
      <c r="R328" s="285" t="str">
        <f t="shared" si="337"/>
        <v>60</v>
      </c>
      <c r="S328" s="283" t="s">
        <v>32</v>
      </c>
      <c r="T328" s="112" t="str">
        <f t="shared" si="331"/>
        <v>80</v>
      </c>
      <c r="U328" s="286" t="str">
        <f t="shared" si="338"/>
        <v>80</v>
      </c>
      <c r="V328" s="287">
        <v>5</v>
      </c>
      <c r="W328" s="339">
        <v>5</v>
      </c>
      <c r="X328" s="283" t="s">
        <v>32</v>
      </c>
      <c r="Y328" s="112" t="str">
        <f t="shared" si="332"/>
        <v>80</v>
      </c>
      <c r="Z328" s="286" t="str">
        <f t="shared" si="339"/>
        <v>80</v>
      </c>
      <c r="AA328" s="287">
        <v>5</v>
      </c>
      <c r="AB328" s="340">
        <v>5</v>
      </c>
      <c r="AC328" s="311" t="s">
        <v>2622</v>
      </c>
      <c r="AD328" s="112">
        <f t="shared" si="333"/>
        <v>73.333333333333329</v>
      </c>
      <c r="AE328" s="112">
        <f t="shared" si="334"/>
        <v>7</v>
      </c>
      <c r="AF328" s="112">
        <f t="shared" si="335"/>
        <v>5</v>
      </c>
      <c r="AG328" s="290"/>
      <c r="AH328" s="334">
        <f t="shared" si="336"/>
        <v>4.333333333333333</v>
      </c>
      <c r="AI328" s="290"/>
      <c r="AJ328" s="262"/>
    </row>
    <row r="329" spans="1:36" ht="13.5" customHeight="1" thickBot="1">
      <c r="A329" s="323"/>
      <c r="B329" s="323"/>
      <c r="C329" s="297"/>
      <c r="D329" s="297"/>
      <c r="E329" s="298"/>
      <c r="F329" s="297"/>
      <c r="G329" s="297"/>
      <c r="H329" s="299"/>
      <c r="I329" s="301"/>
      <c r="J329" s="301"/>
      <c r="K329" s="301"/>
      <c r="L329" s="301"/>
      <c r="M329" s="301"/>
      <c r="N329" s="331"/>
      <c r="O329" s="332"/>
      <c r="P329" s="333"/>
      <c r="Q329" s="334"/>
      <c r="R329" s="285">
        <f t="shared" si="337"/>
        <v>0</v>
      </c>
      <c r="S329" s="331"/>
      <c r="T329" s="112"/>
      <c r="U329" s="286">
        <f t="shared" si="338"/>
        <v>0</v>
      </c>
      <c r="V329" s="335"/>
      <c r="W329" s="336"/>
      <c r="X329" s="331"/>
      <c r="Y329" s="112"/>
      <c r="Z329" s="286">
        <f t="shared" si="339"/>
        <v>0</v>
      </c>
      <c r="AA329" s="335"/>
      <c r="AB329" s="337"/>
      <c r="AC329" s="301"/>
      <c r="AD329" s="112"/>
      <c r="AE329" s="112"/>
      <c r="AF329" s="112"/>
      <c r="AG329" s="290"/>
      <c r="AH329" s="334"/>
      <c r="AI329" s="290"/>
      <c r="AJ329" s="262"/>
    </row>
    <row r="330" spans="1:36" ht="13.5" customHeight="1" thickBot="1">
      <c r="A330" s="275">
        <v>51</v>
      </c>
      <c r="B330" s="275" t="s">
        <v>2624</v>
      </c>
      <c r="C330" s="275" t="s">
        <v>2597</v>
      </c>
      <c r="D330" s="345">
        <v>202000968</v>
      </c>
      <c r="E330" s="277" t="s">
        <v>2598</v>
      </c>
      <c r="F330" s="275" t="s">
        <v>1143</v>
      </c>
      <c r="G330" s="275" t="s">
        <v>26</v>
      </c>
      <c r="H330" s="278" t="s">
        <v>2625</v>
      </c>
      <c r="I330" s="346">
        <v>202000507</v>
      </c>
      <c r="J330" s="281" t="s">
        <v>2626</v>
      </c>
      <c r="K330" s="281" t="s">
        <v>348</v>
      </c>
      <c r="L330" s="329" t="s">
        <v>2627</v>
      </c>
      <c r="M330" s="282" t="s">
        <v>101</v>
      </c>
      <c r="N330" s="297" t="s">
        <v>43</v>
      </c>
      <c r="O330" s="144">
        <v>5</v>
      </c>
      <c r="P330" s="338">
        <v>5</v>
      </c>
      <c r="Q330" s="334" t="str">
        <f t="shared" ref="Q330:Q333" si="340">LEFT(N330,SUM(LEN(N330)-LEN(SUBSTITUTE(N330,{"0","1","2","3","4","5","6","7","8","9"},))))</f>
        <v>100</v>
      </c>
      <c r="R330" s="285" t="str">
        <f t="shared" si="337"/>
        <v>100</v>
      </c>
      <c r="S330" s="297" t="s">
        <v>43</v>
      </c>
      <c r="T330" s="112" t="str">
        <f t="shared" ref="T330:T333" si="341">LEFT(S330,SUM(LEN(S330)-LEN(SUBSTITUTE(S330,{"0","1","2","3","4","5","6","7","8","9"},))))</f>
        <v>100</v>
      </c>
      <c r="U330" s="286" t="str">
        <f t="shared" si="338"/>
        <v>100</v>
      </c>
      <c r="V330" s="287">
        <v>5</v>
      </c>
      <c r="W330" s="339">
        <v>5</v>
      </c>
      <c r="X330" s="297" t="s">
        <v>38</v>
      </c>
      <c r="Y330" s="112" t="str">
        <f t="shared" ref="Y330:Y333" si="342">LEFT(X330,SUM(LEN(X330)-LEN(SUBSTITUTE(X330,{"0","1","2","3","4","5","6","7","8","9"},))))</f>
        <v>70</v>
      </c>
      <c r="Z330" s="286" t="str">
        <f t="shared" si="339"/>
        <v>70</v>
      </c>
      <c r="AA330" s="287">
        <v>5</v>
      </c>
      <c r="AB330" s="340">
        <v>3</v>
      </c>
      <c r="AC330" s="329" t="s">
        <v>2627</v>
      </c>
      <c r="AD330" s="112">
        <f t="shared" ref="AD330:AD333" si="343">(R330+U330+Z330)/3</f>
        <v>90</v>
      </c>
      <c r="AE330" s="112">
        <f t="shared" ref="AE330:AE333" si="344">RANK(AD330,$AD$330:$AD$333)</f>
        <v>1</v>
      </c>
      <c r="AF330" s="112">
        <f t="shared" ref="AF330:AF333" si="345">(O330+V330+AA330)/3</f>
        <v>5</v>
      </c>
      <c r="AG330" s="290"/>
      <c r="AH330" s="334">
        <f t="shared" ref="AH330:AH333" si="346">(P330+W330+AB330)/3</f>
        <v>4.333333333333333</v>
      </c>
      <c r="AI330" s="290"/>
      <c r="AJ330" s="262"/>
    </row>
    <row r="331" spans="1:36" ht="13.5" customHeight="1" thickBot="1">
      <c r="A331" s="320"/>
      <c r="B331" s="320"/>
      <c r="C331" s="291"/>
      <c r="D331" s="347"/>
      <c r="E331" s="162"/>
      <c r="F331" s="291"/>
      <c r="G331" s="291"/>
      <c r="H331" s="292" t="s">
        <v>2618</v>
      </c>
      <c r="I331" s="348">
        <v>2023227565</v>
      </c>
      <c r="J331" s="295" t="s">
        <v>2619</v>
      </c>
      <c r="K331" s="295" t="s">
        <v>1453</v>
      </c>
      <c r="L331" s="311" t="s">
        <v>2618</v>
      </c>
      <c r="M331" s="295"/>
      <c r="N331" s="297" t="s">
        <v>32</v>
      </c>
      <c r="O331" s="341">
        <v>5</v>
      </c>
      <c r="P331" s="338">
        <v>4</v>
      </c>
      <c r="Q331" s="334" t="str">
        <f t="shared" si="340"/>
        <v>80</v>
      </c>
      <c r="R331" s="285" t="str">
        <f t="shared" si="337"/>
        <v>80</v>
      </c>
      <c r="S331" s="297" t="s">
        <v>38</v>
      </c>
      <c r="T331" s="112" t="str">
        <f t="shared" si="341"/>
        <v>70</v>
      </c>
      <c r="U331" s="286" t="str">
        <f t="shared" si="338"/>
        <v>70</v>
      </c>
      <c r="V331" s="287">
        <v>5</v>
      </c>
      <c r="W331" s="339">
        <v>4</v>
      </c>
      <c r="X331" s="297" t="s">
        <v>38</v>
      </c>
      <c r="Y331" s="112" t="str">
        <f t="shared" si="342"/>
        <v>70</v>
      </c>
      <c r="Z331" s="286" t="str">
        <f t="shared" si="339"/>
        <v>70</v>
      </c>
      <c r="AA331" s="342">
        <v>5</v>
      </c>
      <c r="AB331" s="340">
        <v>3</v>
      </c>
      <c r="AC331" s="311" t="s">
        <v>2618</v>
      </c>
      <c r="AD331" s="112">
        <f t="shared" si="343"/>
        <v>73.333333333333329</v>
      </c>
      <c r="AE331" s="112">
        <f t="shared" si="344"/>
        <v>3</v>
      </c>
      <c r="AF331" s="112">
        <f t="shared" si="345"/>
        <v>5</v>
      </c>
      <c r="AG331" s="290"/>
      <c r="AH331" s="334">
        <f t="shared" si="346"/>
        <v>3.6666666666666665</v>
      </c>
      <c r="AI331" s="290"/>
      <c r="AJ331" s="262"/>
    </row>
    <row r="332" spans="1:36" ht="13.5" customHeight="1" thickBot="1">
      <c r="A332" s="320"/>
      <c r="B332" s="320"/>
      <c r="C332" s="291"/>
      <c r="D332" s="291"/>
      <c r="E332" s="162"/>
      <c r="F332" s="291"/>
      <c r="G332" s="291"/>
      <c r="H332" s="314" t="s">
        <v>2628</v>
      </c>
      <c r="I332" s="348">
        <v>202004249</v>
      </c>
      <c r="J332" s="295" t="s">
        <v>2629</v>
      </c>
      <c r="K332" s="295" t="s">
        <v>2630</v>
      </c>
      <c r="L332" s="295" t="s">
        <v>2628</v>
      </c>
      <c r="M332" s="295"/>
      <c r="N332" s="297" t="s">
        <v>32</v>
      </c>
      <c r="O332" s="144">
        <v>5</v>
      </c>
      <c r="P332" s="338">
        <v>4</v>
      </c>
      <c r="Q332" s="334" t="str">
        <f t="shared" si="340"/>
        <v>80</v>
      </c>
      <c r="R332" s="285" t="str">
        <f t="shared" si="337"/>
        <v>80</v>
      </c>
      <c r="S332" s="297" t="s">
        <v>33</v>
      </c>
      <c r="T332" s="112" t="str">
        <f t="shared" si="341"/>
        <v>60</v>
      </c>
      <c r="U332" s="286" t="str">
        <f t="shared" si="338"/>
        <v>60</v>
      </c>
      <c r="V332" s="287">
        <v>4</v>
      </c>
      <c r="W332" s="339">
        <v>2</v>
      </c>
      <c r="X332" s="297" t="s">
        <v>38</v>
      </c>
      <c r="Y332" s="112" t="str">
        <f t="shared" si="342"/>
        <v>70</v>
      </c>
      <c r="Z332" s="286" t="str">
        <f t="shared" si="339"/>
        <v>70</v>
      </c>
      <c r="AA332" s="287">
        <v>5</v>
      </c>
      <c r="AB332" s="340">
        <v>3</v>
      </c>
      <c r="AC332" s="295" t="s">
        <v>2628</v>
      </c>
      <c r="AD332" s="112">
        <f t="shared" si="343"/>
        <v>70</v>
      </c>
      <c r="AE332" s="112">
        <f t="shared" si="344"/>
        <v>4</v>
      </c>
      <c r="AF332" s="112">
        <f t="shared" si="345"/>
        <v>4.666666666666667</v>
      </c>
      <c r="AG332" s="290"/>
      <c r="AH332" s="334">
        <f t="shared" si="346"/>
        <v>3</v>
      </c>
      <c r="AI332" s="290"/>
      <c r="AJ332" s="262"/>
    </row>
    <row r="333" spans="1:36" ht="13.5" customHeight="1">
      <c r="A333" s="320"/>
      <c r="B333" s="320"/>
      <c r="C333" s="291"/>
      <c r="D333" s="291"/>
      <c r="E333" s="162"/>
      <c r="F333" s="291"/>
      <c r="G333" s="291"/>
      <c r="H333" s="292" t="s">
        <v>2631</v>
      </c>
      <c r="I333" s="348">
        <v>202002681</v>
      </c>
      <c r="J333" s="295" t="s">
        <v>1648</v>
      </c>
      <c r="K333" s="295" t="s">
        <v>958</v>
      </c>
      <c r="L333" s="311" t="s">
        <v>2631</v>
      </c>
      <c r="M333" s="295"/>
      <c r="N333" s="283" t="s">
        <v>43</v>
      </c>
      <c r="O333" s="341">
        <v>5</v>
      </c>
      <c r="P333" s="338">
        <v>5</v>
      </c>
      <c r="Q333" s="334" t="str">
        <f t="shared" si="340"/>
        <v>100</v>
      </c>
      <c r="R333" s="285" t="str">
        <f t="shared" si="337"/>
        <v>100</v>
      </c>
      <c r="S333" s="283" t="s">
        <v>34</v>
      </c>
      <c r="T333" s="112" t="str">
        <f t="shared" si="341"/>
        <v>90</v>
      </c>
      <c r="U333" s="286" t="str">
        <f t="shared" si="338"/>
        <v>90</v>
      </c>
      <c r="V333" s="287">
        <v>5</v>
      </c>
      <c r="W333" s="339">
        <v>4</v>
      </c>
      <c r="X333" s="283" t="s">
        <v>32</v>
      </c>
      <c r="Y333" s="112" t="str">
        <f t="shared" si="342"/>
        <v>80</v>
      </c>
      <c r="Z333" s="286" t="str">
        <f t="shared" si="339"/>
        <v>80</v>
      </c>
      <c r="AA333" s="342">
        <v>5</v>
      </c>
      <c r="AB333" s="340">
        <v>4</v>
      </c>
      <c r="AC333" s="311" t="s">
        <v>2631</v>
      </c>
      <c r="AD333" s="112">
        <f t="shared" si="343"/>
        <v>90</v>
      </c>
      <c r="AE333" s="112">
        <f t="shared" si="344"/>
        <v>1</v>
      </c>
      <c r="AF333" s="112">
        <f t="shared" si="345"/>
        <v>5</v>
      </c>
      <c r="AG333" s="290"/>
      <c r="AH333" s="334">
        <f t="shared" si="346"/>
        <v>4.333333333333333</v>
      </c>
      <c r="AI333" s="290"/>
      <c r="AJ333" s="262"/>
    </row>
    <row r="334" spans="1:36" ht="13.5" customHeight="1" thickBot="1">
      <c r="A334" s="323"/>
      <c r="B334" s="323"/>
      <c r="C334" s="297"/>
      <c r="D334" s="297"/>
      <c r="E334" s="298"/>
      <c r="F334" s="297"/>
      <c r="G334" s="297"/>
      <c r="H334" s="299"/>
      <c r="I334" s="301"/>
      <c r="J334" s="301"/>
      <c r="K334" s="301"/>
      <c r="L334" s="301"/>
      <c r="M334" s="301"/>
      <c r="N334" s="331"/>
      <c r="O334" s="332"/>
      <c r="P334" s="333"/>
      <c r="Q334" s="334"/>
      <c r="R334" s="285">
        <f t="shared" si="337"/>
        <v>0</v>
      </c>
      <c r="S334" s="331"/>
      <c r="T334" s="112"/>
      <c r="U334" s="286">
        <f t="shared" si="338"/>
        <v>0</v>
      </c>
      <c r="V334" s="335"/>
      <c r="W334" s="336"/>
      <c r="X334" s="331"/>
      <c r="Y334" s="112"/>
      <c r="Z334" s="286">
        <f t="shared" si="339"/>
        <v>0</v>
      </c>
      <c r="AA334" s="335"/>
      <c r="AB334" s="337"/>
      <c r="AC334" s="301"/>
      <c r="AD334" s="112"/>
      <c r="AE334" s="112"/>
      <c r="AF334" s="112"/>
      <c r="AG334" s="290"/>
      <c r="AH334" s="334"/>
      <c r="AI334" s="290"/>
      <c r="AJ334" s="262"/>
    </row>
    <row r="335" spans="1:36" ht="13.5" customHeight="1" thickBot="1">
      <c r="A335" s="275">
        <v>52</v>
      </c>
      <c r="B335" s="275" t="s">
        <v>2632</v>
      </c>
      <c r="C335" s="275" t="s">
        <v>2633</v>
      </c>
      <c r="D335" s="345">
        <v>2023052200</v>
      </c>
      <c r="E335" s="277" t="s">
        <v>2634</v>
      </c>
      <c r="F335" s="275" t="s">
        <v>2633</v>
      </c>
      <c r="G335" s="275" t="s">
        <v>26</v>
      </c>
      <c r="H335" s="307" t="s">
        <v>2635</v>
      </c>
      <c r="I335" s="346">
        <v>2021787100</v>
      </c>
      <c r="J335" s="281" t="s">
        <v>2636</v>
      </c>
      <c r="K335" s="281" t="s">
        <v>2637</v>
      </c>
      <c r="L335" s="281" t="s">
        <v>2638</v>
      </c>
      <c r="M335" s="282" t="s">
        <v>2639</v>
      </c>
      <c r="N335" s="297" t="s">
        <v>43</v>
      </c>
      <c r="O335" s="144">
        <v>5</v>
      </c>
      <c r="P335" s="338">
        <v>5</v>
      </c>
      <c r="Q335" s="334" t="str">
        <f t="shared" ref="Q335:Q340" si="347">LEFT(N335,SUM(LEN(N335)-LEN(SUBSTITUTE(N335,{"0","1","2","3","4","5","6","7","8","9"},))))</f>
        <v>100</v>
      </c>
      <c r="R335" s="285" t="str">
        <f t="shared" si="337"/>
        <v>100</v>
      </c>
      <c r="S335" s="297" t="s">
        <v>43</v>
      </c>
      <c r="T335" s="112" t="str">
        <f t="shared" ref="T335:T340" si="348">LEFT(S335,SUM(LEN(S335)-LEN(SUBSTITUTE(S335,{"0","1","2","3","4","5","6","7","8","9"},))))</f>
        <v>100</v>
      </c>
      <c r="U335" s="286" t="str">
        <f t="shared" si="338"/>
        <v>100</v>
      </c>
      <c r="V335" s="287">
        <v>5</v>
      </c>
      <c r="W335" s="339">
        <v>5</v>
      </c>
      <c r="X335" s="297" t="s">
        <v>34</v>
      </c>
      <c r="Y335" s="112" t="str">
        <f t="shared" ref="Y335:Y340" si="349">LEFT(X335,SUM(LEN(X335)-LEN(SUBSTITUTE(X335,{"0","1","2","3","4","5","6","7","8","9"},))))</f>
        <v>90</v>
      </c>
      <c r="Z335" s="286" t="str">
        <f t="shared" si="339"/>
        <v>90</v>
      </c>
      <c r="AA335" s="287">
        <v>5</v>
      </c>
      <c r="AB335" s="340">
        <v>5</v>
      </c>
      <c r="AC335" s="281" t="s">
        <v>2638</v>
      </c>
      <c r="AD335" s="112">
        <f t="shared" ref="AD335:AD340" si="350">(R335+U335+Z335)/3</f>
        <v>96.666666666666671</v>
      </c>
      <c r="AE335" s="112">
        <f t="shared" ref="AE335:AE340" si="351">RANK(AD335,$AD$335:$AD$340)</f>
        <v>1</v>
      </c>
      <c r="AF335" s="112">
        <f t="shared" ref="AF335:AF340" si="352">(O335+V335+AA335)/3</f>
        <v>5</v>
      </c>
      <c r="AG335" s="290"/>
      <c r="AH335" s="334">
        <f t="shared" ref="AH335:AH340" si="353">(P335+W335+AB335)/3</f>
        <v>5</v>
      </c>
      <c r="AI335" s="290"/>
      <c r="AJ335" s="262"/>
    </row>
    <row r="336" spans="1:36" ht="13.5" customHeight="1" thickBot="1">
      <c r="A336" s="320"/>
      <c r="B336" s="320"/>
      <c r="C336" s="291"/>
      <c r="D336" s="347"/>
      <c r="E336" s="162"/>
      <c r="F336" s="291"/>
      <c r="G336" s="291"/>
      <c r="H336" s="314" t="s">
        <v>2640</v>
      </c>
      <c r="I336" s="348">
        <v>2021492400</v>
      </c>
      <c r="J336" s="295" t="s">
        <v>2641</v>
      </c>
      <c r="K336" s="295" t="s">
        <v>2642</v>
      </c>
      <c r="L336" s="295" t="s">
        <v>2643</v>
      </c>
      <c r="M336" s="295"/>
      <c r="N336" s="297" t="s">
        <v>38</v>
      </c>
      <c r="O336" s="144">
        <v>3</v>
      </c>
      <c r="P336" s="338">
        <v>3</v>
      </c>
      <c r="Q336" s="334" t="str">
        <f t="shared" si="347"/>
        <v>70</v>
      </c>
      <c r="R336" s="285" t="str">
        <f t="shared" si="337"/>
        <v>70</v>
      </c>
      <c r="S336" s="297" t="s">
        <v>32</v>
      </c>
      <c r="T336" s="112" t="str">
        <f t="shared" si="348"/>
        <v>80</v>
      </c>
      <c r="U336" s="286" t="str">
        <f t="shared" si="338"/>
        <v>80</v>
      </c>
      <c r="V336" s="287">
        <v>4</v>
      </c>
      <c r="W336" s="339">
        <v>4</v>
      </c>
      <c r="X336" s="297" t="s">
        <v>34</v>
      </c>
      <c r="Y336" s="112" t="str">
        <f t="shared" si="349"/>
        <v>90</v>
      </c>
      <c r="Z336" s="286" t="str">
        <f t="shared" si="339"/>
        <v>90</v>
      </c>
      <c r="AA336" s="287">
        <v>5</v>
      </c>
      <c r="AB336" s="340">
        <v>5</v>
      </c>
      <c r="AC336" s="295" t="s">
        <v>2643</v>
      </c>
      <c r="AD336" s="112">
        <f t="shared" si="350"/>
        <v>80</v>
      </c>
      <c r="AE336" s="112">
        <f t="shared" si="351"/>
        <v>6</v>
      </c>
      <c r="AF336" s="112">
        <f t="shared" si="352"/>
        <v>4</v>
      </c>
      <c r="AG336" s="290"/>
      <c r="AH336" s="334">
        <f t="shared" si="353"/>
        <v>4</v>
      </c>
      <c r="AI336" s="290"/>
      <c r="AJ336" s="262"/>
    </row>
    <row r="337" spans="1:36" ht="13.5" customHeight="1" thickBot="1">
      <c r="A337" s="320"/>
      <c r="B337" s="320"/>
      <c r="C337" s="291"/>
      <c r="D337" s="291"/>
      <c r="E337" s="162"/>
      <c r="F337" s="291"/>
      <c r="G337" s="291"/>
      <c r="H337" s="314" t="s">
        <v>2644</v>
      </c>
      <c r="I337" s="348">
        <v>2022856900</v>
      </c>
      <c r="J337" s="295" t="s">
        <v>2645</v>
      </c>
      <c r="K337" s="295" t="s">
        <v>2646</v>
      </c>
      <c r="L337" s="295" t="s">
        <v>2647</v>
      </c>
      <c r="M337" s="295"/>
      <c r="N337" s="297" t="s">
        <v>43</v>
      </c>
      <c r="O337" s="341">
        <v>4</v>
      </c>
      <c r="P337" s="338">
        <v>5</v>
      </c>
      <c r="Q337" s="334" t="str">
        <f t="shared" si="347"/>
        <v>100</v>
      </c>
      <c r="R337" s="285" t="str">
        <f t="shared" si="337"/>
        <v>100</v>
      </c>
      <c r="S337" s="297" t="s">
        <v>38</v>
      </c>
      <c r="T337" s="112" t="str">
        <f t="shared" si="348"/>
        <v>70</v>
      </c>
      <c r="U337" s="286" t="str">
        <f t="shared" si="338"/>
        <v>70</v>
      </c>
      <c r="V337" s="287">
        <v>5</v>
      </c>
      <c r="W337" s="339">
        <v>5</v>
      </c>
      <c r="X337" s="297" t="s">
        <v>34</v>
      </c>
      <c r="Y337" s="112" t="str">
        <f t="shared" si="349"/>
        <v>90</v>
      </c>
      <c r="Z337" s="286" t="str">
        <f t="shared" si="339"/>
        <v>90</v>
      </c>
      <c r="AA337" s="342">
        <v>5</v>
      </c>
      <c r="AB337" s="340">
        <v>5</v>
      </c>
      <c r="AC337" s="295" t="s">
        <v>2647</v>
      </c>
      <c r="AD337" s="112">
        <f t="shared" si="350"/>
        <v>86.666666666666671</v>
      </c>
      <c r="AE337" s="112">
        <f t="shared" si="351"/>
        <v>2</v>
      </c>
      <c r="AF337" s="112">
        <f t="shared" si="352"/>
        <v>4.666666666666667</v>
      </c>
      <c r="AG337" s="290"/>
      <c r="AH337" s="334">
        <f t="shared" si="353"/>
        <v>5</v>
      </c>
      <c r="AI337" s="290"/>
      <c r="AJ337" s="262"/>
    </row>
    <row r="338" spans="1:36" ht="13.5" customHeight="1" thickBot="1">
      <c r="A338" s="320"/>
      <c r="B338" s="320"/>
      <c r="C338" s="291"/>
      <c r="D338" s="291"/>
      <c r="E338" s="162"/>
      <c r="F338" s="291"/>
      <c r="G338" s="291"/>
      <c r="H338" s="314" t="s">
        <v>2648</v>
      </c>
      <c r="I338" s="348">
        <v>2023254236</v>
      </c>
      <c r="J338" s="295" t="s">
        <v>2649</v>
      </c>
      <c r="K338" s="295" t="s">
        <v>857</v>
      </c>
      <c r="L338" s="295" t="s">
        <v>2650</v>
      </c>
      <c r="M338" s="295"/>
      <c r="N338" s="297" t="s">
        <v>43</v>
      </c>
      <c r="O338" s="341">
        <v>5</v>
      </c>
      <c r="P338" s="338">
        <v>5</v>
      </c>
      <c r="Q338" s="334" t="str">
        <f t="shared" si="347"/>
        <v>100</v>
      </c>
      <c r="R338" s="285" t="str">
        <f t="shared" si="337"/>
        <v>100</v>
      </c>
      <c r="S338" s="297" t="s">
        <v>38</v>
      </c>
      <c r="T338" s="112" t="str">
        <f t="shared" si="348"/>
        <v>70</v>
      </c>
      <c r="U338" s="286" t="str">
        <f t="shared" si="338"/>
        <v>70</v>
      </c>
      <c r="V338" s="287">
        <v>5</v>
      </c>
      <c r="W338" s="339">
        <v>4</v>
      </c>
      <c r="X338" s="297" t="s">
        <v>34</v>
      </c>
      <c r="Y338" s="112" t="str">
        <f t="shared" si="349"/>
        <v>90</v>
      </c>
      <c r="Z338" s="286" t="str">
        <f t="shared" si="339"/>
        <v>90</v>
      </c>
      <c r="AA338" s="342">
        <v>5</v>
      </c>
      <c r="AB338" s="340">
        <v>5</v>
      </c>
      <c r="AC338" s="295" t="s">
        <v>2650</v>
      </c>
      <c r="AD338" s="112">
        <f t="shared" si="350"/>
        <v>86.666666666666671</v>
      </c>
      <c r="AE338" s="112">
        <f t="shared" si="351"/>
        <v>2</v>
      </c>
      <c r="AF338" s="112">
        <f t="shared" si="352"/>
        <v>5</v>
      </c>
      <c r="AG338" s="290"/>
      <c r="AH338" s="334">
        <f t="shared" si="353"/>
        <v>4.666666666666667</v>
      </c>
      <c r="AI338" s="290"/>
      <c r="AJ338" s="262"/>
    </row>
    <row r="339" spans="1:36" ht="13.5" customHeight="1" thickBot="1">
      <c r="A339" s="320"/>
      <c r="B339" s="320"/>
      <c r="C339" s="291"/>
      <c r="D339" s="291"/>
      <c r="E339" s="162"/>
      <c r="F339" s="291"/>
      <c r="G339" s="291"/>
      <c r="H339" s="314" t="s">
        <v>2651</v>
      </c>
      <c r="I339" s="348">
        <v>2021446500</v>
      </c>
      <c r="J339" s="295" t="s">
        <v>2652</v>
      </c>
      <c r="K339" s="295" t="s">
        <v>2653</v>
      </c>
      <c r="L339" s="295" t="s">
        <v>2654</v>
      </c>
      <c r="M339" s="295"/>
      <c r="N339" s="297" t="s">
        <v>43</v>
      </c>
      <c r="O339" s="341">
        <v>4</v>
      </c>
      <c r="P339" s="338">
        <v>5</v>
      </c>
      <c r="Q339" s="334" t="str">
        <f t="shared" si="347"/>
        <v>100</v>
      </c>
      <c r="R339" s="285" t="str">
        <f t="shared" si="337"/>
        <v>100</v>
      </c>
      <c r="S339" s="297" t="s">
        <v>38</v>
      </c>
      <c r="T339" s="112" t="str">
        <f t="shared" si="348"/>
        <v>70</v>
      </c>
      <c r="U339" s="286" t="str">
        <f t="shared" si="338"/>
        <v>70</v>
      </c>
      <c r="V339" s="287">
        <v>5</v>
      </c>
      <c r="W339" s="339">
        <v>4</v>
      </c>
      <c r="X339" s="297" t="s">
        <v>34</v>
      </c>
      <c r="Y339" s="112" t="str">
        <f t="shared" si="349"/>
        <v>90</v>
      </c>
      <c r="Z339" s="286" t="str">
        <f t="shared" si="339"/>
        <v>90</v>
      </c>
      <c r="AA339" s="342">
        <v>5</v>
      </c>
      <c r="AB339" s="340">
        <v>5</v>
      </c>
      <c r="AC339" s="295" t="s">
        <v>2654</v>
      </c>
      <c r="AD339" s="112">
        <f t="shared" si="350"/>
        <v>86.666666666666671</v>
      </c>
      <c r="AE339" s="112">
        <f t="shared" si="351"/>
        <v>2</v>
      </c>
      <c r="AF339" s="112">
        <f t="shared" si="352"/>
        <v>4.666666666666667</v>
      </c>
      <c r="AG339" s="290"/>
      <c r="AH339" s="334">
        <f t="shared" si="353"/>
        <v>4.666666666666667</v>
      </c>
      <c r="AI339" s="290"/>
      <c r="AJ339" s="262"/>
    </row>
    <row r="340" spans="1:36" ht="13.5" customHeight="1">
      <c r="A340" s="291"/>
      <c r="B340" s="291"/>
      <c r="C340" s="291"/>
      <c r="D340" s="291"/>
      <c r="E340" s="162"/>
      <c r="F340" s="291"/>
      <c r="G340" s="291"/>
      <c r="H340" s="314" t="s">
        <v>2655</v>
      </c>
      <c r="I340" s="348">
        <v>202002379</v>
      </c>
      <c r="J340" s="295" t="s">
        <v>2656</v>
      </c>
      <c r="K340" s="295" t="s">
        <v>436</v>
      </c>
      <c r="L340" s="295" t="s">
        <v>2657</v>
      </c>
      <c r="M340" s="295"/>
      <c r="N340" s="283" t="s">
        <v>43</v>
      </c>
      <c r="O340" s="341">
        <v>5</v>
      </c>
      <c r="P340" s="338">
        <v>5</v>
      </c>
      <c r="Q340" s="334" t="str">
        <f t="shared" si="347"/>
        <v>100</v>
      </c>
      <c r="R340" s="285" t="str">
        <f t="shared" si="337"/>
        <v>100</v>
      </c>
      <c r="S340" s="283" t="s">
        <v>38</v>
      </c>
      <c r="T340" s="112" t="str">
        <f t="shared" si="348"/>
        <v>70</v>
      </c>
      <c r="U340" s="286" t="str">
        <f t="shared" si="338"/>
        <v>70</v>
      </c>
      <c r="V340" s="287">
        <v>5</v>
      </c>
      <c r="W340" s="339">
        <v>4</v>
      </c>
      <c r="X340" s="283" t="s">
        <v>34</v>
      </c>
      <c r="Y340" s="112" t="str">
        <f t="shared" si="349"/>
        <v>90</v>
      </c>
      <c r="Z340" s="286" t="str">
        <f t="shared" si="339"/>
        <v>90</v>
      </c>
      <c r="AA340" s="342">
        <v>5</v>
      </c>
      <c r="AB340" s="340">
        <v>5</v>
      </c>
      <c r="AC340" s="295" t="s">
        <v>2657</v>
      </c>
      <c r="AD340" s="112">
        <f t="shared" si="350"/>
        <v>86.666666666666671</v>
      </c>
      <c r="AE340" s="112">
        <f t="shared" si="351"/>
        <v>2</v>
      </c>
      <c r="AF340" s="112">
        <f t="shared" si="352"/>
        <v>5</v>
      </c>
      <c r="AG340" s="290"/>
      <c r="AH340" s="334">
        <f t="shared" si="353"/>
        <v>4.666666666666667</v>
      </c>
      <c r="AI340" s="290"/>
      <c r="AJ340" s="262"/>
    </row>
    <row r="341" spans="1:36" ht="13.5" customHeight="1" thickBot="1">
      <c r="A341" s="323"/>
      <c r="B341" s="323"/>
      <c r="C341" s="297"/>
      <c r="D341" s="297"/>
      <c r="E341" s="298"/>
      <c r="F341" s="297"/>
      <c r="G341" s="297"/>
      <c r="H341" s="299"/>
      <c r="I341" s="349"/>
      <c r="J341" s="301"/>
      <c r="K341" s="301"/>
      <c r="L341" s="301"/>
      <c r="M341" s="301"/>
      <c r="N341" s="331"/>
      <c r="O341" s="332"/>
      <c r="P341" s="333"/>
      <c r="Q341" s="334"/>
      <c r="R341" s="285">
        <f t="shared" si="337"/>
        <v>0</v>
      </c>
      <c r="S341" s="331"/>
      <c r="T341" s="112"/>
      <c r="U341" s="286">
        <f t="shared" si="338"/>
        <v>0</v>
      </c>
      <c r="V341" s="335"/>
      <c r="W341" s="336"/>
      <c r="X341" s="331"/>
      <c r="Y341" s="112"/>
      <c r="Z341" s="286">
        <f t="shared" si="339"/>
        <v>0</v>
      </c>
      <c r="AA341" s="335"/>
      <c r="AB341" s="337"/>
      <c r="AC341" s="301"/>
      <c r="AD341" s="112"/>
      <c r="AE341" s="112"/>
      <c r="AF341" s="112"/>
      <c r="AG341" s="290"/>
      <c r="AH341" s="334"/>
      <c r="AI341" s="290"/>
      <c r="AJ341" s="262"/>
    </row>
    <row r="342" spans="1:36" ht="13.5" customHeight="1" thickBot="1">
      <c r="A342" s="275">
        <v>53</v>
      </c>
      <c r="B342" s="275" t="s">
        <v>2658</v>
      </c>
      <c r="C342" s="275" t="s">
        <v>2659</v>
      </c>
      <c r="D342" s="345">
        <v>202008587</v>
      </c>
      <c r="E342" s="277" t="s">
        <v>2660</v>
      </c>
      <c r="F342" s="275" t="s">
        <v>2659</v>
      </c>
      <c r="G342" s="275" t="s">
        <v>1777</v>
      </c>
      <c r="H342" s="307" t="s">
        <v>2661</v>
      </c>
      <c r="I342" s="346">
        <v>202001873</v>
      </c>
      <c r="J342" s="281" t="s">
        <v>2662</v>
      </c>
      <c r="K342" s="281" t="s">
        <v>2661</v>
      </c>
      <c r="L342" s="281" t="s">
        <v>2661</v>
      </c>
      <c r="M342" s="282" t="s">
        <v>101</v>
      </c>
      <c r="N342" s="297" t="s">
        <v>43</v>
      </c>
      <c r="O342" s="144">
        <v>5</v>
      </c>
      <c r="P342" s="338">
        <v>5</v>
      </c>
      <c r="Q342" s="334" t="str">
        <f t="shared" ref="Q342:Q345" si="354">LEFT(N342,SUM(LEN(N342)-LEN(SUBSTITUTE(N342,{"0","1","2","3","4","5","6","7","8","9"},))))</f>
        <v>100</v>
      </c>
      <c r="R342" s="285" t="str">
        <f t="shared" si="337"/>
        <v>100</v>
      </c>
      <c r="S342" s="297" t="s">
        <v>32</v>
      </c>
      <c r="T342" s="112" t="str">
        <f t="shared" ref="T342:T345" si="355">LEFT(S342,SUM(LEN(S342)-LEN(SUBSTITUTE(S342,{"0","1","2","3","4","5","6","7","8","9"},))))</f>
        <v>80</v>
      </c>
      <c r="U342" s="286" t="str">
        <f t="shared" si="338"/>
        <v>80</v>
      </c>
      <c r="V342" s="287">
        <v>4</v>
      </c>
      <c r="W342" s="339">
        <v>4</v>
      </c>
      <c r="X342" s="297" t="s">
        <v>32</v>
      </c>
      <c r="Y342" s="112" t="str">
        <f t="shared" ref="Y342:Y345" si="356">LEFT(X342,SUM(LEN(X342)-LEN(SUBSTITUTE(X342,{"0","1","2","3","4","5","6","7","8","9"},))))</f>
        <v>80</v>
      </c>
      <c r="Z342" s="286" t="str">
        <f t="shared" si="339"/>
        <v>80</v>
      </c>
      <c r="AA342" s="287">
        <v>5</v>
      </c>
      <c r="AB342" s="340">
        <v>4</v>
      </c>
      <c r="AC342" s="281" t="s">
        <v>2661</v>
      </c>
      <c r="AD342" s="112">
        <f t="shared" ref="AD342:AD345" si="357">(R342+U342+Z342)/3</f>
        <v>86.666666666666671</v>
      </c>
      <c r="AE342" s="112">
        <f t="shared" ref="AE342:AE345" si="358">RANK(AD342,$AD$342:$AD$345)</f>
        <v>4</v>
      </c>
      <c r="AF342" s="112">
        <f t="shared" ref="AF342:AF345" si="359">(O342+V342+AA342)/3</f>
        <v>4.666666666666667</v>
      </c>
      <c r="AG342" s="290"/>
      <c r="AH342" s="334">
        <f t="shared" ref="AH342:AH345" si="360">(P342+W342+AB342)/3</f>
        <v>4.333333333333333</v>
      </c>
      <c r="AI342" s="290"/>
      <c r="AJ342" s="262"/>
    </row>
    <row r="343" spans="1:36" ht="13.5" customHeight="1" thickBot="1">
      <c r="A343" s="320"/>
      <c r="B343" s="320"/>
      <c r="C343" s="291"/>
      <c r="D343" s="291"/>
      <c r="E343" s="162"/>
      <c r="F343" s="291"/>
      <c r="G343" s="291"/>
      <c r="H343" s="314" t="s">
        <v>2663</v>
      </c>
      <c r="I343" s="348">
        <v>2020934500</v>
      </c>
      <c r="J343" s="295" t="s">
        <v>2664</v>
      </c>
      <c r="K343" s="295" t="s">
        <v>2665</v>
      </c>
      <c r="L343" s="295" t="s">
        <v>2663</v>
      </c>
      <c r="M343" s="295"/>
      <c r="N343" s="297" t="s">
        <v>43</v>
      </c>
      <c r="O343" s="144">
        <v>5</v>
      </c>
      <c r="P343" s="338">
        <v>5</v>
      </c>
      <c r="Q343" s="334" t="str">
        <f t="shared" si="354"/>
        <v>100</v>
      </c>
      <c r="R343" s="285" t="str">
        <f t="shared" si="337"/>
        <v>100</v>
      </c>
      <c r="S343" s="297" t="s">
        <v>34</v>
      </c>
      <c r="T343" s="112" t="str">
        <f t="shared" si="355"/>
        <v>90</v>
      </c>
      <c r="U343" s="286" t="str">
        <f t="shared" si="338"/>
        <v>90</v>
      </c>
      <c r="V343" s="287">
        <v>4</v>
      </c>
      <c r="W343" s="339">
        <v>5</v>
      </c>
      <c r="X343" s="297" t="s">
        <v>34</v>
      </c>
      <c r="Y343" s="112" t="str">
        <f t="shared" si="356"/>
        <v>90</v>
      </c>
      <c r="Z343" s="286" t="str">
        <f t="shared" si="339"/>
        <v>90</v>
      </c>
      <c r="AA343" s="287">
        <v>5</v>
      </c>
      <c r="AB343" s="340">
        <v>5</v>
      </c>
      <c r="AC343" s="295" t="s">
        <v>2663</v>
      </c>
      <c r="AD343" s="112">
        <f t="shared" si="357"/>
        <v>93.333333333333329</v>
      </c>
      <c r="AE343" s="112">
        <f t="shared" si="358"/>
        <v>3</v>
      </c>
      <c r="AF343" s="112">
        <f t="shared" si="359"/>
        <v>4.666666666666667</v>
      </c>
      <c r="AG343" s="290"/>
      <c r="AH343" s="334">
        <f t="shared" si="360"/>
        <v>5</v>
      </c>
      <c r="AI343" s="290"/>
      <c r="AJ343" s="262"/>
    </row>
    <row r="344" spans="1:36" ht="13.5" customHeight="1" thickBot="1">
      <c r="A344" s="320"/>
      <c r="B344" s="320"/>
      <c r="C344" s="291"/>
      <c r="D344" s="291"/>
      <c r="E344" s="162"/>
      <c r="F344" s="291"/>
      <c r="G344" s="291"/>
      <c r="H344" s="314" t="s">
        <v>2666</v>
      </c>
      <c r="I344" s="348">
        <v>202001361</v>
      </c>
      <c r="J344" s="295" t="s">
        <v>2667</v>
      </c>
      <c r="K344" s="295" t="s">
        <v>846</v>
      </c>
      <c r="L344" s="295" t="s">
        <v>2666</v>
      </c>
      <c r="M344" s="295"/>
      <c r="N344" s="297" t="s">
        <v>43</v>
      </c>
      <c r="O344" s="144">
        <v>5</v>
      </c>
      <c r="P344" s="338">
        <v>5</v>
      </c>
      <c r="Q344" s="334" t="str">
        <f t="shared" si="354"/>
        <v>100</v>
      </c>
      <c r="R344" s="285" t="str">
        <f t="shared" si="337"/>
        <v>100</v>
      </c>
      <c r="S344" s="297" t="s">
        <v>43</v>
      </c>
      <c r="T344" s="112" t="str">
        <f t="shared" si="355"/>
        <v>100</v>
      </c>
      <c r="U344" s="286" t="str">
        <f t="shared" si="338"/>
        <v>100</v>
      </c>
      <c r="V344" s="287">
        <v>5</v>
      </c>
      <c r="W344" s="339">
        <v>5</v>
      </c>
      <c r="X344" s="297" t="s">
        <v>34</v>
      </c>
      <c r="Y344" s="112" t="str">
        <f t="shared" si="356"/>
        <v>90</v>
      </c>
      <c r="Z344" s="286" t="str">
        <f t="shared" si="339"/>
        <v>90</v>
      </c>
      <c r="AA344" s="287">
        <v>5</v>
      </c>
      <c r="AB344" s="340">
        <v>5</v>
      </c>
      <c r="AC344" s="295" t="s">
        <v>2666</v>
      </c>
      <c r="AD344" s="112">
        <f t="shared" si="357"/>
        <v>96.666666666666671</v>
      </c>
      <c r="AE344" s="112">
        <f t="shared" si="358"/>
        <v>1</v>
      </c>
      <c r="AF344" s="112">
        <f t="shared" si="359"/>
        <v>5</v>
      </c>
      <c r="AG344" s="290"/>
      <c r="AH344" s="334">
        <f t="shared" si="360"/>
        <v>5</v>
      </c>
      <c r="AI344" s="290"/>
      <c r="AJ344" s="262"/>
    </row>
    <row r="345" spans="1:36" ht="13.5" customHeight="1">
      <c r="A345" s="320"/>
      <c r="B345" s="320"/>
      <c r="C345" s="291"/>
      <c r="D345" s="291"/>
      <c r="E345" s="162"/>
      <c r="F345" s="291"/>
      <c r="G345" s="291"/>
      <c r="H345" s="292" t="s">
        <v>2668</v>
      </c>
      <c r="I345" s="348">
        <v>202000481</v>
      </c>
      <c r="J345" s="295" t="s">
        <v>2669</v>
      </c>
      <c r="K345" s="295" t="s">
        <v>405</v>
      </c>
      <c r="L345" s="311" t="s">
        <v>2668</v>
      </c>
      <c r="M345" s="295"/>
      <c r="N345" s="283" t="s">
        <v>43</v>
      </c>
      <c r="O345" s="144">
        <v>5</v>
      </c>
      <c r="P345" s="338">
        <v>5</v>
      </c>
      <c r="Q345" s="334" t="str">
        <f t="shared" si="354"/>
        <v>100</v>
      </c>
      <c r="R345" s="285" t="str">
        <f t="shared" si="337"/>
        <v>100</v>
      </c>
      <c r="S345" s="283" t="s">
        <v>43</v>
      </c>
      <c r="T345" s="112" t="str">
        <f t="shared" si="355"/>
        <v>100</v>
      </c>
      <c r="U345" s="286" t="str">
        <f t="shared" si="338"/>
        <v>100</v>
      </c>
      <c r="V345" s="287">
        <v>5</v>
      </c>
      <c r="W345" s="339">
        <v>5</v>
      </c>
      <c r="X345" s="283" t="s">
        <v>34</v>
      </c>
      <c r="Y345" s="112" t="str">
        <f t="shared" si="356"/>
        <v>90</v>
      </c>
      <c r="Z345" s="286" t="str">
        <f t="shared" si="339"/>
        <v>90</v>
      </c>
      <c r="AA345" s="287">
        <v>5</v>
      </c>
      <c r="AB345" s="340">
        <v>5</v>
      </c>
      <c r="AC345" s="311" t="s">
        <v>2668</v>
      </c>
      <c r="AD345" s="112">
        <f t="shared" si="357"/>
        <v>96.666666666666671</v>
      </c>
      <c r="AE345" s="112">
        <f t="shared" si="358"/>
        <v>1</v>
      </c>
      <c r="AF345" s="112">
        <f t="shared" si="359"/>
        <v>5</v>
      </c>
      <c r="AG345" s="290"/>
      <c r="AH345" s="334">
        <f t="shared" si="360"/>
        <v>5</v>
      </c>
      <c r="AI345" s="290"/>
      <c r="AJ345" s="262"/>
    </row>
    <row r="346" spans="1:36" ht="13.5" customHeight="1" thickBot="1">
      <c r="A346" s="323"/>
      <c r="B346" s="323"/>
      <c r="C346" s="297"/>
      <c r="D346" s="297"/>
      <c r="E346" s="298"/>
      <c r="F346" s="297"/>
      <c r="G346" s="297"/>
      <c r="H346" s="299"/>
      <c r="I346" s="349"/>
      <c r="J346" s="301"/>
      <c r="K346" s="301"/>
      <c r="L346" s="301"/>
      <c r="M346" s="301"/>
      <c r="N346" s="331"/>
      <c r="O346" s="332"/>
      <c r="P346" s="333"/>
      <c r="Q346" s="334"/>
      <c r="R346" s="285">
        <f t="shared" si="337"/>
        <v>0</v>
      </c>
      <c r="S346" s="331"/>
      <c r="T346" s="112"/>
      <c r="U346" s="286">
        <f t="shared" si="338"/>
        <v>0</v>
      </c>
      <c r="V346" s="335"/>
      <c r="W346" s="336"/>
      <c r="X346" s="331"/>
      <c r="Y346" s="112"/>
      <c r="Z346" s="286">
        <f t="shared" si="339"/>
        <v>0</v>
      </c>
      <c r="AA346" s="335"/>
      <c r="AB346" s="337"/>
      <c r="AC346" s="301"/>
      <c r="AD346" s="112"/>
      <c r="AE346" s="112"/>
      <c r="AF346" s="112"/>
      <c r="AG346" s="290"/>
      <c r="AH346" s="334"/>
      <c r="AI346" s="290"/>
      <c r="AJ346" s="262"/>
    </row>
    <row r="347" spans="1:36" ht="13.5" customHeight="1" thickBot="1">
      <c r="A347" s="275">
        <v>54</v>
      </c>
      <c r="B347" s="275" t="s">
        <v>2670</v>
      </c>
      <c r="C347" s="275" t="s">
        <v>2659</v>
      </c>
      <c r="D347" s="345">
        <v>202001640</v>
      </c>
      <c r="E347" s="277" t="s">
        <v>2671</v>
      </c>
      <c r="F347" s="275" t="s">
        <v>2659</v>
      </c>
      <c r="G347" s="275" t="s">
        <v>1777</v>
      </c>
      <c r="H347" s="307" t="s">
        <v>2672</v>
      </c>
      <c r="I347" s="346">
        <v>2020502700</v>
      </c>
      <c r="J347" s="281" t="s">
        <v>2673</v>
      </c>
      <c r="K347" s="281" t="s">
        <v>2672</v>
      </c>
      <c r="L347" s="281" t="s">
        <v>2672</v>
      </c>
      <c r="M347" s="282" t="s">
        <v>101</v>
      </c>
      <c r="N347" s="297" t="s">
        <v>43</v>
      </c>
      <c r="O347" s="341">
        <v>5</v>
      </c>
      <c r="P347" s="338">
        <v>5</v>
      </c>
      <c r="Q347" s="334" t="str">
        <f t="shared" ref="Q347:Q353" si="361">LEFT(N347,SUM(LEN(N347)-LEN(SUBSTITUTE(N347,{"0","1","2","3","4","5","6","7","8","9"},))))</f>
        <v>100</v>
      </c>
      <c r="R347" s="285" t="str">
        <f t="shared" si="337"/>
        <v>100</v>
      </c>
      <c r="S347" s="297" t="s">
        <v>33</v>
      </c>
      <c r="T347" s="112" t="str">
        <f t="shared" ref="T347:T353" si="362">LEFT(S347,SUM(LEN(S347)-LEN(SUBSTITUTE(S347,{"0","1","2","3","4","5","6","7","8","9"},))))</f>
        <v>60</v>
      </c>
      <c r="U347" s="286" t="str">
        <f t="shared" si="338"/>
        <v>60</v>
      </c>
      <c r="V347" s="287">
        <v>4</v>
      </c>
      <c r="W347" s="339">
        <v>2</v>
      </c>
      <c r="X347" s="297" t="s">
        <v>34</v>
      </c>
      <c r="Y347" s="112" t="str">
        <f t="shared" ref="Y347:Y353" si="363">LEFT(X347,SUM(LEN(X347)-LEN(SUBSTITUTE(X347,{"0","1","2","3","4","5","6","7","8","9"},))))</f>
        <v>90</v>
      </c>
      <c r="Z347" s="286" t="str">
        <f t="shared" si="339"/>
        <v>90</v>
      </c>
      <c r="AA347" s="342">
        <v>5</v>
      </c>
      <c r="AB347" s="340">
        <v>5</v>
      </c>
      <c r="AC347" s="281" t="s">
        <v>2672</v>
      </c>
      <c r="AD347" s="112">
        <f t="shared" ref="AD347:AD353" si="364">(R347+U347+Z347)/3</f>
        <v>83.333333333333329</v>
      </c>
      <c r="AE347" s="112">
        <f t="shared" ref="AE347:AE353" si="365">RANK(AD347,$AD$347:$AD$353)</f>
        <v>4</v>
      </c>
      <c r="AF347" s="112">
        <f t="shared" ref="AF347:AF353" si="366">(O347+V347+AA347)/3</f>
        <v>4.666666666666667</v>
      </c>
      <c r="AG347" s="290"/>
      <c r="AH347" s="334">
        <f t="shared" ref="AH347:AH353" si="367">(P347+W347+AB347)/3</f>
        <v>4</v>
      </c>
      <c r="AI347" s="290"/>
      <c r="AJ347" s="262"/>
    </row>
    <row r="348" spans="1:36" ht="13.5" customHeight="1" thickBot="1">
      <c r="A348" s="320"/>
      <c r="B348" s="320"/>
      <c r="C348" s="320"/>
      <c r="D348" s="320"/>
      <c r="E348" s="171"/>
      <c r="F348" s="320"/>
      <c r="G348" s="320"/>
      <c r="H348" s="314" t="s">
        <v>2674</v>
      </c>
      <c r="I348" s="348">
        <v>2021044900</v>
      </c>
      <c r="J348" s="295" t="s">
        <v>2675</v>
      </c>
      <c r="K348" s="295" t="s">
        <v>2676</v>
      </c>
      <c r="L348" s="295" t="s">
        <v>2674</v>
      </c>
      <c r="M348" s="295"/>
      <c r="N348" s="297" t="s">
        <v>43</v>
      </c>
      <c r="O348" s="144">
        <v>5</v>
      </c>
      <c r="P348" s="338">
        <v>5</v>
      </c>
      <c r="Q348" s="334" t="str">
        <f t="shared" si="361"/>
        <v>100</v>
      </c>
      <c r="R348" s="285" t="str">
        <f t="shared" si="337"/>
        <v>100</v>
      </c>
      <c r="S348" s="297" t="s">
        <v>43</v>
      </c>
      <c r="T348" s="112" t="str">
        <f t="shared" si="362"/>
        <v>100</v>
      </c>
      <c r="U348" s="286" t="str">
        <f t="shared" si="338"/>
        <v>100</v>
      </c>
      <c r="V348" s="287">
        <v>5</v>
      </c>
      <c r="W348" s="339">
        <v>5</v>
      </c>
      <c r="X348" s="297" t="s">
        <v>34</v>
      </c>
      <c r="Y348" s="112" t="str">
        <f t="shared" si="363"/>
        <v>90</v>
      </c>
      <c r="Z348" s="286" t="str">
        <f t="shared" si="339"/>
        <v>90</v>
      </c>
      <c r="AA348" s="287">
        <v>5</v>
      </c>
      <c r="AB348" s="340">
        <v>5</v>
      </c>
      <c r="AC348" s="295" t="s">
        <v>2674</v>
      </c>
      <c r="AD348" s="112">
        <f t="shared" si="364"/>
        <v>96.666666666666671</v>
      </c>
      <c r="AE348" s="112">
        <f t="shared" si="365"/>
        <v>1</v>
      </c>
      <c r="AF348" s="112">
        <f t="shared" si="366"/>
        <v>5</v>
      </c>
      <c r="AG348" s="290"/>
      <c r="AH348" s="334">
        <f t="shared" si="367"/>
        <v>5</v>
      </c>
      <c r="AI348" s="290"/>
      <c r="AJ348" s="262"/>
    </row>
    <row r="349" spans="1:36" ht="13.5" customHeight="1" thickBot="1">
      <c r="A349" s="320"/>
      <c r="B349" s="320"/>
      <c r="C349" s="320"/>
      <c r="D349" s="320"/>
      <c r="E349" s="171"/>
      <c r="F349" s="320"/>
      <c r="G349" s="320"/>
      <c r="H349" s="314" t="s">
        <v>2677</v>
      </c>
      <c r="I349" s="348">
        <v>202004263</v>
      </c>
      <c r="J349" s="295" t="s">
        <v>2678</v>
      </c>
      <c r="K349" s="295" t="s">
        <v>2679</v>
      </c>
      <c r="L349" s="295" t="s">
        <v>2677</v>
      </c>
      <c r="M349" s="295"/>
      <c r="N349" s="297" t="s">
        <v>43</v>
      </c>
      <c r="O349" s="144">
        <v>5</v>
      </c>
      <c r="P349" s="338">
        <v>5</v>
      </c>
      <c r="Q349" s="334" t="str">
        <f t="shared" si="361"/>
        <v>100</v>
      </c>
      <c r="R349" s="285" t="str">
        <f t="shared" si="337"/>
        <v>100</v>
      </c>
      <c r="S349" s="297" t="s">
        <v>34</v>
      </c>
      <c r="T349" s="112" t="str">
        <f t="shared" si="362"/>
        <v>90</v>
      </c>
      <c r="U349" s="286" t="str">
        <f t="shared" si="338"/>
        <v>90</v>
      </c>
      <c r="V349" s="287">
        <v>5</v>
      </c>
      <c r="W349" s="339">
        <v>5</v>
      </c>
      <c r="X349" s="297" t="s">
        <v>34</v>
      </c>
      <c r="Y349" s="112" t="str">
        <f t="shared" si="363"/>
        <v>90</v>
      </c>
      <c r="Z349" s="286" t="str">
        <f t="shared" si="339"/>
        <v>90</v>
      </c>
      <c r="AA349" s="287">
        <v>5</v>
      </c>
      <c r="AB349" s="340">
        <v>5</v>
      </c>
      <c r="AC349" s="295" t="s">
        <v>2677</v>
      </c>
      <c r="AD349" s="112">
        <f t="shared" si="364"/>
        <v>93.333333333333329</v>
      </c>
      <c r="AE349" s="112">
        <f t="shared" si="365"/>
        <v>2</v>
      </c>
      <c r="AF349" s="112">
        <f t="shared" si="366"/>
        <v>5</v>
      </c>
      <c r="AG349" s="290"/>
      <c r="AH349" s="334">
        <f t="shared" si="367"/>
        <v>5</v>
      </c>
      <c r="AI349" s="290"/>
      <c r="AJ349" s="262"/>
    </row>
    <row r="350" spans="1:36" ht="13.5" customHeight="1" thickBot="1">
      <c r="A350" s="320"/>
      <c r="B350" s="320"/>
      <c r="C350" s="320"/>
      <c r="D350" s="320"/>
      <c r="E350" s="171"/>
      <c r="F350" s="320"/>
      <c r="G350" s="320"/>
      <c r="H350" s="314" t="s">
        <v>2680</v>
      </c>
      <c r="I350" s="348">
        <v>2021045000</v>
      </c>
      <c r="J350" s="295" t="s">
        <v>2681</v>
      </c>
      <c r="K350" s="295" t="s">
        <v>2676</v>
      </c>
      <c r="L350" s="295" t="s">
        <v>2680</v>
      </c>
      <c r="M350" s="295"/>
      <c r="N350" s="297" t="s">
        <v>43</v>
      </c>
      <c r="O350" s="144">
        <v>5</v>
      </c>
      <c r="P350" s="338">
        <v>5</v>
      </c>
      <c r="Q350" s="334" t="str">
        <f t="shared" si="361"/>
        <v>100</v>
      </c>
      <c r="R350" s="285" t="str">
        <f t="shared" si="337"/>
        <v>100</v>
      </c>
      <c r="S350" s="297" t="s">
        <v>32</v>
      </c>
      <c r="T350" s="112" t="str">
        <f t="shared" si="362"/>
        <v>80</v>
      </c>
      <c r="U350" s="286" t="str">
        <f t="shared" si="338"/>
        <v>80</v>
      </c>
      <c r="V350" s="287">
        <v>4</v>
      </c>
      <c r="W350" s="339">
        <v>5</v>
      </c>
      <c r="X350" s="297" t="s">
        <v>34</v>
      </c>
      <c r="Y350" s="112" t="str">
        <f t="shared" si="363"/>
        <v>90</v>
      </c>
      <c r="Z350" s="286" t="str">
        <f t="shared" si="339"/>
        <v>90</v>
      </c>
      <c r="AA350" s="287">
        <v>5</v>
      </c>
      <c r="AB350" s="340">
        <v>5</v>
      </c>
      <c r="AC350" s="295" t="s">
        <v>2680</v>
      </c>
      <c r="AD350" s="112">
        <f t="shared" si="364"/>
        <v>90</v>
      </c>
      <c r="AE350" s="112">
        <f t="shared" si="365"/>
        <v>3</v>
      </c>
      <c r="AF350" s="112">
        <f t="shared" si="366"/>
        <v>4.666666666666667</v>
      </c>
      <c r="AG350" s="290"/>
      <c r="AH350" s="334">
        <f t="shared" si="367"/>
        <v>5</v>
      </c>
      <c r="AI350" s="290"/>
      <c r="AJ350" s="262"/>
    </row>
    <row r="351" spans="1:36" ht="13.5" customHeight="1" thickBot="1">
      <c r="A351" s="320"/>
      <c r="B351" s="320"/>
      <c r="C351" s="320"/>
      <c r="D351" s="320"/>
      <c r="E351" s="171"/>
      <c r="F351" s="320"/>
      <c r="G351" s="320"/>
      <c r="H351" s="314" t="s">
        <v>2682</v>
      </c>
      <c r="I351" s="348">
        <v>2020620400</v>
      </c>
      <c r="J351" s="295" t="s">
        <v>2683</v>
      </c>
      <c r="K351" s="295" t="s">
        <v>1538</v>
      </c>
      <c r="L351" s="295" t="s">
        <v>2682</v>
      </c>
      <c r="M351" s="295"/>
      <c r="N351" s="297" t="s">
        <v>38</v>
      </c>
      <c r="O351" s="341">
        <v>5</v>
      </c>
      <c r="P351" s="338">
        <v>3</v>
      </c>
      <c r="Q351" s="334" t="str">
        <f t="shared" si="361"/>
        <v>70</v>
      </c>
      <c r="R351" s="285" t="str">
        <f t="shared" si="337"/>
        <v>70</v>
      </c>
      <c r="S351" s="297" t="s">
        <v>34</v>
      </c>
      <c r="T351" s="112" t="str">
        <f t="shared" si="362"/>
        <v>90</v>
      </c>
      <c r="U351" s="286" t="str">
        <f t="shared" si="338"/>
        <v>90</v>
      </c>
      <c r="V351" s="287">
        <v>5</v>
      </c>
      <c r="W351" s="339">
        <v>5</v>
      </c>
      <c r="X351" s="297" t="s">
        <v>34</v>
      </c>
      <c r="Y351" s="112" t="str">
        <f t="shared" si="363"/>
        <v>90</v>
      </c>
      <c r="Z351" s="286" t="str">
        <f t="shared" si="339"/>
        <v>90</v>
      </c>
      <c r="AA351" s="342">
        <v>5</v>
      </c>
      <c r="AB351" s="340">
        <v>5</v>
      </c>
      <c r="AC351" s="295" t="s">
        <v>2682</v>
      </c>
      <c r="AD351" s="112">
        <f t="shared" si="364"/>
        <v>83.333333333333329</v>
      </c>
      <c r="AE351" s="112">
        <f t="shared" si="365"/>
        <v>4</v>
      </c>
      <c r="AF351" s="112">
        <f t="shared" si="366"/>
        <v>5</v>
      </c>
      <c r="AG351" s="290"/>
      <c r="AH351" s="334">
        <f t="shared" si="367"/>
        <v>4.333333333333333</v>
      </c>
      <c r="AI351" s="290"/>
      <c r="AJ351" s="262"/>
    </row>
    <row r="352" spans="1:36" ht="13.5" customHeight="1" thickBot="1">
      <c r="A352" s="320"/>
      <c r="B352" s="320"/>
      <c r="C352" s="320"/>
      <c r="D352" s="320"/>
      <c r="E352" s="171"/>
      <c r="F352" s="320"/>
      <c r="G352" s="320"/>
      <c r="H352" s="314" t="s">
        <v>2684</v>
      </c>
      <c r="I352" s="348">
        <v>202000291</v>
      </c>
      <c r="J352" s="295" t="s">
        <v>2685</v>
      </c>
      <c r="K352" s="295" t="s">
        <v>2676</v>
      </c>
      <c r="L352" s="295" t="s">
        <v>2684</v>
      </c>
      <c r="M352" s="295"/>
      <c r="N352" s="297" t="s">
        <v>32</v>
      </c>
      <c r="O352" s="144">
        <v>3</v>
      </c>
      <c r="P352" s="338">
        <v>4</v>
      </c>
      <c r="Q352" s="334" t="str">
        <f t="shared" si="361"/>
        <v>80</v>
      </c>
      <c r="R352" s="285" t="str">
        <f t="shared" si="337"/>
        <v>80</v>
      </c>
      <c r="S352" s="297" t="s">
        <v>38</v>
      </c>
      <c r="T352" s="112" t="str">
        <f t="shared" si="362"/>
        <v>70</v>
      </c>
      <c r="U352" s="286" t="str">
        <f t="shared" si="338"/>
        <v>70</v>
      </c>
      <c r="V352" s="287">
        <v>4</v>
      </c>
      <c r="W352" s="339">
        <v>5</v>
      </c>
      <c r="X352" s="297" t="s">
        <v>34</v>
      </c>
      <c r="Y352" s="112" t="str">
        <f t="shared" si="363"/>
        <v>90</v>
      </c>
      <c r="Z352" s="286" t="str">
        <f t="shared" si="339"/>
        <v>90</v>
      </c>
      <c r="AA352" s="287">
        <v>5</v>
      </c>
      <c r="AB352" s="340">
        <v>5</v>
      </c>
      <c r="AC352" s="295" t="s">
        <v>2684</v>
      </c>
      <c r="AD352" s="112">
        <f t="shared" si="364"/>
        <v>80</v>
      </c>
      <c r="AE352" s="112">
        <f t="shared" si="365"/>
        <v>6</v>
      </c>
      <c r="AF352" s="112">
        <f t="shared" si="366"/>
        <v>4</v>
      </c>
      <c r="AG352" s="290"/>
      <c r="AH352" s="334">
        <f t="shared" si="367"/>
        <v>4.666666666666667</v>
      </c>
      <c r="AI352" s="290"/>
      <c r="AJ352" s="262"/>
    </row>
    <row r="353" spans="1:36" ht="13.5" customHeight="1">
      <c r="A353" s="320"/>
      <c r="B353" s="320"/>
      <c r="C353" s="320"/>
      <c r="D353" s="320"/>
      <c r="E353" s="171"/>
      <c r="F353" s="320"/>
      <c r="G353" s="320"/>
      <c r="H353" s="314" t="s">
        <v>2686</v>
      </c>
      <c r="I353" s="348">
        <v>2020916600</v>
      </c>
      <c r="J353" s="295" t="s">
        <v>2687</v>
      </c>
      <c r="K353" s="295" t="s">
        <v>2688</v>
      </c>
      <c r="L353" s="295" t="s">
        <v>2686</v>
      </c>
      <c r="M353" s="295"/>
      <c r="N353" s="283" t="s">
        <v>32</v>
      </c>
      <c r="O353" s="144">
        <v>3</v>
      </c>
      <c r="P353" s="338">
        <v>4</v>
      </c>
      <c r="Q353" s="334" t="str">
        <f t="shared" si="361"/>
        <v>80</v>
      </c>
      <c r="R353" s="285" t="str">
        <f t="shared" si="337"/>
        <v>80</v>
      </c>
      <c r="S353" s="283" t="s">
        <v>32</v>
      </c>
      <c r="T353" s="112" t="str">
        <f t="shared" si="362"/>
        <v>80</v>
      </c>
      <c r="U353" s="286" t="str">
        <f t="shared" si="338"/>
        <v>80</v>
      </c>
      <c r="V353" s="287">
        <v>3</v>
      </c>
      <c r="W353" s="339">
        <v>5</v>
      </c>
      <c r="X353" s="283" t="s">
        <v>32</v>
      </c>
      <c r="Y353" s="112" t="str">
        <f t="shared" si="363"/>
        <v>80</v>
      </c>
      <c r="Z353" s="286" t="str">
        <f t="shared" si="339"/>
        <v>80</v>
      </c>
      <c r="AA353" s="287">
        <v>5</v>
      </c>
      <c r="AB353" s="340">
        <v>4</v>
      </c>
      <c r="AC353" s="295" t="s">
        <v>2686</v>
      </c>
      <c r="AD353" s="112">
        <f t="shared" si="364"/>
        <v>80</v>
      </c>
      <c r="AE353" s="112">
        <f t="shared" si="365"/>
        <v>6</v>
      </c>
      <c r="AF353" s="112">
        <f t="shared" si="366"/>
        <v>3.6666666666666665</v>
      </c>
      <c r="AG353" s="290"/>
      <c r="AH353" s="334">
        <f t="shared" si="367"/>
        <v>4.333333333333333</v>
      </c>
      <c r="AI353" s="290"/>
      <c r="AJ353" s="262"/>
    </row>
    <row r="354" spans="1:36" ht="13.5" customHeight="1" thickBot="1">
      <c r="A354" s="323"/>
      <c r="B354" s="323"/>
      <c r="C354" s="297"/>
      <c r="D354" s="297"/>
      <c r="E354" s="298"/>
      <c r="F354" s="297"/>
      <c r="G354" s="297"/>
      <c r="H354" s="299"/>
      <c r="I354" s="301"/>
      <c r="J354" s="301"/>
      <c r="K354" s="301"/>
      <c r="L354" s="301"/>
      <c r="M354" s="301"/>
      <c r="N354" s="331"/>
      <c r="O354" s="332"/>
      <c r="P354" s="333"/>
      <c r="Q354" s="334"/>
      <c r="R354" s="285">
        <f t="shared" si="337"/>
        <v>0</v>
      </c>
      <c r="S354" s="331"/>
      <c r="T354" s="112"/>
      <c r="U354" s="286">
        <f t="shared" si="338"/>
        <v>0</v>
      </c>
      <c r="V354" s="335"/>
      <c r="W354" s="336"/>
      <c r="X354" s="331"/>
      <c r="Y354" s="112"/>
      <c r="Z354" s="286">
        <f t="shared" si="339"/>
        <v>0</v>
      </c>
      <c r="AA354" s="335"/>
      <c r="AB354" s="337"/>
      <c r="AC354" s="301"/>
      <c r="AD354" s="112"/>
      <c r="AE354" s="112"/>
      <c r="AF354" s="112"/>
      <c r="AG354" s="290"/>
      <c r="AH354" s="334"/>
      <c r="AI354" s="290"/>
      <c r="AJ354" s="262"/>
    </row>
    <row r="355" spans="1:36" ht="13.5" customHeight="1" thickBot="1">
      <c r="A355" s="275">
        <v>55</v>
      </c>
      <c r="B355" s="275" t="s">
        <v>2689</v>
      </c>
      <c r="C355" s="275" t="s">
        <v>2659</v>
      </c>
      <c r="D355" s="345">
        <v>202001640</v>
      </c>
      <c r="E355" s="277" t="s">
        <v>2671</v>
      </c>
      <c r="F355" s="275" t="s">
        <v>2659</v>
      </c>
      <c r="G355" s="275" t="s">
        <v>1777</v>
      </c>
      <c r="H355" s="307" t="s">
        <v>699</v>
      </c>
      <c r="I355" s="346">
        <v>202000462</v>
      </c>
      <c r="J355" s="281" t="s">
        <v>2690</v>
      </c>
      <c r="K355" s="281" t="s">
        <v>699</v>
      </c>
      <c r="L355" s="281" t="s">
        <v>699</v>
      </c>
      <c r="M355" s="282" t="s">
        <v>101</v>
      </c>
      <c r="N355" s="297" t="s">
        <v>43</v>
      </c>
      <c r="O355" s="144">
        <v>5</v>
      </c>
      <c r="P355" s="338">
        <v>5</v>
      </c>
      <c r="Q355" s="334" t="str">
        <f t="shared" ref="Q355:Q356" si="368">LEFT(N355,SUM(LEN(N355)-LEN(SUBSTITUTE(N355,{"0","1","2","3","4","5","6","7","8","9"},))))</f>
        <v>100</v>
      </c>
      <c r="R355" s="285" t="str">
        <f t="shared" si="337"/>
        <v>100</v>
      </c>
      <c r="S355" s="297" t="s">
        <v>43</v>
      </c>
      <c r="T355" s="112" t="str">
        <f t="shared" ref="T355:T356" si="369">LEFT(S355,SUM(LEN(S355)-LEN(SUBSTITUTE(S355,{"0","1","2","3","4","5","6","7","8","9"},))))</f>
        <v>100</v>
      </c>
      <c r="U355" s="286" t="str">
        <f t="shared" si="338"/>
        <v>100</v>
      </c>
      <c r="V355" s="287">
        <v>5</v>
      </c>
      <c r="W355" s="339">
        <v>5</v>
      </c>
      <c r="X355" s="297" t="s">
        <v>34</v>
      </c>
      <c r="Y355" s="112" t="str">
        <f t="shared" ref="Y355:Y356" si="370">LEFT(X355,SUM(LEN(X355)-LEN(SUBSTITUTE(X355,{"0","1","2","3","4","5","6","7","8","9"},))))</f>
        <v>90</v>
      </c>
      <c r="Z355" s="286" t="str">
        <f t="shared" si="339"/>
        <v>90</v>
      </c>
      <c r="AA355" s="287">
        <v>5</v>
      </c>
      <c r="AB355" s="340">
        <v>5</v>
      </c>
      <c r="AC355" s="281" t="s">
        <v>699</v>
      </c>
      <c r="AD355" s="112">
        <f t="shared" ref="AD355:AD356" si="371">(R355+U355+Z355)/3</f>
        <v>96.666666666666671</v>
      </c>
      <c r="AE355" s="112">
        <f t="shared" ref="AE355:AE356" si="372">RANK(AD355,$AD$355:$AD$356)</f>
        <v>1</v>
      </c>
      <c r="AF355" s="112">
        <f t="shared" ref="AF355:AF356" si="373">(O355+V355+AA355)/3</f>
        <v>5</v>
      </c>
      <c r="AG355" s="290"/>
      <c r="AH355" s="334">
        <f t="shared" ref="AH355:AH356" si="374">(P355+W355+AB355)/3</f>
        <v>5</v>
      </c>
      <c r="AI355" s="290"/>
      <c r="AJ355" s="262"/>
    </row>
    <row r="356" spans="1:36" ht="13.5" customHeight="1">
      <c r="A356" s="320"/>
      <c r="B356" s="320"/>
      <c r="C356" s="291"/>
      <c r="D356" s="347"/>
      <c r="E356" s="162"/>
      <c r="F356" s="291"/>
      <c r="G356" s="291"/>
      <c r="H356" s="314" t="s">
        <v>2691</v>
      </c>
      <c r="I356" s="348">
        <v>202003469</v>
      </c>
      <c r="J356" s="295" t="s">
        <v>2692</v>
      </c>
      <c r="K356" s="295" t="s">
        <v>550</v>
      </c>
      <c r="L356" s="295" t="s">
        <v>2691</v>
      </c>
      <c r="M356" s="295"/>
      <c r="N356" s="283" t="s">
        <v>43</v>
      </c>
      <c r="O356" s="144">
        <v>5</v>
      </c>
      <c r="P356" s="338">
        <v>5</v>
      </c>
      <c r="Q356" s="334" t="str">
        <f t="shared" si="368"/>
        <v>100</v>
      </c>
      <c r="R356" s="285" t="str">
        <f t="shared" si="337"/>
        <v>100</v>
      </c>
      <c r="S356" s="283" t="s">
        <v>53</v>
      </c>
      <c r="T356" s="112" t="str">
        <f t="shared" si="369"/>
        <v>50</v>
      </c>
      <c r="U356" s="286" t="str">
        <f t="shared" si="338"/>
        <v>50</v>
      </c>
      <c r="V356" s="287">
        <v>5</v>
      </c>
      <c r="W356" s="339">
        <v>0</v>
      </c>
      <c r="X356" s="283" t="s">
        <v>34</v>
      </c>
      <c r="Y356" s="112" t="str">
        <f t="shared" si="370"/>
        <v>90</v>
      </c>
      <c r="Z356" s="286" t="str">
        <f t="shared" si="339"/>
        <v>90</v>
      </c>
      <c r="AA356" s="287">
        <v>5</v>
      </c>
      <c r="AB356" s="340">
        <v>5</v>
      </c>
      <c r="AC356" s="295" t="s">
        <v>2691</v>
      </c>
      <c r="AD356" s="112">
        <f t="shared" si="371"/>
        <v>80</v>
      </c>
      <c r="AE356" s="112">
        <f t="shared" si="372"/>
        <v>2</v>
      </c>
      <c r="AF356" s="112">
        <f t="shared" si="373"/>
        <v>5</v>
      </c>
      <c r="AG356" s="290"/>
      <c r="AH356" s="334">
        <f t="shared" si="374"/>
        <v>3.3333333333333335</v>
      </c>
      <c r="AI356" s="290"/>
      <c r="AJ356" s="262"/>
    </row>
    <row r="357" spans="1:36" ht="13.5" customHeight="1" thickBot="1">
      <c r="A357" s="323"/>
      <c r="B357" s="323"/>
      <c r="C357" s="297"/>
      <c r="D357" s="297"/>
      <c r="E357" s="298"/>
      <c r="F357" s="297"/>
      <c r="G357" s="297"/>
      <c r="H357" s="299"/>
      <c r="I357" s="349"/>
      <c r="J357" s="301"/>
      <c r="K357" s="301"/>
      <c r="L357" s="301"/>
      <c r="M357" s="301"/>
      <c r="N357" s="331"/>
      <c r="O357" s="332"/>
      <c r="P357" s="333"/>
      <c r="Q357" s="334"/>
      <c r="R357" s="285">
        <f t="shared" si="337"/>
        <v>0</v>
      </c>
      <c r="S357" s="331"/>
      <c r="T357" s="112"/>
      <c r="U357" s="286">
        <f t="shared" si="338"/>
        <v>0</v>
      </c>
      <c r="V357" s="335"/>
      <c r="W357" s="336"/>
      <c r="X357" s="331"/>
      <c r="Y357" s="112"/>
      <c r="Z357" s="286">
        <f t="shared" si="339"/>
        <v>0</v>
      </c>
      <c r="AA357" s="335"/>
      <c r="AB357" s="337"/>
      <c r="AC357" s="301"/>
      <c r="AD357" s="112"/>
      <c r="AE357" s="112"/>
      <c r="AF357" s="112"/>
      <c r="AG357" s="290"/>
      <c r="AH357" s="334"/>
      <c r="AI357" s="290"/>
      <c r="AJ357" s="262"/>
    </row>
    <row r="358" spans="1:36" ht="13.5" customHeight="1" thickBot="1">
      <c r="A358" s="275">
        <v>56</v>
      </c>
      <c r="B358" s="275" t="s">
        <v>2693</v>
      </c>
      <c r="C358" s="275" t="s">
        <v>2694</v>
      </c>
      <c r="D358" s="345">
        <v>202007688</v>
      </c>
      <c r="E358" s="277" t="s">
        <v>2695</v>
      </c>
      <c r="F358" s="275" t="s">
        <v>2696</v>
      </c>
      <c r="G358" s="275" t="s">
        <v>594</v>
      </c>
      <c r="H358" s="307" t="s">
        <v>2697</v>
      </c>
      <c r="I358" s="346">
        <v>2023102700</v>
      </c>
      <c r="J358" s="281" t="s">
        <v>2698</v>
      </c>
      <c r="K358" s="281" t="s">
        <v>1748</v>
      </c>
      <c r="L358" s="281" t="s">
        <v>2699</v>
      </c>
      <c r="M358" s="282" t="s">
        <v>2384</v>
      </c>
      <c r="N358" s="297" t="s">
        <v>43</v>
      </c>
      <c r="O358" s="341">
        <v>5</v>
      </c>
      <c r="P358" s="338">
        <v>5</v>
      </c>
      <c r="Q358" s="334" t="str">
        <f t="shared" ref="Q358:Q366" si="375">LEFT(N358,SUM(LEN(N358)-LEN(SUBSTITUTE(N358,{"0","1","2","3","4","5","6","7","8","9"},))))</f>
        <v>100</v>
      </c>
      <c r="R358" s="285" t="str">
        <f t="shared" si="337"/>
        <v>100</v>
      </c>
      <c r="S358" s="297" t="s">
        <v>43</v>
      </c>
      <c r="T358" s="112" t="str">
        <f t="shared" ref="T358:T366" si="376">LEFT(S358,SUM(LEN(S358)-LEN(SUBSTITUTE(S358,{"0","1","2","3","4","5","6","7","8","9"},))))</f>
        <v>100</v>
      </c>
      <c r="U358" s="286" t="str">
        <f t="shared" si="338"/>
        <v>100</v>
      </c>
      <c r="V358" s="287">
        <v>5</v>
      </c>
      <c r="W358" s="339">
        <v>5</v>
      </c>
      <c r="X358" s="297" t="s">
        <v>34</v>
      </c>
      <c r="Y358" s="112" t="str">
        <f t="shared" ref="Y358:Y366" si="377">LEFT(X358,SUM(LEN(X358)-LEN(SUBSTITUTE(X358,{"0","1","2","3","4","5","6","7","8","9"},))))</f>
        <v>90</v>
      </c>
      <c r="Z358" s="286" t="str">
        <f t="shared" si="339"/>
        <v>90</v>
      </c>
      <c r="AA358" s="342">
        <v>5</v>
      </c>
      <c r="AB358" s="340">
        <v>5</v>
      </c>
      <c r="AC358" s="281" t="s">
        <v>2699</v>
      </c>
      <c r="AD358" s="112">
        <f t="shared" ref="AD358:AD366" si="378">(R358+U358+Z358)/3</f>
        <v>96.666666666666671</v>
      </c>
      <c r="AE358" s="112">
        <f t="shared" ref="AE358:AE366" si="379">RANK(AD358,$AD$358:$AD$366)</f>
        <v>1</v>
      </c>
      <c r="AF358" s="112">
        <f t="shared" ref="AF358:AF366" si="380">(O358+V358+AA358)/3</f>
        <v>5</v>
      </c>
      <c r="AG358" s="290"/>
      <c r="AH358" s="334">
        <f t="shared" ref="AH358:AH366" si="381">(P358+W358+AB358)/3</f>
        <v>5</v>
      </c>
      <c r="AI358" s="290"/>
      <c r="AJ358" s="262"/>
    </row>
    <row r="359" spans="1:36" ht="13.5" customHeight="1" thickBot="1">
      <c r="A359" s="320"/>
      <c r="B359" s="320"/>
      <c r="C359" s="320"/>
      <c r="D359" s="347"/>
      <c r="E359" s="171"/>
      <c r="F359" s="320"/>
      <c r="G359" s="320"/>
      <c r="H359" s="314" t="s">
        <v>2700</v>
      </c>
      <c r="I359" s="348">
        <v>2023155200</v>
      </c>
      <c r="J359" s="295" t="s">
        <v>2701</v>
      </c>
      <c r="K359" s="295" t="s">
        <v>2702</v>
      </c>
      <c r="L359" s="295" t="s">
        <v>2703</v>
      </c>
      <c r="M359" s="295"/>
      <c r="N359" s="297" t="s">
        <v>32</v>
      </c>
      <c r="O359" s="341">
        <v>4</v>
      </c>
      <c r="P359" s="338">
        <v>3</v>
      </c>
      <c r="Q359" s="334" t="str">
        <f t="shared" si="375"/>
        <v>80</v>
      </c>
      <c r="R359" s="285" t="str">
        <f t="shared" si="337"/>
        <v>80</v>
      </c>
      <c r="S359" s="297" t="s">
        <v>32</v>
      </c>
      <c r="T359" s="112" t="str">
        <f t="shared" si="376"/>
        <v>80</v>
      </c>
      <c r="U359" s="286" t="str">
        <f t="shared" si="338"/>
        <v>80</v>
      </c>
      <c r="V359" s="287">
        <v>4</v>
      </c>
      <c r="W359" s="339">
        <v>5</v>
      </c>
      <c r="X359" s="297" t="s">
        <v>34</v>
      </c>
      <c r="Y359" s="112" t="str">
        <f t="shared" si="377"/>
        <v>90</v>
      </c>
      <c r="Z359" s="286" t="str">
        <f t="shared" si="339"/>
        <v>90</v>
      </c>
      <c r="AA359" s="342">
        <v>5</v>
      </c>
      <c r="AB359" s="340">
        <v>5</v>
      </c>
      <c r="AC359" s="295" t="s">
        <v>2703</v>
      </c>
      <c r="AD359" s="112">
        <f t="shared" si="378"/>
        <v>83.333333333333329</v>
      </c>
      <c r="AE359" s="112">
        <f t="shared" si="379"/>
        <v>6</v>
      </c>
      <c r="AF359" s="112">
        <f t="shared" si="380"/>
        <v>4.333333333333333</v>
      </c>
      <c r="AG359" s="290"/>
      <c r="AH359" s="334">
        <f t="shared" si="381"/>
        <v>4.333333333333333</v>
      </c>
      <c r="AI359" s="290"/>
      <c r="AJ359" s="262"/>
    </row>
    <row r="360" spans="1:36" ht="13.5" customHeight="1" thickBot="1">
      <c r="A360" s="320"/>
      <c r="B360" s="320"/>
      <c r="C360" s="320"/>
      <c r="D360" s="320"/>
      <c r="E360" s="171"/>
      <c r="F360" s="320"/>
      <c r="G360" s="320"/>
      <c r="H360" s="314" t="s">
        <v>2704</v>
      </c>
      <c r="I360" s="348">
        <v>202006907</v>
      </c>
      <c r="J360" s="295" t="s">
        <v>2705</v>
      </c>
      <c r="K360" s="295" t="s">
        <v>2706</v>
      </c>
      <c r="L360" s="295" t="s">
        <v>2707</v>
      </c>
      <c r="M360" s="295"/>
      <c r="N360" s="297" t="s">
        <v>32</v>
      </c>
      <c r="O360" s="341">
        <v>4</v>
      </c>
      <c r="P360" s="338">
        <v>5</v>
      </c>
      <c r="Q360" s="334" t="str">
        <f t="shared" si="375"/>
        <v>80</v>
      </c>
      <c r="R360" s="285" t="str">
        <f t="shared" si="337"/>
        <v>80</v>
      </c>
      <c r="S360" s="297" t="s">
        <v>32</v>
      </c>
      <c r="T360" s="112" t="str">
        <f t="shared" si="376"/>
        <v>80</v>
      </c>
      <c r="U360" s="286" t="str">
        <f t="shared" si="338"/>
        <v>80</v>
      </c>
      <c r="V360" s="287">
        <v>4</v>
      </c>
      <c r="W360" s="339">
        <v>5</v>
      </c>
      <c r="X360" s="297" t="s">
        <v>34</v>
      </c>
      <c r="Y360" s="112" t="str">
        <f t="shared" si="377"/>
        <v>90</v>
      </c>
      <c r="Z360" s="286" t="str">
        <f t="shared" si="339"/>
        <v>90</v>
      </c>
      <c r="AA360" s="342">
        <v>5</v>
      </c>
      <c r="AB360" s="340">
        <v>5</v>
      </c>
      <c r="AC360" s="295" t="s">
        <v>2707</v>
      </c>
      <c r="AD360" s="112">
        <f t="shared" si="378"/>
        <v>83.333333333333329</v>
      </c>
      <c r="AE360" s="112">
        <f t="shared" si="379"/>
        <v>6</v>
      </c>
      <c r="AF360" s="112">
        <f t="shared" si="380"/>
        <v>4.333333333333333</v>
      </c>
      <c r="AG360" s="290"/>
      <c r="AH360" s="334">
        <f t="shared" si="381"/>
        <v>5</v>
      </c>
      <c r="AI360" s="290"/>
      <c r="AJ360" s="262"/>
    </row>
    <row r="361" spans="1:36" ht="13.5" customHeight="1" thickBot="1">
      <c r="A361" s="320"/>
      <c r="B361" s="320"/>
      <c r="C361" s="320"/>
      <c r="D361" s="320"/>
      <c r="E361" s="171"/>
      <c r="F361" s="320"/>
      <c r="G361" s="320"/>
      <c r="H361" s="314" t="s">
        <v>2708</v>
      </c>
      <c r="I361" s="348">
        <v>2023232342</v>
      </c>
      <c r="J361" s="295" t="s">
        <v>2709</v>
      </c>
      <c r="K361" s="295" t="s">
        <v>433</v>
      </c>
      <c r="L361" s="295" t="s">
        <v>2710</v>
      </c>
      <c r="M361" s="295"/>
      <c r="N361" s="297" t="s">
        <v>43</v>
      </c>
      <c r="O361" s="341">
        <v>5</v>
      </c>
      <c r="P361" s="338">
        <v>5</v>
      </c>
      <c r="Q361" s="334" t="str">
        <f t="shared" si="375"/>
        <v>100</v>
      </c>
      <c r="R361" s="285" t="str">
        <f t="shared" si="337"/>
        <v>100</v>
      </c>
      <c r="S361" s="297" t="s">
        <v>38</v>
      </c>
      <c r="T361" s="112" t="str">
        <f t="shared" si="376"/>
        <v>70</v>
      </c>
      <c r="U361" s="286" t="str">
        <f t="shared" si="338"/>
        <v>70</v>
      </c>
      <c r="V361" s="287">
        <v>4</v>
      </c>
      <c r="W361" s="339">
        <v>4</v>
      </c>
      <c r="X361" s="297" t="s">
        <v>34</v>
      </c>
      <c r="Y361" s="112" t="str">
        <f t="shared" si="377"/>
        <v>90</v>
      </c>
      <c r="Z361" s="286" t="str">
        <f t="shared" si="339"/>
        <v>90</v>
      </c>
      <c r="AA361" s="342">
        <v>5</v>
      </c>
      <c r="AB361" s="340">
        <v>5</v>
      </c>
      <c r="AC361" s="295" t="s">
        <v>2710</v>
      </c>
      <c r="AD361" s="112">
        <f t="shared" si="378"/>
        <v>86.666666666666671</v>
      </c>
      <c r="AE361" s="112">
        <f t="shared" si="379"/>
        <v>5</v>
      </c>
      <c r="AF361" s="112">
        <f t="shared" si="380"/>
        <v>4.666666666666667</v>
      </c>
      <c r="AG361" s="290"/>
      <c r="AH361" s="334">
        <f t="shared" si="381"/>
        <v>4.666666666666667</v>
      </c>
      <c r="AI361" s="290"/>
      <c r="AJ361" s="262"/>
    </row>
    <row r="362" spans="1:36" ht="13.5" customHeight="1" thickBot="1">
      <c r="A362" s="320"/>
      <c r="B362" s="320"/>
      <c r="C362" s="320"/>
      <c r="D362" s="320"/>
      <c r="E362" s="171"/>
      <c r="F362" s="320"/>
      <c r="G362" s="320"/>
      <c r="H362" s="292" t="s">
        <v>2711</v>
      </c>
      <c r="I362" s="348">
        <v>202008178</v>
      </c>
      <c r="J362" s="295" t="s">
        <v>2712</v>
      </c>
      <c r="K362" s="295" t="s">
        <v>2713</v>
      </c>
      <c r="L362" s="311" t="s">
        <v>2714</v>
      </c>
      <c r="M362" s="295"/>
      <c r="N362" s="297" t="s">
        <v>32</v>
      </c>
      <c r="O362" s="341">
        <v>5</v>
      </c>
      <c r="P362" s="338">
        <v>5</v>
      </c>
      <c r="Q362" s="334" t="str">
        <f t="shared" si="375"/>
        <v>80</v>
      </c>
      <c r="R362" s="285" t="str">
        <f t="shared" si="337"/>
        <v>80</v>
      </c>
      <c r="S362" s="297" t="s">
        <v>38</v>
      </c>
      <c r="T362" s="112" t="str">
        <f t="shared" si="376"/>
        <v>70</v>
      </c>
      <c r="U362" s="286" t="str">
        <f t="shared" si="338"/>
        <v>70</v>
      </c>
      <c r="V362" s="287">
        <v>4</v>
      </c>
      <c r="W362" s="339">
        <v>4</v>
      </c>
      <c r="X362" s="297" t="s">
        <v>34</v>
      </c>
      <c r="Y362" s="112" t="str">
        <f t="shared" si="377"/>
        <v>90</v>
      </c>
      <c r="Z362" s="286" t="str">
        <f t="shared" si="339"/>
        <v>90</v>
      </c>
      <c r="AA362" s="342">
        <v>5</v>
      </c>
      <c r="AB362" s="340">
        <v>5</v>
      </c>
      <c r="AC362" s="311" t="s">
        <v>2714</v>
      </c>
      <c r="AD362" s="112">
        <f t="shared" si="378"/>
        <v>80</v>
      </c>
      <c r="AE362" s="112">
        <f t="shared" si="379"/>
        <v>9</v>
      </c>
      <c r="AF362" s="112">
        <f t="shared" si="380"/>
        <v>4.666666666666667</v>
      </c>
      <c r="AG362" s="290"/>
      <c r="AH362" s="334">
        <f t="shared" si="381"/>
        <v>4.666666666666667</v>
      </c>
      <c r="AI362" s="290"/>
      <c r="AJ362" s="262"/>
    </row>
    <row r="363" spans="1:36" ht="13.5" customHeight="1" thickBot="1">
      <c r="A363" s="320"/>
      <c r="B363" s="320"/>
      <c r="C363" s="320"/>
      <c r="D363" s="320"/>
      <c r="E363" s="171"/>
      <c r="F363" s="320"/>
      <c r="G363" s="320"/>
      <c r="H363" s="314" t="s">
        <v>2715</v>
      </c>
      <c r="I363" s="348">
        <v>202005422</v>
      </c>
      <c r="J363" s="295" t="s">
        <v>2716</v>
      </c>
      <c r="K363" s="295" t="s">
        <v>2717</v>
      </c>
      <c r="L363" s="295" t="s">
        <v>2718</v>
      </c>
      <c r="M363" s="295"/>
      <c r="N363" s="297" t="s">
        <v>43</v>
      </c>
      <c r="O363" s="341">
        <v>5</v>
      </c>
      <c r="P363" s="338">
        <v>5</v>
      </c>
      <c r="Q363" s="334" t="str">
        <f t="shared" si="375"/>
        <v>100</v>
      </c>
      <c r="R363" s="285" t="str">
        <f t="shared" si="337"/>
        <v>100</v>
      </c>
      <c r="S363" s="297" t="s">
        <v>34</v>
      </c>
      <c r="T363" s="112" t="str">
        <f t="shared" si="376"/>
        <v>90</v>
      </c>
      <c r="U363" s="286" t="str">
        <f t="shared" si="338"/>
        <v>90</v>
      </c>
      <c r="V363" s="287">
        <v>5</v>
      </c>
      <c r="W363" s="339">
        <v>5</v>
      </c>
      <c r="X363" s="297" t="s">
        <v>34</v>
      </c>
      <c r="Y363" s="112" t="str">
        <f t="shared" si="377"/>
        <v>90</v>
      </c>
      <c r="Z363" s="286" t="str">
        <f t="shared" si="339"/>
        <v>90</v>
      </c>
      <c r="AA363" s="342">
        <v>5</v>
      </c>
      <c r="AB363" s="340">
        <v>5</v>
      </c>
      <c r="AC363" s="295" t="s">
        <v>2718</v>
      </c>
      <c r="AD363" s="112">
        <f t="shared" si="378"/>
        <v>93.333333333333329</v>
      </c>
      <c r="AE363" s="112">
        <f t="shared" si="379"/>
        <v>3</v>
      </c>
      <c r="AF363" s="112">
        <f t="shared" si="380"/>
        <v>5</v>
      </c>
      <c r="AG363" s="290"/>
      <c r="AH363" s="334">
        <f t="shared" si="381"/>
        <v>5</v>
      </c>
      <c r="AI363" s="290"/>
      <c r="AJ363" s="262"/>
    </row>
    <row r="364" spans="1:36" ht="13.5" customHeight="1" thickBot="1">
      <c r="A364" s="320"/>
      <c r="B364" s="320"/>
      <c r="C364" s="291"/>
      <c r="D364" s="291"/>
      <c r="E364" s="162"/>
      <c r="F364" s="291"/>
      <c r="G364" s="291"/>
      <c r="H364" s="314" t="s">
        <v>2719</v>
      </c>
      <c r="I364" s="348">
        <v>202002647</v>
      </c>
      <c r="J364" s="295" t="s">
        <v>2720</v>
      </c>
      <c r="K364" s="295" t="s">
        <v>846</v>
      </c>
      <c r="L364" s="295" t="s">
        <v>2721</v>
      </c>
      <c r="M364" s="295"/>
      <c r="N364" s="297" t="s">
        <v>43</v>
      </c>
      <c r="O364" s="341">
        <v>5</v>
      </c>
      <c r="P364" s="338">
        <v>5</v>
      </c>
      <c r="Q364" s="334" t="str">
        <f t="shared" si="375"/>
        <v>100</v>
      </c>
      <c r="R364" s="285" t="str">
        <f t="shared" si="337"/>
        <v>100</v>
      </c>
      <c r="S364" s="297" t="s">
        <v>43</v>
      </c>
      <c r="T364" s="112" t="str">
        <f t="shared" si="376"/>
        <v>100</v>
      </c>
      <c r="U364" s="286" t="str">
        <f t="shared" si="338"/>
        <v>100</v>
      </c>
      <c r="V364" s="287">
        <v>5</v>
      </c>
      <c r="W364" s="339">
        <v>5</v>
      </c>
      <c r="X364" s="297" t="s">
        <v>34</v>
      </c>
      <c r="Y364" s="112" t="str">
        <f t="shared" si="377"/>
        <v>90</v>
      </c>
      <c r="Z364" s="286" t="str">
        <f t="shared" si="339"/>
        <v>90</v>
      </c>
      <c r="AA364" s="342">
        <v>5</v>
      </c>
      <c r="AB364" s="340">
        <v>5</v>
      </c>
      <c r="AC364" s="295" t="s">
        <v>2721</v>
      </c>
      <c r="AD364" s="112">
        <f t="shared" si="378"/>
        <v>96.666666666666671</v>
      </c>
      <c r="AE364" s="112">
        <f t="shared" si="379"/>
        <v>1</v>
      </c>
      <c r="AF364" s="112">
        <f t="shared" si="380"/>
        <v>5</v>
      </c>
      <c r="AG364" s="290"/>
      <c r="AH364" s="334">
        <f t="shared" si="381"/>
        <v>5</v>
      </c>
      <c r="AI364" s="290"/>
      <c r="AJ364" s="262"/>
    </row>
    <row r="365" spans="1:36" ht="13.5" customHeight="1" thickBot="1">
      <c r="A365" s="320"/>
      <c r="B365" s="320"/>
      <c r="C365" s="291"/>
      <c r="D365" s="291"/>
      <c r="E365" s="162"/>
      <c r="F365" s="291"/>
      <c r="G365" s="291"/>
      <c r="H365" s="314" t="s">
        <v>2722</v>
      </c>
      <c r="I365" s="348">
        <v>2022372100</v>
      </c>
      <c r="J365" s="295" t="s">
        <v>2723</v>
      </c>
      <c r="K365" s="295" t="s">
        <v>2152</v>
      </c>
      <c r="L365" s="295" t="s">
        <v>2724</v>
      </c>
      <c r="M365" s="295"/>
      <c r="N365" s="297" t="s">
        <v>43</v>
      </c>
      <c r="O365" s="341">
        <v>5</v>
      </c>
      <c r="P365" s="338">
        <v>5</v>
      </c>
      <c r="Q365" s="334" t="str">
        <f t="shared" si="375"/>
        <v>100</v>
      </c>
      <c r="R365" s="285" t="str">
        <f t="shared" si="337"/>
        <v>100</v>
      </c>
      <c r="S365" s="297" t="s">
        <v>34</v>
      </c>
      <c r="T365" s="112" t="str">
        <f t="shared" si="376"/>
        <v>90</v>
      </c>
      <c r="U365" s="286" t="str">
        <f t="shared" si="338"/>
        <v>90</v>
      </c>
      <c r="V365" s="287">
        <v>4</v>
      </c>
      <c r="W365" s="339">
        <v>5</v>
      </c>
      <c r="X365" s="297" t="s">
        <v>34</v>
      </c>
      <c r="Y365" s="112" t="str">
        <f t="shared" si="377"/>
        <v>90</v>
      </c>
      <c r="Z365" s="286" t="str">
        <f t="shared" si="339"/>
        <v>90</v>
      </c>
      <c r="AA365" s="342">
        <v>5</v>
      </c>
      <c r="AB365" s="340">
        <v>5</v>
      </c>
      <c r="AC365" s="295" t="s">
        <v>2724</v>
      </c>
      <c r="AD365" s="112">
        <f t="shared" si="378"/>
        <v>93.333333333333329</v>
      </c>
      <c r="AE365" s="112">
        <f t="shared" si="379"/>
        <v>3</v>
      </c>
      <c r="AF365" s="112">
        <f t="shared" si="380"/>
        <v>4.666666666666667</v>
      </c>
      <c r="AG365" s="290"/>
      <c r="AH365" s="334">
        <f t="shared" si="381"/>
        <v>5</v>
      </c>
      <c r="AI365" s="290"/>
      <c r="AJ365" s="262"/>
    </row>
    <row r="366" spans="1:36" ht="13.5" customHeight="1">
      <c r="A366" s="320"/>
      <c r="B366" s="320"/>
      <c r="C366" s="291"/>
      <c r="D366" s="291"/>
      <c r="E366" s="162"/>
      <c r="F366" s="291"/>
      <c r="G366" s="291"/>
      <c r="H366" s="292" t="s">
        <v>2725</v>
      </c>
      <c r="I366" s="348">
        <v>202000546</v>
      </c>
      <c r="J366" s="295" t="s">
        <v>2726</v>
      </c>
      <c r="K366" s="295" t="s">
        <v>2727</v>
      </c>
      <c r="L366" s="311" t="s">
        <v>2728</v>
      </c>
      <c r="M366" s="295"/>
      <c r="N366" s="283" t="s">
        <v>32</v>
      </c>
      <c r="O366" s="341">
        <v>3</v>
      </c>
      <c r="P366" s="338">
        <v>4</v>
      </c>
      <c r="Q366" s="334" t="str">
        <f t="shared" si="375"/>
        <v>80</v>
      </c>
      <c r="R366" s="285" t="str">
        <f t="shared" si="337"/>
        <v>80</v>
      </c>
      <c r="S366" s="283" t="s">
        <v>32</v>
      </c>
      <c r="T366" s="112" t="str">
        <f t="shared" si="376"/>
        <v>80</v>
      </c>
      <c r="U366" s="286" t="str">
        <f t="shared" si="338"/>
        <v>80</v>
      </c>
      <c r="V366" s="287">
        <v>4</v>
      </c>
      <c r="W366" s="339">
        <v>5</v>
      </c>
      <c r="X366" s="283" t="s">
        <v>34</v>
      </c>
      <c r="Y366" s="112" t="str">
        <f t="shared" si="377"/>
        <v>90</v>
      </c>
      <c r="Z366" s="286" t="str">
        <f t="shared" si="339"/>
        <v>90</v>
      </c>
      <c r="AA366" s="342">
        <v>5</v>
      </c>
      <c r="AB366" s="340">
        <v>5</v>
      </c>
      <c r="AC366" s="311" t="s">
        <v>2728</v>
      </c>
      <c r="AD366" s="112">
        <f t="shared" si="378"/>
        <v>83.333333333333329</v>
      </c>
      <c r="AE366" s="112">
        <f t="shared" si="379"/>
        <v>6</v>
      </c>
      <c r="AF366" s="112">
        <f t="shared" si="380"/>
        <v>4</v>
      </c>
      <c r="AG366" s="290"/>
      <c r="AH366" s="334">
        <f t="shared" si="381"/>
        <v>4.666666666666667</v>
      </c>
      <c r="AI366" s="290"/>
      <c r="AJ366" s="262"/>
    </row>
    <row r="367" spans="1:36" ht="13.5" customHeight="1" thickBot="1">
      <c r="A367" s="323"/>
      <c r="B367" s="323"/>
      <c r="C367" s="297"/>
      <c r="D367" s="297"/>
      <c r="E367" s="298"/>
      <c r="F367" s="297"/>
      <c r="G367" s="297"/>
      <c r="H367" s="326"/>
      <c r="I367" s="327"/>
      <c r="J367" s="327"/>
      <c r="K367" s="327"/>
      <c r="L367" s="301"/>
      <c r="M367" s="301"/>
      <c r="N367" s="331"/>
      <c r="O367" s="332"/>
      <c r="P367" s="333"/>
      <c r="Q367" s="334"/>
      <c r="R367" s="285">
        <f t="shared" si="337"/>
        <v>0</v>
      </c>
      <c r="S367" s="331"/>
      <c r="T367" s="112"/>
      <c r="U367" s="286">
        <f t="shared" si="338"/>
        <v>0</v>
      </c>
      <c r="V367" s="335"/>
      <c r="W367" s="336"/>
      <c r="X367" s="331"/>
      <c r="Y367" s="112"/>
      <c r="Z367" s="286">
        <f t="shared" si="339"/>
        <v>0</v>
      </c>
      <c r="AA367" s="335"/>
      <c r="AB367" s="337"/>
      <c r="AC367" s="301"/>
      <c r="AD367" s="112"/>
      <c r="AE367" s="112"/>
      <c r="AF367" s="112"/>
      <c r="AG367" s="290"/>
      <c r="AH367" s="334"/>
      <c r="AI367" s="290"/>
      <c r="AJ367" s="262"/>
    </row>
    <row r="368" spans="1:36" ht="13.5" customHeight="1" thickBot="1">
      <c r="A368" s="275">
        <v>57</v>
      </c>
      <c r="B368" s="275" t="s">
        <v>2729</v>
      </c>
      <c r="C368" s="275" t="s">
        <v>2696</v>
      </c>
      <c r="D368" s="345">
        <v>2023047200</v>
      </c>
      <c r="E368" s="277" t="s">
        <v>2730</v>
      </c>
      <c r="F368" s="275" t="s">
        <v>2696</v>
      </c>
      <c r="G368" s="275" t="s">
        <v>26</v>
      </c>
      <c r="H368" s="307" t="s">
        <v>2731</v>
      </c>
      <c r="I368" s="346">
        <v>202006499</v>
      </c>
      <c r="J368" s="281" t="s">
        <v>2732</v>
      </c>
      <c r="K368" s="281" t="s">
        <v>1392</v>
      </c>
      <c r="L368" s="281" t="s">
        <v>2733</v>
      </c>
      <c r="M368" s="282" t="s">
        <v>2384</v>
      </c>
      <c r="N368" s="297" t="s">
        <v>43</v>
      </c>
      <c r="O368" s="370"/>
      <c r="P368" s="371"/>
      <c r="Q368" s="334" t="str">
        <f t="shared" ref="Q368:Q370" si="382">LEFT(N368,SUM(LEN(N368)-LEN(SUBSTITUTE(N368,{"0","1","2","3","4","5","6","7","8","9"},))))</f>
        <v>100</v>
      </c>
      <c r="R368" s="285" t="str">
        <f t="shared" si="337"/>
        <v>100</v>
      </c>
      <c r="S368" s="297" t="s">
        <v>43</v>
      </c>
      <c r="T368" s="112" t="str">
        <f t="shared" ref="T368:T370" si="383">LEFT(S368,SUM(LEN(S368)-LEN(SUBSTITUTE(S368,{"0","1","2","3","4","5","6","7","8","9"},))))</f>
        <v>100</v>
      </c>
      <c r="U368" s="286" t="str">
        <f t="shared" si="338"/>
        <v>100</v>
      </c>
      <c r="V368" s="287">
        <v>5</v>
      </c>
      <c r="W368" s="339">
        <v>5</v>
      </c>
      <c r="X368" s="297" t="s">
        <v>34</v>
      </c>
      <c r="Y368" s="112" t="str">
        <f t="shared" ref="Y368:Y370" si="384">LEFT(X368,SUM(LEN(X368)-LEN(SUBSTITUTE(X368,{"0","1","2","3","4","5","6","7","8","9"},))))</f>
        <v>90</v>
      </c>
      <c r="Z368" s="286" t="str">
        <f t="shared" si="339"/>
        <v>90</v>
      </c>
      <c r="AA368" s="342">
        <v>5</v>
      </c>
      <c r="AB368" s="340">
        <v>5</v>
      </c>
      <c r="AC368" s="281" t="s">
        <v>2733</v>
      </c>
      <c r="AD368" s="112">
        <f t="shared" ref="AD368:AD370" si="385">(R368+U368+Z368)/3</f>
        <v>96.666666666666671</v>
      </c>
      <c r="AE368" s="112">
        <f t="shared" ref="AE368:AE370" si="386">RANK(AD368,$AD$368:$AD$370)</f>
        <v>1</v>
      </c>
      <c r="AF368" s="112">
        <f t="shared" ref="AF368:AF370" si="387">(O368+V368+AA368)/3</f>
        <v>3.3333333333333335</v>
      </c>
      <c r="AG368" s="290"/>
      <c r="AH368" s="334">
        <f t="shared" ref="AH368:AH370" si="388">(P368+W368+AB368)/3</f>
        <v>3.3333333333333335</v>
      </c>
      <c r="AI368" s="290"/>
      <c r="AJ368" s="262"/>
    </row>
    <row r="369" spans="1:36" ht="13.5" customHeight="1" thickBot="1">
      <c r="A369" s="320"/>
      <c r="B369" s="320"/>
      <c r="C369" s="291"/>
      <c r="D369" s="347"/>
      <c r="E369" s="162"/>
      <c r="F369" s="291"/>
      <c r="G369" s="291"/>
      <c r="H369" s="314" t="s">
        <v>2734</v>
      </c>
      <c r="I369" s="348">
        <v>202001090</v>
      </c>
      <c r="J369" s="295" t="s">
        <v>1389</v>
      </c>
      <c r="K369" s="295" t="s">
        <v>582</v>
      </c>
      <c r="L369" s="295" t="s">
        <v>2735</v>
      </c>
      <c r="M369" s="295"/>
      <c r="N369" s="297" t="s">
        <v>43</v>
      </c>
      <c r="O369" s="341">
        <v>5</v>
      </c>
      <c r="P369" s="338">
        <v>5</v>
      </c>
      <c r="Q369" s="334" t="str">
        <f t="shared" si="382"/>
        <v>100</v>
      </c>
      <c r="R369" s="285" t="str">
        <f t="shared" si="337"/>
        <v>100</v>
      </c>
      <c r="S369" s="297" t="s">
        <v>34</v>
      </c>
      <c r="T369" s="112" t="str">
        <f t="shared" si="383"/>
        <v>90</v>
      </c>
      <c r="U369" s="286" t="str">
        <f t="shared" si="338"/>
        <v>90</v>
      </c>
      <c r="V369" s="287">
        <v>4</v>
      </c>
      <c r="W369" s="339">
        <v>5</v>
      </c>
      <c r="X369" s="297" t="s">
        <v>34</v>
      </c>
      <c r="Y369" s="112" t="str">
        <f t="shared" si="384"/>
        <v>90</v>
      </c>
      <c r="Z369" s="286" t="str">
        <f t="shared" si="339"/>
        <v>90</v>
      </c>
      <c r="AA369" s="342">
        <v>5</v>
      </c>
      <c r="AB369" s="340">
        <v>5</v>
      </c>
      <c r="AC369" s="295" t="s">
        <v>2735</v>
      </c>
      <c r="AD369" s="112">
        <f t="shared" si="385"/>
        <v>93.333333333333329</v>
      </c>
      <c r="AE369" s="112">
        <f t="shared" si="386"/>
        <v>2</v>
      </c>
      <c r="AF369" s="112">
        <f t="shared" si="387"/>
        <v>4.666666666666667</v>
      </c>
      <c r="AG369" s="290"/>
      <c r="AH369" s="334">
        <f t="shared" si="388"/>
        <v>5</v>
      </c>
      <c r="AI369" s="290"/>
      <c r="AJ369" s="262"/>
    </row>
    <row r="370" spans="1:36" ht="13.5" customHeight="1">
      <c r="A370" s="320"/>
      <c r="B370" s="320"/>
      <c r="C370" s="291"/>
      <c r="D370" s="291"/>
      <c r="E370" s="162"/>
      <c r="F370" s="291"/>
      <c r="G370" s="291"/>
      <c r="H370" s="314" t="s">
        <v>2736</v>
      </c>
      <c r="I370" s="348">
        <v>202002273</v>
      </c>
      <c r="J370" s="295" t="s">
        <v>1391</v>
      </c>
      <c r="K370" s="295" t="s">
        <v>1390</v>
      </c>
      <c r="L370" s="295" t="s">
        <v>2737</v>
      </c>
      <c r="M370" s="295"/>
      <c r="N370" s="283" t="s">
        <v>43</v>
      </c>
      <c r="O370" s="341">
        <v>5</v>
      </c>
      <c r="P370" s="338">
        <v>5</v>
      </c>
      <c r="Q370" s="334" t="str">
        <f t="shared" si="382"/>
        <v>100</v>
      </c>
      <c r="R370" s="285" t="str">
        <f t="shared" si="337"/>
        <v>100</v>
      </c>
      <c r="S370" s="283" t="s">
        <v>32</v>
      </c>
      <c r="T370" s="112" t="str">
        <f t="shared" si="383"/>
        <v>80</v>
      </c>
      <c r="U370" s="286" t="str">
        <f t="shared" si="338"/>
        <v>80</v>
      </c>
      <c r="V370" s="287">
        <v>4</v>
      </c>
      <c r="W370" s="339">
        <v>5</v>
      </c>
      <c r="X370" s="283" t="s">
        <v>34</v>
      </c>
      <c r="Y370" s="112" t="str">
        <f t="shared" si="384"/>
        <v>90</v>
      </c>
      <c r="Z370" s="286" t="str">
        <f t="shared" si="339"/>
        <v>90</v>
      </c>
      <c r="AA370" s="342">
        <v>5</v>
      </c>
      <c r="AB370" s="340">
        <v>5</v>
      </c>
      <c r="AC370" s="295" t="s">
        <v>2737</v>
      </c>
      <c r="AD370" s="112">
        <f t="shared" si="385"/>
        <v>90</v>
      </c>
      <c r="AE370" s="112">
        <f t="shared" si="386"/>
        <v>3</v>
      </c>
      <c r="AF370" s="112">
        <f t="shared" si="387"/>
        <v>4.666666666666667</v>
      </c>
      <c r="AG370" s="290"/>
      <c r="AH370" s="334">
        <f t="shared" si="388"/>
        <v>5</v>
      </c>
      <c r="AI370" s="290"/>
      <c r="AJ370" s="262"/>
    </row>
    <row r="371" spans="1:36" ht="13.5" customHeight="1" thickBot="1">
      <c r="A371" s="323"/>
      <c r="B371" s="323"/>
      <c r="C371" s="297"/>
      <c r="D371" s="297"/>
      <c r="E371" s="298"/>
      <c r="F371" s="297"/>
      <c r="G371" s="297"/>
      <c r="H371" s="326"/>
      <c r="I371" s="327"/>
      <c r="J371" s="327"/>
      <c r="K371" s="327"/>
      <c r="L371" s="301"/>
      <c r="M371" s="301"/>
      <c r="N371" s="331"/>
      <c r="O371" s="332"/>
      <c r="P371" s="333"/>
      <c r="Q371" s="334"/>
      <c r="R371" s="285">
        <f t="shared" si="337"/>
        <v>0</v>
      </c>
      <c r="S371" s="331"/>
      <c r="T371" s="112"/>
      <c r="U371" s="286">
        <f t="shared" si="338"/>
        <v>0</v>
      </c>
      <c r="V371" s="335"/>
      <c r="W371" s="336"/>
      <c r="X371" s="331"/>
      <c r="Y371" s="112"/>
      <c r="Z371" s="286">
        <f t="shared" si="339"/>
        <v>0</v>
      </c>
      <c r="AA371" s="335"/>
      <c r="AB371" s="337"/>
      <c r="AC371" s="301"/>
      <c r="AD371" s="112"/>
      <c r="AE371" s="112"/>
      <c r="AF371" s="112"/>
      <c r="AG371" s="290"/>
      <c r="AH371" s="334"/>
      <c r="AI371" s="290"/>
      <c r="AJ371" s="262"/>
    </row>
    <row r="372" spans="1:36" ht="13.5" customHeight="1" thickBot="1">
      <c r="A372" s="275">
        <v>58</v>
      </c>
      <c r="B372" s="275" t="s">
        <v>2738</v>
      </c>
      <c r="C372" s="275" t="s">
        <v>2696</v>
      </c>
      <c r="D372" s="345">
        <v>2023047100</v>
      </c>
      <c r="E372" s="277" t="s">
        <v>2739</v>
      </c>
      <c r="F372" s="275" t="s">
        <v>2696</v>
      </c>
      <c r="G372" s="275" t="s">
        <v>26</v>
      </c>
      <c r="H372" s="307" t="s">
        <v>2740</v>
      </c>
      <c r="I372" s="346">
        <v>2021415900</v>
      </c>
      <c r="J372" s="281" t="s">
        <v>2741</v>
      </c>
      <c r="K372" s="281" t="s">
        <v>2740</v>
      </c>
      <c r="L372" s="281" t="s">
        <v>2742</v>
      </c>
      <c r="M372" s="282" t="s">
        <v>1993</v>
      </c>
      <c r="N372" s="297" t="s">
        <v>43</v>
      </c>
      <c r="O372" s="341">
        <v>5</v>
      </c>
      <c r="P372" s="338">
        <v>5</v>
      </c>
      <c r="Q372" s="334" t="str">
        <f t="shared" ref="Q372:Q373" si="389">LEFT(N372,SUM(LEN(N372)-LEN(SUBSTITUTE(N372,{"0","1","2","3","4","5","6","7","8","9"},))))</f>
        <v>100</v>
      </c>
      <c r="R372" s="285" t="str">
        <f t="shared" si="337"/>
        <v>100</v>
      </c>
      <c r="S372" s="297" t="s">
        <v>32</v>
      </c>
      <c r="T372" s="112" t="str">
        <f t="shared" ref="T372:T373" si="390">LEFT(S372,SUM(LEN(S372)-LEN(SUBSTITUTE(S372,{"0","1","2","3","4","5","6","7","8","9"},))))</f>
        <v>80</v>
      </c>
      <c r="U372" s="286" t="str">
        <f t="shared" si="338"/>
        <v>80</v>
      </c>
      <c r="V372" s="287">
        <v>4</v>
      </c>
      <c r="W372" s="339">
        <v>5</v>
      </c>
      <c r="X372" s="297" t="s">
        <v>34</v>
      </c>
      <c r="Y372" s="112" t="str">
        <f t="shared" ref="Y372:Y373" si="391">LEFT(X372,SUM(LEN(X372)-LEN(SUBSTITUTE(X372,{"0","1","2","3","4","5","6","7","8","9"},))))</f>
        <v>90</v>
      </c>
      <c r="Z372" s="286" t="str">
        <f t="shared" si="339"/>
        <v>90</v>
      </c>
      <c r="AA372" s="342">
        <v>5</v>
      </c>
      <c r="AB372" s="340">
        <v>5</v>
      </c>
      <c r="AC372" s="281" t="s">
        <v>2742</v>
      </c>
      <c r="AD372" s="112">
        <f t="shared" ref="AD372:AD373" si="392">(R372+U372+Z372)/3</f>
        <v>90</v>
      </c>
      <c r="AE372" s="112">
        <f t="shared" ref="AE372:AE373" si="393">RANK(AD372,$AD$372:$AD$373)</f>
        <v>2</v>
      </c>
      <c r="AF372" s="112">
        <f t="shared" ref="AF372:AF373" si="394">(O372+V372+AA372)/3</f>
        <v>4.666666666666667</v>
      </c>
      <c r="AG372" s="290"/>
      <c r="AH372" s="334">
        <f t="shared" ref="AH372:AH373" si="395">(P372+W372+AB372)/3</f>
        <v>5</v>
      </c>
      <c r="AI372" s="290"/>
      <c r="AJ372" s="262"/>
    </row>
    <row r="373" spans="1:36" ht="13.5" customHeight="1">
      <c r="A373" s="320"/>
      <c r="B373" s="320"/>
      <c r="C373" s="291"/>
      <c r="D373" s="291"/>
      <c r="E373" s="162"/>
      <c r="F373" s="291"/>
      <c r="G373" s="291"/>
      <c r="H373" s="314" t="s">
        <v>2743</v>
      </c>
      <c r="I373" s="348">
        <v>2021219200</v>
      </c>
      <c r="J373" s="295" t="s">
        <v>2744</v>
      </c>
      <c r="K373" s="295" t="s">
        <v>2743</v>
      </c>
      <c r="L373" s="295" t="s">
        <v>2745</v>
      </c>
      <c r="M373" s="295"/>
      <c r="N373" s="283" t="s">
        <v>43</v>
      </c>
      <c r="O373" s="341">
        <v>5</v>
      </c>
      <c r="P373" s="338">
        <v>5</v>
      </c>
      <c r="Q373" s="334" t="str">
        <f t="shared" si="389"/>
        <v>100</v>
      </c>
      <c r="R373" s="285" t="str">
        <f t="shared" si="337"/>
        <v>100</v>
      </c>
      <c r="S373" s="283" t="s">
        <v>43</v>
      </c>
      <c r="T373" s="112" t="str">
        <f t="shared" si="390"/>
        <v>100</v>
      </c>
      <c r="U373" s="286" t="str">
        <f t="shared" si="338"/>
        <v>100</v>
      </c>
      <c r="V373" s="287">
        <v>5</v>
      </c>
      <c r="W373" s="339">
        <v>5</v>
      </c>
      <c r="X373" s="283" t="s">
        <v>34</v>
      </c>
      <c r="Y373" s="112" t="str">
        <f t="shared" si="391"/>
        <v>90</v>
      </c>
      <c r="Z373" s="286" t="str">
        <f t="shared" si="339"/>
        <v>90</v>
      </c>
      <c r="AA373" s="342">
        <v>5</v>
      </c>
      <c r="AB373" s="340">
        <v>5</v>
      </c>
      <c r="AC373" s="295" t="s">
        <v>2745</v>
      </c>
      <c r="AD373" s="112">
        <f t="shared" si="392"/>
        <v>96.666666666666671</v>
      </c>
      <c r="AE373" s="112">
        <f t="shared" si="393"/>
        <v>1</v>
      </c>
      <c r="AF373" s="112">
        <f t="shared" si="394"/>
        <v>5</v>
      </c>
      <c r="AG373" s="290"/>
      <c r="AH373" s="334">
        <f t="shared" si="395"/>
        <v>5</v>
      </c>
      <c r="AI373" s="290"/>
      <c r="AJ373" s="262"/>
    </row>
    <row r="374" spans="1:36" ht="13.5" customHeight="1" thickBot="1">
      <c r="A374" s="323"/>
      <c r="B374" s="323"/>
      <c r="C374" s="297"/>
      <c r="D374" s="297"/>
      <c r="E374" s="298"/>
      <c r="F374" s="297"/>
      <c r="G374" s="297"/>
      <c r="H374" s="299"/>
      <c r="I374" s="349"/>
      <c r="J374" s="301"/>
      <c r="K374" s="301"/>
      <c r="L374" s="301"/>
      <c r="M374" s="301"/>
      <c r="N374" s="331"/>
      <c r="O374" s="332"/>
      <c r="P374" s="333"/>
      <c r="Q374" s="334"/>
      <c r="R374" s="285">
        <f t="shared" si="337"/>
        <v>0</v>
      </c>
      <c r="S374" s="331"/>
      <c r="T374" s="112"/>
      <c r="U374" s="286">
        <f t="shared" si="338"/>
        <v>0</v>
      </c>
      <c r="V374" s="335"/>
      <c r="W374" s="336"/>
      <c r="X374" s="331"/>
      <c r="Y374" s="112"/>
      <c r="Z374" s="286">
        <f t="shared" si="339"/>
        <v>0</v>
      </c>
      <c r="AA374" s="335"/>
      <c r="AB374" s="337"/>
      <c r="AC374" s="301"/>
      <c r="AD374" s="112"/>
      <c r="AE374" s="112"/>
      <c r="AF374" s="112"/>
      <c r="AG374" s="290"/>
      <c r="AH374" s="334"/>
      <c r="AI374" s="290"/>
      <c r="AJ374" s="262"/>
    </row>
    <row r="375" spans="1:36" ht="13.5" customHeight="1" thickBot="1">
      <c r="A375" s="275">
        <v>59</v>
      </c>
      <c r="B375" s="275" t="s">
        <v>2746</v>
      </c>
      <c r="C375" s="275" t="s">
        <v>2747</v>
      </c>
      <c r="D375" s="345">
        <v>2021441500</v>
      </c>
      <c r="E375" s="277" t="s">
        <v>2748</v>
      </c>
      <c r="F375" s="275" t="s">
        <v>2747</v>
      </c>
      <c r="G375" s="275" t="s">
        <v>26</v>
      </c>
      <c r="H375" s="307" t="s">
        <v>2749</v>
      </c>
      <c r="I375" s="346">
        <v>2023230554</v>
      </c>
      <c r="J375" s="281" t="s">
        <v>2750</v>
      </c>
      <c r="K375" s="281" t="s">
        <v>2751</v>
      </c>
      <c r="L375" s="281" t="s">
        <v>2749</v>
      </c>
      <c r="M375" s="282" t="s">
        <v>101</v>
      </c>
      <c r="N375" s="297" t="s">
        <v>43</v>
      </c>
      <c r="O375" s="341">
        <v>5</v>
      </c>
      <c r="P375" s="338">
        <v>5</v>
      </c>
      <c r="Q375" s="334" t="str">
        <f t="shared" ref="Q375:Q385" si="396">LEFT(N375,SUM(LEN(N375)-LEN(SUBSTITUTE(N375,{"0","1","2","3","4","5","6","7","8","9"},))))</f>
        <v>100</v>
      </c>
      <c r="R375" s="285" t="str">
        <f t="shared" si="337"/>
        <v>100</v>
      </c>
      <c r="S375" s="297" t="s">
        <v>38</v>
      </c>
      <c r="T375" s="112" t="str">
        <f t="shared" ref="T375:T385" si="397">LEFT(S375,SUM(LEN(S375)-LEN(SUBSTITUTE(S375,{"0","1","2","3","4","5","6","7","8","9"},))))</f>
        <v>70</v>
      </c>
      <c r="U375" s="286" t="str">
        <f t="shared" si="338"/>
        <v>70</v>
      </c>
      <c r="V375" s="287">
        <v>5</v>
      </c>
      <c r="W375" s="339">
        <v>3</v>
      </c>
      <c r="X375" s="297" t="s">
        <v>34</v>
      </c>
      <c r="Y375" s="112" t="str">
        <f t="shared" ref="Y375:Y385" si="398">LEFT(X375,SUM(LEN(X375)-LEN(SUBSTITUTE(X375,{"0","1","2","3","4","5","6","7","8","9"},))))</f>
        <v>90</v>
      </c>
      <c r="Z375" s="286" t="str">
        <f t="shared" si="339"/>
        <v>90</v>
      </c>
      <c r="AA375" s="342">
        <v>5</v>
      </c>
      <c r="AB375" s="340">
        <v>5</v>
      </c>
      <c r="AC375" s="281" t="s">
        <v>2749</v>
      </c>
      <c r="AD375" s="112">
        <f t="shared" ref="AD375:AD385" si="399">(R375+U375+Z375)/3</f>
        <v>86.666666666666671</v>
      </c>
      <c r="AE375" s="112">
        <f t="shared" ref="AE375:AE385" si="400">RANK(AD375,$AD$375:$AD$385)</f>
        <v>5</v>
      </c>
      <c r="AF375" s="112">
        <f t="shared" ref="AF375:AF385" si="401">(O375+V375+AA375)/3</f>
        <v>5</v>
      </c>
      <c r="AG375" s="290"/>
      <c r="AH375" s="334">
        <f t="shared" ref="AH375:AH385" si="402">(P375+W375+AB375)/3</f>
        <v>4.333333333333333</v>
      </c>
      <c r="AI375" s="290"/>
      <c r="AJ375" s="262"/>
    </row>
    <row r="376" spans="1:36" ht="13.5" customHeight="1" thickBot="1">
      <c r="A376" s="320"/>
      <c r="B376" s="320"/>
      <c r="C376" s="320"/>
      <c r="D376" s="347"/>
      <c r="E376" s="171"/>
      <c r="F376" s="320"/>
      <c r="G376" s="320"/>
      <c r="H376" s="314" t="s">
        <v>1536</v>
      </c>
      <c r="I376" s="348">
        <v>2023227635</v>
      </c>
      <c r="J376" s="295" t="s">
        <v>1537</v>
      </c>
      <c r="K376" s="295" t="s">
        <v>1538</v>
      </c>
      <c r="L376" s="295" t="s">
        <v>1536</v>
      </c>
      <c r="M376" s="295"/>
      <c r="N376" s="297" t="s">
        <v>32</v>
      </c>
      <c r="O376" s="341">
        <v>4</v>
      </c>
      <c r="P376" s="338">
        <v>5</v>
      </c>
      <c r="Q376" s="334" t="str">
        <f t="shared" si="396"/>
        <v>80</v>
      </c>
      <c r="R376" s="285" t="str">
        <f t="shared" si="337"/>
        <v>80</v>
      </c>
      <c r="S376" s="297" t="s">
        <v>34</v>
      </c>
      <c r="T376" s="112" t="str">
        <f t="shared" si="397"/>
        <v>90</v>
      </c>
      <c r="U376" s="286" t="str">
        <f t="shared" si="338"/>
        <v>90</v>
      </c>
      <c r="V376" s="287">
        <v>5</v>
      </c>
      <c r="W376" s="339">
        <v>5</v>
      </c>
      <c r="X376" s="297" t="s">
        <v>34</v>
      </c>
      <c r="Y376" s="112" t="str">
        <f t="shared" si="398"/>
        <v>90</v>
      </c>
      <c r="Z376" s="286" t="str">
        <f t="shared" si="339"/>
        <v>90</v>
      </c>
      <c r="AA376" s="342">
        <v>5</v>
      </c>
      <c r="AB376" s="340">
        <v>5</v>
      </c>
      <c r="AC376" s="295" t="s">
        <v>1536</v>
      </c>
      <c r="AD376" s="112">
        <f t="shared" si="399"/>
        <v>86.666666666666671</v>
      </c>
      <c r="AE376" s="112">
        <f t="shared" si="400"/>
        <v>5</v>
      </c>
      <c r="AF376" s="112">
        <f t="shared" si="401"/>
        <v>4.666666666666667</v>
      </c>
      <c r="AG376" s="290"/>
      <c r="AH376" s="334">
        <f t="shared" si="402"/>
        <v>5</v>
      </c>
      <c r="AI376" s="290"/>
      <c r="AJ376" s="262"/>
    </row>
    <row r="377" spans="1:36" ht="13.5" customHeight="1" thickBot="1">
      <c r="A377" s="320"/>
      <c r="B377" s="320"/>
      <c r="C377" s="320"/>
      <c r="D377" s="320"/>
      <c r="E377" s="171"/>
      <c r="F377" s="320"/>
      <c r="G377" s="320"/>
      <c r="H377" s="292" t="s">
        <v>2752</v>
      </c>
      <c r="I377" s="348">
        <v>202005607</v>
      </c>
      <c r="J377" s="295" t="s">
        <v>2753</v>
      </c>
      <c r="K377" s="295" t="s">
        <v>2747</v>
      </c>
      <c r="L377" s="311" t="s">
        <v>2752</v>
      </c>
      <c r="M377" s="295"/>
      <c r="N377" s="297" t="s">
        <v>43</v>
      </c>
      <c r="O377" s="341">
        <v>4</v>
      </c>
      <c r="P377" s="338">
        <v>5</v>
      </c>
      <c r="Q377" s="334" t="str">
        <f t="shared" si="396"/>
        <v>100</v>
      </c>
      <c r="R377" s="285" t="str">
        <f t="shared" si="337"/>
        <v>100</v>
      </c>
      <c r="S377" s="297" t="s">
        <v>34</v>
      </c>
      <c r="T377" s="112" t="str">
        <f t="shared" si="397"/>
        <v>90</v>
      </c>
      <c r="U377" s="286" t="str">
        <f t="shared" si="338"/>
        <v>90</v>
      </c>
      <c r="V377" s="287">
        <v>5</v>
      </c>
      <c r="W377" s="339">
        <v>5</v>
      </c>
      <c r="X377" s="297" t="s">
        <v>34</v>
      </c>
      <c r="Y377" s="112" t="str">
        <f t="shared" si="398"/>
        <v>90</v>
      </c>
      <c r="Z377" s="286" t="str">
        <f t="shared" si="339"/>
        <v>90</v>
      </c>
      <c r="AA377" s="342">
        <v>5</v>
      </c>
      <c r="AB377" s="340">
        <v>5</v>
      </c>
      <c r="AC377" s="311" t="s">
        <v>2752</v>
      </c>
      <c r="AD377" s="112">
        <f t="shared" si="399"/>
        <v>93.333333333333329</v>
      </c>
      <c r="AE377" s="112">
        <f t="shared" si="400"/>
        <v>3</v>
      </c>
      <c r="AF377" s="112">
        <f t="shared" si="401"/>
        <v>4.666666666666667</v>
      </c>
      <c r="AG377" s="290"/>
      <c r="AH377" s="334">
        <f t="shared" si="402"/>
        <v>5</v>
      </c>
      <c r="AI377" s="290"/>
      <c r="AJ377" s="262"/>
    </row>
    <row r="378" spans="1:36" ht="13.5" customHeight="1" thickBot="1">
      <c r="A378" s="320"/>
      <c r="B378" s="320"/>
      <c r="C378" s="320"/>
      <c r="D378" s="320"/>
      <c r="E378" s="171"/>
      <c r="F378" s="320"/>
      <c r="G378" s="320"/>
      <c r="H378" s="314" t="s">
        <v>2754</v>
      </c>
      <c r="I378" s="348">
        <v>2023230991</v>
      </c>
      <c r="J378" s="295" t="s">
        <v>2755</v>
      </c>
      <c r="K378" s="295" t="s">
        <v>239</v>
      </c>
      <c r="L378" s="295" t="s">
        <v>2754</v>
      </c>
      <c r="M378" s="295"/>
      <c r="N378" s="297" t="s">
        <v>43</v>
      </c>
      <c r="O378" s="341">
        <v>4</v>
      </c>
      <c r="P378" s="338">
        <v>5</v>
      </c>
      <c r="Q378" s="334" t="str">
        <f t="shared" si="396"/>
        <v>100</v>
      </c>
      <c r="R378" s="285" t="str">
        <f t="shared" si="337"/>
        <v>100</v>
      </c>
      <c r="S378" s="297" t="s">
        <v>34</v>
      </c>
      <c r="T378" s="112" t="str">
        <f t="shared" si="397"/>
        <v>90</v>
      </c>
      <c r="U378" s="286" t="str">
        <f t="shared" si="338"/>
        <v>90</v>
      </c>
      <c r="V378" s="287">
        <v>5</v>
      </c>
      <c r="W378" s="339">
        <v>5</v>
      </c>
      <c r="X378" s="297" t="s">
        <v>34</v>
      </c>
      <c r="Y378" s="112" t="str">
        <f t="shared" si="398"/>
        <v>90</v>
      </c>
      <c r="Z378" s="286" t="str">
        <f t="shared" si="339"/>
        <v>90</v>
      </c>
      <c r="AA378" s="342">
        <v>5</v>
      </c>
      <c r="AB378" s="340">
        <v>5</v>
      </c>
      <c r="AC378" s="295" t="s">
        <v>2754</v>
      </c>
      <c r="AD378" s="112">
        <f t="shared" si="399"/>
        <v>93.333333333333329</v>
      </c>
      <c r="AE378" s="112">
        <f t="shared" si="400"/>
        <v>3</v>
      </c>
      <c r="AF378" s="112">
        <f t="shared" si="401"/>
        <v>4.666666666666667</v>
      </c>
      <c r="AG378" s="290"/>
      <c r="AH378" s="334">
        <f t="shared" si="402"/>
        <v>5</v>
      </c>
      <c r="AI378" s="290"/>
      <c r="AJ378" s="262"/>
    </row>
    <row r="379" spans="1:36" ht="13.5" customHeight="1" thickBot="1">
      <c r="A379" s="320"/>
      <c r="B379" s="320"/>
      <c r="C379" s="320"/>
      <c r="D379" s="320"/>
      <c r="E379" s="171"/>
      <c r="F379" s="320"/>
      <c r="G379" s="320"/>
      <c r="H379" s="292" t="s">
        <v>2756</v>
      </c>
      <c r="I379" s="348">
        <v>2021551400</v>
      </c>
      <c r="J379" s="295" t="s">
        <v>2757</v>
      </c>
      <c r="K379" s="295" t="s">
        <v>2758</v>
      </c>
      <c r="L379" s="311" t="s">
        <v>2756</v>
      </c>
      <c r="M379" s="295"/>
      <c r="N379" s="297" t="s">
        <v>38</v>
      </c>
      <c r="O379" s="341">
        <v>4</v>
      </c>
      <c r="P379" s="338">
        <v>3</v>
      </c>
      <c r="Q379" s="334" t="str">
        <f t="shared" si="396"/>
        <v>70</v>
      </c>
      <c r="R379" s="285" t="str">
        <f t="shared" si="337"/>
        <v>70</v>
      </c>
      <c r="S379" s="297" t="s">
        <v>34</v>
      </c>
      <c r="T379" s="112" t="str">
        <f t="shared" si="397"/>
        <v>90</v>
      </c>
      <c r="U379" s="286" t="str">
        <f t="shared" si="338"/>
        <v>90</v>
      </c>
      <c r="V379" s="287">
        <v>5</v>
      </c>
      <c r="W379" s="339">
        <v>5</v>
      </c>
      <c r="X379" s="297" t="s">
        <v>34</v>
      </c>
      <c r="Y379" s="112" t="str">
        <f t="shared" si="398"/>
        <v>90</v>
      </c>
      <c r="Z379" s="286" t="str">
        <f t="shared" si="339"/>
        <v>90</v>
      </c>
      <c r="AA379" s="342">
        <v>5</v>
      </c>
      <c r="AB379" s="340">
        <v>5</v>
      </c>
      <c r="AC379" s="311" t="s">
        <v>2756</v>
      </c>
      <c r="AD379" s="112">
        <f t="shared" si="399"/>
        <v>83.333333333333329</v>
      </c>
      <c r="AE379" s="112">
        <f t="shared" si="400"/>
        <v>8</v>
      </c>
      <c r="AF379" s="112">
        <f t="shared" si="401"/>
        <v>4.666666666666667</v>
      </c>
      <c r="AG379" s="290"/>
      <c r="AH379" s="334">
        <f t="shared" si="402"/>
        <v>4.333333333333333</v>
      </c>
      <c r="AI379" s="290"/>
      <c r="AJ379" s="262"/>
    </row>
    <row r="380" spans="1:36" ht="13.5" customHeight="1" thickBot="1">
      <c r="A380" s="320"/>
      <c r="B380" s="320"/>
      <c r="C380" s="320"/>
      <c r="D380" s="320"/>
      <c r="E380" s="171"/>
      <c r="F380" s="320"/>
      <c r="G380" s="320"/>
      <c r="H380" s="314" t="s">
        <v>2759</v>
      </c>
      <c r="I380" s="348">
        <v>202000477</v>
      </c>
      <c r="J380" s="295" t="s">
        <v>2760</v>
      </c>
      <c r="K380" s="295" t="s">
        <v>678</v>
      </c>
      <c r="L380" s="295" t="s">
        <v>2759</v>
      </c>
      <c r="M380" s="295"/>
      <c r="N380" s="297" t="s">
        <v>43</v>
      </c>
      <c r="O380" s="341">
        <v>4</v>
      </c>
      <c r="P380" s="338">
        <v>5</v>
      </c>
      <c r="Q380" s="334" t="str">
        <f t="shared" si="396"/>
        <v>100</v>
      </c>
      <c r="R380" s="285" t="str">
        <f t="shared" si="337"/>
        <v>100</v>
      </c>
      <c r="S380" s="297" t="s">
        <v>43</v>
      </c>
      <c r="T380" s="112" t="str">
        <f t="shared" si="397"/>
        <v>100</v>
      </c>
      <c r="U380" s="286" t="str">
        <f t="shared" si="338"/>
        <v>100</v>
      </c>
      <c r="V380" s="287">
        <v>4</v>
      </c>
      <c r="W380" s="339">
        <v>5</v>
      </c>
      <c r="X380" s="297" t="s">
        <v>34</v>
      </c>
      <c r="Y380" s="112" t="str">
        <f t="shared" si="398"/>
        <v>90</v>
      </c>
      <c r="Z380" s="286" t="str">
        <f t="shared" si="339"/>
        <v>90</v>
      </c>
      <c r="AA380" s="342">
        <v>5</v>
      </c>
      <c r="AB380" s="340">
        <v>5</v>
      </c>
      <c r="AC380" s="295" t="s">
        <v>2759</v>
      </c>
      <c r="AD380" s="112">
        <f t="shared" si="399"/>
        <v>96.666666666666671</v>
      </c>
      <c r="AE380" s="112">
        <f t="shared" si="400"/>
        <v>1</v>
      </c>
      <c r="AF380" s="112">
        <f t="shared" si="401"/>
        <v>4.333333333333333</v>
      </c>
      <c r="AG380" s="290"/>
      <c r="AH380" s="334">
        <f t="shared" si="402"/>
        <v>5</v>
      </c>
      <c r="AI380" s="290"/>
      <c r="AJ380" s="262"/>
    </row>
    <row r="381" spans="1:36" ht="13.5" customHeight="1" thickBot="1">
      <c r="A381" s="320"/>
      <c r="B381" s="320"/>
      <c r="C381" s="320"/>
      <c r="D381" s="320"/>
      <c r="E381" s="171"/>
      <c r="F381" s="320"/>
      <c r="G381" s="320"/>
      <c r="H381" s="314" t="s">
        <v>2761</v>
      </c>
      <c r="I381" s="348">
        <v>202006344</v>
      </c>
      <c r="J381" s="295" t="s">
        <v>2762</v>
      </c>
      <c r="K381" s="295" t="s">
        <v>2763</v>
      </c>
      <c r="L381" s="295" t="s">
        <v>2761</v>
      </c>
      <c r="M381" s="295"/>
      <c r="N381" s="297" t="s">
        <v>38</v>
      </c>
      <c r="O381" s="341">
        <v>5</v>
      </c>
      <c r="P381" s="338">
        <v>3</v>
      </c>
      <c r="Q381" s="334" t="str">
        <f t="shared" si="396"/>
        <v>70</v>
      </c>
      <c r="R381" s="285" t="str">
        <f t="shared" si="337"/>
        <v>70</v>
      </c>
      <c r="S381" s="297" t="s">
        <v>38</v>
      </c>
      <c r="T381" s="112" t="str">
        <f t="shared" si="397"/>
        <v>70</v>
      </c>
      <c r="U381" s="286" t="str">
        <f t="shared" si="338"/>
        <v>70</v>
      </c>
      <c r="V381" s="287">
        <v>5</v>
      </c>
      <c r="W381" s="339">
        <v>4</v>
      </c>
      <c r="X381" s="297" t="s">
        <v>34</v>
      </c>
      <c r="Y381" s="112" t="str">
        <f t="shared" si="398"/>
        <v>90</v>
      </c>
      <c r="Z381" s="286" t="str">
        <f t="shared" si="339"/>
        <v>90</v>
      </c>
      <c r="AA381" s="342">
        <v>5</v>
      </c>
      <c r="AB381" s="340">
        <v>5</v>
      </c>
      <c r="AC381" s="295" t="s">
        <v>2761</v>
      </c>
      <c r="AD381" s="112">
        <f t="shared" si="399"/>
        <v>76.666666666666671</v>
      </c>
      <c r="AE381" s="112">
        <f t="shared" si="400"/>
        <v>10</v>
      </c>
      <c r="AF381" s="112">
        <f t="shared" si="401"/>
        <v>5</v>
      </c>
      <c r="AG381" s="290"/>
      <c r="AH381" s="334">
        <f t="shared" si="402"/>
        <v>4</v>
      </c>
      <c r="AI381" s="290"/>
      <c r="AJ381" s="262"/>
    </row>
    <row r="382" spans="1:36" ht="13.5" customHeight="1" thickBot="1">
      <c r="A382" s="320"/>
      <c r="B382" s="320"/>
      <c r="C382" s="291"/>
      <c r="D382" s="291"/>
      <c r="E382" s="162"/>
      <c r="F382" s="291"/>
      <c r="G382" s="291"/>
      <c r="H382" s="292" t="s">
        <v>2764</v>
      </c>
      <c r="I382" s="348">
        <v>2021468200</v>
      </c>
      <c r="J382" s="295" t="s">
        <v>2765</v>
      </c>
      <c r="K382" s="295" t="s">
        <v>2764</v>
      </c>
      <c r="L382" s="311" t="s">
        <v>2764</v>
      </c>
      <c r="M382" s="295"/>
      <c r="N382" s="297" t="s">
        <v>43</v>
      </c>
      <c r="O382" s="341">
        <v>3</v>
      </c>
      <c r="P382" s="338">
        <v>5</v>
      </c>
      <c r="Q382" s="334" t="str">
        <f t="shared" si="396"/>
        <v>100</v>
      </c>
      <c r="R382" s="285" t="str">
        <f t="shared" si="337"/>
        <v>100</v>
      </c>
      <c r="S382" s="297" t="s">
        <v>33</v>
      </c>
      <c r="T382" s="112" t="str">
        <f t="shared" si="397"/>
        <v>60</v>
      </c>
      <c r="U382" s="286" t="str">
        <f t="shared" si="338"/>
        <v>60</v>
      </c>
      <c r="V382" s="287">
        <v>3</v>
      </c>
      <c r="W382" s="339">
        <v>3</v>
      </c>
      <c r="X382" s="297" t="s">
        <v>34</v>
      </c>
      <c r="Y382" s="112" t="str">
        <f t="shared" si="398"/>
        <v>90</v>
      </c>
      <c r="Z382" s="286" t="str">
        <f t="shared" si="339"/>
        <v>90</v>
      </c>
      <c r="AA382" s="342">
        <v>5</v>
      </c>
      <c r="AB382" s="340">
        <v>5</v>
      </c>
      <c r="AC382" s="311" t="s">
        <v>2764</v>
      </c>
      <c r="AD382" s="112">
        <f t="shared" si="399"/>
        <v>83.333333333333329</v>
      </c>
      <c r="AE382" s="112">
        <f t="shared" si="400"/>
        <v>8</v>
      </c>
      <c r="AF382" s="112">
        <f t="shared" si="401"/>
        <v>3.6666666666666665</v>
      </c>
      <c r="AG382" s="290"/>
      <c r="AH382" s="334">
        <f t="shared" si="402"/>
        <v>4.333333333333333</v>
      </c>
      <c r="AI382" s="290"/>
      <c r="AJ382" s="262"/>
    </row>
    <row r="383" spans="1:36" ht="13.5" customHeight="1" thickBot="1">
      <c r="A383" s="320"/>
      <c r="B383" s="320"/>
      <c r="C383" s="291"/>
      <c r="D383" s="291"/>
      <c r="E383" s="162"/>
      <c r="F383" s="291"/>
      <c r="G383" s="291"/>
      <c r="H383" s="314" t="s">
        <v>2766</v>
      </c>
      <c r="I383" s="348">
        <v>2022433200</v>
      </c>
      <c r="J383" s="295" t="s">
        <v>2767</v>
      </c>
      <c r="K383" s="295" t="s">
        <v>2768</v>
      </c>
      <c r="L383" s="295" t="s">
        <v>2766</v>
      </c>
      <c r="M383" s="295"/>
      <c r="N383" s="297" t="s">
        <v>38</v>
      </c>
      <c r="O383" s="341">
        <v>3</v>
      </c>
      <c r="P383" s="338">
        <v>3</v>
      </c>
      <c r="Q383" s="334" t="str">
        <f t="shared" si="396"/>
        <v>70</v>
      </c>
      <c r="R383" s="285" t="str">
        <f t="shared" si="337"/>
        <v>70</v>
      </c>
      <c r="S383" s="297" t="s">
        <v>38</v>
      </c>
      <c r="T383" s="112" t="str">
        <f t="shared" si="397"/>
        <v>70</v>
      </c>
      <c r="U383" s="286" t="str">
        <f t="shared" si="338"/>
        <v>70</v>
      </c>
      <c r="V383" s="287">
        <v>3</v>
      </c>
      <c r="W383" s="339">
        <v>5</v>
      </c>
      <c r="X383" s="297" t="s">
        <v>34</v>
      </c>
      <c r="Y383" s="112" t="str">
        <f t="shared" si="398"/>
        <v>90</v>
      </c>
      <c r="Z383" s="286" t="str">
        <f t="shared" si="339"/>
        <v>90</v>
      </c>
      <c r="AA383" s="342">
        <v>5</v>
      </c>
      <c r="AB383" s="340">
        <v>5</v>
      </c>
      <c r="AC383" s="295" t="s">
        <v>2766</v>
      </c>
      <c r="AD383" s="112">
        <f t="shared" si="399"/>
        <v>76.666666666666671</v>
      </c>
      <c r="AE383" s="112">
        <f t="shared" si="400"/>
        <v>10</v>
      </c>
      <c r="AF383" s="112">
        <f t="shared" si="401"/>
        <v>3.6666666666666665</v>
      </c>
      <c r="AG383" s="290"/>
      <c r="AH383" s="334">
        <f t="shared" si="402"/>
        <v>4.333333333333333</v>
      </c>
      <c r="AI383" s="290"/>
      <c r="AJ383" s="262"/>
    </row>
    <row r="384" spans="1:36" ht="13.5" customHeight="1" thickBot="1">
      <c r="A384" s="320"/>
      <c r="B384" s="320"/>
      <c r="C384" s="291"/>
      <c r="D384" s="291"/>
      <c r="E384" s="162"/>
      <c r="F384" s="291"/>
      <c r="G384" s="291"/>
      <c r="H384" s="292" t="s">
        <v>2769</v>
      </c>
      <c r="I384" s="348">
        <v>202002045</v>
      </c>
      <c r="J384" s="295" t="s">
        <v>2770</v>
      </c>
      <c r="K384" s="295" t="s">
        <v>2771</v>
      </c>
      <c r="L384" s="311" t="s">
        <v>2769</v>
      </c>
      <c r="M384" s="295"/>
      <c r="N384" s="297" t="s">
        <v>43</v>
      </c>
      <c r="O384" s="341">
        <v>5</v>
      </c>
      <c r="P384" s="338">
        <v>5</v>
      </c>
      <c r="Q384" s="334" t="str">
        <f t="shared" si="396"/>
        <v>100</v>
      </c>
      <c r="R384" s="285" t="str">
        <f t="shared" si="337"/>
        <v>100</v>
      </c>
      <c r="S384" s="297" t="s">
        <v>43</v>
      </c>
      <c r="T384" s="112" t="str">
        <f t="shared" si="397"/>
        <v>100</v>
      </c>
      <c r="U384" s="286" t="str">
        <f t="shared" si="338"/>
        <v>100</v>
      </c>
      <c r="V384" s="287">
        <v>5</v>
      </c>
      <c r="W384" s="339">
        <v>5</v>
      </c>
      <c r="X384" s="297" t="s">
        <v>34</v>
      </c>
      <c r="Y384" s="112" t="str">
        <f t="shared" si="398"/>
        <v>90</v>
      </c>
      <c r="Z384" s="286" t="str">
        <f t="shared" si="339"/>
        <v>90</v>
      </c>
      <c r="AA384" s="342">
        <v>5</v>
      </c>
      <c r="AB384" s="340">
        <v>5</v>
      </c>
      <c r="AC384" s="311" t="s">
        <v>2769</v>
      </c>
      <c r="AD384" s="112">
        <f t="shared" si="399"/>
        <v>96.666666666666671</v>
      </c>
      <c r="AE384" s="112">
        <f t="shared" si="400"/>
        <v>1</v>
      </c>
      <c r="AF384" s="112">
        <f t="shared" si="401"/>
        <v>5</v>
      </c>
      <c r="AG384" s="290"/>
      <c r="AH384" s="334">
        <f t="shared" si="402"/>
        <v>5</v>
      </c>
      <c r="AI384" s="290"/>
      <c r="AJ384" s="262"/>
    </row>
    <row r="385" spans="1:36" ht="13.5" customHeight="1">
      <c r="A385" s="320"/>
      <c r="B385" s="320"/>
      <c r="C385" s="291"/>
      <c r="D385" s="291"/>
      <c r="E385" s="162"/>
      <c r="F385" s="291"/>
      <c r="G385" s="291"/>
      <c r="H385" s="314" t="s">
        <v>2772</v>
      </c>
      <c r="I385" s="348">
        <v>202002245</v>
      </c>
      <c r="J385" s="295" t="s">
        <v>2773</v>
      </c>
      <c r="K385" s="295" t="s">
        <v>2060</v>
      </c>
      <c r="L385" s="295" t="s">
        <v>2772</v>
      </c>
      <c r="M385" s="295"/>
      <c r="N385" s="283" t="s">
        <v>43</v>
      </c>
      <c r="O385" s="341">
        <v>5</v>
      </c>
      <c r="P385" s="338">
        <v>5</v>
      </c>
      <c r="Q385" s="334" t="str">
        <f t="shared" si="396"/>
        <v>100</v>
      </c>
      <c r="R385" s="285" t="str">
        <f t="shared" si="337"/>
        <v>100</v>
      </c>
      <c r="S385" s="283" t="s">
        <v>38</v>
      </c>
      <c r="T385" s="112" t="str">
        <f t="shared" si="397"/>
        <v>70</v>
      </c>
      <c r="U385" s="286" t="str">
        <f t="shared" si="338"/>
        <v>70</v>
      </c>
      <c r="V385" s="287">
        <v>5</v>
      </c>
      <c r="W385" s="339">
        <v>4</v>
      </c>
      <c r="X385" s="283" t="s">
        <v>34</v>
      </c>
      <c r="Y385" s="112" t="str">
        <f t="shared" si="398"/>
        <v>90</v>
      </c>
      <c r="Z385" s="286" t="str">
        <f t="shared" si="339"/>
        <v>90</v>
      </c>
      <c r="AA385" s="342">
        <v>5</v>
      </c>
      <c r="AB385" s="340">
        <v>5</v>
      </c>
      <c r="AC385" s="295" t="s">
        <v>2772</v>
      </c>
      <c r="AD385" s="112">
        <f t="shared" si="399"/>
        <v>86.666666666666671</v>
      </c>
      <c r="AE385" s="112">
        <f t="shared" si="400"/>
        <v>5</v>
      </c>
      <c r="AF385" s="112">
        <f t="shared" si="401"/>
        <v>5</v>
      </c>
      <c r="AG385" s="290"/>
      <c r="AH385" s="334">
        <f t="shared" si="402"/>
        <v>4.666666666666667</v>
      </c>
      <c r="AI385" s="290"/>
      <c r="AJ385" s="262"/>
    </row>
    <row r="386" spans="1:36" ht="13.5" customHeight="1" thickBot="1">
      <c r="A386" s="323"/>
      <c r="B386" s="323"/>
      <c r="C386" s="297"/>
      <c r="D386" s="297"/>
      <c r="E386" s="298"/>
      <c r="F386" s="297"/>
      <c r="G386" s="297"/>
      <c r="H386" s="299"/>
      <c r="I386" s="349"/>
      <c r="J386" s="301"/>
      <c r="K386" s="301"/>
      <c r="L386" s="301"/>
      <c r="M386" s="301"/>
      <c r="N386" s="331"/>
      <c r="O386" s="332"/>
      <c r="P386" s="333"/>
      <c r="Q386" s="334"/>
      <c r="R386" s="285">
        <f t="shared" si="337"/>
        <v>0</v>
      </c>
      <c r="S386" s="331"/>
      <c r="T386" s="112"/>
      <c r="U386" s="286">
        <f t="shared" si="338"/>
        <v>0</v>
      </c>
      <c r="V386" s="335"/>
      <c r="W386" s="336"/>
      <c r="X386" s="331"/>
      <c r="Y386" s="112"/>
      <c r="Z386" s="286">
        <f t="shared" si="339"/>
        <v>0</v>
      </c>
      <c r="AA386" s="335"/>
      <c r="AB386" s="337"/>
      <c r="AC386" s="301"/>
      <c r="AD386" s="112"/>
      <c r="AE386" s="112"/>
      <c r="AF386" s="112"/>
      <c r="AG386" s="290"/>
      <c r="AH386" s="334"/>
      <c r="AI386" s="290"/>
      <c r="AJ386" s="262"/>
    </row>
    <row r="387" spans="1:36" ht="13.5" customHeight="1" thickBot="1">
      <c r="A387" s="275">
        <v>60</v>
      </c>
      <c r="B387" s="275" t="s">
        <v>2774</v>
      </c>
      <c r="C387" s="275" t="s">
        <v>2747</v>
      </c>
      <c r="D387" s="345">
        <v>2020185300</v>
      </c>
      <c r="E387" s="277" t="s">
        <v>2775</v>
      </c>
      <c r="F387" s="275" t="s">
        <v>2747</v>
      </c>
      <c r="G387" s="356" t="s">
        <v>1777</v>
      </c>
      <c r="H387" s="307" t="s">
        <v>2776</v>
      </c>
      <c r="I387" s="346">
        <v>2020236000</v>
      </c>
      <c r="J387" s="281" t="s">
        <v>2777</v>
      </c>
      <c r="K387" s="281" t="s">
        <v>416</v>
      </c>
      <c r="L387" s="281" t="s">
        <v>2776</v>
      </c>
      <c r="M387" s="282" t="s">
        <v>101</v>
      </c>
      <c r="N387" s="297" t="s">
        <v>43</v>
      </c>
      <c r="O387" s="341">
        <v>5</v>
      </c>
      <c r="P387" s="338">
        <v>5</v>
      </c>
      <c r="Q387" s="334" t="str">
        <f t="shared" ref="Q387:Q395" si="403">LEFT(N387,SUM(LEN(N387)-LEN(SUBSTITUTE(N387,{"0","1","2","3","4","5","6","7","8","9"},))))</f>
        <v>100</v>
      </c>
      <c r="R387" s="285" t="str">
        <f t="shared" si="337"/>
        <v>100</v>
      </c>
      <c r="S387" s="297" t="s">
        <v>53</v>
      </c>
      <c r="T387" s="112" t="str">
        <f t="shared" ref="T387:T395" si="404">LEFT(S387,SUM(LEN(S387)-LEN(SUBSTITUTE(S387,{"0","1","2","3","4","5","6","7","8","9"},))))</f>
        <v>50</v>
      </c>
      <c r="U387" s="286" t="str">
        <f t="shared" si="338"/>
        <v>50</v>
      </c>
      <c r="V387" s="287">
        <v>5</v>
      </c>
      <c r="W387" s="339">
        <v>0</v>
      </c>
      <c r="X387" s="297" t="s">
        <v>32</v>
      </c>
      <c r="Y387" s="112" t="str">
        <f t="shared" ref="Y387:Y395" si="405">LEFT(X387,SUM(LEN(X387)-LEN(SUBSTITUTE(X387,{"0","1","2","3","4","5","6","7","8","9"},))))</f>
        <v>80</v>
      </c>
      <c r="Z387" s="286" t="str">
        <f t="shared" si="339"/>
        <v>80</v>
      </c>
      <c r="AA387" s="342">
        <v>5</v>
      </c>
      <c r="AB387" s="340">
        <v>5</v>
      </c>
      <c r="AC387" s="281" t="s">
        <v>2776</v>
      </c>
      <c r="AD387" s="112">
        <f t="shared" ref="AD387:AD395" si="406">(R387+U387+Z387)/3</f>
        <v>76.666666666666671</v>
      </c>
      <c r="AE387" s="112">
        <f t="shared" ref="AE387:AE395" si="407">RANK(AD387,$AD$387:$AD$395)</f>
        <v>5</v>
      </c>
      <c r="AF387" s="112">
        <f t="shared" ref="AF387:AF395" si="408">(O387+V387+AA387)/3</f>
        <v>5</v>
      </c>
      <c r="AG387" s="290"/>
      <c r="AH387" s="334">
        <f t="shared" ref="AH387:AH395" si="409">(P387+W387+AB387)/3</f>
        <v>3.3333333333333335</v>
      </c>
      <c r="AI387" s="290"/>
      <c r="AJ387" s="262"/>
    </row>
    <row r="388" spans="1:36" ht="13.5" customHeight="1" thickBot="1">
      <c r="A388" s="320"/>
      <c r="B388" s="320"/>
      <c r="C388" s="320"/>
      <c r="D388" s="347"/>
      <c r="E388" s="171"/>
      <c r="F388" s="320"/>
      <c r="G388" s="320"/>
      <c r="H388" s="314" t="s">
        <v>2778</v>
      </c>
      <c r="I388" s="348">
        <v>2020720300</v>
      </c>
      <c r="J388" s="295" t="s">
        <v>2779</v>
      </c>
      <c r="K388" s="295" t="s">
        <v>424</v>
      </c>
      <c r="L388" s="295" t="s">
        <v>2778</v>
      </c>
      <c r="M388" s="295"/>
      <c r="N388" s="297" t="s">
        <v>38</v>
      </c>
      <c r="O388" s="341">
        <v>3</v>
      </c>
      <c r="P388" s="338">
        <v>3</v>
      </c>
      <c r="Q388" s="334" t="str">
        <f t="shared" si="403"/>
        <v>70</v>
      </c>
      <c r="R388" s="285" t="str">
        <f t="shared" ref="R388:R451" si="410">Q388</f>
        <v>70</v>
      </c>
      <c r="S388" s="297" t="s">
        <v>53</v>
      </c>
      <c r="T388" s="112" t="str">
        <f t="shared" si="404"/>
        <v>50</v>
      </c>
      <c r="U388" s="286" t="str">
        <f t="shared" ref="U388:U451" si="411">T388</f>
        <v>50</v>
      </c>
      <c r="V388" s="287">
        <v>4</v>
      </c>
      <c r="W388" s="339">
        <v>0</v>
      </c>
      <c r="X388" s="297" t="s">
        <v>38</v>
      </c>
      <c r="Y388" s="112" t="str">
        <f t="shared" si="405"/>
        <v>70</v>
      </c>
      <c r="Z388" s="286" t="str">
        <f t="shared" ref="Z388:Z451" si="412">Y388</f>
        <v>70</v>
      </c>
      <c r="AA388" s="342">
        <v>5</v>
      </c>
      <c r="AB388" s="340">
        <v>5</v>
      </c>
      <c r="AC388" s="295" t="s">
        <v>2778</v>
      </c>
      <c r="AD388" s="112">
        <f t="shared" si="406"/>
        <v>63.333333333333336</v>
      </c>
      <c r="AE388" s="112">
        <f t="shared" si="407"/>
        <v>8</v>
      </c>
      <c r="AF388" s="112">
        <f t="shared" si="408"/>
        <v>4</v>
      </c>
      <c r="AG388" s="290"/>
      <c r="AH388" s="334">
        <f t="shared" si="409"/>
        <v>2.6666666666666665</v>
      </c>
      <c r="AI388" s="290"/>
      <c r="AJ388" s="262"/>
    </row>
    <row r="389" spans="1:36" ht="13.5" customHeight="1" thickBot="1">
      <c r="A389" s="320"/>
      <c r="B389" s="320"/>
      <c r="C389" s="320"/>
      <c r="D389" s="320"/>
      <c r="E389" s="171"/>
      <c r="F389" s="320"/>
      <c r="G389" s="320"/>
      <c r="H389" s="314" t="s">
        <v>2780</v>
      </c>
      <c r="I389" s="348">
        <v>2020189600</v>
      </c>
      <c r="J389" s="295" t="s">
        <v>2781</v>
      </c>
      <c r="K389" s="295" t="s">
        <v>2782</v>
      </c>
      <c r="L389" s="295" t="s">
        <v>2780</v>
      </c>
      <c r="M389" s="295"/>
      <c r="N389" s="297" t="s">
        <v>38</v>
      </c>
      <c r="O389" s="341">
        <v>4</v>
      </c>
      <c r="P389" s="338">
        <v>3</v>
      </c>
      <c r="Q389" s="334" t="str">
        <f t="shared" si="403"/>
        <v>70</v>
      </c>
      <c r="R389" s="285" t="str">
        <f t="shared" si="410"/>
        <v>70</v>
      </c>
      <c r="S389" s="297" t="s">
        <v>53</v>
      </c>
      <c r="T389" s="112" t="str">
        <f t="shared" si="404"/>
        <v>50</v>
      </c>
      <c r="U389" s="286" t="str">
        <f t="shared" si="411"/>
        <v>50</v>
      </c>
      <c r="V389" s="287">
        <v>4</v>
      </c>
      <c r="W389" s="339">
        <v>0</v>
      </c>
      <c r="X389" s="297" t="s">
        <v>38</v>
      </c>
      <c r="Y389" s="112" t="str">
        <f t="shared" si="405"/>
        <v>70</v>
      </c>
      <c r="Z389" s="286" t="str">
        <f t="shared" si="412"/>
        <v>70</v>
      </c>
      <c r="AA389" s="342">
        <v>5</v>
      </c>
      <c r="AB389" s="340">
        <v>5</v>
      </c>
      <c r="AC389" s="295" t="s">
        <v>2780</v>
      </c>
      <c r="AD389" s="112">
        <f t="shared" si="406"/>
        <v>63.333333333333336</v>
      </c>
      <c r="AE389" s="112">
        <f t="shared" si="407"/>
        <v>8</v>
      </c>
      <c r="AF389" s="112">
        <f t="shared" si="408"/>
        <v>4.333333333333333</v>
      </c>
      <c r="AG389" s="290"/>
      <c r="AH389" s="334">
        <f t="shared" si="409"/>
        <v>2.6666666666666665</v>
      </c>
      <c r="AI389" s="290"/>
      <c r="AJ389" s="262"/>
    </row>
    <row r="390" spans="1:36" ht="13.5" customHeight="1" thickBot="1">
      <c r="A390" s="320"/>
      <c r="B390" s="320"/>
      <c r="C390" s="320"/>
      <c r="D390" s="320"/>
      <c r="E390" s="171"/>
      <c r="F390" s="320"/>
      <c r="G390" s="320"/>
      <c r="H390" s="314" t="s">
        <v>2783</v>
      </c>
      <c r="I390" s="348">
        <v>2020946000</v>
      </c>
      <c r="J390" s="295" t="s">
        <v>2784</v>
      </c>
      <c r="K390" s="295" t="s">
        <v>2785</v>
      </c>
      <c r="L390" s="295" t="s">
        <v>2783</v>
      </c>
      <c r="M390" s="295"/>
      <c r="N390" s="297" t="s">
        <v>43</v>
      </c>
      <c r="O390" s="341">
        <v>4</v>
      </c>
      <c r="P390" s="338">
        <v>5</v>
      </c>
      <c r="Q390" s="334" t="str">
        <f t="shared" si="403"/>
        <v>100</v>
      </c>
      <c r="R390" s="285" t="str">
        <f t="shared" si="410"/>
        <v>100</v>
      </c>
      <c r="S390" s="297" t="s">
        <v>38</v>
      </c>
      <c r="T390" s="112" t="str">
        <f t="shared" si="404"/>
        <v>70</v>
      </c>
      <c r="U390" s="286" t="str">
        <f t="shared" si="411"/>
        <v>70</v>
      </c>
      <c r="V390" s="287">
        <v>4</v>
      </c>
      <c r="W390" s="339">
        <v>5</v>
      </c>
      <c r="X390" s="297" t="s">
        <v>32</v>
      </c>
      <c r="Y390" s="112" t="str">
        <f t="shared" si="405"/>
        <v>80</v>
      </c>
      <c r="Z390" s="286" t="str">
        <f t="shared" si="412"/>
        <v>80</v>
      </c>
      <c r="AA390" s="342">
        <v>5</v>
      </c>
      <c r="AB390" s="340">
        <v>5</v>
      </c>
      <c r="AC390" s="295" t="s">
        <v>2783</v>
      </c>
      <c r="AD390" s="112">
        <f t="shared" si="406"/>
        <v>83.333333333333329</v>
      </c>
      <c r="AE390" s="112">
        <f t="shared" si="407"/>
        <v>4</v>
      </c>
      <c r="AF390" s="112">
        <f t="shared" si="408"/>
        <v>4.333333333333333</v>
      </c>
      <c r="AG390" s="290"/>
      <c r="AH390" s="334">
        <f t="shared" si="409"/>
        <v>5</v>
      </c>
      <c r="AI390" s="290"/>
      <c r="AJ390" s="262"/>
    </row>
    <row r="391" spans="1:36" ht="13.5" customHeight="1" thickBot="1">
      <c r="A391" s="320"/>
      <c r="B391" s="320"/>
      <c r="C391" s="320"/>
      <c r="D391" s="320"/>
      <c r="E391" s="171"/>
      <c r="F391" s="320"/>
      <c r="G391" s="320"/>
      <c r="H391" s="314" t="s">
        <v>2786</v>
      </c>
      <c r="I391" s="348">
        <v>2020407300</v>
      </c>
      <c r="J391" s="295" t="s">
        <v>2787</v>
      </c>
      <c r="K391" s="295" t="s">
        <v>2504</v>
      </c>
      <c r="L391" s="295" t="s">
        <v>2786</v>
      </c>
      <c r="M391" s="295"/>
      <c r="N391" s="297" t="s">
        <v>32</v>
      </c>
      <c r="O391" s="341">
        <v>3</v>
      </c>
      <c r="P391" s="338">
        <v>4</v>
      </c>
      <c r="Q391" s="334" t="str">
        <f t="shared" si="403"/>
        <v>80</v>
      </c>
      <c r="R391" s="285" t="str">
        <f t="shared" si="410"/>
        <v>80</v>
      </c>
      <c r="S391" s="297" t="s">
        <v>53</v>
      </c>
      <c r="T391" s="112" t="str">
        <f t="shared" si="404"/>
        <v>50</v>
      </c>
      <c r="U391" s="286" t="str">
        <f t="shared" si="411"/>
        <v>50</v>
      </c>
      <c r="V391" s="287">
        <v>3</v>
      </c>
      <c r="W391" s="339">
        <v>0</v>
      </c>
      <c r="X391" s="297" t="s">
        <v>32</v>
      </c>
      <c r="Y391" s="112" t="str">
        <f t="shared" si="405"/>
        <v>80</v>
      </c>
      <c r="Z391" s="286" t="str">
        <f t="shared" si="412"/>
        <v>80</v>
      </c>
      <c r="AA391" s="342">
        <v>5</v>
      </c>
      <c r="AB391" s="340">
        <v>5</v>
      </c>
      <c r="AC391" s="295" t="s">
        <v>2786</v>
      </c>
      <c r="AD391" s="112">
        <f t="shared" si="406"/>
        <v>70</v>
      </c>
      <c r="AE391" s="112">
        <f t="shared" si="407"/>
        <v>7</v>
      </c>
      <c r="AF391" s="112">
        <f t="shared" si="408"/>
        <v>3.6666666666666665</v>
      </c>
      <c r="AG391" s="290"/>
      <c r="AH391" s="334">
        <f t="shared" si="409"/>
        <v>3</v>
      </c>
      <c r="AI391" s="290"/>
      <c r="AJ391" s="262"/>
    </row>
    <row r="392" spans="1:36" ht="13.5" customHeight="1" thickBot="1">
      <c r="A392" s="320"/>
      <c r="B392" s="320"/>
      <c r="C392" s="320"/>
      <c r="D392" s="320"/>
      <c r="E392" s="171"/>
      <c r="F392" s="320"/>
      <c r="G392" s="320"/>
      <c r="H392" s="314" t="s">
        <v>2788</v>
      </c>
      <c r="I392" s="348">
        <v>202003485</v>
      </c>
      <c r="J392" s="295" t="s">
        <v>2789</v>
      </c>
      <c r="K392" s="295" t="s">
        <v>2790</v>
      </c>
      <c r="L392" s="295" t="s">
        <v>2788</v>
      </c>
      <c r="M392" s="295"/>
      <c r="N392" s="297" t="s">
        <v>43</v>
      </c>
      <c r="O392" s="341">
        <v>5</v>
      </c>
      <c r="P392" s="338">
        <v>5</v>
      </c>
      <c r="Q392" s="334" t="str">
        <f t="shared" si="403"/>
        <v>100</v>
      </c>
      <c r="R392" s="285" t="str">
        <f t="shared" si="410"/>
        <v>100</v>
      </c>
      <c r="S392" s="297" t="s">
        <v>38</v>
      </c>
      <c r="T392" s="112" t="str">
        <f t="shared" si="404"/>
        <v>70</v>
      </c>
      <c r="U392" s="286" t="str">
        <f t="shared" si="411"/>
        <v>70</v>
      </c>
      <c r="V392" s="287">
        <v>5</v>
      </c>
      <c r="W392" s="339">
        <v>3</v>
      </c>
      <c r="X392" s="297" t="s">
        <v>34</v>
      </c>
      <c r="Y392" s="112" t="str">
        <f t="shared" si="405"/>
        <v>90</v>
      </c>
      <c r="Z392" s="286" t="str">
        <f t="shared" si="412"/>
        <v>90</v>
      </c>
      <c r="AA392" s="342">
        <v>5</v>
      </c>
      <c r="AB392" s="340">
        <v>5</v>
      </c>
      <c r="AC392" s="295" t="s">
        <v>2788</v>
      </c>
      <c r="AD392" s="112">
        <f t="shared" si="406"/>
        <v>86.666666666666671</v>
      </c>
      <c r="AE392" s="112">
        <f t="shared" si="407"/>
        <v>3</v>
      </c>
      <c r="AF392" s="112">
        <f t="shared" si="408"/>
        <v>5</v>
      </c>
      <c r="AG392" s="290"/>
      <c r="AH392" s="334">
        <f t="shared" si="409"/>
        <v>4.333333333333333</v>
      </c>
      <c r="AI392" s="290"/>
      <c r="AJ392" s="262"/>
    </row>
    <row r="393" spans="1:36" ht="13.5" customHeight="1" thickBot="1">
      <c r="A393" s="320"/>
      <c r="B393" s="320"/>
      <c r="C393" s="291"/>
      <c r="D393" s="291"/>
      <c r="E393" s="162"/>
      <c r="F393" s="291"/>
      <c r="G393" s="291"/>
      <c r="H393" s="314" t="s">
        <v>2791</v>
      </c>
      <c r="I393" s="348">
        <v>202000443</v>
      </c>
      <c r="J393" s="295" t="s">
        <v>2792</v>
      </c>
      <c r="K393" s="295" t="s">
        <v>2793</v>
      </c>
      <c r="L393" s="295" t="s">
        <v>2791</v>
      </c>
      <c r="M393" s="295"/>
      <c r="N393" s="297" t="s">
        <v>43</v>
      </c>
      <c r="O393" s="341">
        <v>5</v>
      </c>
      <c r="P393" s="338">
        <v>5</v>
      </c>
      <c r="Q393" s="334" t="str">
        <f t="shared" si="403"/>
        <v>100</v>
      </c>
      <c r="R393" s="285" t="str">
        <f t="shared" si="410"/>
        <v>100</v>
      </c>
      <c r="S393" s="297" t="s">
        <v>43</v>
      </c>
      <c r="T393" s="112" t="str">
        <f t="shared" si="404"/>
        <v>100</v>
      </c>
      <c r="U393" s="286" t="str">
        <f t="shared" si="411"/>
        <v>100</v>
      </c>
      <c r="V393" s="287">
        <v>5</v>
      </c>
      <c r="W393" s="339">
        <v>5</v>
      </c>
      <c r="X393" s="297" t="s">
        <v>34</v>
      </c>
      <c r="Y393" s="112" t="str">
        <f t="shared" si="405"/>
        <v>90</v>
      </c>
      <c r="Z393" s="286" t="str">
        <f t="shared" si="412"/>
        <v>90</v>
      </c>
      <c r="AA393" s="342">
        <v>5</v>
      </c>
      <c r="AB393" s="340">
        <v>5</v>
      </c>
      <c r="AC393" s="295" t="s">
        <v>2791</v>
      </c>
      <c r="AD393" s="112">
        <f t="shared" si="406"/>
        <v>96.666666666666671</v>
      </c>
      <c r="AE393" s="112">
        <f t="shared" si="407"/>
        <v>1</v>
      </c>
      <c r="AF393" s="112">
        <f t="shared" si="408"/>
        <v>5</v>
      </c>
      <c r="AG393" s="290"/>
      <c r="AH393" s="334">
        <f t="shared" si="409"/>
        <v>5</v>
      </c>
      <c r="AI393" s="290"/>
      <c r="AJ393" s="262"/>
    </row>
    <row r="394" spans="1:36" ht="13.5" customHeight="1" thickBot="1">
      <c r="A394" s="320"/>
      <c r="B394" s="320"/>
      <c r="C394" s="291"/>
      <c r="D394" s="291"/>
      <c r="E394" s="162"/>
      <c r="F394" s="291"/>
      <c r="G394" s="291"/>
      <c r="H394" s="314" t="s">
        <v>2794</v>
      </c>
      <c r="I394" s="348">
        <v>2020354300</v>
      </c>
      <c r="J394" s="295" t="s">
        <v>2795</v>
      </c>
      <c r="K394" s="295" t="s">
        <v>2637</v>
      </c>
      <c r="L394" s="295" t="s">
        <v>2794</v>
      </c>
      <c r="M394" s="295"/>
      <c r="N394" s="297" t="s">
        <v>43</v>
      </c>
      <c r="O394" s="341">
        <v>5</v>
      </c>
      <c r="P394" s="338">
        <v>5</v>
      </c>
      <c r="Q394" s="334" t="str">
        <f t="shared" si="403"/>
        <v>100</v>
      </c>
      <c r="R394" s="285" t="str">
        <f t="shared" si="410"/>
        <v>100</v>
      </c>
      <c r="S394" s="297" t="s">
        <v>34</v>
      </c>
      <c r="T394" s="112" t="str">
        <f t="shared" si="404"/>
        <v>90</v>
      </c>
      <c r="U394" s="286" t="str">
        <f t="shared" si="411"/>
        <v>90</v>
      </c>
      <c r="V394" s="287">
        <v>5</v>
      </c>
      <c r="W394" s="339">
        <v>5</v>
      </c>
      <c r="X394" s="297" t="s">
        <v>34</v>
      </c>
      <c r="Y394" s="112" t="str">
        <f t="shared" si="405"/>
        <v>90</v>
      </c>
      <c r="Z394" s="286" t="str">
        <f t="shared" si="412"/>
        <v>90</v>
      </c>
      <c r="AA394" s="342">
        <v>5</v>
      </c>
      <c r="AB394" s="340">
        <v>5</v>
      </c>
      <c r="AC394" s="295" t="s">
        <v>2794</v>
      </c>
      <c r="AD394" s="112">
        <f t="shared" si="406"/>
        <v>93.333333333333329</v>
      </c>
      <c r="AE394" s="112">
        <f t="shared" si="407"/>
        <v>2</v>
      </c>
      <c r="AF394" s="112">
        <f t="shared" si="408"/>
        <v>5</v>
      </c>
      <c r="AG394" s="290"/>
      <c r="AH394" s="334">
        <f t="shared" si="409"/>
        <v>5</v>
      </c>
      <c r="AI394" s="290"/>
      <c r="AJ394" s="262"/>
    </row>
    <row r="395" spans="1:36" ht="13.5" customHeight="1">
      <c r="A395" s="320"/>
      <c r="B395" s="320"/>
      <c r="C395" s="291"/>
      <c r="D395" s="291"/>
      <c r="E395" s="162"/>
      <c r="F395" s="291"/>
      <c r="G395" s="291"/>
      <c r="H395" s="314" t="s">
        <v>2796</v>
      </c>
      <c r="I395" s="348">
        <v>202001659</v>
      </c>
      <c r="J395" s="295" t="s">
        <v>2455</v>
      </c>
      <c r="K395" s="295" t="s">
        <v>2454</v>
      </c>
      <c r="L395" s="295" t="s">
        <v>2796</v>
      </c>
      <c r="M395" s="295"/>
      <c r="N395" s="283" t="s">
        <v>38</v>
      </c>
      <c r="O395" s="341">
        <v>5</v>
      </c>
      <c r="P395" s="338">
        <v>3</v>
      </c>
      <c r="Q395" s="334" t="str">
        <f t="shared" si="403"/>
        <v>70</v>
      </c>
      <c r="R395" s="285" t="str">
        <f t="shared" si="410"/>
        <v>70</v>
      </c>
      <c r="S395" s="283" t="s">
        <v>43</v>
      </c>
      <c r="T395" s="112" t="str">
        <f t="shared" si="404"/>
        <v>100</v>
      </c>
      <c r="U395" s="286" t="str">
        <f t="shared" si="411"/>
        <v>100</v>
      </c>
      <c r="V395" s="287">
        <v>5</v>
      </c>
      <c r="W395" s="339">
        <v>5</v>
      </c>
      <c r="X395" s="283" t="s">
        <v>53</v>
      </c>
      <c r="Y395" s="112" t="str">
        <f t="shared" si="405"/>
        <v>50</v>
      </c>
      <c r="Z395" s="286" t="str">
        <f t="shared" si="412"/>
        <v>50</v>
      </c>
      <c r="AA395" s="342">
        <v>5</v>
      </c>
      <c r="AB395" s="340">
        <v>2</v>
      </c>
      <c r="AC395" s="295" t="s">
        <v>2796</v>
      </c>
      <c r="AD395" s="112">
        <f t="shared" si="406"/>
        <v>73.333333333333329</v>
      </c>
      <c r="AE395" s="112">
        <f t="shared" si="407"/>
        <v>6</v>
      </c>
      <c r="AF395" s="112">
        <f t="shared" si="408"/>
        <v>5</v>
      </c>
      <c r="AG395" s="290"/>
      <c r="AH395" s="334">
        <f t="shared" si="409"/>
        <v>3.3333333333333335</v>
      </c>
      <c r="AI395" s="290"/>
      <c r="AJ395" s="262"/>
    </row>
    <row r="396" spans="1:36" ht="13.5" customHeight="1" thickBot="1">
      <c r="A396" s="323"/>
      <c r="B396" s="323"/>
      <c r="C396" s="297"/>
      <c r="D396" s="297"/>
      <c r="E396" s="298"/>
      <c r="F396" s="297"/>
      <c r="G396" s="297"/>
      <c r="H396" s="299"/>
      <c r="I396" s="349"/>
      <c r="J396" s="301"/>
      <c r="K396" s="301"/>
      <c r="L396" s="301"/>
      <c r="M396" s="301"/>
      <c r="N396" s="331"/>
      <c r="O396" s="332"/>
      <c r="P396" s="333"/>
      <c r="Q396" s="334"/>
      <c r="R396" s="285">
        <f t="shared" si="410"/>
        <v>0</v>
      </c>
      <c r="S396" s="331"/>
      <c r="T396" s="112"/>
      <c r="U396" s="286">
        <f t="shared" si="411"/>
        <v>0</v>
      </c>
      <c r="V396" s="335"/>
      <c r="W396" s="336"/>
      <c r="X396" s="331"/>
      <c r="Y396" s="112"/>
      <c r="Z396" s="286">
        <f t="shared" si="412"/>
        <v>0</v>
      </c>
      <c r="AA396" s="335"/>
      <c r="AB396" s="337"/>
      <c r="AC396" s="301"/>
      <c r="AD396" s="112"/>
      <c r="AE396" s="112"/>
      <c r="AF396" s="112"/>
      <c r="AG396" s="290"/>
      <c r="AH396" s="334"/>
      <c r="AI396" s="290"/>
      <c r="AJ396" s="262"/>
    </row>
    <row r="397" spans="1:36" ht="13.5" customHeight="1" thickBot="1">
      <c r="A397" s="372">
        <v>61</v>
      </c>
      <c r="B397" s="372" t="s">
        <v>2797</v>
      </c>
      <c r="C397" s="372" t="s">
        <v>1785</v>
      </c>
      <c r="D397" s="345">
        <v>202003912</v>
      </c>
      <c r="E397" s="373" t="s">
        <v>2798</v>
      </c>
      <c r="F397" s="372" t="s">
        <v>1785</v>
      </c>
      <c r="G397" s="372" t="s">
        <v>26</v>
      </c>
      <c r="H397" s="374" t="s">
        <v>2799</v>
      </c>
      <c r="I397" s="346">
        <v>2022620200</v>
      </c>
      <c r="J397" s="282" t="s">
        <v>2800</v>
      </c>
      <c r="K397" s="282" t="s">
        <v>958</v>
      </c>
      <c r="L397" s="375" t="s">
        <v>2801</v>
      </c>
      <c r="M397" s="282" t="s">
        <v>2384</v>
      </c>
      <c r="N397" s="297" t="s">
        <v>43</v>
      </c>
      <c r="O397" s="341">
        <v>5</v>
      </c>
      <c r="P397" s="338">
        <v>5</v>
      </c>
      <c r="Q397" s="334" t="str">
        <f t="shared" ref="Q397:Q400" si="413">LEFT(N397,SUM(LEN(N397)-LEN(SUBSTITUTE(N397,{"0","1","2","3","4","5","6","7","8","9"},))))</f>
        <v>100</v>
      </c>
      <c r="R397" s="285" t="str">
        <f t="shared" si="410"/>
        <v>100</v>
      </c>
      <c r="S397" s="297" t="s">
        <v>43</v>
      </c>
      <c r="T397" s="112" t="str">
        <f t="shared" ref="T397:T400" si="414">LEFT(S397,SUM(LEN(S397)-LEN(SUBSTITUTE(S397,{"0","1","2","3","4","5","6","7","8","9"},))))</f>
        <v>100</v>
      </c>
      <c r="U397" s="286" t="str">
        <f t="shared" si="411"/>
        <v>100</v>
      </c>
      <c r="V397" s="287">
        <v>5</v>
      </c>
      <c r="W397" s="339">
        <v>5</v>
      </c>
      <c r="X397" s="297" t="s">
        <v>34</v>
      </c>
      <c r="Y397" s="112" t="str">
        <f t="shared" ref="Y397:Y400" si="415">LEFT(X397,SUM(LEN(X397)-LEN(SUBSTITUTE(X397,{"0","1","2","3","4","5","6","7","8","9"},))))</f>
        <v>90</v>
      </c>
      <c r="Z397" s="286" t="str">
        <f t="shared" si="412"/>
        <v>90</v>
      </c>
      <c r="AA397" s="342">
        <v>5</v>
      </c>
      <c r="AB397" s="340">
        <v>5</v>
      </c>
      <c r="AC397" s="375" t="s">
        <v>2801</v>
      </c>
      <c r="AD397" s="112">
        <f t="shared" ref="AD397:AD400" si="416">(R397+U397+Z397)/3</f>
        <v>96.666666666666671</v>
      </c>
      <c r="AE397" s="112">
        <f t="shared" ref="AE397:AE400" si="417">RANK(AD397,$AD$397:$AD$400)</f>
        <v>1</v>
      </c>
      <c r="AF397" s="112">
        <f t="shared" ref="AF397:AF400" si="418">(O397+V397+AA397)/3</f>
        <v>5</v>
      </c>
      <c r="AG397" s="290"/>
      <c r="AH397" s="334">
        <f t="shared" ref="AH397:AH400" si="419">(P397+W397+AB397)/3</f>
        <v>5</v>
      </c>
      <c r="AI397" s="290"/>
      <c r="AJ397" s="262"/>
    </row>
    <row r="398" spans="1:36" ht="13.5" customHeight="1" thickBot="1">
      <c r="A398" s="320"/>
      <c r="B398" s="320"/>
      <c r="C398" s="291"/>
      <c r="D398" s="347"/>
      <c r="E398" s="162"/>
      <c r="F398" s="291"/>
      <c r="G398" s="291"/>
      <c r="H398" s="314" t="s">
        <v>2802</v>
      </c>
      <c r="I398" s="348">
        <v>202000045</v>
      </c>
      <c r="J398" s="295" t="s">
        <v>2803</v>
      </c>
      <c r="K398" s="295" t="s">
        <v>2804</v>
      </c>
      <c r="L398" s="295" t="s">
        <v>2805</v>
      </c>
      <c r="M398" s="295"/>
      <c r="N398" s="297" t="s">
        <v>43</v>
      </c>
      <c r="O398" s="341">
        <v>5</v>
      </c>
      <c r="P398" s="338">
        <v>5</v>
      </c>
      <c r="Q398" s="334" t="str">
        <f t="shared" si="413"/>
        <v>100</v>
      </c>
      <c r="R398" s="285" t="str">
        <f t="shared" si="410"/>
        <v>100</v>
      </c>
      <c r="S398" s="297" t="s">
        <v>34</v>
      </c>
      <c r="T398" s="112" t="str">
        <f t="shared" si="414"/>
        <v>90</v>
      </c>
      <c r="U398" s="286" t="str">
        <f t="shared" si="411"/>
        <v>90</v>
      </c>
      <c r="V398" s="287">
        <v>5</v>
      </c>
      <c r="W398" s="339">
        <v>5</v>
      </c>
      <c r="X398" s="297" t="s">
        <v>32</v>
      </c>
      <c r="Y398" s="112" t="str">
        <f t="shared" si="415"/>
        <v>80</v>
      </c>
      <c r="Z398" s="286" t="str">
        <f t="shared" si="412"/>
        <v>80</v>
      </c>
      <c r="AA398" s="342">
        <v>5</v>
      </c>
      <c r="AB398" s="340">
        <v>5</v>
      </c>
      <c r="AC398" s="295" t="s">
        <v>2805</v>
      </c>
      <c r="AD398" s="112">
        <f t="shared" si="416"/>
        <v>90</v>
      </c>
      <c r="AE398" s="112">
        <f t="shared" si="417"/>
        <v>3</v>
      </c>
      <c r="AF398" s="112">
        <f t="shared" si="418"/>
        <v>5</v>
      </c>
      <c r="AG398" s="290"/>
      <c r="AH398" s="334">
        <f t="shared" si="419"/>
        <v>5</v>
      </c>
      <c r="AI398" s="290"/>
      <c r="AJ398" s="262"/>
    </row>
    <row r="399" spans="1:36" ht="13.5" customHeight="1" thickBot="1">
      <c r="A399" s="320"/>
      <c r="B399" s="320"/>
      <c r="C399" s="291"/>
      <c r="D399" s="291"/>
      <c r="E399" s="162"/>
      <c r="F399" s="291"/>
      <c r="G399" s="291"/>
      <c r="H399" s="314" t="s">
        <v>2806</v>
      </c>
      <c r="I399" s="348">
        <v>2021113000</v>
      </c>
      <c r="J399" s="295" t="s">
        <v>2807</v>
      </c>
      <c r="K399" s="295" t="s">
        <v>2808</v>
      </c>
      <c r="L399" s="295" t="s">
        <v>2809</v>
      </c>
      <c r="M399" s="295"/>
      <c r="N399" s="297" t="s">
        <v>43</v>
      </c>
      <c r="O399" s="341">
        <v>5</v>
      </c>
      <c r="P399" s="338">
        <v>5</v>
      </c>
      <c r="Q399" s="334" t="str">
        <f t="shared" si="413"/>
        <v>100</v>
      </c>
      <c r="R399" s="285" t="str">
        <f t="shared" si="410"/>
        <v>100</v>
      </c>
      <c r="S399" s="297" t="s">
        <v>34</v>
      </c>
      <c r="T399" s="112" t="str">
        <f t="shared" si="414"/>
        <v>90</v>
      </c>
      <c r="U399" s="286" t="str">
        <f t="shared" si="411"/>
        <v>90</v>
      </c>
      <c r="V399" s="287">
        <v>4</v>
      </c>
      <c r="W399" s="339">
        <v>5</v>
      </c>
      <c r="X399" s="297" t="s">
        <v>34</v>
      </c>
      <c r="Y399" s="112" t="str">
        <f t="shared" si="415"/>
        <v>90</v>
      </c>
      <c r="Z399" s="286" t="str">
        <f t="shared" si="412"/>
        <v>90</v>
      </c>
      <c r="AA399" s="342">
        <v>5</v>
      </c>
      <c r="AB399" s="340">
        <v>5</v>
      </c>
      <c r="AC399" s="295" t="s">
        <v>2809</v>
      </c>
      <c r="AD399" s="112">
        <f t="shared" si="416"/>
        <v>93.333333333333329</v>
      </c>
      <c r="AE399" s="112">
        <f t="shared" si="417"/>
        <v>2</v>
      </c>
      <c r="AF399" s="112">
        <f t="shared" si="418"/>
        <v>4.666666666666667</v>
      </c>
      <c r="AG399" s="290"/>
      <c r="AH399" s="334">
        <f t="shared" si="419"/>
        <v>5</v>
      </c>
      <c r="AI399" s="290"/>
      <c r="AJ399" s="262"/>
    </row>
    <row r="400" spans="1:36" ht="13.5" customHeight="1">
      <c r="A400" s="320"/>
      <c r="B400" s="320"/>
      <c r="C400" s="291"/>
      <c r="D400" s="291"/>
      <c r="E400" s="162"/>
      <c r="F400" s="291"/>
      <c r="G400" s="291"/>
      <c r="H400" s="292" t="s">
        <v>2810</v>
      </c>
      <c r="I400" s="348">
        <v>2021262500</v>
      </c>
      <c r="J400" s="295" t="s">
        <v>2811</v>
      </c>
      <c r="K400" s="295" t="s">
        <v>2812</v>
      </c>
      <c r="L400" s="311" t="s">
        <v>2813</v>
      </c>
      <c r="M400" s="295"/>
      <c r="N400" s="283" t="s">
        <v>32</v>
      </c>
      <c r="O400" s="341">
        <v>4</v>
      </c>
      <c r="P400" s="338">
        <v>5</v>
      </c>
      <c r="Q400" s="334" t="str">
        <f t="shared" si="413"/>
        <v>80</v>
      </c>
      <c r="R400" s="285" t="str">
        <f t="shared" si="410"/>
        <v>80</v>
      </c>
      <c r="S400" s="283" t="s">
        <v>785</v>
      </c>
      <c r="T400" s="112" t="str">
        <f t="shared" si="414"/>
        <v>40</v>
      </c>
      <c r="U400" s="286" t="str">
        <f t="shared" si="411"/>
        <v>40</v>
      </c>
      <c r="V400" s="287">
        <v>4</v>
      </c>
      <c r="W400" s="339">
        <v>1</v>
      </c>
      <c r="X400" s="283" t="s">
        <v>53</v>
      </c>
      <c r="Y400" s="112" t="str">
        <f t="shared" si="415"/>
        <v>50</v>
      </c>
      <c r="Z400" s="286" t="str">
        <f t="shared" si="412"/>
        <v>50</v>
      </c>
      <c r="AA400" s="342">
        <v>5</v>
      </c>
      <c r="AB400" s="340">
        <v>2</v>
      </c>
      <c r="AC400" s="311" t="s">
        <v>2813</v>
      </c>
      <c r="AD400" s="112">
        <f t="shared" si="416"/>
        <v>56.666666666666664</v>
      </c>
      <c r="AE400" s="112">
        <f t="shared" si="417"/>
        <v>4</v>
      </c>
      <c r="AF400" s="112">
        <f t="shared" si="418"/>
        <v>4.333333333333333</v>
      </c>
      <c r="AG400" s="290"/>
      <c r="AH400" s="334">
        <f t="shared" si="419"/>
        <v>2.6666666666666665</v>
      </c>
      <c r="AI400" s="290"/>
      <c r="AJ400" s="262"/>
    </row>
    <row r="401" spans="1:36" ht="13.5" customHeight="1" thickBot="1">
      <c r="A401" s="323"/>
      <c r="B401" s="323"/>
      <c r="C401" s="297"/>
      <c r="D401" s="297"/>
      <c r="E401" s="298"/>
      <c r="F401" s="297"/>
      <c r="G401" s="297"/>
      <c r="H401" s="299"/>
      <c r="I401" s="349"/>
      <c r="J401" s="301"/>
      <c r="K401" s="301"/>
      <c r="L401" s="301"/>
      <c r="M401" s="301"/>
      <c r="N401" s="331"/>
      <c r="O401" s="332"/>
      <c r="P401" s="333"/>
      <c r="Q401" s="334"/>
      <c r="R401" s="285">
        <f t="shared" si="410"/>
        <v>0</v>
      </c>
      <c r="S401" s="331"/>
      <c r="T401" s="112"/>
      <c r="U401" s="286">
        <f t="shared" si="411"/>
        <v>0</v>
      </c>
      <c r="V401" s="335"/>
      <c r="W401" s="336"/>
      <c r="X401" s="331"/>
      <c r="Y401" s="112"/>
      <c r="Z401" s="286">
        <f t="shared" si="412"/>
        <v>0</v>
      </c>
      <c r="AA401" s="335"/>
      <c r="AB401" s="337"/>
      <c r="AC401" s="301"/>
      <c r="AD401" s="112"/>
      <c r="AE401" s="112"/>
      <c r="AF401" s="112"/>
      <c r="AG401" s="290"/>
      <c r="AH401" s="334"/>
      <c r="AI401" s="290"/>
      <c r="AJ401" s="262"/>
    </row>
    <row r="402" spans="1:36" ht="13.5" customHeight="1" thickBot="1">
      <c r="A402" s="372">
        <v>62</v>
      </c>
      <c r="B402" s="372" t="s">
        <v>2814</v>
      </c>
      <c r="C402" s="372" t="s">
        <v>1785</v>
      </c>
      <c r="D402" s="345">
        <v>202003908</v>
      </c>
      <c r="E402" s="373" t="s">
        <v>2815</v>
      </c>
      <c r="F402" s="372" t="s">
        <v>1785</v>
      </c>
      <c r="G402" s="356" t="s">
        <v>1777</v>
      </c>
      <c r="H402" s="374" t="s">
        <v>2816</v>
      </c>
      <c r="I402" s="346">
        <v>2021043000</v>
      </c>
      <c r="J402" s="282" t="s">
        <v>2817</v>
      </c>
      <c r="K402" s="282" t="s">
        <v>149</v>
      </c>
      <c r="L402" s="375" t="s">
        <v>2816</v>
      </c>
      <c r="M402" s="282" t="s">
        <v>101</v>
      </c>
      <c r="N402" s="297" t="s">
        <v>43</v>
      </c>
      <c r="O402" s="341">
        <v>5</v>
      </c>
      <c r="P402" s="338">
        <v>5</v>
      </c>
      <c r="Q402" s="334" t="str">
        <f t="shared" ref="Q402:Q404" si="420">LEFT(N402,SUM(LEN(N402)-LEN(SUBSTITUTE(N402,{"0","1","2","3","4","5","6","7","8","9"},))))</f>
        <v>100</v>
      </c>
      <c r="R402" s="285" t="str">
        <f t="shared" si="410"/>
        <v>100</v>
      </c>
      <c r="S402" s="297" t="s">
        <v>32</v>
      </c>
      <c r="T402" s="112" t="str">
        <f t="shared" ref="T402:T404" si="421">LEFT(S402,SUM(LEN(S402)-LEN(SUBSTITUTE(S402,{"0","1","2","3","4","5","6","7","8","9"},))))</f>
        <v>80</v>
      </c>
      <c r="U402" s="286" t="str">
        <f t="shared" si="411"/>
        <v>80</v>
      </c>
      <c r="V402" s="287">
        <v>4</v>
      </c>
      <c r="W402" s="339">
        <v>5</v>
      </c>
      <c r="X402" s="297" t="s">
        <v>34</v>
      </c>
      <c r="Y402" s="112" t="str">
        <f t="shared" ref="Y402:Y404" si="422">LEFT(X402,SUM(LEN(X402)-LEN(SUBSTITUTE(X402,{"0","1","2","3","4","5","6","7","8","9"},))))</f>
        <v>90</v>
      </c>
      <c r="Z402" s="286" t="str">
        <f t="shared" si="412"/>
        <v>90</v>
      </c>
      <c r="AA402" s="342">
        <v>5</v>
      </c>
      <c r="AB402" s="340">
        <v>5</v>
      </c>
      <c r="AC402" s="375" t="s">
        <v>2816</v>
      </c>
      <c r="AD402" s="112">
        <f t="shared" ref="AD402:AD404" si="423">(R402+U402+Z402)/3</f>
        <v>90</v>
      </c>
      <c r="AE402" s="112">
        <f t="shared" ref="AE402:AE404" si="424">RANK(AD402,$AD$402:$AD$404)</f>
        <v>3</v>
      </c>
      <c r="AF402" s="112">
        <f t="shared" ref="AF402:AF404" si="425">(O402+V402+AA402)/3</f>
        <v>4.666666666666667</v>
      </c>
      <c r="AG402" s="290"/>
      <c r="AH402" s="334">
        <f t="shared" ref="AH402:AH404" si="426">(P402+W402+AB402)/3</f>
        <v>5</v>
      </c>
      <c r="AI402" s="290"/>
      <c r="AJ402" s="262"/>
    </row>
    <row r="403" spans="1:36" ht="13.5" customHeight="1" thickBot="1">
      <c r="A403" s="320"/>
      <c r="B403" s="320"/>
      <c r="C403" s="291"/>
      <c r="D403" s="291"/>
      <c r="E403" s="162"/>
      <c r="F403" s="291"/>
      <c r="G403" s="291"/>
      <c r="H403" s="314" t="s">
        <v>2818</v>
      </c>
      <c r="I403" s="348">
        <v>2020231200</v>
      </c>
      <c r="J403" s="295" t="s">
        <v>2819</v>
      </c>
      <c r="K403" s="295" t="s">
        <v>2820</v>
      </c>
      <c r="L403" s="295" t="s">
        <v>2818</v>
      </c>
      <c r="M403" s="295"/>
      <c r="N403" s="297" t="s">
        <v>43</v>
      </c>
      <c r="O403" s="341">
        <v>5</v>
      </c>
      <c r="P403" s="338">
        <v>5</v>
      </c>
      <c r="Q403" s="334" t="str">
        <f t="shared" si="420"/>
        <v>100</v>
      </c>
      <c r="R403" s="285" t="str">
        <f t="shared" si="410"/>
        <v>100</v>
      </c>
      <c r="S403" s="297" t="s">
        <v>34</v>
      </c>
      <c r="T403" s="112" t="str">
        <f t="shared" si="421"/>
        <v>90</v>
      </c>
      <c r="U403" s="286" t="str">
        <f t="shared" si="411"/>
        <v>90</v>
      </c>
      <c r="V403" s="287">
        <v>5</v>
      </c>
      <c r="W403" s="339">
        <v>5</v>
      </c>
      <c r="X403" s="297" t="s">
        <v>34</v>
      </c>
      <c r="Y403" s="112" t="str">
        <f t="shared" si="422"/>
        <v>90</v>
      </c>
      <c r="Z403" s="286" t="str">
        <f t="shared" si="412"/>
        <v>90</v>
      </c>
      <c r="AA403" s="342">
        <v>5</v>
      </c>
      <c r="AB403" s="340">
        <v>5</v>
      </c>
      <c r="AC403" s="295" t="s">
        <v>2818</v>
      </c>
      <c r="AD403" s="112">
        <f t="shared" si="423"/>
        <v>93.333333333333329</v>
      </c>
      <c r="AE403" s="112">
        <f t="shared" si="424"/>
        <v>1</v>
      </c>
      <c r="AF403" s="112">
        <f t="shared" si="425"/>
        <v>5</v>
      </c>
      <c r="AG403" s="290"/>
      <c r="AH403" s="334">
        <f t="shared" si="426"/>
        <v>5</v>
      </c>
      <c r="AI403" s="290"/>
      <c r="AJ403" s="262"/>
    </row>
    <row r="404" spans="1:36" ht="13.5" customHeight="1">
      <c r="A404" s="320"/>
      <c r="B404" s="320"/>
      <c r="C404" s="291"/>
      <c r="D404" s="291"/>
      <c r="E404" s="162"/>
      <c r="F404" s="291"/>
      <c r="G404" s="291"/>
      <c r="H404" s="314" t="s">
        <v>2821</v>
      </c>
      <c r="I404" s="348">
        <v>2020361500</v>
      </c>
      <c r="J404" s="295" t="s">
        <v>2822</v>
      </c>
      <c r="K404" s="295" t="s">
        <v>2823</v>
      </c>
      <c r="L404" s="295" t="s">
        <v>2821</v>
      </c>
      <c r="M404" s="295"/>
      <c r="N404" s="283" t="s">
        <v>43</v>
      </c>
      <c r="O404" s="341">
        <v>5</v>
      </c>
      <c r="P404" s="338">
        <v>5</v>
      </c>
      <c r="Q404" s="334" t="str">
        <f t="shared" si="420"/>
        <v>100</v>
      </c>
      <c r="R404" s="285" t="str">
        <f t="shared" si="410"/>
        <v>100</v>
      </c>
      <c r="S404" s="283" t="s">
        <v>34</v>
      </c>
      <c r="T404" s="112" t="str">
        <f t="shared" si="421"/>
        <v>90</v>
      </c>
      <c r="U404" s="286" t="str">
        <f t="shared" si="411"/>
        <v>90</v>
      </c>
      <c r="V404" s="287">
        <v>5</v>
      </c>
      <c r="W404" s="339">
        <v>5</v>
      </c>
      <c r="X404" s="283" t="s">
        <v>34</v>
      </c>
      <c r="Y404" s="112" t="str">
        <f t="shared" si="422"/>
        <v>90</v>
      </c>
      <c r="Z404" s="286" t="str">
        <f t="shared" si="412"/>
        <v>90</v>
      </c>
      <c r="AA404" s="342">
        <v>5</v>
      </c>
      <c r="AB404" s="340">
        <v>5</v>
      </c>
      <c r="AC404" s="295" t="s">
        <v>2821</v>
      </c>
      <c r="AD404" s="112">
        <f t="shared" si="423"/>
        <v>93.333333333333329</v>
      </c>
      <c r="AE404" s="112">
        <f t="shared" si="424"/>
        <v>1</v>
      </c>
      <c r="AF404" s="112">
        <f t="shared" si="425"/>
        <v>5</v>
      </c>
      <c r="AG404" s="290"/>
      <c r="AH404" s="334">
        <f t="shared" si="426"/>
        <v>5</v>
      </c>
      <c r="AI404" s="290"/>
      <c r="AJ404" s="262"/>
    </row>
    <row r="405" spans="1:36" ht="13.5" customHeight="1" thickBot="1">
      <c r="A405" s="323"/>
      <c r="B405" s="323"/>
      <c r="C405" s="297"/>
      <c r="D405" s="297"/>
      <c r="E405" s="298"/>
      <c r="F405" s="297"/>
      <c r="G405" s="297"/>
      <c r="H405" s="299"/>
      <c r="I405" s="349"/>
      <c r="J405" s="301"/>
      <c r="K405" s="301"/>
      <c r="L405" s="301"/>
      <c r="M405" s="301"/>
      <c r="N405" s="331"/>
      <c r="O405" s="332"/>
      <c r="P405" s="333"/>
      <c r="Q405" s="334"/>
      <c r="R405" s="285">
        <f t="shared" si="410"/>
        <v>0</v>
      </c>
      <c r="S405" s="331"/>
      <c r="T405" s="112"/>
      <c r="U405" s="286">
        <f t="shared" si="411"/>
        <v>0</v>
      </c>
      <c r="V405" s="335"/>
      <c r="W405" s="336"/>
      <c r="X405" s="331"/>
      <c r="Y405" s="112"/>
      <c r="Z405" s="286">
        <f t="shared" si="412"/>
        <v>0</v>
      </c>
      <c r="AA405" s="335"/>
      <c r="AB405" s="337"/>
      <c r="AC405" s="301"/>
      <c r="AD405" s="112"/>
      <c r="AE405" s="112"/>
      <c r="AF405" s="112"/>
      <c r="AG405" s="290"/>
      <c r="AH405" s="334"/>
      <c r="AI405" s="290"/>
      <c r="AJ405" s="262"/>
    </row>
    <row r="406" spans="1:36" ht="13.5" customHeight="1" thickBot="1">
      <c r="A406" s="372">
        <v>63</v>
      </c>
      <c r="B406" s="372" t="s">
        <v>2824</v>
      </c>
      <c r="C406" s="372" t="s">
        <v>1785</v>
      </c>
      <c r="D406" s="345">
        <v>202003909</v>
      </c>
      <c r="E406" s="373" t="s">
        <v>2825</v>
      </c>
      <c r="F406" s="372" t="s">
        <v>1785</v>
      </c>
      <c r="G406" s="356" t="s">
        <v>1777</v>
      </c>
      <c r="H406" s="324" t="s">
        <v>2826</v>
      </c>
      <c r="I406" s="346">
        <v>2020929600</v>
      </c>
      <c r="J406" s="282" t="s">
        <v>2827</v>
      </c>
      <c r="K406" s="282" t="s">
        <v>2828</v>
      </c>
      <c r="L406" s="282" t="s">
        <v>2826</v>
      </c>
      <c r="M406" s="282" t="s">
        <v>101</v>
      </c>
      <c r="N406" s="297" t="s">
        <v>43</v>
      </c>
      <c r="O406" s="341">
        <v>4</v>
      </c>
      <c r="P406" s="338">
        <v>5</v>
      </c>
      <c r="Q406" s="334" t="str">
        <f t="shared" ref="Q406:Q407" si="427">LEFT(N406,SUM(LEN(N406)-LEN(SUBSTITUTE(N406,{"0","1","2","3","4","5","6","7","8","9"},))))</f>
        <v>100</v>
      </c>
      <c r="R406" s="285" t="str">
        <f t="shared" si="410"/>
        <v>100</v>
      </c>
      <c r="S406" s="297" t="s">
        <v>32</v>
      </c>
      <c r="T406" s="112" t="str">
        <f t="shared" ref="T406:T407" si="428">LEFT(S406,SUM(LEN(S406)-LEN(SUBSTITUTE(S406,{"0","1","2","3","4","5","6","7","8","9"},))))</f>
        <v>80</v>
      </c>
      <c r="U406" s="286" t="str">
        <f t="shared" si="411"/>
        <v>80</v>
      </c>
      <c r="V406" s="287">
        <v>4</v>
      </c>
      <c r="W406" s="339">
        <v>4</v>
      </c>
      <c r="X406" s="297" t="s">
        <v>34</v>
      </c>
      <c r="Y406" s="112" t="str">
        <f t="shared" ref="Y406:Y407" si="429">LEFT(X406,SUM(LEN(X406)-LEN(SUBSTITUTE(X406,{"0","1","2","3","4","5","6","7","8","9"},))))</f>
        <v>90</v>
      </c>
      <c r="Z406" s="286" t="str">
        <f t="shared" si="412"/>
        <v>90</v>
      </c>
      <c r="AA406" s="342">
        <v>5</v>
      </c>
      <c r="AB406" s="340">
        <v>5</v>
      </c>
      <c r="AC406" s="282" t="s">
        <v>2826</v>
      </c>
      <c r="AD406" s="112">
        <f t="shared" ref="AD406:AD407" si="430">(R406+U406+Z406)/3</f>
        <v>90</v>
      </c>
      <c r="AE406" s="112">
        <f t="shared" ref="AE406:AE407" si="431">RANK(AD406,$AD$406:$AD$407)</f>
        <v>2</v>
      </c>
      <c r="AF406" s="112">
        <f t="shared" ref="AF406:AF407" si="432">(O406+V406+AA406)/3</f>
        <v>4.333333333333333</v>
      </c>
      <c r="AG406" s="290"/>
      <c r="AH406" s="334">
        <f t="shared" ref="AH406:AH407" si="433">(P406+W406+AB406)/3</f>
        <v>4.666666666666667</v>
      </c>
      <c r="AI406" s="290"/>
      <c r="AJ406" s="262"/>
    </row>
    <row r="407" spans="1:36" ht="13.5" customHeight="1">
      <c r="A407" s="320"/>
      <c r="B407" s="320"/>
      <c r="C407" s="291"/>
      <c r="D407" s="347"/>
      <c r="E407" s="162"/>
      <c r="F407" s="291"/>
      <c r="G407" s="291"/>
      <c r="H407" s="314" t="s">
        <v>2099</v>
      </c>
      <c r="I407" s="348">
        <v>2020005500</v>
      </c>
      <c r="J407" s="295" t="s">
        <v>2829</v>
      </c>
      <c r="K407" s="295" t="s">
        <v>2099</v>
      </c>
      <c r="L407" s="295" t="s">
        <v>2099</v>
      </c>
      <c r="M407" s="295"/>
      <c r="N407" s="283" t="s">
        <v>43</v>
      </c>
      <c r="O407" s="341">
        <v>5</v>
      </c>
      <c r="P407" s="338">
        <v>5</v>
      </c>
      <c r="Q407" s="334" t="str">
        <f t="shared" si="427"/>
        <v>100</v>
      </c>
      <c r="R407" s="285" t="str">
        <f t="shared" si="410"/>
        <v>100</v>
      </c>
      <c r="S407" s="283" t="s">
        <v>43</v>
      </c>
      <c r="T407" s="112" t="str">
        <f t="shared" si="428"/>
        <v>100</v>
      </c>
      <c r="U407" s="286" t="str">
        <f t="shared" si="411"/>
        <v>100</v>
      </c>
      <c r="V407" s="287">
        <v>5</v>
      </c>
      <c r="W407" s="339">
        <v>5</v>
      </c>
      <c r="X407" s="283" t="s">
        <v>34</v>
      </c>
      <c r="Y407" s="112" t="str">
        <f t="shared" si="429"/>
        <v>90</v>
      </c>
      <c r="Z407" s="286" t="str">
        <f t="shared" si="412"/>
        <v>90</v>
      </c>
      <c r="AA407" s="342">
        <v>5</v>
      </c>
      <c r="AB407" s="340">
        <v>5</v>
      </c>
      <c r="AC407" s="295" t="s">
        <v>2099</v>
      </c>
      <c r="AD407" s="112">
        <f t="shared" si="430"/>
        <v>96.666666666666671</v>
      </c>
      <c r="AE407" s="112">
        <f t="shared" si="431"/>
        <v>1</v>
      </c>
      <c r="AF407" s="112">
        <f t="shared" si="432"/>
        <v>5</v>
      </c>
      <c r="AG407" s="290"/>
      <c r="AH407" s="334">
        <f t="shared" si="433"/>
        <v>5</v>
      </c>
      <c r="AI407" s="290"/>
      <c r="AJ407" s="262"/>
    </row>
    <row r="408" spans="1:36" ht="13.5" customHeight="1" thickBot="1">
      <c r="A408" s="323"/>
      <c r="B408" s="323"/>
      <c r="C408" s="297"/>
      <c r="D408" s="297"/>
      <c r="E408" s="298"/>
      <c r="F408" s="297"/>
      <c r="G408" s="297"/>
      <c r="H408" s="299"/>
      <c r="I408" s="301"/>
      <c r="J408" s="301"/>
      <c r="K408" s="301"/>
      <c r="L408" s="301"/>
      <c r="M408" s="301"/>
      <c r="N408" s="331"/>
      <c r="O408" s="332"/>
      <c r="P408" s="333"/>
      <c r="Q408" s="334"/>
      <c r="R408" s="285">
        <f t="shared" si="410"/>
        <v>0</v>
      </c>
      <c r="S408" s="331"/>
      <c r="T408" s="112"/>
      <c r="U408" s="286">
        <f t="shared" si="411"/>
        <v>0</v>
      </c>
      <c r="V408" s="335"/>
      <c r="W408" s="336"/>
      <c r="X408" s="331"/>
      <c r="Y408" s="112"/>
      <c r="Z408" s="286">
        <f t="shared" si="412"/>
        <v>0</v>
      </c>
      <c r="AA408" s="335"/>
      <c r="AB408" s="337"/>
      <c r="AC408" s="301"/>
      <c r="AD408" s="112"/>
      <c r="AE408" s="112"/>
      <c r="AF408" s="112"/>
      <c r="AG408" s="290"/>
      <c r="AH408" s="334"/>
      <c r="AI408" s="290"/>
      <c r="AJ408" s="262"/>
    </row>
    <row r="409" spans="1:36" ht="13.5" customHeight="1" thickBot="1">
      <c r="A409" s="372">
        <v>64</v>
      </c>
      <c r="B409" s="372" t="s">
        <v>2830</v>
      </c>
      <c r="C409" s="372" t="s">
        <v>1785</v>
      </c>
      <c r="D409" s="345">
        <v>202003908</v>
      </c>
      <c r="E409" s="373" t="s">
        <v>2815</v>
      </c>
      <c r="F409" s="372" t="s">
        <v>1785</v>
      </c>
      <c r="G409" s="372" t="s">
        <v>1777</v>
      </c>
      <c r="H409" s="374" t="s">
        <v>2831</v>
      </c>
      <c r="I409" s="346">
        <v>202003017</v>
      </c>
      <c r="J409" s="282" t="s">
        <v>2832</v>
      </c>
      <c r="K409" s="282" t="s">
        <v>2804</v>
      </c>
      <c r="L409" s="375" t="s">
        <v>2831</v>
      </c>
      <c r="M409" s="282" t="s">
        <v>101</v>
      </c>
      <c r="N409" s="297" t="s">
        <v>43</v>
      </c>
      <c r="O409" s="341">
        <v>5</v>
      </c>
      <c r="P409" s="338">
        <v>5</v>
      </c>
      <c r="Q409" s="334" t="str">
        <f t="shared" ref="Q409:Q412" si="434">LEFT(N409,SUM(LEN(N409)-LEN(SUBSTITUTE(N409,{"0","1","2","3","4","5","6","7","8","9"},))))</f>
        <v>100</v>
      </c>
      <c r="R409" s="285" t="str">
        <f t="shared" si="410"/>
        <v>100</v>
      </c>
      <c r="S409" s="297" t="s">
        <v>53</v>
      </c>
      <c r="T409" s="112" t="str">
        <f t="shared" ref="T409:T412" si="435">LEFT(S409,SUM(LEN(S409)-LEN(SUBSTITUTE(S409,{"0","1","2","3","4","5","6","7","8","9"},))))</f>
        <v>50</v>
      </c>
      <c r="U409" s="286" t="str">
        <f t="shared" si="411"/>
        <v>50</v>
      </c>
      <c r="V409" s="287">
        <v>5</v>
      </c>
      <c r="W409" s="339">
        <v>0</v>
      </c>
      <c r="X409" s="297" t="s">
        <v>34</v>
      </c>
      <c r="Y409" s="112" t="str">
        <f t="shared" ref="Y409:Y412" si="436">LEFT(X409,SUM(LEN(X409)-LEN(SUBSTITUTE(X409,{"0","1","2","3","4","5","6","7","8","9"},))))</f>
        <v>90</v>
      </c>
      <c r="Z409" s="286" t="str">
        <f t="shared" si="412"/>
        <v>90</v>
      </c>
      <c r="AA409" s="342">
        <v>5</v>
      </c>
      <c r="AB409" s="340">
        <v>5</v>
      </c>
      <c r="AC409" s="375" t="s">
        <v>2831</v>
      </c>
      <c r="AD409" s="112">
        <f t="shared" ref="AD409:AD412" si="437">(R409+U409+Z409)/3</f>
        <v>80</v>
      </c>
      <c r="AE409" s="112">
        <f t="shared" ref="AE409:AE412" si="438">RANK(AD409,$AD$409:$AD$412)</f>
        <v>3</v>
      </c>
      <c r="AF409" s="112">
        <f t="shared" ref="AF409:AF412" si="439">(O409+V409+AA409)/3</f>
        <v>5</v>
      </c>
      <c r="AG409" s="290"/>
      <c r="AH409" s="334">
        <f t="shared" ref="AH409:AH412" si="440">(P409+W409+AB409)/3</f>
        <v>3.3333333333333335</v>
      </c>
      <c r="AI409" s="290"/>
      <c r="AJ409" s="262"/>
    </row>
    <row r="410" spans="1:36" ht="13.5" customHeight="1" thickBot="1">
      <c r="A410" s="320"/>
      <c r="B410" s="320"/>
      <c r="C410" s="291"/>
      <c r="D410" s="347"/>
      <c r="E410" s="162"/>
      <c r="F410" s="291"/>
      <c r="G410" s="291"/>
      <c r="H410" s="314" t="s">
        <v>2833</v>
      </c>
      <c r="I410" s="348">
        <v>2020012400</v>
      </c>
      <c r="J410" s="295" t="s">
        <v>2834</v>
      </c>
      <c r="K410" s="295" t="s">
        <v>665</v>
      </c>
      <c r="L410" s="295" t="s">
        <v>2833</v>
      </c>
      <c r="M410" s="295"/>
      <c r="N410" s="297" t="s">
        <v>43</v>
      </c>
      <c r="O410" s="341">
        <v>5</v>
      </c>
      <c r="P410" s="338">
        <v>5</v>
      </c>
      <c r="Q410" s="334" t="str">
        <f t="shared" si="434"/>
        <v>100</v>
      </c>
      <c r="R410" s="285" t="str">
        <f t="shared" si="410"/>
        <v>100</v>
      </c>
      <c r="S410" s="297" t="s">
        <v>43</v>
      </c>
      <c r="T410" s="112" t="str">
        <f t="shared" si="435"/>
        <v>100</v>
      </c>
      <c r="U410" s="286" t="str">
        <f t="shared" si="411"/>
        <v>100</v>
      </c>
      <c r="V410" s="287">
        <v>5</v>
      </c>
      <c r="W410" s="339">
        <v>5</v>
      </c>
      <c r="X410" s="297" t="s">
        <v>34</v>
      </c>
      <c r="Y410" s="112" t="str">
        <f t="shared" si="436"/>
        <v>90</v>
      </c>
      <c r="Z410" s="286" t="str">
        <f t="shared" si="412"/>
        <v>90</v>
      </c>
      <c r="AA410" s="342">
        <v>5</v>
      </c>
      <c r="AB410" s="340">
        <v>5</v>
      </c>
      <c r="AC410" s="295" t="s">
        <v>2833</v>
      </c>
      <c r="AD410" s="112">
        <f t="shared" si="437"/>
        <v>96.666666666666671</v>
      </c>
      <c r="AE410" s="112">
        <f t="shared" si="438"/>
        <v>1</v>
      </c>
      <c r="AF410" s="112">
        <f t="shared" si="439"/>
        <v>5</v>
      </c>
      <c r="AG410" s="290"/>
      <c r="AH410" s="334">
        <f t="shared" si="440"/>
        <v>5</v>
      </c>
      <c r="AI410" s="290"/>
      <c r="AJ410" s="262"/>
    </row>
    <row r="411" spans="1:36" ht="13.5" customHeight="1" thickBot="1">
      <c r="A411" s="320"/>
      <c r="B411" s="320"/>
      <c r="C411" s="291"/>
      <c r="D411" s="291"/>
      <c r="E411" s="162"/>
      <c r="F411" s="291"/>
      <c r="G411" s="291"/>
      <c r="H411" s="292" t="s">
        <v>2835</v>
      </c>
      <c r="I411" s="348">
        <v>202000665</v>
      </c>
      <c r="J411" s="295" t="s">
        <v>2836</v>
      </c>
      <c r="K411" s="295" t="s">
        <v>2318</v>
      </c>
      <c r="L411" s="311" t="s">
        <v>2835</v>
      </c>
      <c r="M411" s="295"/>
      <c r="N411" s="297" t="s">
        <v>43</v>
      </c>
      <c r="O411" s="341">
        <v>5</v>
      </c>
      <c r="P411" s="338">
        <v>5</v>
      </c>
      <c r="Q411" s="334" t="str">
        <f t="shared" si="434"/>
        <v>100</v>
      </c>
      <c r="R411" s="285" t="str">
        <f t="shared" si="410"/>
        <v>100</v>
      </c>
      <c r="S411" s="297" t="s">
        <v>32</v>
      </c>
      <c r="T411" s="112" t="str">
        <f t="shared" si="435"/>
        <v>80</v>
      </c>
      <c r="U411" s="286" t="str">
        <f t="shared" si="411"/>
        <v>80</v>
      </c>
      <c r="V411" s="287">
        <v>5</v>
      </c>
      <c r="W411" s="339">
        <v>5</v>
      </c>
      <c r="X411" s="297" t="s">
        <v>34</v>
      </c>
      <c r="Y411" s="112" t="str">
        <f t="shared" si="436"/>
        <v>90</v>
      </c>
      <c r="Z411" s="286" t="str">
        <f t="shared" si="412"/>
        <v>90</v>
      </c>
      <c r="AA411" s="342">
        <v>5</v>
      </c>
      <c r="AB411" s="340">
        <v>5</v>
      </c>
      <c r="AC411" s="311" t="s">
        <v>2835</v>
      </c>
      <c r="AD411" s="112">
        <f t="shared" si="437"/>
        <v>90</v>
      </c>
      <c r="AE411" s="112">
        <f t="shared" si="438"/>
        <v>2</v>
      </c>
      <c r="AF411" s="112">
        <f t="shared" si="439"/>
        <v>5</v>
      </c>
      <c r="AG411" s="290"/>
      <c r="AH411" s="334">
        <f t="shared" si="440"/>
        <v>5</v>
      </c>
      <c r="AI411" s="290"/>
      <c r="AJ411" s="262"/>
    </row>
    <row r="412" spans="1:36" ht="13.5" customHeight="1">
      <c r="A412" s="320"/>
      <c r="B412" s="320"/>
      <c r="C412" s="291"/>
      <c r="D412" s="291"/>
      <c r="E412" s="162"/>
      <c r="F412" s="291"/>
      <c r="G412" s="291"/>
      <c r="H412" s="314" t="s">
        <v>2837</v>
      </c>
      <c r="I412" s="348">
        <v>2020225800</v>
      </c>
      <c r="J412" s="295" t="s">
        <v>2838</v>
      </c>
      <c r="K412" s="295" t="s">
        <v>2839</v>
      </c>
      <c r="L412" s="295" t="s">
        <v>2837</v>
      </c>
      <c r="M412" s="295"/>
      <c r="N412" s="283" t="s">
        <v>38</v>
      </c>
      <c r="O412" s="341">
        <v>4</v>
      </c>
      <c r="P412" s="338">
        <v>3</v>
      </c>
      <c r="Q412" s="334" t="str">
        <f t="shared" si="434"/>
        <v>70</v>
      </c>
      <c r="R412" s="285" t="str">
        <f t="shared" si="410"/>
        <v>70</v>
      </c>
      <c r="S412" s="283" t="s">
        <v>53</v>
      </c>
      <c r="T412" s="112" t="str">
        <f t="shared" si="435"/>
        <v>50</v>
      </c>
      <c r="U412" s="286" t="str">
        <f t="shared" si="411"/>
        <v>50</v>
      </c>
      <c r="V412" s="287">
        <v>5</v>
      </c>
      <c r="W412" s="339">
        <v>0</v>
      </c>
      <c r="X412" s="283" t="s">
        <v>38</v>
      </c>
      <c r="Y412" s="112" t="str">
        <f t="shared" si="436"/>
        <v>70</v>
      </c>
      <c r="Z412" s="286" t="str">
        <f t="shared" si="412"/>
        <v>70</v>
      </c>
      <c r="AA412" s="342">
        <v>5</v>
      </c>
      <c r="AB412" s="340">
        <v>3</v>
      </c>
      <c r="AC412" s="295" t="s">
        <v>2837</v>
      </c>
      <c r="AD412" s="112">
        <f t="shared" si="437"/>
        <v>63.333333333333336</v>
      </c>
      <c r="AE412" s="112">
        <f t="shared" si="438"/>
        <v>4</v>
      </c>
      <c r="AF412" s="112">
        <f t="shared" si="439"/>
        <v>4.666666666666667</v>
      </c>
      <c r="AG412" s="290"/>
      <c r="AH412" s="334">
        <f t="shared" si="440"/>
        <v>2</v>
      </c>
      <c r="AI412" s="290"/>
      <c r="AJ412" s="262"/>
    </row>
    <row r="413" spans="1:36" ht="13.5" customHeight="1" thickBot="1">
      <c r="A413" s="297"/>
      <c r="B413" s="297"/>
      <c r="C413" s="297"/>
      <c r="D413" s="297"/>
      <c r="E413" s="298"/>
      <c r="F413" s="297"/>
      <c r="G413" s="297"/>
      <c r="H413" s="299"/>
      <c r="I413" s="349"/>
      <c r="J413" s="301"/>
      <c r="K413" s="301"/>
      <c r="L413" s="301"/>
      <c r="M413" s="301"/>
      <c r="N413" s="331"/>
      <c r="O413" s="332"/>
      <c r="P413" s="333"/>
      <c r="Q413" s="334"/>
      <c r="R413" s="285">
        <f t="shared" si="410"/>
        <v>0</v>
      </c>
      <c r="S413" s="331"/>
      <c r="T413" s="112"/>
      <c r="U413" s="286">
        <f t="shared" si="411"/>
        <v>0</v>
      </c>
      <c r="V413" s="335"/>
      <c r="W413" s="336"/>
      <c r="X413" s="331"/>
      <c r="Y413" s="112"/>
      <c r="Z413" s="286">
        <f t="shared" si="412"/>
        <v>0</v>
      </c>
      <c r="AA413" s="335"/>
      <c r="AB413" s="337"/>
      <c r="AC413" s="301"/>
      <c r="AD413" s="112"/>
      <c r="AE413" s="112"/>
      <c r="AF413" s="112"/>
      <c r="AG413" s="290"/>
      <c r="AH413" s="334"/>
      <c r="AI413" s="290"/>
      <c r="AJ413" s="262"/>
    </row>
    <row r="414" spans="1:36" ht="13.5" customHeight="1" thickBot="1">
      <c r="A414" s="372">
        <v>65</v>
      </c>
      <c r="B414" s="372" t="s">
        <v>2840</v>
      </c>
      <c r="C414" s="372" t="s">
        <v>2841</v>
      </c>
      <c r="D414" s="345">
        <v>2023164900</v>
      </c>
      <c r="E414" s="373" t="s">
        <v>2842</v>
      </c>
      <c r="F414" s="372" t="s">
        <v>2843</v>
      </c>
      <c r="G414" s="372" t="s">
        <v>26</v>
      </c>
      <c r="H414" s="324" t="s">
        <v>2844</v>
      </c>
      <c r="I414" s="346">
        <v>202002947</v>
      </c>
      <c r="J414" s="282" t="s">
        <v>2845</v>
      </c>
      <c r="K414" s="282" t="s">
        <v>2846</v>
      </c>
      <c r="L414" s="282" t="s">
        <v>2844</v>
      </c>
      <c r="M414" s="282" t="s">
        <v>1993</v>
      </c>
      <c r="N414" s="297" t="s">
        <v>43</v>
      </c>
      <c r="O414" s="341">
        <v>5</v>
      </c>
      <c r="P414" s="338">
        <v>5</v>
      </c>
      <c r="Q414" s="334" t="str">
        <f t="shared" ref="Q414:Q416" si="441">LEFT(N414,SUM(LEN(N414)-LEN(SUBSTITUTE(N414,{"0","1","2","3","4","5","6","7","8","9"},))))</f>
        <v>100</v>
      </c>
      <c r="R414" s="285" t="str">
        <f t="shared" si="410"/>
        <v>100</v>
      </c>
      <c r="S414" s="297" t="s">
        <v>43</v>
      </c>
      <c r="T414" s="112" t="str">
        <f t="shared" ref="T414:T416" si="442">LEFT(S414,SUM(LEN(S414)-LEN(SUBSTITUTE(S414,{"0","1","2","3","4","5","6","7","8","9"},))))</f>
        <v>100</v>
      </c>
      <c r="U414" s="286" t="str">
        <f t="shared" si="411"/>
        <v>100</v>
      </c>
      <c r="V414" s="287">
        <v>5</v>
      </c>
      <c r="W414" s="339">
        <v>5</v>
      </c>
      <c r="X414" s="297" t="s">
        <v>34</v>
      </c>
      <c r="Y414" s="112" t="str">
        <f t="shared" ref="Y414:Y416" si="443">LEFT(X414,SUM(LEN(X414)-LEN(SUBSTITUTE(X414,{"0","1","2","3","4","5","6","7","8","9"},))))</f>
        <v>90</v>
      </c>
      <c r="Z414" s="286" t="str">
        <f t="shared" si="412"/>
        <v>90</v>
      </c>
      <c r="AA414" s="342">
        <v>5</v>
      </c>
      <c r="AB414" s="340">
        <v>5</v>
      </c>
      <c r="AC414" s="282" t="s">
        <v>2844</v>
      </c>
      <c r="AD414" s="112">
        <f t="shared" ref="AD414:AD416" si="444">(R414+U414+Z414)/3</f>
        <v>96.666666666666671</v>
      </c>
      <c r="AE414" s="112">
        <f t="shared" ref="AE414:AE416" si="445">RANK(AD414,$AD$414:$AD$416)</f>
        <v>1</v>
      </c>
      <c r="AF414" s="112">
        <f t="shared" ref="AF414:AF416" si="446">(O414+V414+AA414)/3</f>
        <v>5</v>
      </c>
      <c r="AG414" s="290"/>
      <c r="AH414" s="334">
        <f t="shared" ref="AH414:AH416" si="447">(P414+W414+AB414)/3</f>
        <v>5</v>
      </c>
      <c r="AI414" s="290"/>
      <c r="AJ414" s="262"/>
    </row>
    <row r="415" spans="1:36" ht="13.5" customHeight="1" thickBot="1">
      <c r="A415" s="320"/>
      <c r="B415" s="320"/>
      <c r="C415" s="291"/>
      <c r="D415" s="291"/>
      <c r="E415" s="162"/>
      <c r="F415" s="291"/>
      <c r="G415" s="291"/>
      <c r="H415" s="314" t="s">
        <v>2847</v>
      </c>
      <c r="I415" s="348">
        <v>2022674000</v>
      </c>
      <c r="J415" s="295" t="s">
        <v>2848</v>
      </c>
      <c r="K415" s="295" t="s">
        <v>2849</v>
      </c>
      <c r="L415" s="295" t="s">
        <v>2847</v>
      </c>
      <c r="M415" s="295"/>
      <c r="N415" s="297" t="s">
        <v>32</v>
      </c>
      <c r="O415" s="341">
        <v>4</v>
      </c>
      <c r="P415" s="338">
        <v>5</v>
      </c>
      <c r="Q415" s="334" t="str">
        <f t="shared" si="441"/>
        <v>80</v>
      </c>
      <c r="R415" s="285" t="str">
        <f t="shared" si="410"/>
        <v>80</v>
      </c>
      <c r="S415" s="297" t="s">
        <v>34</v>
      </c>
      <c r="T415" s="112" t="str">
        <f t="shared" si="442"/>
        <v>90</v>
      </c>
      <c r="U415" s="286" t="str">
        <f t="shared" si="411"/>
        <v>90</v>
      </c>
      <c r="V415" s="287">
        <v>4</v>
      </c>
      <c r="W415" s="339">
        <v>5</v>
      </c>
      <c r="X415" s="297" t="s">
        <v>34</v>
      </c>
      <c r="Y415" s="112" t="str">
        <f t="shared" si="443"/>
        <v>90</v>
      </c>
      <c r="Z415" s="286" t="str">
        <f t="shared" si="412"/>
        <v>90</v>
      </c>
      <c r="AA415" s="342">
        <v>5</v>
      </c>
      <c r="AB415" s="340">
        <v>5</v>
      </c>
      <c r="AC415" s="295" t="s">
        <v>2847</v>
      </c>
      <c r="AD415" s="112">
        <f t="shared" si="444"/>
        <v>86.666666666666671</v>
      </c>
      <c r="AE415" s="112">
        <f t="shared" si="445"/>
        <v>3</v>
      </c>
      <c r="AF415" s="112">
        <f t="shared" si="446"/>
        <v>4.333333333333333</v>
      </c>
      <c r="AG415" s="290"/>
      <c r="AH415" s="334">
        <f t="shared" si="447"/>
        <v>5</v>
      </c>
      <c r="AI415" s="290"/>
      <c r="AJ415" s="262"/>
    </row>
    <row r="416" spans="1:36" ht="13.5" customHeight="1">
      <c r="A416" s="320"/>
      <c r="B416" s="320"/>
      <c r="C416" s="291"/>
      <c r="D416" s="291"/>
      <c r="E416" s="162"/>
      <c r="F416" s="291"/>
      <c r="G416" s="291"/>
      <c r="H416" s="314" t="s">
        <v>2850</v>
      </c>
      <c r="I416" s="348">
        <v>202000674</v>
      </c>
      <c r="J416" s="295" t="s">
        <v>2851</v>
      </c>
      <c r="K416" s="295" t="s">
        <v>2852</v>
      </c>
      <c r="L416" s="295" t="s">
        <v>2850</v>
      </c>
      <c r="M416" s="295"/>
      <c r="N416" s="283" t="s">
        <v>43</v>
      </c>
      <c r="O416" s="341">
        <v>5</v>
      </c>
      <c r="P416" s="338">
        <v>5</v>
      </c>
      <c r="Q416" s="334" t="str">
        <f t="shared" si="441"/>
        <v>100</v>
      </c>
      <c r="R416" s="285" t="str">
        <f t="shared" si="410"/>
        <v>100</v>
      </c>
      <c r="S416" s="283" t="s">
        <v>34</v>
      </c>
      <c r="T416" s="112" t="str">
        <f t="shared" si="442"/>
        <v>90</v>
      </c>
      <c r="U416" s="286" t="str">
        <f t="shared" si="411"/>
        <v>90</v>
      </c>
      <c r="V416" s="287">
        <v>4</v>
      </c>
      <c r="W416" s="339">
        <v>5</v>
      </c>
      <c r="X416" s="283" t="s">
        <v>34</v>
      </c>
      <c r="Y416" s="112" t="str">
        <f t="shared" si="443"/>
        <v>90</v>
      </c>
      <c r="Z416" s="286" t="str">
        <f t="shared" si="412"/>
        <v>90</v>
      </c>
      <c r="AA416" s="342">
        <v>5</v>
      </c>
      <c r="AB416" s="340">
        <v>5</v>
      </c>
      <c r="AC416" s="295" t="s">
        <v>2850</v>
      </c>
      <c r="AD416" s="112">
        <f t="shared" si="444"/>
        <v>93.333333333333329</v>
      </c>
      <c r="AE416" s="112">
        <f t="shared" si="445"/>
        <v>2</v>
      </c>
      <c r="AF416" s="112">
        <f t="shared" si="446"/>
        <v>4.666666666666667</v>
      </c>
      <c r="AG416" s="290"/>
      <c r="AH416" s="334">
        <f t="shared" si="447"/>
        <v>5</v>
      </c>
      <c r="AI416" s="290"/>
      <c r="AJ416" s="262"/>
    </row>
    <row r="417" spans="1:36" ht="13.5" customHeight="1" thickBot="1">
      <c r="A417" s="323"/>
      <c r="B417" s="323"/>
      <c r="C417" s="297"/>
      <c r="D417" s="297"/>
      <c r="E417" s="298"/>
      <c r="F417" s="297"/>
      <c r="G417" s="297"/>
      <c r="H417" s="299"/>
      <c r="I417" s="349"/>
      <c r="J417" s="301"/>
      <c r="K417" s="301"/>
      <c r="L417" s="301"/>
      <c r="M417" s="301"/>
      <c r="N417" s="331"/>
      <c r="O417" s="332"/>
      <c r="P417" s="333"/>
      <c r="Q417" s="334"/>
      <c r="R417" s="285">
        <f t="shared" si="410"/>
        <v>0</v>
      </c>
      <c r="S417" s="331"/>
      <c r="T417" s="112"/>
      <c r="U417" s="286">
        <f t="shared" si="411"/>
        <v>0</v>
      </c>
      <c r="V417" s="335"/>
      <c r="W417" s="336"/>
      <c r="X417" s="331"/>
      <c r="Y417" s="112"/>
      <c r="Z417" s="286">
        <f t="shared" si="412"/>
        <v>0</v>
      </c>
      <c r="AA417" s="335"/>
      <c r="AB417" s="337"/>
      <c r="AC417" s="301"/>
      <c r="AD417" s="112"/>
      <c r="AE417" s="112"/>
      <c r="AF417" s="112"/>
      <c r="AG417" s="290"/>
      <c r="AH417" s="334"/>
      <c r="AI417" s="290"/>
      <c r="AJ417" s="262"/>
    </row>
    <row r="418" spans="1:36" ht="13.5" customHeight="1" thickBot="1">
      <c r="A418" s="372">
        <v>66</v>
      </c>
      <c r="B418" s="372" t="s">
        <v>2853</v>
      </c>
      <c r="C418" s="372" t="s">
        <v>2854</v>
      </c>
      <c r="D418" s="345">
        <v>2022412500</v>
      </c>
      <c r="E418" s="373" t="s">
        <v>2855</v>
      </c>
      <c r="F418" s="372" t="s">
        <v>2854</v>
      </c>
      <c r="G418" s="356" t="s">
        <v>1777</v>
      </c>
      <c r="H418" s="374" t="s">
        <v>2856</v>
      </c>
      <c r="I418" s="346">
        <v>202007738</v>
      </c>
      <c r="J418" s="282" t="s">
        <v>2857</v>
      </c>
      <c r="K418" s="282" t="s">
        <v>2856</v>
      </c>
      <c r="L418" s="375" t="s">
        <v>2858</v>
      </c>
      <c r="M418" s="282" t="s">
        <v>2859</v>
      </c>
      <c r="N418" s="297" t="s">
        <v>43</v>
      </c>
      <c r="O418" s="341">
        <v>5</v>
      </c>
      <c r="P418" s="338">
        <v>5</v>
      </c>
      <c r="Q418" s="334" t="str">
        <f t="shared" ref="Q418:Q422" si="448">LEFT(N418,SUM(LEN(N418)-LEN(SUBSTITUTE(N418,{"0","1","2","3","4","5","6","7","8","9"},))))</f>
        <v>100</v>
      </c>
      <c r="R418" s="285" t="str">
        <f t="shared" si="410"/>
        <v>100</v>
      </c>
      <c r="S418" s="297" t="s">
        <v>43</v>
      </c>
      <c r="T418" s="112" t="str">
        <f t="shared" ref="T418:T422" si="449">LEFT(S418,SUM(LEN(S418)-LEN(SUBSTITUTE(S418,{"0","1","2","3","4","5","6","7","8","9"},))))</f>
        <v>100</v>
      </c>
      <c r="U418" s="286" t="str">
        <f t="shared" si="411"/>
        <v>100</v>
      </c>
      <c r="V418" s="287">
        <v>5</v>
      </c>
      <c r="W418" s="339">
        <v>5</v>
      </c>
      <c r="X418" s="297" t="s">
        <v>34</v>
      </c>
      <c r="Y418" s="112" t="str">
        <f t="shared" ref="Y418:Y422" si="450">LEFT(X418,SUM(LEN(X418)-LEN(SUBSTITUTE(X418,{"0","1","2","3","4","5","6","7","8","9"},))))</f>
        <v>90</v>
      </c>
      <c r="Z418" s="286" t="str">
        <f t="shared" si="412"/>
        <v>90</v>
      </c>
      <c r="AA418" s="342">
        <v>5</v>
      </c>
      <c r="AB418" s="340">
        <v>5</v>
      </c>
      <c r="AC418" s="375" t="s">
        <v>2858</v>
      </c>
      <c r="AD418" s="112">
        <f t="shared" ref="AD418:AD422" si="451">(R418+U418+Z418)/3</f>
        <v>96.666666666666671</v>
      </c>
      <c r="AE418" s="112">
        <f t="shared" ref="AE418:AE422" si="452">RANK(AD418,$AD$418:$AD$422)</f>
        <v>1</v>
      </c>
      <c r="AF418" s="112">
        <f t="shared" ref="AF418:AF422" si="453">(O418+V418+AA418)/3</f>
        <v>5</v>
      </c>
      <c r="AG418" s="290"/>
      <c r="AH418" s="334">
        <f t="shared" ref="AH418:AH422" si="454">(P418+W418+AB418)/3</f>
        <v>5</v>
      </c>
      <c r="AI418" s="290"/>
      <c r="AJ418" s="262"/>
    </row>
    <row r="419" spans="1:36" ht="13.5" customHeight="1" thickBot="1">
      <c r="A419" s="320"/>
      <c r="B419" s="320"/>
      <c r="C419" s="291"/>
      <c r="D419" s="347"/>
      <c r="E419" s="162"/>
      <c r="F419" s="291"/>
      <c r="G419" s="368"/>
      <c r="H419" s="314" t="s">
        <v>2860</v>
      </c>
      <c r="I419" s="348">
        <v>2021448700</v>
      </c>
      <c r="J419" s="295" t="s">
        <v>2861</v>
      </c>
      <c r="K419" s="295" t="s">
        <v>2862</v>
      </c>
      <c r="L419" s="295" t="s">
        <v>2863</v>
      </c>
      <c r="M419" s="295"/>
      <c r="N419" s="297" t="s">
        <v>32</v>
      </c>
      <c r="O419" s="341">
        <v>3</v>
      </c>
      <c r="P419" s="338">
        <v>5</v>
      </c>
      <c r="Q419" s="334" t="str">
        <f t="shared" si="448"/>
        <v>80</v>
      </c>
      <c r="R419" s="285" t="str">
        <f t="shared" si="410"/>
        <v>80</v>
      </c>
      <c r="S419" s="297" t="s">
        <v>32</v>
      </c>
      <c r="T419" s="112" t="str">
        <f t="shared" si="449"/>
        <v>80</v>
      </c>
      <c r="U419" s="286" t="str">
        <f t="shared" si="411"/>
        <v>80</v>
      </c>
      <c r="V419" s="287">
        <v>3</v>
      </c>
      <c r="W419" s="339">
        <v>5</v>
      </c>
      <c r="X419" s="297" t="s">
        <v>34</v>
      </c>
      <c r="Y419" s="112" t="str">
        <f t="shared" si="450"/>
        <v>90</v>
      </c>
      <c r="Z419" s="286" t="str">
        <f t="shared" si="412"/>
        <v>90</v>
      </c>
      <c r="AA419" s="342">
        <v>5</v>
      </c>
      <c r="AB419" s="340">
        <v>5</v>
      </c>
      <c r="AC419" s="295" t="s">
        <v>2863</v>
      </c>
      <c r="AD419" s="112">
        <f t="shared" si="451"/>
        <v>83.333333333333329</v>
      </c>
      <c r="AE419" s="112">
        <f t="shared" si="452"/>
        <v>3</v>
      </c>
      <c r="AF419" s="112">
        <f t="shared" si="453"/>
        <v>3.6666666666666665</v>
      </c>
      <c r="AG419" s="290"/>
      <c r="AH419" s="334">
        <f t="shared" si="454"/>
        <v>5</v>
      </c>
      <c r="AI419" s="290"/>
      <c r="AJ419" s="262"/>
    </row>
    <row r="420" spans="1:36" ht="13.5" customHeight="1" thickBot="1">
      <c r="A420" s="320"/>
      <c r="B420" s="320"/>
      <c r="C420" s="291"/>
      <c r="D420" s="291"/>
      <c r="E420" s="162"/>
      <c r="F420" s="291"/>
      <c r="G420" s="347"/>
      <c r="H420" s="314" t="s">
        <v>2864</v>
      </c>
      <c r="I420" s="348">
        <v>2021262500</v>
      </c>
      <c r="J420" s="295" t="s">
        <v>2811</v>
      </c>
      <c r="K420" s="295" t="s">
        <v>2812</v>
      </c>
      <c r="L420" s="295" t="s">
        <v>2865</v>
      </c>
      <c r="M420" s="295"/>
      <c r="N420" s="297" t="s">
        <v>32</v>
      </c>
      <c r="O420" s="341">
        <v>3</v>
      </c>
      <c r="P420" s="338">
        <v>4</v>
      </c>
      <c r="Q420" s="334" t="str">
        <f t="shared" si="448"/>
        <v>80</v>
      </c>
      <c r="R420" s="285" t="str">
        <f t="shared" si="410"/>
        <v>80</v>
      </c>
      <c r="S420" s="297" t="s">
        <v>43</v>
      </c>
      <c r="T420" s="112" t="str">
        <f t="shared" si="449"/>
        <v>100</v>
      </c>
      <c r="U420" s="286" t="str">
        <f t="shared" si="411"/>
        <v>100</v>
      </c>
      <c r="V420" s="287">
        <v>4</v>
      </c>
      <c r="W420" s="339">
        <v>5</v>
      </c>
      <c r="X420" s="297" t="s">
        <v>34</v>
      </c>
      <c r="Y420" s="112" t="str">
        <f t="shared" si="450"/>
        <v>90</v>
      </c>
      <c r="Z420" s="286" t="str">
        <f t="shared" si="412"/>
        <v>90</v>
      </c>
      <c r="AA420" s="342">
        <v>5</v>
      </c>
      <c r="AB420" s="340">
        <v>5</v>
      </c>
      <c r="AC420" s="295" t="s">
        <v>2865</v>
      </c>
      <c r="AD420" s="112">
        <f t="shared" si="451"/>
        <v>90</v>
      </c>
      <c r="AE420" s="112">
        <f t="shared" si="452"/>
        <v>2</v>
      </c>
      <c r="AF420" s="112">
        <f t="shared" si="453"/>
        <v>4</v>
      </c>
      <c r="AG420" s="290"/>
      <c r="AH420" s="334">
        <f t="shared" si="454"/>
        <v>4.666666666666667</v>
      </c>
      <c r="AI420" s="290"/>
      <c r="AJ420" s="262"/>
    </row>
    <row r="421" spans="1:36" ht="13.5" customHeight="1" thickBot="1">
      <c r="A421" s="320"/>
      <c r="B421" s="320"/>
      <c r="C421" s="291"/>
      <c r="D421" s="291"/>
      <c r="E421" s="162"/>
      <c r="F421" s="291"/>
      <c r="G421" s="368"/>
      <c r="H421" s="314" t="s">
        <v>2866</v>
      </c>
      <c r="I421" s="348">
        <v>2021291700</v>
      </c>
      <c r="J421" s="295" t="s">
        <v>2867</v>
      </c>
      <c r="K421" s="295" t="s">
        <v>2868</v>
      </c>
      <c r="L421" s="295" t="s">
        <v>2869</v>
      </c>
      <c r="M421" s="295"/>
      <c r="N421" s="297" t="s">
        <v>32</v>
      </c>
      <c r="O421" s="341">
        <v>3</v>
      </c>
      <c r="P421" s="338">
        <v>5</v>
      </c>
      <c r="Q421" s="334" t="str">
        <f t="shared" si="448"/>
        <v>80</v>
      </c>
      <c r="R421" s="285" t="str">
        <f t="shared" si="410"/>
        <v>80</v>
      </c>
      <c r="S421" s="297" t="s">
        <v>32</v>
      </c>
      <c r="T421" s="112" t="str">
        <f t="shared" si="449"/>
        <v>80</v>
      </c>
      <c r="U421" s="286" t="str">
        <f t="shared" si="411"/>
        <v>80</v>
      </c>
      <c r="V421" s="287">
        <v>3</v>
      </c>
      <c r="W421" s="339">
        <v>5</v>
      </c>
      <c r="X421" s="297" t="s">
        <v>34</v>
      </c>
      <c r="Y421" s="112" t="str">
        <f t="shared" si="450"/>
        <v>90</v>
      </c>
      <c r="Z421" s="286" t="str">
        <f t="shared" si="412"/>
        <v>90</v>
      </c>
      <c r="AA421" s="342">
        <v>4</v>
      </c>
      <c r="AB421" s="340">
        <v>5</v>
      </c>
      <c r="AC421" s="295" t="s">
        <v>2869</v>
      </c>
      <c r="AD421" s="112">
        <f t="shared" si="451"/>
        <v>83.333333333333329</v>
      </c>
      <c r="AE421" s="112">
        <f t="shared" si="452"/>
        <v>3</v>
      </c>
      <c r="AF421" s="112">
        <f t="shared" si="453"/>
        <v>3.3333333333333335</v>
      </c>
      <c r="AG421" s="290"/>
      <c r="AH421" s="334">
        <f t="shared" si="454"/>
        <v>5</v>
      </c>
      <c r="AI421" s="290"/>
      <c r="AJ421" s="262"/>
    </row>
    <row r="422" spans="1:36" ht="13.5" customHeight="1">
      <c r="A422" s="291"/>
      <c r="B422" s="291"/>
      <c r="C422" s="291"/>
      <c r="D422" s="291"/>
      <c r="E422" s="162"/>
      <c r="F422" s="291"/>
      <c r="G422" s="347"/>
      <c r="H422" s="314" t="s">
        <v>2870</v>
      </c>
      <c r="I422" s="348">
        <v>202006781</v>
      </c>
      <c r="J422" s="295" t="s">
        <v>2871</v>
      </c>
      <c r="K422" s="295" t="s">
        <v>2872</v>
      </c>
      <c r="L422" s="295" t="s">
        <v>2873</v>
      </c>
      <c r="M422" s="295"/>
      <c r="N422" s="283" t="s">
        <v>32</v>
      </c>
      <c r="O422" s="341">
        <v>4</v>
      </c>
      <c r="P422" s="338">
        <v>5</v>
      </c>
      <c r="Q422" s="334" t="str">
        <f t="shared" si="448"/>
        <v>80</v>
      </c>
      <c r="R422" s="285" t="str">
        <f t="shared" si="410"/>
        <v>80</v>
      </c>
      <c r="S422" s="283" t="s">
        <v>32</v>
      </c>
      <c r="T422" s="112" t="str">
        <f t="shared" si="449"/>
        <v>80</v>
      </c>
      <c r="U422" s="286" t="str">
        <f t="shared" si="411"/>
        <v>80</v>
      </c>
      <c r="V422" s="287">
        <v>5</v>
      </c>
      <c r="W422" s="339">
        <v>5</v>
      </c>
      <c r="X422" s="283" t="s">
        <v>34</v>
      </c>
      <c r="Y422" s="112" t="str">
        <f t="shared" si="450"/>
        <v>90</v>
      </c>
      <c r="Z422" s="286" t="str">
        <f t="shared" si="412"/>
        <v>90</v>
      </c>
      <c r="AA422" s="342">
        <v>5</v>
      </c>
      <c r="AB422" s="340">
        <v>5</v>
      </c>
      <c r="AC422" s="295" t="s">
        <v>2873</v>
      </c>
      <c r="AD422" s="112">
        <f t="shared" si="451"/>
        <v>83.333333333333329</v>
      </c>
      <c r="AE422" s="112">
        <f t="shared" si="452"/>
        <v>3</v>
      </c>
      <c r="AF422" s="112">
        <f t="shared" si="453"/>
        <v>4.666666666666667</v>
      </c>
      <c r="AG422" s="290"/>
      <c r="AH422" s="334">
        <f t="shared" si="454"/>
        <v>5</v>
      </c>
      <c r="AI422" s="290"/>
      <c r="AJ422" s="262"/>
    </row>
    <row r="423" spans="1:36" ht="13.5" customHeight="1" thickBot="1">
      <c r="A423" s="297"/>
      <c r="B423" s="297"/>
      <c r="C423" s="297"/>
      <c r="D423" s="297"/>
      <c r="E423" s="298"/>
      <c r="F423" s="297"/>
      <c r="G423" s="297"/>
      <c r="H423" s="299"/>
      <c r="I423" s="376"/>
      <c r="J423" s="301"/>
      <c r="K423" s="301"/>
      <c r="L423" s="301"/>
      <c r="M423" s="301"/>
      <c r="N423" s="331"/>
      <c r="O423" s="332"/>
      <c r="P423" s="333"/>
      <c r="Q423" s="334"/>
      <c r="R423" s="285">
        <f t="shared" si="410"/>
        <v>0</v>
      </c>
      <c r="S423" s="331"/>
      <c r="T423" s="112"/>
      <c r="U423" s="286">
        <f t="shared" si="411"/>
        <v>0</v>
      </c>
      <c r="V423" s="335"/>
      <c r="W423" s="336"/>
      <c r="X423" s="331"/>
      <c r="Y423" s="112"/>
      <c r="Z423" s="286">
        <f t="shared" si="412"/>
        <v>0</v>
      </c>
      <c r="AA423" s="335"/>
      <c r="AB423" s="337"/>
      <c r="AC423" s="301"/>
      <c r="AD423" s="112"/>
      <c r="AE423" s="112"/>
      <c r="AF423" s="112"/>
      <c r="AG423" s="290"/>
      <c r="AH423" s="334"/>
      <c r="AI423" s="290"/>
      <c r="AJ423" s="262"/>
    </row>
    <row r="424" spans="1:36" ht="13.5" customHeight="1" thickBot="1">
      <c r="A424" s="372">
        <v>67</v>
      </c>
      <c r="B424" s="372" t="s">
        <v>2874</v>
      </c>
      <c r="C424" s="372" t="s">
        <v>2854</v>
      </c>
      <c r="D424" s="345">
        <v>2020663900</v>
      </c>
      <c r="E424" s="373" t="s">
        <v>2875</v>
      </c>
      <c r="F424" s="372" t="s">
        <v>2854</v>
      </c>
      <c r="G424" s="372" t="s">
        <v>1777</v>
      </c>
      <c r="H424" s="324" t="s">
        <v>2876</v>
      </c>
      <c r="I424" s="346">
        <v>2022707100</v>
      </c>
      <c r="J424" s="282" t="s">
        <v>2877</v>
      </c>
      <c r="K424" s="282" t="s">
        <v>2876</v>
      </c>
      <c r="L424" s="282" t="s">
        <v>2876</v>
      </c>
      <c r="M424" s="282" t="s">
        <v>101</v>
      </c>
      <c r="N424" s="297" t="s">
        <v>43</v>
      </c>
      <c r="O424" s="341">
        <v>5</v>
      </c>
      <c r="P424" s="338">
        <v>5</v>
      </c>
      <c r="Q424" s="334" t="str">
        <f t="shared" ref="Q424:Q426" si="455">LEFT(N424,SUM(LEN(N424)-LEN(SUBSTITUTE(N424,{"0","1","2","3","4","5","6","7","8","9"},))))</f>
        <v>100</v>
      </c>
      <c r="R424" s="285" t="str">
        <f t="shared" si="410"/>
        <v>100</v>
      </c>
      <c r="S424" s="297" t="s">
        <v>34</v>
      </c>
      <c r="T424" s="112" t="str">
        <f t="shared" ref="T424:T426" si="456">LEFT(S424,SUM(LEN(S424)-LEN(SUBSTITUTE(S424,{"0","1","2","3","4","5","6","7","8","9"},))))</f>
        <v>90</v>
      </c>
      <c r="U424" s="286" t="str">
        <f t="shared" si="411"/>
        <v>90</v>
      </c>
      <c r="V424" s="287">
        <v>5</v>
      </c>
      <c r="W424" s="339">
        <v>5</v>
      </c>
      <c r="X424" s="297" t="s">
        <v>34</v>
      </c>
      <c r="Y424" s="112" t="str">
        <f t="shared" ref="Y424:Y426" si="457">LEFT(X424,SUM(LEN(X424)-LEN(SUBSTITUTE(X424,{"0","1","2","3","4","5","6","7","8","9"},))))</f>
        <v>90</v>
      </c>
      <c r="Z424" s="286" t="str">
        <f t="shared" si="412"/>
        <v>90</v>
      </c>
      <c r="AA424" s="342">
        <v>5</v>
      </c>
      <c r="AB424" s="340">
        <v>5</v>
      </c>
      <c r="AC424" s="282" t="s">
        <v>2876</v>
      </c>
      <c r="AD424" s="112">
        <f t="shared" ref="AD424:AD426" si="458">(R424+U424+Z424)/3</f>
        <v>93.333333333333329</v>
      </c>
      <c r="AE424" s="112">
        <f t="shared" ref="AE424:AE426" si="459">RANK(AD424,AD424:AD426)</f>
        <v>1</v>
      </c>
      <c r="AF424" s="112">
        <f t="shared" ref="AF424:AF426" si="460">(O424+V424+AA424)/3</f>
        <v>5</v>
      </c>
      <c r="AG424" s="290"/>
      <c r="AH424" s="334">
        <f t="shared" ref="AH424:AH426" si="461">(P424+W424+AB424)/3</f>
        <v>5</v>
      </c>
      <c r="AI424" s="290"/>
      <c r="AJ424" s="262"/>
    </row>
    <row r="425" spans="1:36" ht="13.5" customHeight="1" thickBot="1">
      <c r="A425" s="320"/>
      <c r="B425" s="320"/>
      <c r="C425" s="291"/>
      <c r="D425" s="347"/>
      <c r="E425" s="162"/>
      <c r="F425" s="291"/>
      <c r="G425" s="291"/>
      <c r="H425" s="314" t="s">
        <v>2878</v>
      </c>
      <c r="I425" s="348">
        <v>202000449</v>
      </c>
      <c r="J425" s="295" t="s">
        <v>2879</v>
      </c>
      <c r="K425" s="295" t="s">
        <v>2793</v>
      </c>
      <c r="L425" s="295" t="s">
        <v>2878</v>
      </c>
      <c r="M425" s="295"/>
      <c r="N425" s="297" t="s">
        <v>43</v>
      </c>
      <c r="O425" s="341">
        <v>5</v>
      </c>
      <c r="P425" s="338">
        <v>5</v>
      </c>
      <c r="Q425" s="334" t="str">
        <f t="shared" si="455"/>
        <v>100</v>
      </c>
      <c r="R425" s="285" t="str">
        <f t="shared" si="410"/>
        <v>100</v>
      </c>
      <c r="S425" s="297" t="s">
        <v>34</v>
      </c>
      <c r="T425" s="112" t="str">
        <f t="shared" si="456"/>
        <v>90</v>
      </c>
      <c r="U425" s="286" t="str">
        <f t="shared" si="411"/>
        <v>90</v>
      </c>
      <c r="V425" s="287">
        <v>5</v>
      </c>
      <c r="W425" s="339">
        <v>5</v>
      </c>
      <c r="X425" s="297" t="s">
        <v>34</v>
      </c>
      <c r="Y425" s="112" t="str">
        <f t="shared" si="457"/>
        <v>90</v>
      </c>
      <c r="Z425" s="286" t="str">
        <f t="shared" si="412"/>
        <v>90</v>
      </c>
      <c r="AA425" s="342">
        <v>5</v>
      </c>
      <c r="AB425" s="340">
        <v>5</v>
      </c>
      <c r="AC425" s="295" t="s">
        <v>2878</v>
      </c>
      <c r="AD425" s="112">
        <f t="shared" si="458"/>
        <v>93.333333333333329</v>
      </c>
      <c r="AE425" s="112">
        <f t="shared" si="459"/>
        <v>1</v>
      </c>
      <c r="AF425" s="112">
        <f t="shared" si="460"/>
        <v>5</v>
      </c>
      <c r="AG425" s="290"/>
      <c r="AH425" s="334">
        <f t="shared" si="461"/>
        <v>5</v>
      </c>
      <c r="AI425" s="290"/>
      <c r="AJ425" s="262"/>
    </row>
    <row r="426" spans="1:36" ht="13.5" customHeight="1">
      <c r="A426" s="320"/>
      <c r="B426" s="320"/>
      <c r="C426" s="291"/>
      <c r="D426" s="291"/>
      <c r="E426" s="162"/>
      <c r="F426" s="291"/>
      <c r="G426" s="291"/>
      <c r="H426" s="292" t="s">
        <v>429</v>
      </c>
      <c r="I426" s="348">
        <v>2020985700</v>
      </c>
      <c r="J426" s="295" t="s">
        <v>2880</v>
      </c>
      <c r="K426" s="295" t="s">
        <v>429</v>
      </c>
      <c r="L426" s="311" t="s">
        <v>429</v>
      </c>
      <c r="M426" s="295"/>
      <c r="N426" s="283" t="s">
        <v>32</v>
      </c>
      <c r="O426" s="341">
        <v>4</v>
      </c>
      <c r="P426" s="338">
        <v>5</v>
      </c>
      <c r="Q426" s="334" t="str">
        <f t="shared" si="455"/>
        <v>80</v>
      </c>
      <c r="R426" s="285" t="str">
        <f t="shared" si="410"/>
        <v>80</v>
      </c>
      <c r="S426" s="283" t="s">
        <v>32</v>
      </c>
      <c r="T426" s="112" t="str">
        <f t="shared" si="456"/>
        <v>80</v>
      </c>
      <c r="U426" s="286" t="str">
        <f t="shared" si="411"/>
        <v>80</v>
      </c>
      <c r="V426" s="287">
        <v>4</v>
      </c>
      <c r="W426" s="339">
        <v>4</v>
      </c>
      <c r="X426" s="283" t="s">
        <v>34</v>
      </c>
      <c r="Y426" s="112" t="str">
        <f t="shared" si="457"/>
        <v>90</v>
      </c>
      <c r="Z426" s="286" t="str">
        <f t="shared" si="412"/>
        <v>90</v>
      </c>
      <c r="AA426" s="342">
        <v>5</v>
      </c>
      <c r="AB426" s="340">
        <v>5</v>
      </c>
      <c r="AC426" s="311" t="s">
        <v>429</v>
      </c>
      <c r="AD426" s="112">
        <f t="shared" si="458"/>
        <v>83.333333333333329</v>
      </c>
      <c r="AE426" s="112">
        <f t="shared" si="459"/>
        <v>2</v>
      </c>
      <c r="AF426" s="112">
        <f t="shared" si="460"/>
        <v>4.333333333333333</v>
      </c>
      <c r="AG426" s="290"/>
      <c r="AH426" s="334">
        <f t="shared" si="461"/>
        <v>4.666666666666667</v>
      </c>
      <c r="AI426" s="290"/>
      <c r="AJ426" s="262"/>
    </row>
    <row r="427" spans="1:36" ht="13.5" customHeight="1" thickBot="1">
      <c r="A427" s="323"/>
      <c r="B427" s="323"/>
      <c r="C427" s="297"/>
      <c r="D427" s="297"/>
      <c r="E427" s="298"/>
      <c r="F427" s="297"/>
      <c r="G427" s="297"/>
      <c r="H427" s="299"/>
      <c r="I427" s="301"/>
      <c r="J427" s="301"/>
      <c r="K427" s="301"/>
      <c r="L427" s="301"/>
      <c r="M427" s="301"/>
      <c r="N427" s="331"/>
      <c r="O427" s="332"/>
      <c r="P427" s="333"/>
      <c r="Q427" s="334"/>
      <c r="R427" s="285">
        <f t="shared" si="410"/>
        <v>0</v>
      </c>
      <c r="S427" s="331"/>
      <c r="T427" s="112"/>
      <c r="U427" s="286">
        <f t="shared" si="411"/>
        <v>0</v>
      </c>
      <c r="V427" s="335"/>
      <c r="W427" s="336"/>
      <c r="X427" s="331"/>
      <c r="Y427" s="112"/>
      <c r="Z427" s="286">
        <f t="shared" si="412"/>
        <v>0</v>
      </c>
      <c r="AA427" s="335"/>
      <c r="AB427" s="337"/>
      <c r="AC427" s="301"/>
      <c r="AD427" s="112"/>
      <c r="AE427" s="112"/>
      <c r="AF427" s="112"/>
      <c r="AG427" s="290"/>
      <c r="AH427" s="334"/>
      <c r="AI427" s="290"/>
      <c r="AJ427" s="262"/>
    </row>
    <row r="428" spans="1:36" ht="13.5" customHeight="1" thickBot="1">
      <c r="A428" s="372">
        <v>68</v>
      </c>
      <c r="B428" s="372" t="s">
        <v>2881</v>
      </c>
      <c r="C428" s="372" t="s">
        <v>2882</v>
      </c>
      <c r="D428" s="345">
        <v>202001331</v>
      </c>
      <c r="E428" s="373" t="s">
        <v>2883</v>
      </c>
      <c r="F428" s="372" t="s">
        <v>2884</v>
      </c>
      <c r="G428" s="372" t="s">
        <v>26</v>
      </c>
      <c r="H428" s="324" t="s">
        <v>2885</v>
      </c>
      <c r="I428" s="346">
        <v>202004655</v>
      </c>
      <c r="J428" s="350" t="s">
        <v>2886</v>
      </c>
      <c r="K428" s="282" t="s">
        <v>29</v>
      </c>
      <c r="L428" s="282" t="s">
        <v>2885</v>
      </c>
      <c r="M428" s="282" t="s">
        <v>174</v>
      </c>
      <c r="N428" s="297" t="s">
        <v>43</v>
      </c>
      <c r="O428" s="341">
        <v>5</v>
      </c>
      <c r="P428" s="338">
        <v>5</v>
      </c>
      <c r="Q428" s="334" t="str">
        <f t="shared" ref="Q428:Q431" si="462">LEFT(N428,SUM(LEN(N428)-LEN(SUBSTITUTE(N428,{"0","1","2","3","4","5","6","7","8","9"},))))</f>
        <v>100</v>
      </c>
      <c r="R428" s="285" t="str">
        <f t="shared" si="410"/>
        <v>100</v>
      </c>
      <c r="S428" s="297" t="s">
        <v>34</v>
      </c>
      <c r="T428" s="112" t="str">
        <f t="shared" ref="T428:T431" si="463">LEFT(S428,SUM(LEN(S428)-LEN(SUBSTITUTE(S428,{"0","1","2","3","4","5","6","7","8","9"},))))</f>
        <v>90</v>
      </c>
      <c r="U428" s="286" t="str">
        <f t="shared" si="411"/>
        <v>90</v>
      </c>
      <c r="V428" s="287">
        <v>4</v>
      </c>
      <c r="W428" s="339">
        <v>5</v>
      </c>
      <c r="X428" s="297" t="s">
        <v>34</v>
      </c>
      <c r="Y428" s="112" t="str">
        <f t="shared" ref="Y428:Y431" si="464">LEFT(X428,SUM(LEN(X428)-LEN(SUBSTITUTE(X428,{"0","1","2","3","4","5","6","7","8","9"},))))</f>
        <v>90</v>
      </c>
      <c r="Z428" s="286" t="str">
        <f t="shared" si="412"/>
        <v>90</v>
      </c>
      <c r="AA428" s="342">
        <v>5</v>
      </c>
      <c r="AB428" s="340">
        <v>5</v>
      </c>
      <c r="AC428" s="282" t="s">
        <v>2885</v>
      </c>
      <c r="AD428" s="112">
        <f t="shared" ref="AD428:AD431" si="465">(R428+U428+Z428)/3</f>
        <v>93.333333333333329</v>
      </c>
      <c r="AE428" s="112">
        <f t="shared" ref="AE428:AE431" si="466">RANK(AD428,$AD$428:$AD$431)</f>
        <v>2</v>
      </c>
      <c r="AF428" s="112">
        <f t="shared" ref="AF428:AF431" si="467">(O428+V428+AA428)/3</f>
        <v>4.666666666666667</v>
      </c>
      <c r="AG428" s="290"/>
      <c r="AH428" s="334">
        <f t="shared" ref="AH428:AH431" si="468">(P428+W428+AB428)/3</f>
        <v>5</v>
      </c>
      <c r="AI428" s="290"/>
      <c r="AJ428" s="262"/>
    </row>
    <row r="429" spans="1:36" ht="13.5" customHeight="1" thickBot="1">
      <c r="A429" s="320"/>
      <c r="B429" s="320"/>
      <c r="C429" s="291"/>
      <c r="D429" s="347"/>
      <c r="E429" s="162"/>
      <c r="F429" s="291"/>
      <c r="G429" s="291"/>
      <c r="H429" s="314" t="s">
        <v>2887</v>
      </c>
      <c r="I429" s="348">
        <v>202001272</v>
      </c>
      <c r="J429" s="351" t="s">
        <v>2888</v>
      </c>
      <c r="K429" s="295" t="s">
        <v>1022</v>
      </c>
      <c r="L429" s="295" t="s">
        <v>2887</v>
      </c>
      <c r="M429" s="295" t="s">
        <v>2889</v>
      </c>
      <c r="N429" s="297" t="s">
        <v>43</v>
      </c>
      <c r="O429" s="341">
        <v>5</v>
      </c>
      <c r="P429" s="338">
        <v>5</v>
      </c>
      <c r="Q429" s="334" t="str">
        <f t="shared" si="462"/>
        <v>100</v>
      </c>
      <c r="R429" s="285" t="str">
        <f t="shared" si="410"/>
        <v>100</v>
      </c>
      <c r="S429" s="297" t="s">
        <v>43</v>
      </c>
      <c r="T429" s="112" t="str">
        <f t="shared" si="463"/>
        <v>100</v>
      </c>
      <c r="U429" s="286" t="str">
        <f t="shared" si="411"/>
        <v>100</v>
      </c>
      <c r="V429" s="287">
        <v>5</v>
      </c>
      <c r="W429" s="339">
        <v>5</v>
      </c>
      <c r="X429" s="297" t="s">
        <v>34</v>
      </c>
      <c r="Y429" s="112" t="str">
        <f t="shared" si="464"/>
        <v>90</v>
      </c>
      <c r="Z429" s="286" t="str">
        <f t="shared" si="412"/>
        <v>90</v>
      </c>
      <c r="AA429" s="342">
        <v>5</v>
      </c>
      <c r="AB429" s="340">
        <v>5</v>
      </c>
      <c r="AC429" s="295" t="s">
        <v>2887</v>
      </c>
      <c r="AD429" s="112">
        <f t="shared" si="465"/>
        <v>96.666666666666671</v>
      </c>
      <c r="AE429" s="112">
        <f t="shared" si="466"/>
        <v>1</v>
      </c>
      <c r="AF429" s="112">
        <f t="shared" si="467"/>
        <v>5</v>
      </c>
      <c r="AG429" s="290"/>
      <c r="AH429" s="334">
        <f t="shared" si="468"/>
        <v>5</v>
      </c>
      <c r="AI429" s="290"/>
      <c r="AJ429" s="262"/>
    </row>
    <row r="430" spans="1:36" ht="13.5" customHeight="1" thickBot="1">
      <c r="A430" s="320"/>
      <c r="B430" s="320"/>
      <c r="C430" s="291"/>
      <c r="D430" s="291"/>
      <c r="E430" s="162"/>
      <c r="F430" s="291"/>
      <c r="G430" s="291"/>
      <c r="H430" s="314" t="s">
        <v>2890</v>
      </c>
      <c r="I430" s="348">
        <v>202005696</v>
      </c>
      <c r="J430" s="295" t="s">
        <v>2891</v>
      </c>
      <c r="K430" s="295" t="s">
        <v>2892</v>
      </c>
      <c r="L430" s="295" t="s">
        <v>2890</v>
      </c>
      <c r="M430" s="295"/>
      <c r="N430" s="297" t="s">
        <v>43</v>
      </c>
      <c r="O430" s="341">
        <v>4</v>
      </c>
      <c r="P430" s="338">
        <v>5</v>
      </c>
      <c r="Q430" s="334" t="str">
        <f t="shared" si="462"/>
        <v>100</v>
      </c>
      <c r="R430" s="285" t="str">
        <f t="shared" si="410"/>
        <v>100</v>
      </c>
      <c r="S430" s="297" t="s">
        <v>34</v>
      </c>
      <c r="T430" s="112" t="str">
        <f t="shared" si="463"/>
        <v>90</v>
      </c>
      <c r="U430" s="286" t="str">
        <f t="shared" si="411"/>
        <v>90</v>
      </c>
      <c r="V430" s="287">
        <v>4</v>
      </c>
      <c r="W430" s="339">
        <v>5</v>
      </c>
      <c r="X430" s="297" t="s">
        <v>38</v>
      </c>
      <c r="Y430" s="112" t="str">
        <f t="shared" si="464"/>
        <v>70</v>
      </c>
      <c r="Z430" s="286" t="str">
        <f t="shared" si="412"/>
        <v>70</v>
      </c>
      <c r="AA430" s="342">
        <v>5</v>
      </c>
      <c r="AB430" s="340">
        <v>4</v>
      </c>
      <c r="AC430" s="295" t="s">
        <v>2890</v>
      </c>
      <c r="AD430" s="112">
        <f t="shared" si="465"/>
        <v>86.666666666666671</v>
      </c>
      <c r="AE430" s="112">
        <f t="shared" si="466"/>
        <v>3</v>
      </c>
      <c r="AF430" s="112">
        <f t="shared" si="467"/>
        <v>4.333333333333333</v>
      </c>
      <c r="AG430" s="290"/>
      <c r="AH430" s="334">
        <f t="shared" si="468"/>
        <v>4.666666666666667</v>
      </c>
      <c r="AI430" s="290"/>
      <c r="AJ430" s="262"/>
    </row>
    <row r="431" spans="1:36" ht="13.5" customHeight="1">
      <c r="A431" s="320"/>
      <c r="B431" s="320"/>
      <c r="C431" s="291"/>
      <c r="D431" s="291"/>
      <c r="E431" s="162"/>
      <c r="F431" s="291"/>
      <c r="G431" s="291"/>
      <c r="H431" s="314" t="s">
        <v>2893</v>
      </c>
      <c r="I431" s="348">
        <v>202001343</v>
      </c>
      <c r="J431" s="295" t="s">
        <v>2894</v>
      </c>
      <c r="K431" s="295" t="s">
        <v>2895</v>
      </c>
      <c r="L431" s="295" t="s">
        <v>2893</v>
      </c>
      <c r="M431" s="295"/>
      <c r="N431" s="283" t="s">
        <v>43</v>
      </c>
      <c r="O431" s="341">
        <v>5</v>
      </c>
      <c r="P431" s="338">
        <v>5</v>
      </c>
      <c r="Q431" s="334" t="str">
        <f t="shared" si="462"/>
        <v>100</v>
      </c>
      <c r="R431" s="285" t="str">
        <f t="shared" si="410"/>
        <v>100</v>
      </c>
      <c r="S431" s="283" t="s">
        <v>34</v>
      </c>
      <c r="T431" s="112" t="str">
        <f t="shared" si="463"/>
        <v>90</v>
      </c>
      <c r="U431" s="286" t="str">
        <f t="shared" si="411"/>
        <v>90</v>
      </c>
      <c r="V431" s="287">
        <v>5</v>
      </c>
      <c r="W431" s="339">
        <v>5</v>
      </c>
      <c r="X431" s="283" t="s">
        <v>38</v>
      </c>
      <c r="Y431" s="112" t="str">
        <f t="shared" si="464"/>
        <v>70</v>
      </c>
      <c r="Z431" s="286" t="str">
        <f t="shared" si="412"/>
        <v>70</v>
      </c>
      <c r="AA431" s="342">
        <v>5</v>
      </c>
      <c r="AB431" s="340">
        <v>4</v>
      </c>
      <c r="AC431" s="295" t="s">
        <v>2893</v>
      </c>
      <c r="AD431" s="112">
        <f t="shared" si="465"/>
        <v>86.666666666666671</v>
      </c>
      <c r="AE431" s="112">
        <f t="shared" si="466"/>
        <v>3</v>
      </c>
      <c r="AF431" s="112">
        <f t="shared" si="467"/>
        <v>5</v>
      </c>
      <c r="AG431" s="290"/>
      <c r="AH431" s="334">
        <f t="shared" si="468"/>
        <v>4.666666666666667</v>
      </c>
      <c r="AI431" s="290"/>
      <c r="AJ431" s="262"/>
    </row>
    <row r="432" spans="1:36" ht="13.5" customHeight="1" thickBot="1">
      <c r="A432" s="323"/>
      <c r="B432" s="323"/>
      <c r="C432" s="297"/>
      <c r="D432" s="297"/>
      <c r="E432" s="298"/>
      <c r="F432" s="297"/>
      <c r="G432" s="297"/>
      <c r="H432" s="299"/>
      <c r="I432" s="301"/>
      <c r="J432" s="301"/>
      <c r="K432" s="301"/>
      <c r="L432" s="301"/>
      <c r="M432" s="301"/>
      <c r="N432" s="331"/>
      <c r="O432" s="332"/>
      <c r="P432" s="333"/>
      <c r="Q432" s="334"/>
      <c r="R432" s="285">
        <f t="shared" si="410"/>
        <v>0</v>
      </c>
      <c r="S432" s="331"/>
      <c r="T432" s="112"/>
      <c r="U432" s="286">
        <f t="shared" si="411"/>
        <v>0</v>
      </c>
      <c r="V432" s="335"/>
      <c r="W432" s="336"/>
      <c r="X432" s="331"/>
      <c r="Y432" s="112"/>
      <c r="Z432" s="286">
        <f t="shared" si="412"/>
        <v>0</v>
      </c>
      <c r="AA432" s="335"/>
      <c r="AB432" s="337"/>
      <c r="AC432" s="301"/>
      <c r="AD432" s="112"/>
      <c r="AE432" s="112"/>
      <c r="AF432" s="112"/>
      <c r="AG432" s="290"/>
      <c r="AH432" s="334"/>
      <c r="AI432" s="290"/>
      <c r="AJ432" s="262"/>
    </row>
    <row r="433" spans="1:36" ht="13.5" customHeight="1" thickBot="1">
      <c r="A433" s="372">
        <v>69</v>
      </c>
      <c r="B433" s="372" t="s">
        <v>2896</v>
      </c>
      <c r="C433" s="372" t="s">
        <v>2897</v>
      </c>
      <c r="D433" s="345">
        <v>2022835400</v>
      </c>
      <c r="E433" s="373" t="s">
        <v>2898</v>
      </c>
      <c r="F433" s="372" t="s">
        <v>2897</v>
      </c>
      <c r="G433" s="372" t="s">
        <v>26</v>
      </c>
      <c r="H433" s="324" t="s">
        <v>2899</v>
      </c>
      <c r="I433" s="346">
        <v>202000978</v>
      </c>
      <c r="J433" s="282" t="s">
        <v>2900</v>
      </c>
      <c r="K433" s="282" t="s">
        <v>2899</v>
      </c>
      <c r="L433" s="282" t="s">
        <v>2899</v>
      </c>
      <c r="M433" s="282"/>
      <c r="N433" s="297" t="s">
        <v>43</v>
      </c>
      <c r="O433" s="341">
        <v>5</v>
      </c>
      <c r="P433" s="338">
        <v>5</v>
      </c>
      <c r="Q433" s="334" t="str">
        <f t="shared" ref="Q433:Q435" si="469">LEFT(N433,SUM(LEN(N433)-LEN(SUBSTITUTE(N433,{"0","1","2","3","4","5","6","7","8","9"},))))</f>
        <v>100</v>
      </c>
      <c r="R433" s="285" t="str">
        <f t="shared" si="410"/>
        <v>100</v>
      </c>
      <c r="S433" s="297" t="s">
        <v>34</v>
      </c>
      <c r="T433" s="112" t="str">
        <f t="shared" ref="T433:T435" si="470">LEFT(S433,SUM(LEN(S433)-LEN(SUBSTITUTE(S433,{"0","1","2","3","4","5","6","7","8","9"},))))</f>
        <v>90</v>
      </c>
      <c r="U433" s="286" t="str">
        <f t="shared" si="411"/>
        <v>90</v>
      </c>
      <c r="V433" s="287">
        <v>5</v>
      </c>
      <c r="W433" s="339">
        <v>5</v>
      </c>
      <c r="X433" s="297" t="s">
        <v>34</v>
      </c>
      <c r="Y433" s="112" t="str">
        <f t="shared" ref="Y433:Y435" si="471">LEFT(X433,SUM(LEN(X433)-LEN(SUBSTITUTE(X433,{"0","1","2","3","4","5","6","7","8","9"},))))</f>
        <v>90</v>
      </c>
      <c r="Z433" s="286" t="str">
        <f t="shared" si="412"/>
        <v>90</v>
      </c>
      <c r="AA433" s="342">
        <v>5</v>
      </c>
      <c r="AB433" s="340">
        <v>5</v>
      </c>
      <c r="AC433" s="282" t="s">
        <v>2899</v>
      </c>
      <c r="AD433" s="112">
        <f t="shared" ref="AD433:AD435" si="472">(R433+U433+Z433)/3</f>
        <v>93.333333333333329</v>
      </c>
      <c r="AE433" s="112">
        <f t="shared" ref="AE433:AE435" si="473">RANK(AD433,$AD$433:$AD$435)</f>
        <v>2</v>
      </c>
      <c r="AF433" s="112">
        <f t="shared" ref="AF433:AF435" si="474">(O433+V433+AA433)/3</f>
        <v>5</v>
      </c>
      <c r="AG433" s="290"/>
      <c r="AH433" s="334">
        <f t="shared" ref="AH433:AH435" si="475">(P433+W433+AB433)/3</f>
        <v>5</v>
      </c>
      <c r="AI433" s="290"/>
      <c r="AJ433" s="262"/>
    </row>
    <row r="434" spans="1:36" ht="13.5" customHeight="1" thickBot="1">
      <c r="A434" s="320"/>
      <c r="B434" s="320"/>
      <c r="C434" s="291"/>
      <c r="D434" s="347"/>
      <c r="E434" s="162"/>
      <c r="F434" s="291"/>
      <c r="G434" s="291"/>
      <c r="H434" s="314" t="s">
        <v>2901</v>
      </c>
      <c r="I434" s="348">
        <v>202001616</v>
      </c>
      <c r="J434" s="295" t="s">
        <v>2902</v>
      </c>
      <c r="K434" s="295" t="s">
        <v>2903</v>
      </c>
      <c r="L434" s="295" t="s">
        <v>2904</v>
      </c>
      <c r="M434" s="295"/>
      <c r="N434" s="297" t="s">
        <v>43</v>
      </c>
      <c r="O434" s="341">
        <v>5</v>
      </c>
      <c r="P434" s="338">
        <v>5</v>
      </c>
      <c r="Q434" s="334" t="str">
        <f t="shared" si="469"/>
        <v>100</v>
      </c>
      <c r="R434" s="285" t="str">
        <f t="shared" si="410"/>
        <v>100</v>
      </c>
      <c r="S434" s="297" t="s">
        <v>34</v>
      </c>
      <c r="T434" s="112" t="str">
        <f t="shared" si="470"/>
        <v>90</v>
      </c>
      <c r="U434" s="286" t="str">
        <f t="shared" si="411"/>
        <v>90</v>
      </c>
      <c r="V434" s="287">
        <v>4</v>
      </c>
      <c r="W434" s="339">
        <v>5</v>
      </c>
      <c r="X434" s="297" t="s">
        <v>34</v>
      </c>
      <c r="Y434" s="112" t="str">
        <f t="shared" si="471"/>
        <v>90</v>
      </c>
      <c r="Z434" s="286" t="str">
        <f t="shared" si="412"/>
        <v>90</v>
      </c>
      <c r="AA434" s="342">
        <v>5</v>
      </c>
      <c r="AB434" s="340">
        <v>5</v>
      </c>
      <c r="AC434" s="295" t="s">
        <v>2904</v>
      </c>
      <c r="AD434" s="112">
        <f t="shared" si="472"/>
        <v>93.333333333333329</v>
      </c>
      <c r="AE434" s="112">
        <f t="shared" si="473"/>
        <v>2</v>
      </c>
      <c r="AF434" s="112">
        <f t="shared" si="474"/>
        <v>4.666666666666667</v>
      </c>
      <c r="AG434" s="290"/>
      <c r="AH434" s="334">
        <f t="shared" si="475"/>
        <v>5</v>
      </c>
      <c r="AI434" s="290"/>
      <c r="AJ434" s="262"/>
    </row>
    <row r="435" spans="1:36" ht="13.5" customHeight="1">
      <c r="A435" s="320"/>
      <c r="B435" s="320"/>
      <c r="C435" s="291"/>
      <c r="D435" s="291"/>
      <c r="E435" s="162"/>
      <c r="F435" s="291"/>
      <c r="G435" s="291"/>
      <c r="H435" s="292" t="s">
        <v>2905</v>
      </c>
      <c r="I435" s="348">
        <v>202001445</v>
      </c>
      <c r="J435" s="295" t="s">
        <v>2906</v>
      </c>
      <c r="K435" s="295" t="s">
        <v>2907</v>
      </c>
      <c r="L435" s="295" t="s">
        <v>2907</v>
      </c>
      <c r="M435" s="295"/>
      <c r="N435" s="283" t="s">
        <v>43</v>
      </c>
      <c r="O435" s="341">
        <v>5</v>
      </c>
      <c r="P435" s="338">
        <v>5</v>
      </c>
      <c r="Q435" s="334" t="str">
        <f t="shared" si="469"/>
        <v>100</v>
      </c>
      <c r="R435" s="285" t="str">
        <f t="shared" si="410"/>
        <v>100</v>
      </c>
      <c r="S435" s="283" t="s">
        <v>43</v>
      </c>
      <c r="T435" s="112" t="str">
        <f t="shared" si="470"/>
        <v>100</v>
      </c>
      <c r="U435" s="286" t="str">
        <f t="shared" si="411"/>
        <v>100</v>
      </c>
      <c r="V435" s="287">
        <v>5</v>
      </c>
      <c r="W435" s="339">
        <v>5</v>
      </c>
      <c r="X435" s="283" t="s">
        <v>34</v>
      </c>
      <c r="Y435" s="112" t="str">
        <f t="shared" si="471"/>
        <v>90</v>
      </c>
      <c r="Z435" s="286" t="str">
        <f t="shared" si="412"/>
        <v>90</v>
      </c>
      <c r="AA435" s="342">
        <v>5</v>
      </c>
      <c r="AB435" s="340">
        <v>5</v>
      </c>
      <c r="AC435" s="295" t="s">
        <v>2907</v>
      </c>
      <c r="AD435" s="112">
        <f t="shared" si="472"/>
        <v>96.666666666666671</v>
      </c>
      <c r="AE435" s="112">
        <f t="shared" si="473"/>
        <v>1</v>
      </c>
      <c r="AF435" s="112">
        <f t="shared" si="474"/>
        <v>5</v>
      </c>
      <c r="AG435" s="290"/>
      <c r="AH435" s="334">
        <f t="shared" si="475"/>
        <v>5</v>
      </c>
      <c r="AI435" s="290"/>
      <c r="AJ435" s="262"/>
    </row>
    <row r="436" spans="1:36" ht="13.5" customHeight="1" thickBot="1">
      <c r="A436" s="323"/>
      <c r="B436" s="323"/>
      <c r="C436" s="297"/>
      <c r="D436" s="297"/>
      <c r="E436" s="298"/>
      <c r="F436" s="297"/>
      <c r="G436" s="297"/>
      <c r="H436" s="299"/>
      <c r="I436" s="301"/>
      <c r="J436" s="301"/>
      <c r="K436" s="301"/>
      <c r="L436" s="301"/>
      <c r="M436" s="301"/>
      <c r="N436" s="331"/>
      <c r="O436" s="332"/>
      <c r="P436" s="333"/>
      <c r="Q436" s="334"/>
      <c r="R436" s="285">
        <f t="shared" si="410"/>
        <v>0</v>
      </c>
      <c r="S436" s="331"/>
      <c r="T436" s="112"/>
      <c r="U436" s="286">
        <f t="shared" si="411"/>
        <v>0</v>
      </c>
      <c r="V436" s="335"/>
      <c r="W436" s="336"/>
      <c r="X436" s="331"/>
      <c r="Y436" s="112"/>
      <c r="Z436" s="286">
        <f t="shared" si="412"/>
        <v>0</v>
      </c>
      <c r="AA436" s="335"/>
      <c r="AB436" s="337"/>
      <c r="AC436" s="301"/>
      <c r="AD436" s="112"/>
      <c r="AE436" s="112"/>
      <c r="AF436" s="112"/>
      <c r="AG436" s="290"/>
      <c r="AH436" s="334"/>
      <c r="AI436" s="290"/>
      <c r="AJ436" s="262"/>
    </row>
    <row r="437" spans="1:36" ht="13.5" customHeight="1" thickBot="1">
      <c r="A437" s="372">
        <v>70</v>
      </c>
      <c r="B437" s="372" t="s">
        <v>2908</v>
      </c>
      <c r="C437" s="372" t="s">
        <v>747</v>
      </c>
      <c r="D437" s="345">
        <v>202003252</v>
      </c>
      <c r="E437" s="373" t="s">
        <v>2909</v>
      </c>
      <c r="F437" s="372" t="s">
        <v>747</v>
      </c>
      <c r="G437" s="372" t="s">
        <v>1777</v>
      </c>
      <c r="H437" s="374" t="s">
        <v>319</v>
      </c>
      <c r="I437" s="346">
        <v>202002890</v>
      </c>
      <c r="J437" s="282" t="s">
        <v>1798</v>
      </c>
      <c r="K437" s="282" t="s">
        <v>319</v>
      </c>
      <c r="L437" s="375" t="s">
        <v>319</v>
      </c>
      <c r="M437" s="282" t="s">
        <v>101</v>
      </c>
      <c r="N437" s="297" t="s">
        <v>43</v>
      </c>
      <c r="O437" s="341">
        <v>5</v>
      </c>
      <c r="P437" s="338">
        <v>5</v>
      </c>
      <c r="Q437" s="334" t="str">
        <f t="shared" ref="Q437:Q438" si="476">LEFT(N437,SUM(LEN(N437)-LEN(SUBSTITUTE(N437,{"0","1","2","3","4","5","6","7","8","9"},))))</f>
        <v>100</v>
      </c>
      <c r="R437" s="285" t="str">
        <f t="shared" si="410"/>
        <v>100</v>
      </c>
      <c r="S437" s="297" t="s">
        <v>43</v>
      </c>
      <c r="T437" s="112" t="str">
        <f t="shared" ref="T437:T438" si="477">LEFT(S437,SUM(LEN(S437)-LEN(SUBSTITUTE(S437,{"0","1","2","3","4","5","6","7","8","9"},))))</f>
        <v>100</v>
      </c>
      <c r="U437" s="286" t="str">
        <f t="shared" si="411"/>
        <v>100</v>
      </c>
      <c r="V437" s="287">
        <v>5</v>
      </c>
      <c r="W437" s="339">
        <v>5</v>
      </c>
      <c r="X437" s="297" t="s">
        <v>34</v>
      </c>
      <c r="Y437" s="112" t="str">
        <f t="shared" ref="Y437:Y438" si="478">LEFT(X437,SUM(LEN(X437)-LEN(SUBSTITUTE(X437,{"0","1","2","3","4","5","6","7","8","9"},))))</f>
        <v>90</v>
      </c>
      <c r="Z437" s="286" t="str">
        <f t="shared" si="412"/>
        <v>90</v>
      </c>
      <c r="AA437" s="342">
        <v>5</v>
      </c>
      <c r="AB437" s="340">
        <v>5</v>
      </c>
      <c r="AC437" s="375" t="s">
        <v>319</v>
      </c>
      <c r="AD437" s="112">
        <f t="shared" ref="AD437:AD438" si="479">(R437+U437+Z437)/3</f>
        <v>96.666666666666671</v>
      </c>
      <c r="AE437" s="112">
        <f t="shared" ref="AE437:AE438" si="480">RANK(AD437,$AD$437:$AD$438)</f>
        <v>1</v>
      </c>
      <c r="AF437" s="112">
        <f t="shared" ref="AF437:AF438" si="481">(O437+V437+AA437)/3</f>
        <v>5</v>
      </c>
      <c r="AG437" s="290"/>
      <c r="AH437" s="334">
        <f t="shared" ref="AH437:AH438" si="482">(P437+W437+AB437)/3</f>
        <v>5</v>
      </c>
      <c r="AI437" s="290"/>
      <c r="AJ437" s="262"/>
    </row>
    <row r="438" spans="1:36" ht="13.5" customHeight="1">
      <c r="A438" s="320"/>
      <c r="B438" s="320"/>
      <c r="C438" s="291"/>
      <c r="D438" s="347"/>
      <c r="E438" s="162"/>
      <c r="F438" s="291"/>
      <c r="G438" s="291"/>
      <c r="H438" s="314" t="s">
        <v>2910</v>
      </c>
      <c r="I438" s="348">
        <v>202001304</v>
      </c>
      <c r="J438" s="295" t="s">
        <v>1776</v>
      </c>
      <c r="K438" s="295" t="s">
        <v>1712</v>
      </c>
      <c r="L438" s="295" t="s">
        <v>2910</v>
      </c>
      <c r="M438" s="295"/>
      <c r="N438" s="283" t="s">
        <v>43</v>
      </c>
      <c r="O438" s="341">
        <v>5</v>
      </c>
      <c r="P438" s="338">
        <v>5</v>
      </c>
      <c r="Q438" s="334" t="str">
        <f t="shared" si="476"/>
        <v>100</v>
      </c>
      <c r="R438" s="285" t="str">
        <f t="shared" si="410"/>
        <v>100</v>
      </c>
      <c r="S438" s="283" t="s">
        <v>43</v>
      </c>
      <c r="T438" s="112" t="str">
        <f t="shared" si="477"/>
        <v>100</v>
      </c>
      <c r="U438" s="286" t="str">
        <f t="shared" si="411"/>
        <v>100</v>
      </c>
      <c r="V438" s="287">
        <v>5</v>
      </c>
      <c r="W438" s="339">
        <v>5</v>
      </c>
      <c r="X438" s="283" t="s">
        <v>34</v>
      </c>
      <c r="Y438" s="112" t="str">
        <f t="shared" si="478"/>
        <v>90</v>
      </c>
      <c r="Z438" s="286" t="str">
        <f t="shared" si="412"/>
        <v>90</v>
      </c>
      <c r="AA438" s="342">
        <v>5</v>
      </c>
      <c r="AB438" s="340">
        <v>5</v>
      </c>
      <c r="AC438" s="295" t="s">
        <v>2910</v>
      </c>
      <c r="AD438" s="112">
        <f t="shared" si="479"/>
        <v>96.666666666666671</v>
      </c>
      <c r="AE438" s="112">
        <f t="shared" si="480"/>
        <v>1</v>
      </c>
      <c r="AF438" s="112">
        <f t="shared" si="481"/>
        <v>5</v>
      </c>
      <c r="AG438" s="290"/>
      <c r="AH438" s="334">
        <f t="shared" si="482"/>
        <v>5</v>
      </c>
      <c r="AI438" s="290"/>
      <c r="AJ438" s="262"/>
    </row>
    <row r="439" spans="1:36" ht="13.5" customHeight="1" thickBot="1">
      <c r="A439" s="323"/>
      <c r="B439" s="323"/>
      <c r="C439" s="297"/>
      <c r="D439" s="297"/>
      <c r="E439" s="298"/>
      <c r="F439" s="297"/>
      <c r="G439" s="297"/>
      <c r="H439" s="299"/>
      <c r="I439" s="349"/>
      <c r="J439" s="301"/>
      <c r="K439" s="301"/>
      <c r="L439" s="301"/>
      <c r="M439" s="301"/>
      <c r="N439" s="331"/>
      <c r="O439" s="332"/>
      <c r="P439" s="333"/>
      <c r="Q439" s="334"/>
      <c r="R439" s="285">
        <f t="shared" si="410"/>
        <v>0</v>
      </c>
      <c r="S439" s="331"/>
      <c r="T439" s="112"/>
      <c r="U439" s="286">
        <f t="shared" si="411"/>
        <v>0</v>
      </c>
      <c r="V439" s="335"/>
      <c r="W439" s="336"/>
      <c r="X439" s="331"/>
      <c r="Y439" s="112"/>
      <c r="Z439" s="286">
        <f t="shared" si="412"/>
        <v>0</v>
      </c>
      <c r="AA439" s="335"/>
      <c r="AB439" s="337"/>
      <c r="AC439" s="301"/>
      <c r="AD439" s="112"/>
      <c r="AE439" s="112"/>
      <c r="AF439" s="112"/>
      <c r="AG439" s="290"/>
      <c r="AH439" s="334"/>
      <c r="AI439" s="290"/>
      <c r="AJ439" s="262"/>
    </row>
    <row r="440" spans="1:36" ht="13.5" customHeight="1" thickBot="1">
      <c r="A440" s="372">
        <v>71</v>
      </c>
      <c r="B440" s="372" t="s">
        <v>2911</v>
      </c>
      <c r="C440" s="372" t="s">
        <v>2912</v>
      </c>
      <c r="D440" s="345">
        <v>2023254419</v>
      </c>
      <c r="E440" s="373" t="s">
        <v>2913</v>
      </c>
      <c r="F440" s="372" t="s">
        <v>2914</v>
      </c>
      <c r="G440" s="372" t="s">
        <v>1777</v>
      </c>
      <c r="H440" s="324" t="s">
        <v>2915</v>
      </c>
      <c r="I440" s="346">
        <v>2020883500</v>
      </c>
      <c r="J440" s="350" t="s">
        <v>2916</v>
      </c>
      <c r="K440" s="282" t="s">
        <v>107</v>
      </c>
      <c r="L440" s="282" t="s">
        <v>2915</v>
      </c>
      <c r="M440" s="282" t="s">
        <v>101</v>
      </c>
      <c r="N440" s="297" t="s">
        <v>32</v>
      </c>
      <c r="O440" s="341">
        <v>4</v>
      </c>
      <c r="P440" s="338">
        <v>5</v>
      </c>
      <c r="Q440" s="334" t="str">
        <f t="shared" ref="Q440:Q442" si="483">LEFT(N440,SUM(LEN(N440)-LEN(SUBSTITUTE(N440,{"0","1","2","3","4","5","6","7","8","9"},))))</f>
        <v>80</v>
      </c>
      <c r="R440" s="285" t="str">
        <f t="shared" si="410"/>
        <v>80</v>
      </c>
      <c r="S440" s="297" t="s">
        <v>32</v>
      </c>
      <c r="T440" s="112" t="str">
        <f t="shared" ref="T440:T442" si="484">LEFT(S440,SUM(LEN(S440)-LEN(SUBSTITUTE(S440,{"0","1","2","3","4","5","6","7","8","9"},))))</f>
        <v>80</v>
      </c>
      <c r="U440" s="286" t="str">
        <f t="shared" si="411"/>
        <v>80</v>
      </c>
      <c r="V440" s="287">
        <v>4</v>
      </c>
      <c r="W440" s="339">
        <v>4</v>
      </c>
      <c r="X440" s="297" t="s">
        <v>34</v>
      </c>
      <c r="Y440" s="112" t="str">
        <f t="shared" ref="Y440:Y442" si="485">LEFT(X440,SUM(LEN(X440)-LEN(SUBSTITUTE(X440,{"0","1","2","3","4","5","6","7","8","9"},))))</f>
        <v>90</v>
      </c>
      <c r="Z440" s="286" t="str">
        <f t="shared" si="412"/>
        <v>90</v>
      </c>
      <c r="AA440" s="342">
        <v>5</v>
      </c>
      <c r="AB440" s="340">
        <v>5</v>
      </c>
      <c r="AC440" s="282" t="s">
        <v>2915</v>
      </c>
      <c r="AD440" s="112">
        <f t="shared" ref="AD440:AD442" si="486">(R440+U440+Z440)/3</f>
        <v>83.333333333333329</v>
      </c>
      <c r="AE440" s="112">
        <f t="shared" ref="AE440:AE442" si="487">RANK(AD440,$AD$440:$AD$442)</f>
        <v>3</v>
      </c>
      <c r="AF440" s="112">
        <f t="shared" ref="AF440:AF442" si="488">(O440+V440+AA440)/3</f>
        <v>4.333333333333333</v>
      </c>
      <c r="AG440" s="290"/>
      <c r="AH440" s="334">
        <f t="shared" ref="AH440:AH442" si="489">(P440+W440+AB440)/3</f>
        <v>4.666666666666667</v>
      </c>
      <c r="AI440" s="290"/>
      <c r="AJ440" s="262"/>
    </row>
    <row r="441" spans="1:36" ht="13.5" customHeight="1" thickBot="1">
      <c r="A441" s="320"/>
      <c r="B441" s="320"/>
      <c r="C441" s="291"/>
      <c r="D441" s="347"/>
      <c r="E441" s="162"/>
      <c r="F441" s="291"/>
      <c r="G441" s="291"/>
      <c r="H441" s="314" t="s">
        <v>2917</v>
      </c>
      <c r="I441" s="348">
        <v>202003337</v>
      </c>
      <c r="J441" s="351" t="s">
        <v>2918</v>
      </c>
      <c r="K441" s="295" t="s">
        <v>29</v>
      </c>
      <c r="L441" s="295" t="s">
        <v>2917</v>
      </c>
      <c r="M441" s="295"/>
      <c r="N441" s="297" t="s">
        <v>43</v>
      </c>
      <c r="O441" s="341">
        <v>5</v>
      </c>
      <c r="P441" s="338">
        <v>5</v>
      </c>
      <c r="Q441" s="334" t="str">
        <f t="shared" si="483"/>
        <v>100</v>
      </c>
      <c r="R441" s="285" t="str">
        <f t="shared" si="410"/>
        <v>100</v>
      </c>
      <c r="S441" s="297" t="s">
        <v>43</v>
      </c>
      <c r="T441" s="112" t="str">
        <f t="shared" si="484"/>
        <v>100</v>
      </c>
      <c r="U441" s="286" t="str">
        <f t="shared" si="411"/>
        <v>100</v>
      </c>
      <c r="V441" s="287">
        <v>5</v>
      </c>
      <c r="W441" s="339">
        <v>5</v>
      </c>
      <c r="X441" s="297" t="s">
        <v>34</v>
      </c>
      <c r="Y441" s="112" t="str">
        <f t="shared" si="485"/>
        <v>90</v>
      </c>
      <c r="Z441" s="286" t="str">
        <f t="shared" si="412"/>
        <v>90</v>
      </c>
      <c r="AA441" s="342">
        <v>5</v>
      </c>
      <c r="AB441" s="340">
        <v>5</v>
      </c>
      <c r="AC441" s="295" t="s">
        <v>2917</v>
      </c>
      <c r="AD441" s="112">
        <f t="shared" si="486"/>
        <v>96.666666666666671</v>
      </c>
      <c r="AE441" s="112">
        <f t="shared" si="487"/>
        <v>1</v>
      </c>
      <c r="AF441" s="112">
        <f t="shared" si="488"/>
        <v>5</v>
      </c>
      <c r="AG441" s="290"/>
      <c r="AH441" s="334">
        <f t="shared" si="489"/>
        <v>5</v>
      </c>
      <c r="AI441" s="290"/>
      <c r="AJ441" s="262"/>
    </row>
    <row r="442" spans="1:36" ht="13.5" customHeight="1">
      <c r="A442" s="320"/>
      <c r="B442" s="320"/>
      <c r="C442" s="291"/>
      <c r="D442" s="291"/>
      <c r="E442" s="162"/>
      <c r="F442" s="291"/>
      <c r="G442" s="291"/>
      <c r="H442" s="314" t="s">
        <v>2919</v>
      </c>
      <c r="I442" s="348">
        <v>2023245441</v>
      </c>
      <c r="J442" s="295" t="s">
        <v>2920</v>
      </c>
      <c r="K442" s="295" t="s">
        <v>2921</v>
      </c>
      <c r="L442" s="295" t="s">
        <v>2919</v>
      </c>
      <c r="M442" s="295"/>
      <c r="N442" s="283" t="s">
        <v>43</v>
      </c>
      <c r="O442" s="341">
        <v>5</v>
      </c>
      <c r="P442" s="338">
        <v>5</v>
      </c>
      <c r="Q442" s="334" t="str">
        <f t="shared" si="483"/>
        <v>100</v>
      </c>
      <c r="R442" s="285" t="str">
        <f t="shared" si="410"/>
        <v>100</v>
      </c>
      <c r="S442" s="283" t="s">
        <v>43</v>
      </c>
      <c r="T442" s="112" t="str">
        <f t="shared" si="484"/>
        <v>100</v>
      </c>
      <c r="U442" s="286" t="str">
        <f t="shared" si="411"/>
        <v>100</v>
      </c>
      <c r="V442" s="287">
        <v>5</v>
      </c>
      <c r="W442" s="339">
        <v>5</v>
      </c>
      <c r="X442" s="283" t="s">
        <v>34</v>
      </c>
      <c r="Y442" s="112" t="str">
        <f t="shared" si="485"/>
        <v>90</v>
      </c>
      <c r="Z442" s="286" t="str">
        <f t="shared" si="412"/>
        <v>90</v>
      </c>
      <c r="AA442" s="342">
        <v>5</v>
      </c>
      <c r="AB442" s="340">
        <v>5</v>
      </c>
      <c r="AC442" s="295" t="s">
        <v>2919</v>
      </c>
      <c r="AD442" s="112">
        <f t="shared" si="486"/>
        <v>96.666666666666671</v>
      </c>
      <c r="AE442" s="112">
        <f t="shared" si="487"/>
        <v>1</v>
      </c>
      <c r="AF442" s="112">
        <f t="shared" si="488"/>
        <v>5</v>
      </c>
      <c r="AG442" s="290"/>
      <c r="AH442" s="334">
        <f t="shared" si="489"/>
        <v>5</v>
      </c>
      <c r="AI442" s="290"/>
      <c r="AJ442" s="262"/>
    </row>
    <row r="443" spans="1:36" ht="13.5" customHeight="1" thickBot="1">
      <c r="A443" s="377"/>
      <c r="B443" s="377"/>
      <c r="C443" s="297"/>
      <c r="D443" s="297"/>
      <c r="E443" s="298"/>
      <c r="F443" s="297"/>
      <c r="G443" s="297"/>
      <c r="H443" s="299"/>
      <c r="I443" s="301"/>
      <c r="J443" s="301"/>
      <c r="K443" s="301"/>
      <c r="L443" s="301"/>
      <c r="M443" s="301"/>
      <c r="N443" s="331"/>
      <c r="O443" s="332"/>
      <c r="P443" s="333"/>
      <c r="Q443" s="334"/>
      <c r="R443" s="285">
        <f t="shared" si="410"/>
        <v>0</v>
      </c>
      <c r="S443" s="331"/>
      <c r="T443" s="112"/>
      <c r="U443" s="286">
        <f t="shared" si="411"/>
        <v>0</v>
      </c>
      <c r="V443" s="335"/>
      <c r="W443" s="336"/>
      <c r="X443" s="331"/>
      <c r="Y443" s="112"/>
      <c r="Z443" s="286">
        <f t="shared" si="412"/>
        <v>0</v>
      </c>
      <c r="AA443" s="335"/>
      <c r="AB443" s="337"/>
      <c r="AC443" s="301"/>
      <c r="AD443" s="112"/>
      <c r="AE443" s="112"/>
      <c r="AF443" s="112"/>
      <c r="AG443" s="290"/>
      <c r="AH443" s="334"/>
      <c r="AI443" s="290"/>
      <c r="AJ443" s="262"/>
    </row>
    <row r="444" spans="1:36" ht="13.5" customHeight="1" thickBot="1">
      <c r="A444" s="372">
        <v>72</v>
      </c>
      <c r="B444" s="372" t="s">
        <v>2922</v>
      </c>
      <c r="C444" s="372" t="s">
        <v>2923</v>
      </c>
      <c r="D444" s="345">
        <v>202006794</v>
      </c>
      <c r="E444" s="373" t="s">
        <v>2924</v>
      </c>
      <c r="F444" s="372" t="s">
        <v>2923</v>
      </c>
      <c r="G444" s="372" t="s">
        <v>26</v>
      </c>
      <c r="H444" s="324" t="s">
        <v>2925</v>
      </c>
      <c r="I444" s="346">
        <v>2021234800</v>
      </c>
      <c r="J444" s="282" t="s">
        <v>2926</v>
      </c>
      <c r="K444" s="282" t="s">
        <v>2927</v>
      </c>
      <c r="L444" s="282" t="s">
        <v>2928</v>
      </c>
      <c r="M444" s="282" t="s">
        <v>1993</v>
      </c>
      <c r="N444" s="297" t="s">
        <v>43</v>
      </c>
      <c r="O444" s="341">
        <v>4</v>
      </c>
      <c r="P444" s="338">
        <v>5</v>
      </c>
      <c r="Q444" s="334" t="str">
        <f t="shared" ref="Q444:Q447" si="490">LEFT(N444,SUM(LEN(N444)-LEN(SUBSTITUTE(N444,{"0","1","2","3","4","5","6","7","8","9"},))))</f>
        <v>100</v>
      </c>
      <c r="R444" s="285" t="str">
        <f t="shared" si="410"/>
        <v>100</v>
      </c>
      <c r="S444" s="297" t="s">
        <v>34</v>
      </c>
      <c r="T444" s="112" t="str">
        <f t="shared" ref="T444:T447" si="491">LEFT(S444,SUM(LEN(S444)-LEN(SUBSTITUTE(S444,{"0","1","2","3","4","5","6","7","8","9"},))))</f>
        <v>90</v>
      </c>
      <c r="U444" s="286" t="str">
        <f t="shared" si="411"/>
        <v>90</v>
      </c>
      <c r="V444" s="287">
        <v>4</v>
      </c>
      <c r="W444" s="339">
        <v>5</v>
      </c>
      <c r="X444" s="297" t="s">
        <v>34</v>
      </c>
      <c r="Y444" s="112" t="str">
        <f t="shared" ref="Y444:Y447" si="492">LEFT(X444,SUM(LEN(X444)-LEN(SUBSTITUTE(X444,{"0","1","2","3","4","5","6","7","8","9"},))))</f>
        <v>90</v>
      </c>
      <c r="Z444" s="286" t="str">
        <f t="shared" si="412"/>
        <v>90</v>
      </c>
      <c r="AA444" s="342">
        <v>5</v>
      </c>
      <c r="AB444" s="340">
        <v>5</v>
      </c>
      <c r="AC444" s="282" t="s">
        <v>2928</v>
      </c>
      <c r="AD444" s="112">
        <f t="shared" ref="AD444:AD447" si="493">(R444+U444+Z444)/3</f>
        <v>93.333333333333329</v>
      </c>
      <c r="AE444" s="112">
        <f t="shared" ref="AE444:AE447" si="494">RANK(AD444,$AD$444:$AD$447)</f>
        <v>3</v>
      </c>
      <c r="AF444" s="112">
        <f t="shared" ref="AF444:AF447" si="495">(O444+V444+AA444)/3</f>
        <v>4.333333333333333</v>
      </c>
      <c r="AG444" s="290"/>
      <c r="AH444" s="334">
        <f t="shared" ref="AH444:AH447" si="496">(P444+W444+AB444)/3</f>
        <v>5</v>
      </c>
      <c r="AI444" s="290"/>
      <c r="AJ444" s="262"/>
    </row>
    <row r="445" spans="1:36" ht="13.5" customHeight="1" thickBot="1">
      <c r="A445" s="320"/>
      <c r="B445" s="320"/>
      <c r="C445" s="291"/>
      <c r="D445" s="347"/>
      <c r="E445" s="162"/>
      <c r="F445" s="291"/>
      <c r="G445" s="291"/>
      <c r="H445" s="314" t="s">
        <v>2929</v>
      </c>
      <c r="I445" s="348">
        <v>202000463</v>
      </c>
      <c r="J445" s="295" t="s">
        <v>2930</v>
      </c>
      <c r="K445" s="295" t="s">
        <v>699</v>
      </c>
      <c r="L445" s="295" t="s">
        <v>2931</v>
      </c>
      <c r="M445" s="295"/>
      <c r="N445" s="297" t="s">
        <v>43</v>
      </c>
      <c r="O445" s="341">
        <v>5</v>
      </c>
      <c r="P445" s="338">
        <v>5</v>
      </c>
      <c r="Q445" s="334" t="str">
        <f t="shared" si="490"/>
        <v>100</v>
      </c>
      <c r="R445" s="285" t="str">
        <f t="shared" si="410"/>
        <v>100</v>
      </c>
      <c r="S445" s="297" t="s">
        <v>43</v>
      </c>
      <c r="T445" s="112" t="str">
        <f t="shared" si="491"/>
        <v>100</v>
      </c>
      <c r="U445" s="286" t="str">
        <f t="shared" si="411"/>
        <v>100</v>
      </c>
      <c r="V445" s="287">
        <v>5</v>
      </c>
      <c r="W445" s="339">
        <v>5</v>
      </c>
      <c r="X445" s="297" t="s">
        <v>34</v>
      </c>
      <c r="Y445" s="112" t="str">
        <f t="shared" si="492"/>
        <v>90</v>
      </c>
      <c r="Z445" s="286" t="str">
        <f t="shared" si="412"/>
        <v>90</v>
      </c>
      <c r="AA445" s="342">
        <v>5</v>
      </c>
      <c r="AB445" s="340">
        <v>5</v>
      </c>
      <c r="AC445" s="295" t="s">
        <v>2931</v>
      </c>
      <c r="AD445" s="112">
        <f t="shared" si="493"/>
        <v>96.666666666666671</v>
      </c>
      <c r="AE445" s="112">
        <f t="shared" si="494"/>
        <v>1</v>
      </c>
      <c r="AF445" s="112">
        <f t="shared" si="495"/>
        <v>5</v>
      </c>
      <c r="AG445" s="290"/>
      <c r="AH445" s="334">
        <f t="shared" si="496"/>
        <v>5</v>
      </c>
      <c r="AI445" s="290"/>
      <c r="AJ445" s="262"/>
    </row>
    <row r="446" spans="1:36" ht="13.5" customHeight="1" thickBot="1">
      <c r="A446" s="320"/>
      <c r="B446" s="320"/>
      <c r="C446" s="291"/>
      <c r="D446" s="291"/>
      <c r="E446" s="162"/>
      <c r="F446" s="291"/>
      <c r="G446" s="291"/>
      <c r="H446" s="314" t="s">
        <v>2932</v>
      </c>
      <c r="I446" s="348">
        <v>202002946</v>
      </c>
      <c r="J446" s="295" t="s">
        <v>2933</v>
      </c>
      <c r="K446" s="295" t="s">
        <v>2281</v>
      </c>
      <c r="L446" s="295" t="s">
        <v>2934</v>
      </c>
      <c r="M446" s="295"/>
      <c r="N446" s="297" t="s">
        <v>43</v>
      </c>
      <c r="O446" s="341">
        <v>5</v>
      </c>
      <c r="P446" s="338">
        <v>5</v>
      </c>
      <c r="Q446" s="334" t="str">
        <f t="shared" si="490"/>
        <v>100</v>
      </c>
      <c r="R446" s="285" t="str">
        <f t="shared" si="410"/>
        <v>100</v>
      </c>
      <c r="S446" s="297" t="s">
        <v>43</v>
      </c>
      <c r="T446" s="112" t="str">
        <f t="shared" si="491"/>
        <v>100</v>
      </c>
      <c r="U446" s="286" t="str">
        <f t="shared" si="411"/>
        <v>100</v>
      </c>
      <c r="V446" s="287">
        <v>5</v>
      </c>
      <c r="W446" s="339">
        <v>5</v>
      </c>
      <c r="X446" s="297" t="s">
        <v>34</v>
      </c>
      <c r="Y446" s="112" t="str">
        <f t="shared" si="492"/>
        <v>90</v>
      </c>
      <c r="Z446" s="286" t="str">
        <f t="shared" si="412"/>
        <v>90</v>
      </c>
      <c r="AA446" s="342">
        <v>5</v>
      </c>
      <c r="AB446" s="340">
        <v>5</v>
      </c>
      <c r="AC446" s="295" t="s">
        <v>2934</v>
      </c>
      <c r="AD446" s="112">
        <f t="shared" si="493"/>
        <v>96.666666666666671</v>
      </c>
      <c r="AE446" s="112">
        <f t="shared" si="494"/>
        <v>1</v>
      </c>
      <c r="AF446" s="112">
        <f t="shared" si="495"/>
        <v>5</v>
      </c>
      <c r="AG446" s="290"/>
      <c r="AH446" s="334">
        <f t="shared" si="496"/>
        <v>5</v>
      </c>
      <c r="AI446" s="290"/>
      <c r="AJ446" s="262"/>
    </row>
    <row r="447" spans="1:36" ht="13.5" customHeight="1">
      <c r="A447" s="320"/>
      <c r="B447" s="320"/>
      <c r="C447" s="291"/>
      <c r="D447" s="291"/>
      <c r="E447" s="162"/>
      <c r="F447" s="291"/>
      <c r="G447" s="291"/>
      <c r="H447" s="314" t="s">
        <v>2935</v>
      </c>
      <c r="I447" s="348">
        <v>202006243</v>
      </c>
      <c r="J447" s="295" t="s">
        <v>2936</v>
      </c>
      <c r="K447" s="295" t="s">
        <v>1037</v>
      </c>
      <c r="L447" s="295" t="s">
        <v>2937</v>
      </c>
      <c r="M447" s="295"/>
      <c r="N447" s="283" t="s">
        <v>43</v>
      </c>
      <c r="O447" s="341">
        <v>5</v>
      </c>
      <c r="P447" s="338">
        <v>5</v>
      </c>
      <c r="Q447" s="334" t="str">
        <f t="shared" si="490"/>
        <v>100</v>
      </c>
      <c r="R447" s="285" t="str">
        <f t="shared" si="410"/>
        <v>100</v>
      </c>
      <c r="S447" s="283" t="s">
        <v>38</v>
      </c>
      <c r="T447" s="112" t="str">
        <f t="shared" si="491"/>
        <v>70</v>
      </c>
      <c r="U447" s="286" t="str">
        <f t="shared" si="411"/>
        <v>70</v>
      </c>
      <c r="V447" s="287">
        <v>4</v>
      </c>
      <c r="W447" s="339">
        <v>4</v>
      </c>
      <c r="X447" s="283" t="s">
        <v>34</v>
      </c>
      <c r="Y447" s="112" t="str">
        <f t="shared" si="492"/>
        <v>90</v>
      </c>
      <c r="Z447" s="286" t="str">
        <f t="shared" si="412"/>
        <v>90</v>
      </c>
      <c r="AA447" s="342">
        <v>5</v>
      </c>
      <c r="AB447" s="340">
        <v>5</v>
      </c>
      <c r="AC447" s="295" t="s">
        <v>2937</v>
      </c>
      <c r="AD447" s="112">
        <f t="shared" si="493"/>
        <v>86.666666666666671</v>
      </c>
      <c r="AE447" s="112">
        <f t="shared" si="494"/>
        <v>4</v>
      </c>
      <c r="AF447" s="112">
        <f t="shared" si="495"/>
        <v>4.666666666666667</v>
      </c>
      <c r="AG447" s="290"/>
      <c r="AH447" s="334">
        <f t="shared" si="496"/>
        <v>4.666666666666667</v>
      </c>
      <c r="AI447" s="290"/>
      <c r="AJ447" s="262"/>
    </row>
    <row r="448" spans="1:36" ht="13.5" customHeight="1" thickBot="1">
      <c r="A448" s="323"/>
      <c r="B448" s="323"/>
      <c r="C448" s="297"/>
      <c r="D448" s="297"/>
      <c r="E448" s="298"/>
      <c r="F448" s="297"/>
      <c r="G448" s="297"/>
      <c r="H448" s="299"/>
      <c r="I448" s="301"/>
      <c r="J448" s="301"/>
      <c r="K448" s="301"/>
      <c r="L448" s="301"/>
      <c r="M448" s="301"/>
      <c r="N448" s="331"/>
      <c r="O448" s="332"/>
      <c r="P448" s="333"/>
      <c r="Q448" s="334"/>
      <c r="R448" s="285">
        <f t="shared" si="410"/>
        <v>0</v>
      </c>
      <c r="S448" s="331"/>
      <c r="T448" s="112"/>
      <c r="U448" s="286">
        <f t="shared" si="411"/>
        <v>0</v>
      </c>
      <c r="V448" s="335"/>
      <c r="W448" s="336"/>
      <c r="X448" s="331"/>
      <c r="Y448" s="112"/>
      <c r="Z448" s="286">
        <f t="shared" si="412"/>
        <v>0</v>
      </c>
      <c r="AA448" s="335"/>
      <c r="AB448" s="337"/>
      <c r="AC448" s="301"/>
      <c r="AD448" s="112"/>
      <c r="AE448" s="112"/>
      <c r="AF448" s="112"/>
      <c r="AG448" s="290"/>
      <c r="AH448" s="334"/>
      <c r="AI448" s="290"/>
      <c r="AJ448" s="262"/>
    </row>
    <row r="449" spans="1:36" ht="13.5" customHeight="1" thickBot="1">
      <c r="A449" s="372">
        <v>73</v>
      </c>
      <c r="B449" s="372" t="s">
        <v>2938</v>
      </c>
      <c r="C449" s="372" t="s">
        <v>2939</v>
      </c>
      <c r="D449" s="345">
        <v>2022798700</v>
      </c>
      <c r="E449" s="373" t="s">
        <v>2940</v>
      </c>
      <c r="F449" s="372" t="s">
        <v>2941</v>
      </c>
      <c r="G449" s="372" t="s">
        <v>26</v>
      </c>
      <c r="H449" s="324" t="s">
        <v>2942</v>
      </c>
      <c r="I449" s="346">
        <v>202004098</v>
      </c>
      <c r="J449" s="282" t="s">
        <v>2943</v>
      </c>
      <c r="K449" s="282" t="s">
        <v>2944</v>
      </c>
      <c r="L449" s="282" t="s">
        <v>2942</v>
      </c>
      <c r="M449" s="282" t="s">
        <v>101</v>
      </c>
      <c r="N449" s="297" t="s">
        <v>43</v>
      </c>
      <c r="O449" s="341">
        <v>5</v>
      </c>
      <c r="P449" s="338">
        <v>5</v>
      </c>
      <c r="Q449" s="334" t="str">
        <f t="shared" ref="Q449:Q452" si="497">LEFT(N449,SUM(LEN(N449)-LEN(SUBSTITUTE(N449,{"0","1","2","3","4","5","6","7","8","9"},))))</f>
        <v>100</v>
      </c>
      <c r="R449" s="285" t="str">
        <f t="shared" si="410"/>
        <v>100</v>
      </c>
      <c r="S449" s="297" t="s">
        <v>43</v>
      </c>
      <c r="T449" s="112" t="str">
        <f t="shared" ref="T449:T452" si="498">LEFT(S449,SUM(LEN(S449)-LEN(SUBSTITUTE(S449,{"0","1","2","3","4","5","6","7","8","9"},))))</f>
        <v>100</v>
      </c>
      <c r="U449" s="286" t="str">
        <f t="shared" si="411"/>
        <v>100</v>
      </c>
      <c r="V449" s="287">
        <v>5</v>
      </c>
      <c r="W449" s="339">
        <v>5</v>
      </c>
      <c r="X449" s="297" t="s">
        <v>34</v>
      </c>
      <c r="Y449" s="112" t="str">
        <f t="shared" ref="Y449:Y452" si="499">LEFT(X449,SUM(LEN(X449)-LEN(SUBSTITUTE(X449,{"0","1","2","3","4","5","6","7","8","9"},))))</f>
        <v>90</v>
      </c>
      <c r="Z449" s="286" t="str">
        <f t="shared" si="412"/>
        <v>90</v>
      </c>
      <c r="AA449" s="342">
        <v>5</v>
      </c>
      <c r="AB449" s="340">
        <v>5</v>
      </c>
      <c r="AC449" s="282" t="s">
        <v>2942</v>
      </c>
      <c r="AD449" s="112">
        <f t="shared" ref="AD449:AD452" si="500">(R449+U449+Z449)/3</f>
        <v>96.666666666666671</v>
      </c>
      <c r="AE449" s="112">
        <f t="shared" ref="AE449:AE452" si="501">RANK(AD449,AD449:AD452)</f>
        <v>1</v>
      </c>
      <c r="AF449" s="112">
        <f t="shared" ref="AF449:AF452" si="502">(O449+V449+AA449)/3</f>
        <v>5</v>
      </c>
      <c r="AG449" s="290"/>
      <c r="AH449" s="334">
        <f t="shared" ref="AH449:AH452" si="503">(P449+W449+AB449)/3</f>
        <v>5</v>
      </c>
      <c r="AI449" s="290"/>
      <c r="AJ449" s="262"/>
    </row>
    <row r="450" spans="1:36" ht="13.5" customHeight="1" thickBot="1">
      <c r="A450" s="320"/>
      <c r="B450" s="320"/>
      <c r="C450" s="291"/>
      <c r="D450" s="347"/>
      <c r="E450" s="162"/>
      <c r="F450" s="291"/>
      <c r="G450" s="291"/>
      <c r="H450" s="292" t="s">
        <v>2945</v>
      </c>
      <c r="I450" s="348">
        <v>2022830200</v>
      </c>
      <c r="J450" s="295" t="s">
        <v>2946</v>
      </c>
      <c r="K450" s="295" t="s">
        <v>2947</v>
      </c>
      <c r="L450" s="311" t="s">
        <v>2945</v>
      </c>
      <c r="M450" s="295"/>
      <c r="N450" s="297" t="s">
        <v>43</v>
      </c>
      <c r="O450" s="341">
        <v>5</v>
      </c>
      <c r="P450" s="338">
        <v>5</v>
      </c>
      <c r="Q450" s="334" t="str">
        <f t="shared" si="497"/>
        <v>100</v>
      </c>
      <c r="R450" s="285" t="str">
        <f t="shared" si="410"/>
        <v>100</v>
      </c>
      <c r="S450" s="297" t="s">
        <v>34</v>
      </c>
      <c r="T450" s="112" t="str">
        <f t="shared" si="498"/>
        <v>90</v>
      </c>
      <c r="U450" s="286" t="str">
        <f t="shared" si="411"/>
        <v>90</v>
      </c>
      <c r="V450" s="287">
        <v>5</v>
      </c>
      <c r="W450" s="339">
        <v>5</v>
      </c>
      <c r="X450" s="297" t="s">
        <v>34</v>
      </c>
      <c r="Y450" s="112" t="str">
        <f t="shared" si="499"/>
        <v>90</v>
      </c>
      <c r="Z450" s="286" t="str">
        <f t="shared" si="412"/>
        <v>90</v>
      </c>
      <c r="AA450" s="342">
        <v>5</v>
      </c>
      <c r="AB450" s="340">
        <v>5</v>
      </c>
      <c r="AC450" s="311" t="s">
        <v>2945</v>
      </c>
      <c r="AD450" s="112">
        <f t="shared" si="500"/>
        <v>93.333333333333329</v>
      </c>
      <c r="AE450" s="112">
        <f t="shared" si="501"/>
        <v>1</v>
      </c>
      <c r="AF450" s="112">
        <f t="shared" si="502"/>
        <v>5</v>
      </c>
      <c r="AG450" s="290"/>
      <c r="AH450" s="334">
        <f t="shared" si="503"/>
        <v>5</v>
      </c>
      <c r="AI450" s="290"/>
      <c r="AJ450" s="262"/>
    </row>
    <row r="451" spans="1:36" ht="13.5" customHeight="1" thickBot="1">
      <c r="A451" s="320"/>
      <c r="B451" s="320"/>
      <c r="C451" s="291"/>
      <c r="D451" s="291"/>
      <c r="E451" s="162"/>
      <c r="F451" s="291"/>
      <c r="G451" s="291"/>
      <c r="H451" s="292" t="s">
        <v>2948</v>
      </c>
      <c r="I451" s="348">
        <v>2022796100</v>
      </c>
      <c r="J451" s="354" t="s">
        <v>2949</v>
      </c>
      <c r="K451" s="295" t="s">
        <v>2950</v>
      </c>
      <c r="L451" s="311" t="s">
        <v>2948</v>
      </c>
      <c r="M451" s="295"/>
      <c r="N451" s="297" t="s">
        <v>43</v>
      </c>
      <c r="O451" s="341">
        <v>5</v>
      </c>
      <c r="P451" s="338">
        <v>5</v>
      </c>
      <c r="Q451" s="334" t="str">
        <f t="shared" si="497"/>
        <v>100</v>
      </c>
      <c r="R451" s="285" t="str">
        <f t="shared" si="410"/>
        <v>100</v>
      </c>
      <c r="S451" s="297" t="s">
        <v>32</v>
      </c>
      <c r="T451" s="112" t="str">
        <f t="shared" si="498"/>
        <v>80</v>
      </c>
      <c r="U451" s="286" t="str">
        <f t="shared" si="411"/>
        <v>80</v>
      </c>
      <c r="V451" s="287">
        <v>5</v>
      </c>
      <c r="W451" s="339">
        <v>5</v>
      </c>
      <c r="X451" s="297" t="s">
        <v>34</v>
      </c>
      <c r="Y451" s="112" t="str">
        <f t="shared" si="499"/>
        <v>90</v>
      </c>
      <c r="Z451" s="286" t="str">
        <f t="shared" si="412"/>
        <v>90</v>
      </c>
      <c r="AA451" s="342">
        <v>5</v>
      </c>
      <c r="AB451" s="340">
        <v>5</v>
      </c>
      <c r="AC451" s="311" t="s">
        <v>2948</v>
      </c>
      <c r="AD451" s="112">
        <f t="shared" si="500"/>
        <v>90</v>
      </c>
      <c r="AE451" s="112">
        <f t="shared" si="501"/>
        <v>3</v>
      </c>
      <c r="AF451" s="112">
        <f t="shared" si="502"/>
        <v>5</v>
      </c>
      <c r="AG451" s="290"/>
      <c r="AH451" s="334">
        <f t="shared" si="503"/>
        <v>5</v>
      </c>
      <c r="AI451" s="290"/>
      <c r="AJ451" s="262"/>
    </row>
    <row r="452" spans="1:36" ht="13.5" customHeight="1">
      <c r="A452" s="320"/>
      <c r="B452" s="320"/>
      <c r="C452" s="291"/>
      <c r="D452" s="291"/>
      <c r="E452" s="162"/>
      <c r="F452" s="291"/>
      <c r="G452" s="291"/>
      <c r="H452" s="292" t="s">
        <v>2951</v>
      </c>
      <c r="I452" s="348">
        <v>2023000400</v>
      </c>
      <c r="J452" s="351" t="s">
        <v>2952</v>
      </c>
      <c r="K452" s="295" t="s">
        <v>2953</v>
      </c>
      <c r="L452" s="311" t="s">
        <v>2951</v>
      </c>
      <c r="M452" s="295"/>
      <c r="N452" s="283" t="s">
        <v>43</v>
      </c>
      <c r="O452" s="341">
        <v>5</v>
      </c>
      <c r="P452" s="338">
        <v>5</v>
      </c>
      <c r="Q452" s="334" t="str">
        <f t="shared" si="497"/>
        <v>100</v>
      </c>
      <c r="R452" s="285" t="str">
        <f t="shared" ref="R452:R515" si="504">Q452</f>
        <v>100</v>
      </c>
      <c r="S452" s="283" t="s">
        <v>34</v>
      </c>
      <c r="T452" s="112" t="str">
        <f t="shared" si="498"/>
        <v>90</v>
      </c>
      <c r="U452" s="286" t="str">
        <f t="shared" ref="U452:U515" si="505">T452</f>
        <v>90</v>
      </c>
      <c r="V452" s="287">
        <v>5</v>
      </c>
      <c r="W452" s="339">
        <v>5</v>
      </c>
      <c r="X452" s="283" t="s">
        <v>34</v>
      </c>
      <c r="Y452" s="112" t="str">
        <f t="shared" si="499"/>
        <v>90</v>
      </c>
      <c r="Z452" s="286" t="str">
        <f t="shared" ref="Z452:Z515" si="506">Y452</f>
        <v>90</v>
      </c>
      <c r="AA452" s="342">
        <v>5</v>
      </c>
      <c r="AB452" s="340">
        <v>5</v>
      </c>
      <c r="AC452" s="311" t="s">
        <v>2951</v>
      </c>
      <c r="AD452" s="112">
        <f t="shared" si="500"/>
        <v>93.333333333333329</v>
      </c>
      <c r="AE452" s="112">
        <f t="shared" si="501"/>
        <v>1</v>
      </c>
      <c r="AF452" s="112">
        <f t="shared" si="502"/>
        <v>5</v>
      </c>
      <c r="AG452" s="290"/>
      <c r="AH452" s="334">
        <f t="shared" si="503"/>
        <v>5</v>
      </c>
      <c r="AI452" s="290"/>
      <c r="AJ452" s="262"/>
    </row>
    <row r="453" spans="1:36" ht="13.5" customHeight="1" thickBot="1">
      <c r="A453" s="323"/>
      <c r="B453" s="323"/>
      <c r="C453" s="378"/>
      <c r="D453" s="378"/>
      <c r="E453" s="379"/>
      <c r="F453" s="378"/>
      <c r="G453" s="378"/>
      <c r="H453" s="380"/>
      <c r="I453" s="381"/>
      <c r="J453" s="381"/>
      <c r="K453" s="381"/>
      <c r="L453" s="301"/>
      <c r="M453" s="301"/>
      <c r="N453" s="331"/>
      <c r="O453" s="332"/>
      <c r="P453" s="333"/>
      <c r="Q453" s="334"/>
      <c r="R453" s="285">
        <f t="shared" si="504"/>
        <v>0</v>
      </c>
      <c r="S453" s="331"/>
      <c r="T453" s="112"/>
      <c r="U453" s="286">
        <f t="shared" si="505"/>
        <v>0</v>
      </c>
      <c r="V453" s="335"/>
      <c r="W453" s="336"/>
      <c r="X453" s="331"/>
      <c r="Y453" s="112"/>
      <c r="Z453" s="286">
        <f t="shared" si="506"/>
        <v>0</v>
      </c>
      <c r="AA453" s="335"/>
      <c r="AB453" s="337"/>
      <c r="AC453" s="301"/>
      <c r="AD453" s="112"/>
      <c r="AE453" s="112"/>
      <c r="AF453" s="112"/>
      <c r="AG453" s="290"/>
      <c r="AH453" s="334"/>
      <c r="AI453" s="290"/>
      <c r="AJ453" s="262"/>
    </row>
    <row r="454" spans="1:36" ht="13.5" customHeight="1" thickBot="1">
      <c r="A454" s="372">
        <v>74</v>
      </c>
      <c r="B454" s="372" t="s">
        <v>2954</v>
      </c>
      <c r="C454" s="372" t="s">
        <v>2955</v>
      </c>
      <c r="D454" s="345">
        <v>2023235636</v>
      </c>
      <c r="E454" s="373" t="s">
        <v>2956</v>
      </c>
      <c r="F454" s="372" t="s">
        <v>2955</v>
      </c>
      <c r="G454" s="372" t="s">
        <v>594</v>
      </c>
      <c r="H454" s="324" t="s">
        <v>2957</v>
      </c>
      <c r="I454" s="346">
        <v>2021858600</v>
      </c>
      <c r="J454" s="282" t="s">
        <v>934</v>
      </c>
      <c r="K454" s="282" t="s">
        <v>935</v>
      </c>
      <c r="L454" s="282" t="s">
        <v>2958</v>
      </c>
      <c r="M454" s="282" t="s">
        <v>2959</v>
      </c>
      <c r="N454" s="297" t="s">
        <v>43</v>
      </c>
      <c r="O454" s="341">
        <v>5</v>
      </c>
      <c r="P454" s="338">
        <v>5</v>
      </c>
      <c r="Q454" s="334" t="str">
        <f t="shared" ref="Q454:Q458" si="507">LEFT(N454,SUM(LEN(N454)-LEN(SUBSTITUTE(N454,{"0","1","2","3","4","5","6","7","8","9"},))))</f>
        <v>100</v>
      </c>
      <c r="R454" s="285" t="str">
        <f t="shared" si="504"/>
        <v>100</v>
      </c>
      <c r="S454" s="297" t="s">
        <v>34</v>
      </c>
      <c r="T454" s="112" t="str">
        <f t="shared" ref="T454:T458" si="508">LEFT(S454,SUM(LEN(S454)-LEN(SUBSTITUTE(S454,{"0","1","2","3","4","5","6","7","8","9"},))))</f>
        <v>90</v>
      </c>
      <c r="U454" s="286" t="str">
        <f t="shared" si="505"/>
        <v>90</v>
      </c>
      <c r="V454" s="287">
        <v>5</v>
      </c>
      <c r="W454" s="339">
        <v>5</v>
      </c>
      <c r="X454" s="297" t="s">
        <v>34</v>
      </c>
      <c r="Y454" s="112" t="str">
        <f t="shared" ref="Y454:Y458" si="509">LEFT(X454,SUM(LEN(X454)-LEN(SUBSTITUTE(X454,{"0","1","2","3","4","5","6","7","8","9"},))))</f>
        <v>90</v>
      </c>
      <c r="Z454" s="286" t="str">
        <f t="shared" si="506"/>
        <v>90</v>
      </c>
      <c r="AA454" s="342">
        <v>5</v>
      </c>
      <c r="AB454" s="340">
        <v>5</v>
      </c>
      <c r="AC454" s="282" t="s">
        <v>2958</v>
      </c>
      <c r="AD454" s="112">
        <f t="shared" ref="AD454:AD458" si="510">(R454+U454+Z454)/3</f>
        <v>93.333333333333329</v>
      </c>
      <c r="AE454" s="112">
        <f t="shared" ref="AE454:AE458" si="511">RANK(AD454,$AD$454:$AD$458)</f>
        <v>1</v>
      </c>
      <c r="AF454" s="112">
        <f t="shared" ref="AF454:AF458" si="512">(O454+V454+AA454)/3</f>
        <v>5</v>
      </c>
      <c r="AG454" s="290"/>
      <c r="AH454" s="334">
        <f t="shared" ref="AH454:AH458" si="513">(P454+W454+AB454)/3</f>
        <v>5</v>
      </c>
      <c r="AI454" s="290"/>
      <c r="AJ454" s="262"/>
    </row>
    <row r="455" spans="1:36" ht="13.5" customHeight="1" thickBot="1">
      <c r="A455" s="320"/>
      <c r="B455" s="320"/>
      <c r="C455" s="291"/>
      <c r="D455" s="347"/>
      <c r="E455" s="162"/>
      <c r="F455" s="291"/>
      <c r="G455" s="291"/>
      <c r="H455" s="314" t="s">
        <v>2960</v>
      </c>
      <c r="I455" s="348">
        <v>202006700</v>
      </c>
      <c r="J455" s="295" t="s">
        <v>2961</v>
      </c>
      <c r="K455" s="295" t="s">
        <v>2962</v>
      </c>
      <c r="L455" s="295" t="s">
        <v>2963</v>
      </c>
      <c r="M455" s="295"/>
      <c r="N455" s="297" t="s">
        <v>43</v>
      </c>
      <c r="O455" s="341">
        <v>5</v>
      </c>
      <c r="P455" s="338">
        <v>5</v>
      </c>
      <c r="Q455" s="334" t="str">
        <f t="shared" si="507"/>
        <v>100</v>
      </c>
      <c r="R455" s="285" t="str">
        <f t="shared" si="504"/>
        <v>100</v>
      </c>
      <c r="S455" s="297" t="s">
        <v>34</v>
      </c>
      <c r="T455" s="112" t="str">
        <f t="shared" si="508"/>
        <v>90</v>
      </c>
      <c r="U455" s="286" t="str">
        <f t="shared" si="505"/>
        <v>90</v>
      </c>
      <c r="V455" s="287">
        <v>5</v>
      </c>
      <c r="W455" s="339">
        <v>5</v>
      </c>
      <c r="X455" s="297" t="s">
        <v>34</v>
      </c>
      <c r="Y455" s="112" t="str">
        <f t="shared" si="509"/>
        <v>90</v>
      </c>
      <c r="Z455" s="286" t="str">
        <f t="shared" si="506"/>
        <v>90</v>
      </c>
      <c r="AA455" s="342">
        <v>5</v>
      </c>
      <c r="AB455" s="340">
        <v>5</v>
      </c>
      <c r="AC455" s="295" t="s">
        <v>2963</v>
      </c>
      <c r="AD455" s="112">
        <f t="shared" si="510"/>
        <v>93.333333333333329</v>
      </c>
      <c r="AE455" s="112">
        <f t="shared" si="511"/>
        <v>1</v>
      </c>
      <c r="AF455" s="112">
        <f t="shared" si="512"/>
        <v>5</v>
      </c>
      <c r="AG455" s="290"/>
      <c r="AH455" s="334">
        <f t="shared" si="513"/>
        <v>5</v>
      </c>
      <c r="AI455" s="290"/>
      <c r="AJ455" s="262"/>
    </row>
    <row r="456" spans="1:36" ht="13.5" customHeight="1" thickBot="1">
      <c r="A456" s="320"/>
      <c r="B456" s="320"/>
      <c r="C456" s="291"/>
      <c r="D456" s="291"/>
      <c r="E456" s="162"/>
      <c r="F456" s="291"/>
      <c r="G456" s="291"/>
      <c r="H456" s="292" t="s">
        <v>2964</v>
      </c>
      <c r="I456" s="348">
        <v>2022506800</v>
      </c>
      <c r="J456" s="295" t="s">
        <v>2965</v>
      </c>
      <c r="K456" s="295" t="s">
        <v>2966</v>
      </c>
      <c r="L456" s="311" t="s">
        <v>2967</v>
      </c>
      <c r="M456" s="295" t="s">
        <v>2968</v>
      </c>
      <c r="N456" s="297" t="s">
        <v>43</v>
      </c>
      <c r="O456" s="341">
        <v>3</v>
      </c>
      <c r="P456" s="338">
        <v>5</v>
      </c>
      <c r="Q456" s="334" t="str">
        <f t="shared" si="507"/>
        <v>100</v>
      </c>
      <c r="R456" s="285" t="str">
        <f t="shared" si="504"/>
        <v>100</v>
      </c>
      <c r="S456" s="297" t="s">
        <v>32</v>
      </c>
      <c r="T456" s="112" t="str">
        <f t="shared" si="508"/>
        <v>80</v>
      </c>
      <c r="U456" s="286" t="str">
        <f t="shared" si="505"/>
        <v>80</v>
      </c>
      <c r="V456" s="287">
        <v>4</v>
      </c>
      <c r="W456" s="339">
        <v>5</v>
      </c>
      <c r="X456" s="297" t="s">
        <v>34</v>
      </c>
      <c r="Y456" s="112" t="str">
        <f t="shared" si="509"/>
        <v>90</v>
      </c>
      <c r="Z456" s="286" t="str">
        <f t="shared" si="506"/>
        <v>90</v>
      </c>
      <c r="AA456" s="342">
        <v>5</v>
      </c>
      <c r="AB456" s="340">
        <v>5</v>
      </c>
      <c r="AC456" s="311" t="s">
        <v>2967</v>
      </c>
      <c r="AD456" s="112">
        <f t="shared" si="510"/>
        <v>90</v>
      </c>
      <c r="AE456" s="112">
        <f t="shared" si="511"/>
        <v>4</v>
      </c>
      <c r="AF456" s="112">
        <f t="shared" si="512"/>
        <v>4</v>
      </c>
      <c r="AG456" s="290"/>
      <c r="AH456" s="334">
        <f t="shared" si="513"/>
        <v>5</v>
      </c>
      <c r="AI456" s="290"/>
      <c r="AJ456" s="262"/>
    </row>
    <row r="457" spans="1:36" ht="13.5" customHeight="1" thickBot="1">
      <c r="A457" s="320"/>
      <c r="B457" s="320"/>
      <c r="C457" s="291"/>
      <c r="D457" s="291"/>
      <c r="E457" s="162"/>
      <c r="F457" s="291"/>
      <c r="G457" s="291"/>
      <c r="H457" s="314" t="s">
        <v>2969</v>
      </c>
      <c r="I457" s="348">
        <v>2021138700</v>
      </c>
      <c r="J457" s="295" t="s">
        <v>2970</v>
      </c>
      <c r="K457" s="295" t="s">
        <v>2971</v>
      </c>
      <c r="L457" s="295" t="s">
        <v>2972</v>
      </c>
      <c r="M457" s="295"/>
      <c r="N457" s="297" t="s">
        <v>32</v>
      </c>
      <c r="O457" s="341">
        <v>3</v>
      </c>
      <c r="P457" s="338">
        <v>5</v>
      </c>
      <c r="Q457" s="334" t="str">
        <f t="shared" si="507"/>
        <v>80</v>
      </c>
      <c r="R457" s="285" t="str">
        <f t="shared" si="504"/>
        <v>80</v>
      </c>
      <c r="S457" s="297" t="s">
        <v>32</v>
      </c>
      <c r="T457" s="112" t="str">
        <f t="shared" si="508"/>
        <v>80</v>
      </c>
      <c r="U457" s="286" t="str">
        <f t="shared" si="505"/>
        <v>80</v>
      </c>
      <c r="V457" s="287">
        <v>3</v>
      </c>
      <c r="W457" s="339">
        <v>5</v>
      </c>
      <c r="X457" s="297" t="s">
        <v>34</v>
      </c>
      <c r="Y457" s="112" t="str">
        <f t="shared" si="509"/>
        <v>90</v>
      </c>
      <c r="Z457" s="286" t="str">
        <f t="shared" si="506"/>
        <v>90</v>
      </c>
      <c r="AA457" s="342">
        <v>5</v>
      </c>
      <c r="AB457" s="340">
        <v>5</v>
      </c>
      <c r="AC457" s="295" t="s">
        <v>2972</v>
      </c>
      <c r="AD457" s="112">
        <f t="shared" si="510"/>
        <v>83.333333333333329</v>
      </c>
      <c r="AE457" s="112">
        <f t="shared" si="511"/>
        <v>5</v>
      </c>
      <c r="AF457" s="112">
        <f t="shared" si="512"/>
        <v>3.6666666666666665</v>
      </c>
      <c r="AG457" s="290"/>
      <c r="AH457" s="334">
        <f t="shared" si="513"/>
        <v>5</v>
      </c>
      <c r="AI457" s="290"/>
      <c r="AJ457" s="262"/>
    </row>
    <row r="458" spans="1:36" ht="13.5" customHeight="1">
      <c r="A458" s="291"/>
      <c r="B458" s="291"/>
      <c r="C458" s="291"/>
      <c r="D458" s="291"/>
      <c r="E458" s="162"/>
      <c r="F458" s="291"/>
      <c r="G458" s="291"/>
      <c r="H458" s="292" t="s">
        <v>2973</v>
      </c>
      <c r="I458" s="348">
        <v>2021804400</v>
      </c>
      <c r="J458" s="295" t="s">
        <v>2974</v>
      </c>
      <c r="K458" s="295" t="s">
        <v>1037</v>
      </c>
      <c r="L458" s="311" t="s">
        <v>2975</v>
      </c>
      <c r="M458" s="295"/>
      <c r="N458" s="283" t="s">
        <v>43</v>
      </c>
      <c r="O458" s="341">
        <v>5</v>
      </c>
      <c r="P458" s="338">
        <v>5</v>
      </c>
      <c r="Q458" s="334" t="str">
        <f t="shared" si="507"/>
        <v>100</v>
      </c>
      <c r="R458" s="285" t="str">
        <f t="shared" si="504"/>
        <v>100</v>
      </c>
      <c r="S458" s="283" t="s">
        <v>34</v>
      </c>
      <c r="T458" s="112" t="str">
        <f t="shared" si="508"/>
        <v>90</v>
      </c>
      <c r="U458" s="286" t="str">
        <f t="shared" si="505"/>
        <v>90</v>
      </c>
      <c r="V458" s="287">
        <v>5</v>
      </c>
      <c r="W458" s="339">
        <v>5</v>
      </c>
      <c r="X458" s="283" t="s">
        <v>34</v>
      </c>
      <c r="Y458" s="112" t="str">
        <f t="shared" si="509"/>
        <v>90</v>
      </c>
      <c r="Z458" s="286" t="str">
        <f t="shared" si="506"/>
        <v>90</v>
      </c>
      <c r="AA458" s="342">
        <v>5</v>
      </c>
      <c r="AB458" s="340">
        <v>5</v>
      </c>
      <c r="AC458" s="311" t="s">
        <v>2975</v>
      </c>
      <c r="AD458" s="112">
        <f t="shared" si="510"/>
        <v>93.333333333333329</v>
      </c>
      <c r="AE458" s="112">
        <f t="shared" si="511"/>
        <v>1</v>
      </c>
      <c r="AF458" s="112">
        <f t="shared" si="512"/>
        <v>5</v>
      </c>
      <c r="AG458" s="290"/>
      <c r="AH458" s="334">
        <f t="shared" si="513"/>
        <v>5</v>
      </c>
      <c r="AI458" s="290"/>
      <c r="AJ458" s="262"/>
    </row>
    <row r="459" spans="1:36" ht="13.5" customHeight="1" thickBot="1">
      <c r="A459" s="323"/>
      <c r="B459" s="323"/>
      <c r="C459" s="297"/>
      <c r="D459" s="297"/>
      <c r="E459" s="298"/>
      <c r="F459" s="297"/>
      <c r="G459" s="297"/>
      <c r="H459" s="299"/>
      <c r="I459" s="301"/>
      <c r="J459" s="301"/>
      <c r="K459" s="301"/>
      <c r="L459" s="301"/>
      <c r="M459" s="301"/>
      <c r="N459" s="331"/>
      <c r="O459" s="332"/>
      <c r="P459" s="333"/>
      <c r="Q459" s="334"/>
      <c r="R459" s="285">
        <f t="shared" si="504"/>
        <v>0</v>
      </c>
      <c r="S459" s="331"/>
      <c r="T459" s="112"/>
      <c r="U459" s="286">
        <f t="shared" si="505"/>
        <v>0</v>
      </c>
      <c r="V459" s="335"/>
      <c r="W459" s="336"/>
      <c r="X459" s="331"/>
      <c r="Y459" s="112"/>
      <c r="Z459" s="286">
        <f t="shared" si="506"/>
        <v>0</v>
      </c>
      <c r="AA459" s="335"/>
      <c r="AB459" s="337"/>
      <c r="AC459" s="301"/>
      <c r="AD459" s="112"/>
      <c r="AE459" s="112"/>
      <c r="AF459" s="112"/>
      <c r="AG459" s="290"/>
      <c r="AH459" s="334"/>
      <c r="AI459" s="290"/>
      <c r="AJ459" s="262"/>
    </row>
    <row r="460" spans="1:36" ht="13.5" customHeight="1" thickBot="1">
      <c r="A460" s="372">
        <v>75</v>
      </c>
      <c r="B460" s="372" t="s">
        <v>2976</v>
      </c>
      <c r="C460" s="372" t="s">
        <v>2977</v>
      </c>
      <c r="D460" s="345">
        <v>2023243264</v>
      </c>
      <c r="E460" s="373" t="s">
        <v>2978</v>
      </c>
      <c r="F460" s="372" t="s">
        <v>2979</v>
      </c>
      <c r="G460" s="372" t="s">
        <v>594</v>
      </c>
      <c r="H460" s="324" t="s">
        <v>2980</v>
      </c>
      <c r="I460" s="346">
        <v>2023231181</v>
      </c>
      <c r="J460" s="282" t="s">
        <v>2981</v>
      </c>
      <c r="K460" s="282" t="s">
        <v>2982</v>
      </c>
      <c r="L460" s="282" t="s">
        <v>2983</v>
      </c>
      <c r="M460" s="282" t="s">
        <v>2384</v>
      </c>
      <c r="N460" s="297" t="s">
        <v>43</v>
      </c>
      <c r="O460" s="341">
        <v>4</v>
      </c>
      <c r="P460" s="338">
        <v>5</v>
      </c>
      <c r="Q460" s="334" t="str">
        <f t="shared" ref="Q460:Q463" si="514">LEFT(N460,SUM(LEN(N460)-LEN(SUBSTITUTE(N460,{"0","1","2","3","4","5","6","7","8","9"},))))</f>
        <v>100</v>
      </c>
      <c r="R460" s="285" t="str">
        <f t="shared" si="504"/>
        <v>100</v>
      </c>
      <c r="S460" s="297" t="s">
        <v>34</v>
      </c>
      <c r="T460" s="112" t="str">
        <f t="shared" ref="T460:T463" si="515">LEFT(S460,SUM(LEN(S460)-LEN(SUBSTITUTE(S460,{"0","1","2","3","4","5","6","7","8","9"},))))</f>
        <v>90</v>
      </c>
      <c r="U460" s="286" t="str">
        <f t="shared" si="505"/>
        <v>90</v>
      </c>
      <c r="V460" s="287">
        <v>4</v>
      </c>
      <c r="W460" s="339">
        <v>5</v>
      </c>
      <c r="X460" s="297" t="s">
        <v>34</v>
      </c>
      <c r="Y460" s="112" t="str">
        <f t="shared" ref="Y460:Y463" si="516">LEFT(X460,SUM(LEN(X460)-LEN(SUBSTITUTE(X460,{"0","1","2","3","4","5","6","7","8","9"},))))</f>
        <v>90</v>
      </c>
      <c r="Z460" s="286" t="str">
        <f t="shared" si="506"/>
        <v>90</v>
      </c>
      <c r="AA460" s="342">
        <v>5</v>
      </c>
      <c r="AB460" s="340">
        <v>5</v>
      </c>
      <c r="AC460" s="282" t="s">
        <v>2983</v>
      </c>
      <c r="AD460" s="112">
        <f t="shared" ref="AD460:AD463" si="517">(R460+U460+Z460)/3</f>
        <v>93.333333333333329</v>
      </c>
      <c r="AE460" s="112">
        <f t="shared" ref="AE460:AE463" si="518">RANK(AD460,$AD$460:$AD$463)</f>
        <v>3</v>
      </c>
      <c r="AF460" s="112">
        <f t="shared" ref="AF460:AF463" si="519">(O460+V460+AA460)/3</f>
        <v>4.333333333333333</v>
      </c>
      <c r="AG460" s="290"/>
      <c r="AH460" s="334">
        <f t="shared" ref="AH460:AH463" si="520">(P460+W460+AB460)/3</f>
        <v>5</v>
      </c>
      <c r="AI460" s="290"/>
      <c r="AJ460" s="262"/>
    </row>
    <row r="461" spans="1:36" ht="13.5" customHeight="1" thickBot="1">
      <c r="A461" s="320"/>
      <c r="B461" s="320"/>
      <c r="C461" s="291"/>
      <c r="D461" s="347"/>
      <c r="E461" s="162"/>
      <c r="F461" s="291"/>
      <c r="G461" s="291"/>
      <c r="H461" s="314" t="s">
        <v>2984</v>
      </c>
      <c r="I461" s="348">
        <v>202005035</v>
      </c>
      <c r="J461" s="295" t="s">
        <v>2985</v>
      </c>
      <c r="K461" s="295" t="s">
        <v>2986</v>
      </c>
      <c r="L461" s="295" t="s">
        <v>2987</v>
      </c>
      <c r="M461" s="295" t="s">
        <v>2988</v>
      </c>
      <c r="N461" s="297" t="s">
        <v>43</v>
      </c>
      <c r="O461" s="341">
        <v>5</v>
      </c>
      <c r="P461" s="338">
        <v>5</v>
      </c>
      <c r="Q461" s="334" t="str">
        <f t="shared" si="514"/>
        <v>100</v>
      </c>
      <c r="R461" s="285" t="str">
        <f t="shared" si="504"/>
        <v>100</v>
      </c>
      <c r="S461" s="297" t="s">
        <v>43</v>
      </c>
      <c r="T461" s="112" t="str">
        <f t="shared" si="515"/>
        <v>100</v>
      </c>
      <c r="U461" s="286" t="str">
        <f t="shared" si="505"/>
        <v>100</v>
      </c>
      <c r="V461" s="287">
        <v>5</v>
      </c>
      <c r="W461" s="339">
        <v>5</v>
      </c>
      <c r="X461" s="297" t="s">
        <v>34</v>
      </c>
      <c r="Y461" s="112" t="str">
        <f t="shared" si="516"/>
        <v>90</v>
      </c>
      <c r="Z461" s="286" t="str">
        <f t="shared" si="506"/>
        <v>90</v>
      </c>
      <c r="AA461" s="342">
        <v>5</v>
      </c>
      <c r="AB461" s="340">
        <v>5</v>
      </c>
      <c r="AC461" s="295" t="s">
        <v>2987</v>
      </c>
      <c r="AD461" s="112">
        <f t="shared" si="517"/>
        <v>96.666666666666671</v>
      </c>
      <c r="AE461" s="112">
        <f t="shared" si="518"/>
        <v>1</v>
      </c>
      <c r="AF461" s="112">
        <f t="shared" si="519"/>
        <v>5</v>
      </c>
      <c r="AG461" s="290"/>
      <c r="AH461" s="334">
        <f t="shared" si="520"/>
        <v>5</v>
      </c>
      <c r="AI461" s="290"/>
      <c r="AJ461" s="262"/>
    </row>
    <row r="462" spans="1:36" ht="13.5" customHeight="1" thickBot="1">
      <c r="A462" s="320"/>
      <c r="B462" s="320"/>
      <c r="C462" s="291"/>
      <c r="D462" s="291"/>
      <c r="E462" s="162"/>
      <c r="F462" s="291"/>
      <c r="G462" s="291"/>
      <c r="H462" s="314" t="s">
        <v>2989</v>
      </c>
      <c r="I462" s="348">
        <v>2023228187</v>
      </c>
      <c r="J462" s="295" t="s">
        <v>2990</v>
      </c>
      <c r="K462" s="295" t="s">
        <v>1163</v>
      </c>
      <c r="L462" s="295" t="s">
        <v>2991</v>
      </c>
      <c r="M462" s="295" t="s">
        <v>2384</v>
      </c>
      <c r="N462" s="297" t="s">
        <v>43</v>
      </c>
      <c r="O462" s="341">
        <v>5</v>
      </c>
      <c r="P462" s="338">
        <v>5</v>
      </c>
      <c r="Q462" s="334" t="str">
        <f t="shared" si="514"/>
        <v>100</v>
      </c>
      <c r="R462" s="285" t="str">
        <f t="shared" si="504"/>
        <v>100</v>
      </c>
      <c r="S462" s="297" t="s">
        <v>43</v>
      </c>
      <c r="T462" s="112" t="str">
        <f t="shared" si="515"/>
        <v>100</v>
      </c>
      <c r="U462" s="286" t="str">
        <f t="shared" si="505"/>
        <v>100</v>
      </c>
      <c r="V462" s="287">
        <v>5</v>
      </c>
      <c r="W462" s="339">
        <v>5</v>
      </c>
      <c r="X462" s="297" t="s">
        <v>34</v>
      </c>
      <c r="Y462" s="112" t="str">
        <f t="shared" si="516"/>
        <v>90</v>
      </c>
      <c r="Z462" s="286" t="str">
        <f t="shared" si="506"/>
        <v>90</v>
      </c>
      <c r="AA462" s="342">
        <v>5</v>
      </c>
      <c r="AB462" s="340">
        <v>5</v>
      </c>
      <c r="AC462" s="295" t="s">
        <v>2991</v>
      </c>
      <c r="AD462" s="112">
        <f t="shared" si="517"/>
        <v>96.666666666666671</v>
      </c>
      <c r="AE462" s="112">
        <f t="shared" si="518"/>
        <v>1</v>
      </c>
      <c r="AF462" s="112">
        <f t="shared" si="519"/>
        <v>5</v>
      </c>
      <c r="AG462" s="290"/>
      <c r="AH462" s="334">
        <f t="shared" si="520"/>
        <v>5</v>
      </c>
      <c r="AI462" s="290"/>
      <c r="AJ462" s="262"/>
    </row>
    <row r="463" spans="1:36" ht="13.5" customHeight="1">
      <c r="A463" s="320"/>
      <c r="B463" s="320"/>
      <c r="C463" s="291"/>
      <c r="D463" s="291"/>
      <c r="E463" s="162"/>
      <c r="F463" s="291"/>
      <c r="G463" s="291"/>
      <c r="H463" s="314" t="s">
        <v>2992</v>
      </c>
      <c r="I463" s="348">
        <v>202007170</v>
      </c>
      <c r="J463" s="295" t="s">
        <v>2993</v>
      </c>
      <c r="K463" s="295" t="s">
        <v>2994</v>
      </c>
      <c r="L463" s="295" t="s">
        <v>2995</v>
      </c>
      <c r="M463" s="295"/>
      <c r="N463" s="283" t="s">
        <v>43</v>
      </c>
      <c r="O463" s="341">
        <v>5</v>
      </c>
      <c r="P463" s="338">
        <v>5</v>
      </c>
      <c r="Q463" s="334" t="str">
        <f t="shared" si="514"/>
        <v>100</v>
      </c>
      <c r="R463" s="285" t="str">
        <f t="shared" si="504"/>
        <v>100</v>
      </c>
      <c r="S463" s="283" t="s">
        <v>34</v>
      </c>
      <c r="T463" s="112" t="str">
        <f t="shared" si="515"/>
        <v>90</v>
      </c>
      <c r="U463" s="286" t="str">
        <f t="shared" si="505"/>
        <v>90</v>
      </c>
      <c r="V463" s="287">
        <v>4</v>
      </c>
      <c r="W463" s="339">
        <v>5</v>
      </c>
      <c r="X463" s="283" t="s">
        <v>34</v>
      </c>
      <c r="Y463" s="112" t="str">
        <f t="shared" si="516"/>
        <v>90</v>
      </c>
      <c r="Z463" s="286" t="str">
        <f t="shared" si="506"/>
        <v>90</v>
      </c>
      <c r="AA463" s="342">
        <v>5</v>
      </c>
      <c r="AB463" s="340">
        <v>5</v>
      </c>
      <c r="AC463" s="295" t="s">
        <v>2995</v>
      </c>
      <c r="AD463" s="112">
        <f t="shared" si="517"/>
        <v>93.333333333333329</v>
      </c>
      <c r="AE463" s="112">
        <f t="shared" si="518"/>
        <v>3</v>
      </c>
      <c r="AF463" s="112">
        <f t="shared" si="519"/>
        <v>4.666666666666667</v>
      </c>
      <c r="AG463" s="290"/>
      <c r="AH463" s="334">
        <f t="shared" si="520"/>
        <v>5</v>
      </c>
      <c r="AI463" s="290"/>
      <c r="AJ463" s="262"/>
    </row>
    <row r="464" spans="1:36" ht="13.5" customHeight="1" thickBot="1">
      <c r="A464" s="323"/>
      <c r="B464" s="323"/>
      <c r="C464" s="297"/>
      <c r="D464" s="297"/>
      <c r="E464" s="298"/>
      <c r="F464" s="297"/>
      <c r="G464" s="297"/>
      <c r="H464" s="299"/>
      <c r="I464" s="301"/>
      <c r="J464" s="301"/>
      <c r="K464" s="301"/>
      <c r="L464" s="301"/>
      <c r="M464" s="301"/>
      <c r="N464" s="331"/>
      <c r="O464" s="332"/>
      <c r="P464" s="333"/>
      <c r="Q464" s="334"/>
      <c r="R464" s="285">
        <f t="shared" si="504"/>
        <v>0</v>
      </c>
      <c r="S464" s="331"/>
      <c r="T464" s="112"/>
      <c r="U464" s="286">
        <f t="shared" si="505"/>
        <v>0</v>
      </c>
      <c r="V464" s="335"/>
      <c r="W464" s="336"/>
      <c r="X464" s="331"/>
      <c r="Y464" s="112"/>
      <c r="Z464" s="286">
        <f t="shared" si="506"/>
        <v>0</v>
      </c>
      <c r="AA464" s="335"/>
      <c r="AB464" s="337"/>
      <c r="AC464" s="301"/>
      <c r="AD464" s="112"/>
      <c r="AE464" s="112"/>
      <c r="AF464" s="112"/>
      <c r="AG464" s="290"/>
      <c r="AH464" s="334"/>
      <c r="AI464" s="290"/>
      <c r="AJ464" s="262"/>
    </row>
    <row r="465" spans="1:36" ht="13.5" customHeight="1" thickBot="1">
      <c r="A465" s="372">
        <v>76</v>
      </c>
      <c r="B465" s="372" t="s">
        <v>2996</v>
      </c>
      <c r="C465" s="372" t="s">
        <v>2997</v>
      </c>
      <c r="D465" s="345">
        <v>2021563200</v>
      </c>
      <c r="E465" s="373" t="s">
        <v>2998</v>
      </c>
      <c r="F465" s="372" t="s">
        <v>2999</v>
      </c>
      <c r="G465" s="372" t="s">
        <v>594</v>
      </c>
      <c r="H465" s="324" t="s">
        <v>3000</v>
      </c>
      <c r="I465" s="346">
        <v>202000547</v>
      </c>
      <c r="J465" s="282" t="s">
        <v>3001</v>
      </c>
      <c r="K465" s="282" t="s">
        <v>1256</v>
      </c>
      <c r="L465" s="282" t="s">
        <v>3000</v>
      </c>
      <c r="M465" s="282" t="s">
        <v>2889</v>
      </c>
      <c r="N465" s="297" t="s">
        <v>43</v>
      </c>
      <c r="O465" s="341">
        <v>5</v>
      </c>
      <c r="P465" s="338">
        <v>5</v>
      </c>
      <c r="Q465" s="334" t="str">
        <f t="shared" ref="Q465:Q467" si="521">LEFT(N465,SUM(LEN(N465)-LEN(SUBSTITUTE(N465,{"0","1","2","3","4","5","6","7","8","9"},))))</f>
        <v>100</v>
      </c>
      <c r="R465" s="285" t="str">
        <f t="shared" si="504"/>
        <v>100</v>
      </c>
      <c r="S465" s="297" t="s">
        <v>34</v>
      </c>
      <c r="T465" s="112" t="str">
        <f t="shared" ref="T465:T467" si="522">LEFT(S465,SUM(LEN(S465)-LEN(SUBSTITUTE(S465,{"0","1","2","3","4","5","6","7","8","9"},))))</f>
        <v>90</v>
      </c>
      <c r="U465" s="286" t="str">
        <f t="shared" si="505"/>
        <v>90</v>
      </c>
      <c r="V465" s="287">
        <v>5</v>
      </c>
      <c r="W465" s="339">
        <v>5</v>
      </c>
      <c r="X465" s="297" t="s">
        <v>34</v>
      </c>
      <c r="Y465" s="112" t="str">
        <f t="shared" ref="Y465:Y467" si="523">LEFT(X465,SUM(LEN(X465)-LEN(SUBSTITUTE(X465,{"0","1","2","3","4","5","6","7","8","9"},))))</f>
        <v>90</v>
      </c>
      <c r="Z465" s="286" t="str">
        <f t="shared" si="506"/>
        <v>90</v>
      </c>
      <c r="AA465" s="342">
        <v>5</v>
      </c>
      <c r="AB465" s="340">
        <v>5</v>
      </c>
      <c r="AC465" s="282" t="s">
        <v>3000</v>
      </c>
      <c r="AD465" s="112">
        <f t="shared" ref="AD465:AD467" si="524">(R465+U465+Z465)/3</f>
        <v>93.333333333333329</v>
      </c>
      <c r="AE465" s="112">
        <f t="shared" ref="AE465:AE467" si="525">RANK(AD465,$AD$465:$AD$467)</f>
        <v>1</v>
      </c>
      <c r="AF465" s="112">
        <f t="shared" ref="AF465:AF467" si="526">(O465+V465+AA465)/3</f>
        <v>5</v>
      </c>
      <c r="AG465" s="290"/>
      <c r="AH465" s="334">
        <f t="shared" ref="AH465:AH467" si="527">(P465+W465+AB465)/3</f>
        <v>5</v>
      </c>
      <c r="AI465" s="290"/>
      <c r="AJ465" s="262"/>
    </row>
    <row r="466" spans="1:36" ht="13.5" customHeight="1" thickBot="1">
      <c r="A466" s="320"/>
      <c r="B466" s="320"/>
      <c r="C466" s="291"/>
      <c r="D466" s="347"/>
      <c r="E466" s="162"/>
      <c r="F466" s="291"/>
      <c r="G466" s="291"/>
      <c r="H466" s="314" t="s">
        <v>3002</v>
      </c>
      <c r="I466" s="348">
        <v>2023114500</v>
      </c>
      <c r="J466" s="295" t="s">
        <v>3003</v>
      </c>
      <c r="K466" s="295" t="s">
        <v>1594</v>
      </c>
      <c r="L466" s="295" t="s">
        <v>3002</v>
      </c>
      <c r="M466" s="295" t="s">
        <v>101</v>
      </c>
      <c r="N466" s="297" t="s">
        <v>43</v>
      </c>
      <c r="O466" s="341">
        <v>5</v>
      </c>
      <c r="P466" s="338">
        <v>5</v>
      </c>
      <c r="Q466" s="334" t="str">
        <f t="shared" si="521"/>
        <v>100</v>
      </c>
      <c r="R466" s="285" t="str">
        <f t="shared" si="504"/>
        <v>100</v>
      </c>
      <c r="S466" s="297" t="s">
        <v>32</v>
      </c>
      <c r="T466" s="112" t="str">
        <f t="shared" si="522"/>
        <v>80</v>
      </c>
      <c r="U466" s="286" t="str">
        <f t="shared" si="505"/>
        <v>80</v>
      </c>
      <c r="V466" s="287">
        <v>5</v>
      </c>
      <c r="W466" s="339">
        <v>5</v>
      </c>
      <c r="X466" s="297" t="s">
        <v>34</v>
      </c>
      <c r="Y466" s="112" t="str">
        <f t="shared" si="523"/>
        <v>90</v>
      </c>
      <c r="Z466" s="286" t="str">
        <f t="shared" si="506"/>
        <v>90</v>
      </c>
      <c r="AA466" s="342">
        <v>5</v>
      </c>
      <c r="AB466" s="340">
        <v>5</v>
      </c>
      <c r="AC466" s="295" t="s">
        <v>3002</v>
      </c>
      <c r="AD466" s="112">
        <f t="shared" si="524"/>
        <v>90</v>
      </c>
      <c r="AE466" s="112">
        <f t="shared" si="525"/>
        <v>2</v>
      </c>
      <c r="AF466" s="112">
        <f t="shared" si="526"/>
        <v>5</v>
      </c>
      <c r="AG466" s="290"/>
      <c r="AH466" s="334">
        <f t="shared" si="527"/>
        <v>5</v>
      </c>
      <c r="AI466" s="290"/>
      <c r="AJ466" s="262"/>
    </row>
    <row r="467" spans="1:36" ht="13.5" customHeight="1">
      <c r="A467" s="320"/>
      <c r="B467" s="320"/>
      <c r="C467" s="291"/>
      <c r="D467" s="291"/>
      <c r="E467" s="162"/>
      <c r="F467" s="291"/>
      <c r="G467" s="291"/>
      <c r="H467" s="314" t="s">
        <v>3004</v>
      </c>
      <c r="I467" s="348">
        <v>2023232041</v>
      </c>
      <c r="J467" s="295" t="s">
        <v>3005</v>
      </c>
      <c r="K467" s="295" t="s">
        <v>2550</v>
      </c>
      <c r="L467" s="295" t="s">
        <v>3004</v>
      </c>
      <c r="M467" s="295"/>
      <c r="N467" s="283" t="s">
        <v>43</v>
      </c>
      <c r="O467" s="341">
        <v>5</v>
      </c>
      <c r="P467" s="338">
        <v>5</v>
      </c>
      <c r="Q467" s="334" t="str">
        <f t="shared" si="521"/>
        <v>100</v>
      </c>
      <c r="R467" s="285" t="str">
        <f t="shared" si="504"/>
        <v>100</v>
      </c>
      <c r="S467" s="283" t="s">
        <v>32</v>
      </c>
      <c r="T467" s="112" t="str">
        <f t="shared" si="522"/>
        <v>80</v>
      </c>
      <c r="U467" s="286" t="str">
        <f t="shared" si="505"/>
        <v>80</v>
      </c>
      <c r="V467" s="287">
        <v>5</v>
      </c>
      <c r="W467" s="339">
        <v>5</v>
      </c>
      <c r="X467" s="283" t="s">
        <v>34</v>
      </c>
      <c r="Y467" s="112" t="str">
        <f t="shared" si="523"/>
        <v>90</v>
      </c>
      <c r="Z467" s="286" t="str">
        <f t="shared" si="506"/>
        <v>90</v>
      </c>
      <c r="AA467" s="342">
        <v>5</v>
      </c>
      <c r="AB467" s="340">
        <v>5</v>
      </c>
      <c r="AC467" s="295" t="s">
        <v>3004</v>
      </c>
      <c r="AD467" s="112">
        <f t="shared" si="524"/>
        <v>90</v>
      </c>
      <c r="AE467" s="112">
        <f t="shared" si="525"/>
        <v>2</v>
      </c>
      <c r="AF467" s="112">
        <f t="shared" si="526"/>
        <v>5</v>
      </c>
      <c r="AG467" s="290"/>
      <c r="AH467" s="334">
        <f t="shared" si="527"/>
        <v>5</v>
      </c>
      <c r="AI467" s="290"/>
      <c r="AJ467" s="262"/>
    </row>
    <row r="468" spans="1:36" ht="13.5" customHeight="1" thickBot="1">
      <c r="A468" s="323"/>
      <c r="B468" s="323"/>
      <c r="C468" s="297"/>
      <c r="D468" s="297"/>
      <c r="E468" s="298"/>
      <c r="F468" s="297"/>
      <c r="G468" s="297"/>
      <c r="H468" s="326"/>
      <c r="I468" s="327"/>
      <c r="J468" s="327"/>
      <c r="K468" s="327"/>
      <c r="L468" s="301"/>
      <c r="M468" s="301"/>
      <c r="N468" s="331"/>
      <c r="O468" s="332"/>
      <c r="P468" s="333"/>
      <c r="Q468" s="334"/>
      <c r="R468" s="285">
        <f t="shared" si="504"/>
        <v>0</v>
      </c>
      <c r="S468" s="331"/>
      <c r="T468" s="112"/>
      <c r="U468" s="286">
        <f t="shared" si="505"/>
        <v>0</v>
      </c>
      <c r="V468" s="335"/>
      <c r="W468" s="336"/>
      <c r="X468" s="331"/>
      <c r="Y468" s="112"/>
      <c r="Z468" s="286">
        <f t="shared" si="506"/>
        <v>0</v>
      </c>
      <c r="AA468" s="335"/>
      <c r="AB468" s="337"/>
      <c r="AC468" s="301"/>
      <c r="AD468" s="112"/>
      <c r="AE468" s="112"/>
      <c r="AF468" s="112"/>
      <c r="AG468" s="290"/>
      <c r="AH468" s="334"/>
      <c r="AI468" s="290"/>
      <c r="AJ468" s="262"/>
    </row>
    <row r="469" spans="1:36" ht="13.5" customHeight="1" thickBot="1">
      <c r="A469" s="372">
        <v>77</v>
      </c>
      <c r="B469" s="372" t="s">
        <v>3006</v>
      </c>
      <c r="C469" s="372" t="s">
        <v>3007</v>
      </c>
      <c r="D469" s="345">
        <v>202001990</v>
      </c>
      <c r="E469" s="373" t="s">
        <v>3008</v>
      </c>
      <c r="F469" s="372" t="s">
        <v>3009</v>
      </c>
      <c r="G469" s="372" t="s">
        <v>1777</v>
      </c>
      <c r="H469" s="324" t="s">
        <v>3010</v>
      </c>
      <c r="I469" s="346">
        <v>2020739200</v>
      </c>
      <c r="J469" s="282" t="s">
        <v>3011</v>
      </c>
      <c r="K469" s="282" t="s">
        <v>3010</v>
      </c>
      <c r="L469" s="282" t="s">
        <v>3010</v>
      </c>
      <c r="M469" s="282" t="s">
        <v>101</v>
      </c>
      <c r="N469" s="297" t="s">
        <v>43</v>
      </c>
      <c r="O469" s="341">
        <v>5</v>
      </c>
      <c r="P469" s="338">
        <v>5</v>
      </c>
      <c r="Q469" s="334" t="str">
        <f t="shared" ref="Q469:Q473" si="528">LEFT(N469,SUM(LEN(N469)-LEN(SUBSTITUTE(N469,{"0","1","2","3","4","5","6","7","8","9"},))))</f>
        <v>100</v>
      </c>
      <c r="R469" s="285" t="str">
        <f t="shared" si="504"/>
        <v>100</v>
      </c>
      <c r="S469" s="297" t="s">
        <v>43</v>
      </c>
      <c r="T469" s="112" t="str">
        <f t="shared" ref="T469:T473" si="529">LEFT(S469,SUM(LEN(S469)-LEN(SUBSTITUTE(S469,{"0","1","2","3","4","5","6","7","8","9"},))))</f>
        <v>100</v>
      </c>
      <c r="U469" s="286" t="str">
        <f t="shared" si="505"/>
        <v>100</v>
      </c>
      <c r="V469" s="287">
        <v>5</v>
      </c>
      <c r="W469" s="339">
        <v>5</v>
      </c>
      <c r="X469" s="297" t="s">
        <v>34</v>
      </c>
      <c r="Y469" s="112" t="str">
        <f t="shared" ref="Y469:Y473" si="530">LEFT(X469,SUM(LEN(X469)-LEN(SUBSTITUTE(X469,{"0","1","2","3","4","5","6","7","8","9"},))))</f>
        <v>90</v>
      </c>
      <c r="Z469" s="286" t="str">
        <f t="shared" si="506"/>
        <v>90</v>
      </c>
      <c r="AA469" s="342">
        <v>5</v>
      </c>
      <c r="AB469" s="340">
        <v>5</v>
      </c>
      <c r="AC469" s="282" t="s">
        <v>3010</v>
      </c>
      <c r="AD469" s="112">
        <f t="shared" ref="AD469:AD473" si="531">(R469+U469+Z469)/3</f>
        <v>96.666666666666671</v>
      </c>
      <c r="AE469" s="112">
        <f t="shared" ref="AE469:AE473" si="532">RANK(AD469,$AD$469:$AD$473)</f>
        <v>1</v>
      </c>
      <c r="AF469" s="112">
        <f t="shared" ref="AF469:AF473" si="533">(O469+V469+AA469)/3</f>
        <v>5</v>
      </c>
      <c r="AG469" s="290"/>
      <c r="AH469" s="334">
        <f t="shared" ref="AH469:AH473" si="534">(P469+W469+AB469)/3</f>
        <v>5</v>
      </c>
      <c r="AI469" s="290"/>
      <c r="AJ469" s="262"/>
    </row>
    <row r="470" spans="1:36" ht="13.5" customHeight="1" thickBot="1">
      <c r="A470" s="291"/>
      <c r="B470" s="291"/>
      <c r="C470" s="291"/>
      <c r="D470" s="347"/>
      <c r="E470" s="162"/>
      <c r="F470" s="291"/>
      <c r="G470" s="291"/>
      <c r="H470" s="314" t="s">
        <v>3012</v>
      </c>
      <c r="I470" s="348">
        <v>202003957</v>
      </c>
      <c r="J470" s="295" t="s">
        <v>3013</v>
      </c>
      <c r="K470" s="295" t="s">
        <v>286</v>
      </c>
      <c r="L470" s="295" t="s">
        <v>3012</v>
      </c>
      <c r="M470" s="295"/>
      <c r="N470" s="297" t="s">
        <v>43</v>
      </c>
      <c r="O470" s="341">
        <v>5</v>
      </c>
      <c r="P470" s="338">
        <v>5</v>
      </c>
      <c r="Q470" s="334" t="str">
        <f t="shared" si="528"/>
        <v>100</v>
      </c>
      <c r="R470" s="285" t="str">
        <f t="shared" si="504"/>
        <v>100</v>
      </c>
      <c r="S470" s="297" t="s">
        <v>34</v>
      </c>
      <c r="T470" s="112" t="str">
        <f t="shared" si="529"/>
        <v>90</v>
      </c>
      <c r="U470" s="286" t="str">
        <f t="shared" si="505"/>
        <v>90</v>
      </c>
      <c r="V470" s="287">
        <v>5</v>
      </c>
      <c r="W470" s="339">
        <v>5</v>
      </c>
      <c r="X470" s="297" t="s">
        <v>34</v>
      </c>
      <c r="Y470" s="112" t="str">
        <f t="shared" si="530"/>
        <v>90</v>
      </c>
      <c r="Z470" s="286" t="str">
        <f t="shared" si="506"/>
        <v>90</v>
      </c>
      <c r="AA470" s="342">
        <v>5</v>
      </c>
      <c r="AB470" s="340">
        <v>5</v>
      </c>
      <c r="AC470" s="295" t="s">
        <v>3012</v>
      </c>
      <c r="AD470" s="112">
        <f t="shared" si="531"/>
        <v>93.333333333333329</v>
      </c>
      <c r="AE470" s="112">
        <f t="shared" si="532"/>
        <v>2</v>
      </c>
      <c r="AF470" s="112">
        <f t="shared" si="533"/>
        <v>5</v>
      </c>
      <c r="AG470" s="290"/>
      <c r="AH470" s="334">
        <f t="shared" si="534"/>
        <v>5</v>
      </c>
      <c r="AI470" s="290"/>
      <c r="AJ470" s="262"/>
    </row>
    <row r="471" spans="1:36" ht="13.5" customHeight="1" thickBot="1">
      <c r="A471" s="291"/>
      <c r="B471" s="291"/>
      <c r="C471" s="291"/>
      <c r="D471" s="291"/>
      <c r="E471" s="162"/>
      <c r="F471" s="291"/>
      <c r="G471" s="291"/>
      <c r="H471" s="314" t="s">
        <v>3014</v>
      </c>
      <c r="I471" s="348">
        <v>2020422400</v>
      </c>
      <c r="J471" s="295" t="s">
        <v>3015</v>
      </c>
      <c r="K471" s="295" t="s">
        <v>3016</v>
      </c>
      <c r="L471" s="295" t="s">
        <v>3014</v>
      </c>
      <c r="M471" s="295"/>
      <c r="N471" s="297" t="s">
        <v>32</v>
      </c>
      <c r="O471" s="341">
        <v>4</v>
      </c>
      <c r="P471" s="338">
        <v>5</v>
      </c>
      <c r="Q471" s="334" t="str">
        <f t="shared" si="528"/>
        <v>80</v>
      </c>
      <c r="R471" s="285" t="str">
        <f t="shared" si="504"/>
        <v>80</v>
      </c>
      <c r="S471" s="297" t="s">
        <v>32</v>
      </c>
      <c r="T471" s="112" t="str">
        <f t="shared" si="529"/>
        <v>80</v>
      </c>
      <c r="U471" s="286" t="str">
        <f t="shared" si="505"/>
        <v>80</v>
      </c>
      <c r="V471" s="287">
        <v>3</v>
      </c>
      <c r="W471" s="339">
        <v>5</v>
      </c>
      <c r="X471" s="297" t="s">
        <v>34</v>
      </c>
      <c r="Y471" s="112" t="str">
        <f t="shared" si="530"/>
        <v>90</v>
      </c>
      <c r="Z471" s="286" t="str">
        <f t="shared" si="506"/>
        <v>90</v>
      </c>
      <c r="AA471" s="342">
        <v>5</v>
      </c>
      <c r="AB471" s="340">
        <v>5</v>
      </c>
      <c r="AC471" s="295" t="s">
        <v>3014</v>
      </c>
      <c r="AD471" s="112">
        <f t="shared" si="531"/>
        <v>83.333333333333329</v>
      </c>
      <c r="AE471" s="112">
        <f t="shared" si="532"/>
        <v>5</v>
      </c>
      <c r="AF471" s="112">
        <f t="shared" si="533"/>
        <v>4</v>
      </c>
      <c r="AG471" s="290"/>
      <c r="AH471" s="334">
        <f t="shared" si="534"/>
        <v>5</v>
      </c>
      <c r="AI471" s="290"/>
      <c r="AJ471" s="262"/>
    </row>
    <row r="472" spans="1:36" ht="13.5" customHeight="1" thickBot="1">
      <c r="A472" s="291"/>
      <c r="B472" s="291"/>
      <c r="C472" s="291"/>
      <c r="D472" s="291"/>
      <c r="E472" s="162"/>
      <c r="F472" s="291"/>
      <c r="G472" s="291"/>
      <c r="H472" s="314" t="s">
        <v>3017</v>
      </c>
      <c r="I472" s="348">
        <v>2021016700</v>
      </c>
      <c r="J472" s="295" t="s">
        <v>3018</v>
      </c>
      <c r="K472" s="295" t="s">
        <v>3019</v>
      </c>
      <c r="L472" s="295" t="s">
        <v>3017</v>
      </c>
      <c r="M472" s="295"/>
      <c r="N472" s="297" t="s">
        <v>43</v>
      </c>
      <c r="O472" s="341">
        <v>5</v>
      </c>
      <c r="P472" s="338">
        <v>5</v>
      </c>
      <c r="Q472" s="334" t="str">
        <f t="shared" si="528"/>
        <v>100</v>
      </c>
      <c r="R472" s="285" t="str">
        <f t="shared" si="504"/>
        <v>100</v>
      </c>
      <c r="S472" s="297" t="s">
        <v>32</v>
      </c>
      <c r="T472" s="112" t="str">
        <f t="shared" si="529"/>
        <v>80</v>
      </c>
      <c r="U472" s="286" t="str">
        <f t="shared" si="505"/>
        <v>80</v>
      </c>
      <c r="V472" s="287">
        <v>5</v>
      </c>
      <c r="W472" s="339">
        <v>5</v>
      </c>
      <c r="X472" s="297" t="s">
        <v>34</v>
      </c>
      <c r="Y472" s="112" t="str">
        <f t="shared" si="530"/>
        <v>90</v>
      </c>
      <c r="Z472" s="286" t="str">
        <f t="shared" si="506"/>
        <v>90</v>
      </c>
      <c r="AA472" s="342">
        <v>5</v>
      </c>
      <c r="AB472" s="340">
        <v>5</v>
      </c>
      <c r="AC472" s="295" t="s">
        <v>3017</v>
      </c>
      <c r="AD472" s="112">
        <f t="shared" si="531"/>
        <v>90</v>
      </c>
      <c r="AE472" s="112">
        <f t="shared" si="532"/>
        <v>3</v>
      </c>
      <c r="AF472" s="112">
        <f t="shared" si="533"/>
        <v>5</v>
      </c>
      <c r="AG472" s="290"/>
      <c r="AH472" s="334">
        <f t="shared" si="534"/>
        <v>5</v>
      </c>
      <c r="AI472" s="290"/>
      <c r="AJ472" s="262"/>
    </row>
    <row r="473" spans="1:36" ht="13.5" customHeight="1">
      <c r="A473" s="291"/>
      <c r="B473" s="291"/>
      <c r="C473" s="291"/>
      <c r="D473" s="291"/>
      <c r="E473" s="162"/>
      <c r="F473" s="291"/>
      <c r="G473" s="291"/>
      <c r="H473" s="314" t="s">
        <v>3020</v>
      </c>
      <c r="I473" s="348">
        <v>202001802</v>
      </c>
      <c r="J473" s="295" t="s">
        <v>3021</v>
      </c>
      <c r="K473" s="295" t="s">
        <v>3022</v>
      </c>
      <c r="L473" s="295" t="s">
        <v>3020</v>
      </c>
      <c r="M473" s="295"/>
      <c r="N473" s="283" t="s">
        <v>32</v>
      </c>
      <c r="O473" s="341">
        <v>4</v>
      </c>
      <c r="P473" s="338">
        <v>4</v>
      </c>
      <c r="Q473" s="334" t="str">
        <f t="shared" si="528"/>
        <v>80</v>
      </c>
      <c r="R473" s="285" t="str">
        <f t="shared" si="504"/>
        <v>80</v>
      </c>
      <c r="S473" s="283" t="s">
        <v>34</v>
      </c>
      <c r="T473" s="112" t="str">
        <f t="shared" si="529"/>
        <v>90</v>
      </c>
      <c r="U473" s="286" t="str">
        <f t="shared" si="505"/>
        <v>90</v>
      </c>
      <c r="V473" s="287">
        <v>4</v>
      </c>
      <c r="W473" s="339">
        <v>5</v>
      </c>
      <c r="X473" s="283" t="s">
        <v>34</v>
      </c>
      <c r="Y473" s="112" t="str">
        <f t="shared" si="530"/>
        <v>90</v>
      </c>
      <c r="Z473" s="286" t="str">
        <f t="shared" si="506"/>
        <v>90</v>
      </c>
      <c r="AA473" s="342">
        <v>5</v>
      </c>
      <c r="AB473" s="340">
        <v>5</v>
      </c>
      <c r="AC473" s="295" t="s">
        <v>3020</v>
      </c>
      <c r="AD473" s="112">
        <f t="shared" si="531"/>
        <v>86.666666666666671</v>
      </c>
      <c r="AE473" s="112">
        <f t="shared" si="532"/>
        <v>4</v>
      </c>
      <c r="AF473" s="112">
        <f t="shared" si="533"/>
        <v>4.333333333333333</v>
      </c>
      <c r="AG473" s="290"/>
      <c r="AH473" s="334">
        <f t="shared" si="534"/>
        <v>4.666666666666667</v>
      </c>
      <c r="AI473" s="290"/>
      <c r="AJ473" s="262"/>
    </row>
    <row r="474" spans="1:36" ht="13.5" customHeight="1" thickBot="1">
      <c r="A474" s="323"/>
      <c r="B474" s="323"/>
      <c r="C474" s="297"/>
      <c r="D474" s="297"/>
      <c r="E474" s="298"/>
      <c r="F474" s="297"/>
      <c r="G474" s="297"/>
      <c r="H474" s="299"/>
      <c r="I474" s="301"/>
      <c r="J474" s="301"/>
      <c r="K474" s="301"/>
      <c r="L474" s="301"/>
      <c r="M474" s="301"/>
      <c r="N474" s="331"/>
      <c r="O474" s="332"/>
      <c r="P474" s="333"/>
      <c r="Q474" s="334"/>
      <c r="R474" s="285">
        <f t="shared" si="504"/>
        <v>0</v>
      </c>
      <c r="S474" s="331"/>
      <c r="T474" s="112"/>
      <c r="U474" s="286">
        <f t="shared" si="505"/>
        <v>0</v>
      </c>
      <c r="V474" s="335"/>
      <c r="W474" s="336"/>
      <c r="X474" s="331"/>
      <c r="Y474" s="112"/>
      <c r="Z474" s="286">
        <f t="shared" si="506"/>
        <v>0</v>
      </c>
      <c r="AA474" s="335"/>
      <c r="AB474" s="337"/>
      <c r="AC474" s="301"/>
      <c r="AD474" s="112"/>
      <c r="AE474" s="112"/>
      <c r="AF474" s="112"/>
      <c r="AG474" s="290"/>
      <c r="AH474" s="334"/>
      <c r="AI474" s="290"/>
      <c r="AJ474" s="262"/>
    </row>
    <row r="475" spans="1:36" ht="13.5" customHeight="1" thickBot="1">
      <c r="A475" s="372">
        <v>78</v>
      </c>
      <c r="B475" s="372" t="s">
        <v>3023</v>
      </c>
      <c r="C475" s="372" t="s">
        <v>3024</v>
      </c>
      <c r="D475" s="345">
        <v>2020141900</v>
      </c>
      <c r="E475" s="373" t="s">
        <v>3025</v>
      </c>
      <c r="F475" s="372" t="s">
        <v>3026</v>
      </c>
      <c r="G475" s="372" t="s">
        <v>1777</v>
      </c>
      <c r="H475" s="374" t="s">
        <v>3027</v>
      </c>
      <c r="I475" s="346">
        <v>2020141900</v>
      </c>
      <c r="J475" s="282" t="s">
        <v>3028</v>
      </c>
      <c r="K475" s="282" t="s">
        <v>3029</v>
      </c>
      <c r="L475" s="375" t="s">
        <v>3027</v>
      </c>
      <c r="M475" s="282" t="s">
        <v>101</v>
      </c>
      <c r="N475" s="297" t="s">
        <v>32</v>
      </c>
      <c r="O475" s="341">
        <v>4</v>
      </c>
      <c r="P475" s="338">
        <v>5</v>
      </c>
      <c r="Q475" s="334" t="str">
        <f t="shared" ref="Q475:Q478" si="535">LEFT(N475,SUM(LEN(N475)-LEN(SUBSTITUTE(N475,{"0","1","2","3","4","5","6","7","8","9"},))))</f>
        <v>80</v>
      </c>
      <c r="R475" s="285" t="str">
        <f t="shared" si="504"/>
        <v>80</v>
      </c>
      <c r="S475" s="297" t="s">
        <v>38</v>
      </c>
      <c r="T475" s="112" t="str">
        <f t="shared" ref="T475:T478" si="536">LEFT(S475,SUM(LEN(S475)-LEN(SUBSTITUTE(S475,{"0","1","2","3","4","5","6","7","8","9"},))))</f>
        <v>70</v>
      </c>
      <c r="U475" s="286" t="str">
        <f t="shared" si="505"/>
        <v>70</v>
      </c>
      <c r="V475" s="287">
        <v>4</v>
      </c>
      <c r="W475" s="339">
        <v>3</v>
      </c>
      <c r="X475" s="297" t="s">
        <v>34</v>
      </c>
      <c r="Y475" s="112" t="str">
        <f t="shared" ref="Y475:Y478" si="537">LEFT(X475,SUM(LEN(X475)-LEN(SUBSTITUTE(X475,{"0","1","2","3","4","5","6","7","8","9"},))))</f>
        <v>90</v>
      </c>
      <c r="Z475" s="286" t="str">
        <f t="shared" si="506"/>
        <v>90</v>
      </c>
      <c r="AA475" s="342">
        <v>5</v>
      </c>
      <c r="AB475" s="340">
        <v>5</v>
      </c>
      <c r="AC475" s="375" t="s">
        <v>3027</v>
      </c>
      <c r="AD475" s="112">
        <f t="shared" ref="AD475:AD478" si="538">(R475+U475+Z475)/3</f>
        <v>80</v>
      </c>
      <c r="AE475" s="112">
        <f t="shared" ref="AE475:AE478" si="539">RANK(AD475,$AD$475:$AD$478)</f>
        <v>4</v>
      </c>
      <c r="AF475" s="112">
        <f t="shared" ref="AF475:AF478" si="540">(O475+V475+AA475)/3</f>
        <v>4.333333333333333</v>
      </c>
      <c r="AG475" s="290"/>
      <c r="AH475" s="334">
        <f t="shared" ref="AH475:AH478" si="541">(P475+W475+AB475)/3</f>
        <v>4.333333333333333</v>
      </c>
      <c r="AI475" s="290"/>
      <c r="AJ475" s="262"/>
    </row>
    <row r="476" spans="1:36" ht="13.5" customHeight="1" thickBot="1">
      <c r="A476" s="320"/>
      <c r="B476" s="320"/>
      <c r="C476" s="291"/>
      <c r="D476" s="347"/>
      <c r="E476" s="162"/>
      <c r="F476" s="291"/>
      <c r="G476" s="291"/>
      <c r="H476" s="314" t="s">
        <v>3030</v>
      </c>
      <c r="I476" s="348">
        <v>202003512</v>
      </c>
      <c r="J476" s="295" t="s">
        <v>3031</v>
      </c>
      <c r="K476" s="295" t="s">
        <v>2235</v>
      </c>
      <c r="L476" s="295" t="s">
        <v>3030</v>
      </c>
      <c r="M476" s="295"/>
      <c r="N476" s="297" t="s">
        <v>43</v>
      </c>
      <c r="O476" s="341">
        <v>5</v>
      </c>
      <c r="P476" s="338">
        <v>5</v>
      </c>
      <c r="Q476" s="334" t="str">
        <f t="shared" si="535"/>
        <v>100</v>
      </c>
      <c r="R476" s="285" t="str">
        <f t="shared" si="504"/>
        <v>100</v>
      </c>
      <c r="S476" s="297" t="s">
        <v>34</v>
      </c>
      <c r="T476" s="112" t="str">
        <f t="shared" si="536"/>
        <v>90</v>
      </c>
      <c r="U476" s="286" t="str">
        <f t="shared" si="505"/>
        <v>90</v>
      </c>
      <c r="V476" s="287">
        <v>5</v>
      </c>
      <c r="W476" s="339">
        <v>5</v>
      </c>
      <c r="X476" s="297" t="s">
        <v>34</v>
      </c>
      <c r="Y476" s="112" t="str">
        <f t="shared" si="537"/>
        <v>90</v>
      </c>
      <c r="Z476" s="286" t="str">
        <f t="shared" si="506"/>
        <v>90</v>
      </c>
      <c r="AA476" s="342">
        <v>5</v>
      </c>
      <c r="AB476" s="340">
        <v>5</v>
      </c>
      <c r="AC476" s="295" t="s">
        <v>3030</v>
      </c>
      <c r="AD476" s="112">
        <f t="shared" si="538"/>
        <v>93.333333333333329</v>
      </c>
      <c r="AE476" s="112">
        <f t="shared" si="539"/>
        <v>1</v>
      </c>
      <c r="AF476" s="112">
        <f t="shared" si="540"/>
        <v>5</v>
      </c>
      <c r="AG476" s="290"/>
      <c r="AH476" s="334">
        <f t="shared" si="541"/>
        <v>5</v>
      </c>
      <c r="AI476" s="290"/>
      <c r="AJ476" s="262"/>
    </row>
    <row r="477" spans="1:36" ht="13.5" customHeight="1" thickBot="1">
      <c r="A477" s="291"/>
      <c r="B477" s="291"/>
      <c r="C477" s="291"/>
      <c r="D477" s="291"/>
      <c r="E477" s="162"/>
      <c r="F477" s="291"/>
      <c r="G477" s="291"/>
      <c r="H477" s="292" t="s">
        <v>2791</v>
      </c>
      <c r="I477" s="348">
        <v>202000443</v>
      </c>
      <c r="J477" s="295" t="s">
        <v>2792</v>
      </c>
      <c r="K477" s="295" t="s">
        <v>2793</v>
      </c>
      <c r="L477" s="311" t="s">
        <v>2791</v>
      </c>
      <c r="M477" s="295"/>
      <c r="N477" s="297" t="s">
        <v>43</v>
      </c>
      <c r="O477" s="341">
        <v>5</v>
      </c>
      <c r="P477" s="338">
        <v>5</v>
      </c>
      <c r="Q477" s="334" t="str">
        <f t="shared" si="535"/>
        <v>100</v>
      </c>
      <c r="R477" s="285" t="str">
        <f t="shared" si="504"/>
        <v>100</v>
      </c>
      <c r="S477" s="297" t="s">
        <v>34</v>
      </c>
      <c r="T477" s="112" t="str">
        <f t="shared" si="536"/>
        <v>90</v>
      </c>
      <c r="U477" s="286" t="str">
        <f t="shared" si="505"/>
        <v>90</v>
      </c>
      <c r="V477" s="287">
        <v>5</v>
      </c>
      <c r="W477" s="339">
        <v>5</v>
      </c>
      <c r="X477" s="297" t="s">
        <v>34</v>
      </c>
      <c r="Y477" s="112" t="str">
        <f t="shared" si="537"/>
        <v>90</v>
      </c>
      <c r="Z477" s="286" t="str">
        <f t="shared" si="506"/>
        <v>90</v>
      </c>
      <c r="AA477" s="342">
        <v>5</v>
      </c>
      <c r="AB477" s="340">
        <v>5</v>
      </c>
      <c r="AC477" s="311" t="s">
        <v>2791</v>
      </c>
      <c r="AD477" s="112">
        <f t="shared" si="538"/>
        <v>93.333333333333329</v>
      </c>
      <c r="AE477" s="112">
        <f t="shared" si="539"/>
        <v>1</v>
      </c>
      <c r="AF477" s="112">
        <f t="shared" si="540"/>
        <v>5</v>
      </c>
      <c r="AG477" s="290"/>
      <c r="AH477" s="334">
        <f t="shared" si="541"/>
        <v>5</v>
      </c>
      <c r="AI477" s="290"/>
      <c r="AJ477" s="262"/>
    </row>
    <row r="478" spans="1:36" ht="13.5" customHeight="1">
      <c r="A478" s="320"/>
      <c r="B478" s="320"/>
      <c r="C478" s="291"/>
      <c r="D478" s="291"/>
      <c r="E478" s="162"/>
      <c r="F478" s="291"/>
      <c r="G478" s="291"/>
      <c r="H478" s="314" t="s">
        <v>3032</v>
      </c>
      <c r="I478" s="348">
        <v>2023248339</v>
      </c>
      <c r="J478" s="295" t="s">
        <v>3033</v>
      </c>
      <c r="K478" s="295" t="s">
        <v>3034</v>
      </c>
      <c r="L478" s="295" t="s">
        <v>3032</v>
      </c>
      <c r="M478" s="295"/>
      <c r="N478" s="283" t="s">
        <v>43</v>
      </c>
      <c r="O478" s="341">
        <v>5</v>
      </c>
      <c r="P478" s="338">
        <v>5</v>
      </c>
      <c r="Q478" s="334" t="str">
        <f t="shared" si="535"/>
        <v>100</v>
      </c>
      <c r="R478" s="285" t="str">
        <f t="shared" si="504"/>
        <v>100</v>
      </c>
      <c r="S478" s="283" t="s">
        <v>32</v>
      </c>
      <c r="T478" s="112" t="str">
        <f t="shared" si="536"/>
        <v>80</v>
      </c>
      <c r="U478" s="286" t="str">
        <f t="shared" si="505"/>
        <v>80</v>
      </c>
      <c r="V478" s="287">
        <v>5</v>
      </c>
      <c r="W478" s="339">
        <v>5</v>
      </c>
      <c r="X478" s="283" t="s">
        <v>34</v>
      </c>
      <c r="Y478" s="112" t="str">
        <f t="shared" si="537"/>
        <v>90</v>
      </c>
      <c r="Z478" s="286" t="str">
        <f t="shared" si="506"/>
        <v>90</v>
      </c>
      <c r="AA478" s="342">
        <v>5</v>
      </c>
      <c r="AB478" s="340">
        <v>5</v>
      </c>
      <c r="AC478" s="295" t="s">
        <v>3032</v>
      </c>
      <c r="AD478" s="112">
        <f t="shared" si="538"/>
        <v>90</v>
      </c>
      <c r="AE478" s="112">
        <f t="shared" si="539"/>
        <v>3</v>
      </c>
      <c r="AF478" s="112">
        <f t="shared" si="540"/>
        <v>5</v>
      </c>
      <c r="AG478" s="290"/>
      <c r="AH478" s="334">
        <f t="shared" si="541"/>
        <v>5</v>
      </c>
      <c r="AI478" s="290"/>
      <c r="AJ478" s="262"/>
    </row>
    <row r="479" spans="1:36" ht="13.5" customHeight="1" thickBot="1">
      <c r="A479" s="323"/>
      <c r="B479" s="323"/>
      <c r="C479" s="297"/>
      <c r="D479" s="297"/>
      <c r="E479" s="298"/>
      <c r="F479" s="297"/>
      <c r="G479" s="297"/>
      <c r="H479" s="299"/>
      <c r="I479" s="349"/>
      <c r="J479" s="301"/>
      <c r="K479" s="301"/>
      <c r="L479" s="301"/>
      <c r="M479" s="301"/>
      <c r="N479" s="331"/>
      <c r="O479" s="332"/>
      <c r="P479" s="333"/>
      <c r="Q479" s="334"/>
      <c r="R479" s="285">
        <f t="shared" si="504"/>
        <v>0</v>
      </c>
      <c r="S479" s="331"/>
      <c r="T479" s="112"/>
      <c r="U479" s="286">
        <f t="shared" si="505"/>
        <v>0</v>
      </c>
      <c r="V479" s="335"/>
      <c r="W479" s="336"/>
      <c r="X479" s="331"/>
      <c r="Y479" s="112"/>
      <c r="Z479" s="286">
        <f t="shared" si="506"/>
        <v>0</v>
      </c>
      <c r="AA479" s="335"/>
      <c r="AB479" s="337"/>
      <c r="AC479" s="301"/>
      <c r="AD479" s="112"/>
      <c r="AE479" s="112"/>
      <c r="AF479" s="112"/>
      <c r="AG479" s="290"/>
      <c r="AH479" s="334"/>
      <c r="AI479" s="290"/>
      <c r="AJ479" s="262"/>
    </row>
    <row r="480" spans="1:36" ht="13.5" customHeight="1" thickBot="1">
      <c r="A480" s="372">
        <v>79</v>
      </c>
      <c r="B480" s="372" t="s">
        <v>3035</v>
      </c>
      <c r="C480" s="372" t="s">
        <v>3036</v>
      </c>
      <c r="D480" s="345">
        <v>2023234732</v>
      </c>
      <c r="E480" s="373" t="s">
        <v>3037</v>
      </c>
      <c r="F480" s="372" t="s">
        <v>3038</v>
      </c>
      <c r="G480" s="372" t="s">
        <v>26</v>
      </c>
      <c r="H480" s="374" t="s">
        <v>3039</v>
      </c>
      <c r="I480" s="346">
        <v>2023229776</v>
      </c>
      <c r="J480" s="282" t="s">
        <v>3040</v>
      </c>
      <c r="K480" s="282" t="s">
        <v>1188</v>
      </c>
      <c r="L480" s="375" t="s">
        <v>3039</v>
      </c>
      <c r="M480" s="282" t="s">
        <v>101</v>
      </c>
      <c r="N480" s="297" t="s">
        <v>43</v>
      </c>
      <c r="O480" s="341">
        <v>5</v>
      </c>
      <c r="P480" s="338">
        <v>5</v>
      </c>
      <c r="Q480" s="334" t="str">
        <f t="shared" ref="Q480:Q484" si="542">LEFT(N480,SUM(LEN(N480)-LEN(SUBSTITUTE(N480,{"0","1","2","3","4","5","6","7","8","9"},))))</f>
        <v>100</v>
      </c>
      <c r="R480" s="285" t="str">
        <f t="shared" si="504"/>
        <v>100</v>
      </c>
      <c r="S480" s="297" t="s">
        <v>38</v>
      </c>
      <c r="T480" s="112" t="str">
        <f t="shared" ref="T480:T484" si="543">LEFT(S480,SUM(LEN(S480)-LEN(SUBSTITUTE(S480,{"0","1","2","3","4","5","6","7","8","9"},))))</f>
        <v>70</v>
      </c>
      <c r="U480" s="286" t="str">
        <f t="shared" si="505"/>
        <v>70</v>
      </c>
      <c r="V480" s="287">
        <v>4</v>
      </c>
      <c r="W480" s="339">
        <v>4</v>
      </c>
      <c r="X480" s="297" t="s">
        <v>34</v>
      </c>
      <c r="Y480" s="112" t="str">
        <f t="shared" ref="Y480:Y484" si="544">LEFT(X480,SUM(LEN(X480)-LEN(SUBSTITUTE(X480,{"0","1","2","3","4","5","6","7","8","9"},))))</f>
        <v>90</v>
      </c>
      <c r="Z480" s="286" t="str">
        <f t="shared" si="506"/>
        <v>90</v>
      </c>
      <c r="AA480" s="342">
        <v>5</v>
      </c>
      <c r="AB480" s="340">
        <v>5</v>
      </c>
      <c r="AC480" s="375" t="s">
        <v>3039</v>
      </c>
      <c r="AD480" s="112">
        <f t="shared" ref="AD480:AD484" si="545">(R480+U480+Z480)/3</f>
        <v>86.666666666666671</v>
      </c>
      <c r="AE480" s="112">
        <f t="shared" ref="AE480:AE484" si="546">RANK(AD480,$AD$480:$AD$484)</f>
        <v>4</v>
      </c>
      <c r="AF480" s="112">
        <f t="shared" ref="AF480:AF484" si="547">(O480+V480+AA480)/3</f>
        <v>4.666666666666667</v>
      </c>
      <c r="AG480" s="290"/>
      <c r="AH480" s="334">
        <f t="shared" ref="AH480:AH484" si="548">(P480+W480+AB480)/3</f>
        <v>4.666666666666667</v>
      </c>
      <c r="AI480" s="290"/>
      <c r="AJ480" s="262"/>
    </row>
    <row r="481" spans="1:36" ht="13.5" customHeight="1" thickBot="1">
      <c r="A481" s="320"/>
      <c r="B481" s="320"/>
      <c r="C481" s="291"/>
      <c r="D481" s="291"/>
      <c r="E481" s="162"/>
      <c r="F481" s="291"/>
      <c r="G481" s="291"/>
      <c r="H481" s="292" t="s">
        <v>3041</v>
      </c>
      <c r="I481" s="348">
        <v>202005552</v>
      </c>
      <c r="J481" s="295" t="s">
        <v>3042</v>
      </c>
      <c r="K481" s="295" t="s">
        <v>1188</v>
      </c>
      <c r="L481" s="311" t="s">
        <v>3041</v>
      </c>
      <c r="M481" s="295"/>
      <c r="N481" s="297" t="s">
        <v>43</v>
      </c>
      <c r="O481" s="341">
        <v>5</v>
      </c>
      <c r="P481" s="338">
        <v>5</v>
      </c>
      <c r="Q481" s="334" t="str">
        <f t="shared" si="542"/>
        <v>100</v>
      </c>
      <c r="R481" s="285" t="str">
        <f t="shared" si="504"/>
        <v>100</v>
      </c>
      <c r="S481" s="297" t="s">
        <v>43</v>
      </c>
      <c r="T481" s="112" t="str">
        <f t="shared" si="543"/>
        <v>100</v>
      </c>
      <c r="U481" s="286" t="str">
        <f t="shared" si="505"/>
        <v>100</v>
      </c>
      <c r="V481" s="287">
        <v>5</v>
      </c>
      <c r="W481" s="339">
        <v>5</v>
      </c>
      <c r="X481" s="297" t="s">
        <v>34</v>
      </c>
      <c r="Y481" s="112" t="str">
        <f t="shared" si="544"/>
        <v>90</v>
      </c>
      <c r="Z481" s="286" t="str">
        <f t="shared" si="506"/>
        <v>90</v>
      </c>
      <c r="AA481" s="342">
        <v>5</v>
      </c>
      <c r="AB481" s="340">
        <v>5</v>
      </c>
      <c r="AC481" s="311" t="s">
        <v>3041</v>
      </c>
      <c r="AD481" s="112">
        <f t="shared" si="545"/>
        <v>96.666666666666671</v>
      </c>
      <c r="AE481" s="112">
        <f t="shared" si="546"/>
        <v>1</v>
      </c>
      <c r="AF481" s="112">
        <f t="shared" si="547"/>
        <v>5</v>
      </c>
      <c r="AG481" s="290"/>
      <c r="AH481" s="334">
        <f t="shared" si="548"/>
        <v>5</v>
      </c>
      <c r="AI481" s="290"/>
      <c r="AJ481" s="262"/>
    </row>
    <row r="482" spans="1:36" ht="13.5" customHeight="1" thickBot="1">
      <c r="A482" s="320"/>
      <c r="B482" s="320"/>
      <c r="C482" s="291"/>
      <c r="D482" s="291"/>
      <c r="E482" s="162"/>
      <c r="F482" s="291"/>
      <c r="G482" s="291"/>
      <c r="H482" s="314" t="s">
        <v>3043</v>
      </c>
      <c r="I482" s="348">
        <v>2023234234</v>
      </c>
      <c r="J482" s="354" t="s">
        <v>3044</v>
      </c>
      <c r="K482" s="295" t="s">
        <v>3045</v>
      </c>
      <c r="L482" s="295" t="s">
        <v>3043</v>
      </c>
      <c r="M482" s="295"/>
      <c r="N482" s="297" t="s">
        <v>43</v>
      </c>
      <c r="O482" s="341">
        <v>5</v>
      </c>
      <c r="P482" s="338">
        <v>5</v>
      </c>
      <c r="Q482" s="334" t="str">
        <f t="shared" si="542"/>
        <v>100</v>
      </c>
      <c r="R482" s="285" t="str">
        <f t="shared" si="504"/>
        <v>100</v>
      </c>
      <c r="S482" s="297" t="s">
        <v>34</v>
      </c>
      <c r="T482" s="112" t="str">
        <f t="shared" si="543"/>
        <v>90</v>
      </c>
      <c r="U482" s="286" t="str">
        <f t="shared" si="505"/>
        <v>90</v>
      </c>
      <c r="V482" s="287">
        <v>5</v>
      </c>
      <c r="W482" s="339">
        <v>5</v>
      </c>
      <c r="X482" s="297" t="s">
        <v>34</v>
      </c>
      <c r="Y482" s="112" t="str">
        <f t="shared" si="544"/>
        <v>90</v>
      </c>
      <c r="Z482" s="286" t="str">
        <f t="shared" si="506"/>
        <v>90</v>
      </c>
      <c r="AA482" s="342">
        <v>5</v>
      </c>
      <c r="AB482" s="340">
        <v>5</v>
      </c>
      <c r="AC482" s="295" t="s">
        <v>3043</v>
      </c>
      <c r="AD482" s="112">
        <f t="shared" si="545"/>
        <v>93.333333333333329</v>
      </c>
      <c r="AE482" s="112">
        <f t="shared" si="546"/>
        <v>2</v>
      </c>
      <c r="AF482" s="112">
        <f t="shared" si="547"/>
        <v>5</v>
      </c>
      <c r="AG482" s="290"/>
      <c r="AH482" s="334">
        <f t="shared" si="548"/>
        <v>5</v>
      </c>
      <c r="AI482" s="290"/>
      <c r="AJ482" s="262"/>
    </row>
    <row r="483" spans="1:36" ht="13.5" customHeight="1" thickBot="1">
      <c r="A483" s="291"/>
      <c r="B483" s="291"/>
      <c r="C483" s="291"/>
      <c r="D483" s="291"/>
      <c r="E483" s="162"/>
      <c r="F483" s="291"/>
      <c r="G483" s="291"/>
      <c r="H483" s="314" t="s">
        <v>3046</v>
      </c>
      <c r="I483" s="348">
        <v>2023234070</v>
      </c>
      <c r="J483" s="351" t="s">
        <v>3047</v>
      </c>
      <c r="K483" s="295" t="s">
        <v>3048</v>
      </c>
      <c r="L483" s="295" t="s">
        <v>3046</v>
      </c>
      <c r="M483" s="295"/>
      <c r="N483" s="297" t="s">
        <v>43</v>
      </c>
      <c r="O483" s="341">
        <v>5</v>
      </c>
      <c r="P483" s="338">
        <v>5</v>
      </c>
      <c r="Q483" s="334" t="str">
        <f t="shared" si="542"/>
        <v>100</v>
      </c>
      <c r="R483" s="285" t="str">
        <f t="shared" si="504"/>
        <v>100</v>
      </c>
      <c r="S483" s="297" t="s">
        <v>34</v>
      </c>
      <c r="T483" s="112" t="str">
        <f t="shared" si="543"/>
        <v>90</v>
      </c>
      <c r="U483" s="286" t="str">
        <f t="shared" si="505"/>
        <v>90</v>
      </c>
      <c r="V483" s="287">
        <v>4</v>
      </c>
      <c r="W483" s="339">
        <v>5</v>
      </c>
      <c r="X483" s="297" t="s">
        <v>34</v>
      </c>
      <c r="Y483" s="112" t="str">
        <f t="shared" si="544"/>
        <v>90</v>
      </c>
      <c r="Z483" s="286" t="str">
        <f t="shared" si="506"/>
        <v>90</v>
      </c>
      <c r="AA483" s="342">
        <v>5</v>
      </c>
      <c r="AB483" s="340">
        <v>5</v>
      </c>
      <c r="AC483" s="295" t="s">
        <v>3046</v>
      </c>
      <c r="AD483" s="112">
        <f t="shared" si="545"/>
        <v>93.333333333333329</v>
      </c>
      <c r="AE483" s="112">
        <f t="shared" si="546"/>
        <v>2</v>
      </c>
      <c r="AF483" s="112">
        <f t="shared" si="547"/>
        <v>4.666666666666667</v>
      </c>
      <c r="AG483" s="290"/>
      <c r="AH483" s="334">
        <f t="shared" si="548"/>
        <v>5</v>
      </c>
      <c r="AI483" s="290"/>
      <c r="AJ483" s="262"/>
    </row>
    <row r="484" spans="1:36" ht="13.5" customHeight="1">
      <c r="A484" s="320"/>
      <c r="B484" s="320"/>
      <c r="C484" s="291"/>
      <c r="D484" s="291"/>
      <c r="E484" s="162"/>
      <c r="F484" s="291"/>
      <c r="G484" s="291"/>
      <c r="H484" s="314" t="s">
        <v>3049</v>
      </c>
      <c r="I484" s="348">
        <v>2023254418</v>
      </c>
      <c r="J484" s="295" t="s">
        <v>3050</v>
      </c>
      <c r="K484" s="295" t="s">
        <v>165</v>
      </c>
      <c r="L484" s="295" t="s">
        <v>3049</v>
      </c>
      <c r="M484" s="295"/>
      <c r="N484" s="283" t="s">
        <v>32</v>
      </c>
      <c r="O484" s="341">
        <v>5</v>
      </c>
      <c r="P484" s="338">
        <v>4</v>
      </c>
      <c r="Q484" s="334" t="str">
        <f t="shared" si="542"/>
        <v>80</v>
      </c>
      <c r="R484" s="285" t="str">
        <f t="shared" si="504"/>
        <v>80</v>
      </c>
      <c r="S484" s="283" t="s">
        <v>38</v>
      </c>
      <c r="T484" s="112" t="str">
        <f t="shared" si="543"/>
        <v>70</v>
      </c>
      <c r="U484" s="286" t="str">
        <f t="shared" si="505"/>
        <v>70</v>
      </c>
      <c r="V484" s="287">
        <v>5</v>
      </c>
      <c r="W484" s="339">
        <v>4</v>
      </c>
      <c r="X484" s="283" t="s">
        <v>32</v>
      </c>
      <c r="Y484" s="112" t="str">
        <f t="shared" si="544"/>
        <v>80</v>
      </c>
      <c r="Z484" s="286" t="str">
        <f t="shared" si="506"/>
        <v>80</v>
      </c>
      <c r="AA484" s="342">
        <v>5</v>
      </c>
      <c r="AB484" s="340">
        <v>5</v>
      </c>
      <c r="AC484" s="295" t="s">
        <v>3049</v>
      </c>
      <c r="AD484" s="112">
        <f t="shared" si="545"/>
        <v>76.666666666666671</v>
      </c>
      <c r="AE484" s="112">
        <f t="shared" si="546"/>
        <v>5</v>
      </c>
      <c r="AF484" s="112">
        <f t="shared" si="547"/>
        <v>5</v>
      </c>
      <c r="AG484" s="290"/>
      <c r="AH484" s="334">
        <f t="shared" si="548"/>
        <v>4.333333333333333</v>
      </c>
      <c r="AI484" s="290"/>
      <c r="AJ484" s="262"/>
    </row>
    <row r="485" spans="1:36" ht="13.5" customHeight="1" thickBot="1">
      <c r="A485" s="323"/>
      <c r="B485" s="323"/>
      <c r="C485" s="297"/>
      <c r="D485" s="297"/>
      <c r="E485" s="298"/>
      <c r="F485" s="297"/>
      <c r="G485" s="297"/>
      <c r="H485" s="299"/>
      <c r="I485" s="301"/>
      <c r="J485" s="301"/>
      <c r="K485" s="301"/>
      <c r="L485" s="301"/>
      <c r="M485" s="301"/>
      <c r="N485" s="331"/>
      <c r="O485" s="332"/>
      <c r="P485" s="333"/>
      <c r="Q485" s="334"/>
      <c r="R485" s="285">
        <f t="shared" si="504"/>
        <v>0</v>
      </c>
      <c r="S485" s="331"/>
      <c r="T485" s="112"/>
      <c r="U485" s="286">
        <f t="shared" si="505"/>
        <v>0</v>
      </c>
      <c r="V485" s="335"/>
      <c r="W485" s="336"/>
      <c r="X485" s="331"/>
      <c r="Y485" s="112"/>
      <c r="Z485" s="286">
        <f t="shared" si="506"/>
        <v>0</v>
      </c>
      <c r="AA485" s="335"/>
      <c r="AB485" s="337"/>
      <c r="AC485" s="301"/>
      <c r="AD485" s="112"/>
      <c r="AE485" s="112"/>
      <c r="AF485" s="112"/>
      <c r="AG485" s="290"/>
      <c r="AH485" s="334"/>
      <c r="AI485" s="290"/>
      <c r="AJ485" s="262"/>
    </row>
    <row r="486" spans="1:36" ht="13.5" customHeight="1" thickBot="1">
      <c r="A486" s="372">
        <v>80</v>
      </c>
      <c r="B486" s="372" t="s">
        <v>3051</v>
      </c>
      <c r="C486" s="372" t="s">
        <v>3052</v>
      </c>
      <c r="D486" s="345">
        <v>2020863200</v>
      </c>
      <c r="E486" s="373" t="s">
        <v>3053</v>
      </c>
      <c r="F486" s="372" t="s">
        <v>3054</v>
      </c>
      <c r="G486" s="372" t="s">
        <v>1777</v>
      </c>
      <c r="H486" s="324" t="s">
        <v>3055</v>
      </c>
      <c r="I486" s="346">
        <v>202001843</v>
      </c>
      <c r="J486" s="282" t="s">
        <v>3056</v>
      </c>
      <c r="K486" s="282" t="s">
        <v>31</v>
      </c>
      <c r="L486" s="282" t="s">
        <v>3055</v>
      </c>
      <c r="M486" s="282" t="s">
        <v>101</v>
      </c>
      <c r="N486" s="297" t="s">
        <v>43</v>
      </c>
      <c r="O486" s="341">
        <v>5</v>
      </c>
      <c r="P486" s="338">
        <v>5</v>
      </c>
      <c r="Q486" s="334" t="str">
        <f t="shared" ref="Q486:Q488" si="549">LEFT(N486,SUM(LEN(N486)-LEN(SUBSTITUTE(N486,{"0","1","2","3","4","5","6","7","8","9"},))))</f>
        <v>100</v>
      </c>
      <c r="R486" s="285" t="str">
        <f t="shared" si="504"/>
        <v>100</v>
      </c>
      <c r="S486" s="297" t="s">
        <v>43</v>
      </c>
      <c r="T486" s="112" t="str">
        <f t="shared" ref="T486:T488" si="550">LEFT(S486,SUM(LEN(S486)-LEN(SUBSTITUTE(S486,{"0","1","2","3","4","5","6","7","8","9"},))))</f>
        <v>100</v>
      </c>
      <c r="U486" s="286" t="str">
        <f t="shared" si="505"/>
        <v>100</v>
      </c>
      <c r="V486" s="287">
        <v>5</v>
      </c>
      <c r="W486" s="339">
        <v>5</v>
      </c>
      <c r="X486" s="297" t="s">
        <v>34</v>
      </c>
      <c r="Y486" s="112" t="str">
        <f t="shared" ref="Y486:Y488" si="551">LEFT(X486,SUM(LEN(X486)-LEN(SUBSTITUTE(X486,{"0","1","2","3","4","5","6","7","8","9"},))))</f>
        <v>90</v>
      </c>
      <c r="Z486" s="286" t="str">
        <f t="shared" si="506"/>
        <v>90</v>
      </c>
      <c r="AA486" s="342">
        <v>5</v>
      </c>
      <c r="AB486" s="340">
        <v>5</v>
      </c>
      <c r="AC486" s="282" t="s">
        <v>3055</v>
      </c>
      <c r="AD486" s="112">
        <f t="shared" ref="AD486:AD488" si="552">(R486+U486+Z486)/3</f>
        <v>96.666666666666671</v>
      </c>
      <c r="AE486" s="112">
        <f t="shared" ref="AE486:AE488" si="553">RANK(AD486,$AD$486:$AD$488)</f>
        <v>1</v>
      </c>
      <c r="AF486" s="112">
        <f t="shared" ref="AF486:AF488" si="554">(O486+V486+AA486)/3</f>
        <v>5</v>
      </c>
      <c r="AG486" s="290"/>
      <c r="AH486" s="334">
        <f t="shared" ref="AH486:AH488" si="555">(P486+W486+AB486)/3</f>
        <v>5</v>
      </c>
      <c r="AI486" s="290"/>
      <c r="AJ486" s="262"/>
    </row>
    <row r="487" spans="1:36" ht="13.5" customHeight="1" thickBot="1">
      <c r="A487" s="291"/>
      <c r="B487" s="291"/>
      <c r="C487" s="291"/>
      <c r="D487" s="347"/>
      <c r="E487" s="162"/>
      <c r="F487" s="291"/>
      <c r="G487" s="291"/>
      <c r="H487" s="314" t="s">
        <v>3057</v>
      </c>
      <c r="I487" s="348">
        <v>2020135800</v>
      </c>
      <c r="J487" s="295" t="s">
        <v>3058</v>
      </c>
      <c r="K487" s="295" t="s">
        <v>127</v>
      </c>
      <c r="L487" s="295" t="s">
        <v>3057</v>
      </c>
      <c r="M487" s="295"/>
      <c r="N487" s="297" t="s">
        <v>43</v>
      </c>
      <c r="O487" s="341">
        <v>5</v>
      </c>
      <c r="P487" s="338">
        <v>5</v>
      </c>
      <c r="Q487" s="334" t="str">
        <f t="shared" si="549"/>
        <v>100</v>
      </c>
      <c r="R487" s="285" t="str">
        <f t="shared" si="504"/>
        <v>100</v>
      </c>
      <c r="S487" s="297" t="s">
        <v>32</v>
      </c>
      <c r="T487" s="112" t="str">
        <f t="shared" si="550"/>
        <v>80</v>
      </c>
      <c r="U487" s="286" t="str">
        <f t="shared" si="505"/>
        <v>80</v>
      </c>
      <c r="V487" s="287">
        <v>4</v>
      </c>
      <c r="W487" s="339">
        <v>5</v>
      </c>
      <c r="X487" s="297" t="s">
        <v>34</v>
      </c>
      <c r="Y487" s="112" t="str">
        <f t="shared" si="551"/>
        <v>90</v>
      </c>
      <c r="Z487" s="286" t="str">
        <f t="shared" si="506"/>
        <v>90</v>
      </c>
      <c r="AA487" s="342">
        <v>5</v>
      </c>
      <c r="AB487" s="340">
        <v>5</v>
      </c>
      <c r="AC487" s="295" t="s">
        <v>3057</v>
      </c>
      <c r="AD487" s="112">
        <f t="shared" si="552"/>
        <v>90</v>
      </c>
      <c r="AE487" s="112">
        <f t="shared" si="553"/>
        <v>2</v>
      </c>
      <c r="AF487" s="112">
        <f t="shared" si="554"/>
        <v>4.666666666666667</v>
      </c>
      <c r="AG487" s="290"/>
      <c r="AH487" s="334">
        <f t="shared" si="555"/>
        <v>5</v>
      </c>
      <c r="AI487" s="290"/>
      <c r="AJ487" s="262"/>
    </row>
    <row r="488" spans="1:36" ht="13.5" customHeight="1">
      <c r="A488" s="291"/>
      <c r="B488" s="291"/>
      <c r="C488" s="291"/>
      <c r="D488" s="291"/>
      <c r="E488" s="162"/>
      <c r="F488" s="291"/>
      <c r="G488" s="291"/>
      <c r="H488" s="314" t="s">
        <v>3059</v>
      </c>
      <c r="I488" s="348">
        <v>2021008500</v>
      </c>
      <c r="J488" s="295" t="s">
        <v>3060</v>
      </c>
      <c r="K488" s="295" t="s">
        <v>3061</v>
      </c>
      <c r="L488" s="295" t="s">
        <v>3059</v>
      </c>
      <c r="M488" s="295"/>
      <c r="N488" s="283" t="s">
        <v>43</v>
      </c>
      <c r="O488" s="341">
        <v>4</v>
      </c>
      <c r="P488" s="338">
        <v>5</v>
      </c>
      <c r="Q488" s="334" t="str">
        <f t="shared" si="549"/>
        <v>100</v>
      </c>
      <c r="R488" s="285" t="str">
        <f t="shared" si="504"/>
        <v>100</v>
      </c>
      <c r="S488" s="283" t="s">
        <v>32</v>
      </c>
      <c r="T488" s="112" t="str">
        <f t="shared" si="550"/>
        <v>80</v>
      </c>
      <c r="U488" s="286" t="str">
        <f t="shared" si="505"/>
        <v>80</v>
      </c>
      <c r="V488" s="287">
        <v>4</v>
      </c>
      <c r="W488" s="339">
        <v>5</v>
      </c>
      <c r="X488" s="283" t="s">
        <v>34</v>
      </c>
      <c r="Y488" s="112" t="str">
        <f t="shared" si="551"/>
        <v>90</v>
      </c>
      <c r="Z488" s="286" t="str">
        <f t="shared" si="506"/>
        <v>90</v>
      </c>
      <c r="AA488" s="342">
        <v>5</v>
      </c>
      <c r="AB488" s="340">
        <v>5</v>
      </c>
      <c r="AC488" s="295" t="s">
        <v>3059</v>
      </c>
      <c r="AD488" s="112">
        <f t="shared" si="552"/>
        <v>90</v>
      </c>
      <c r="AE488" s="112">
        <f t="shared" si="553"/>
        <v>2</v>
      </c>
      <c r="AF488" s="112">
        <f t="shared" si="554"/>
        <v>4.333333333333333</v>
      </c>
      <c r="AG488" s="290"/>
      <c r="AH488" s="334">
        <f t="shared" si="555"/>
        <v>5</v>
      </c>
      <c r="AI488" s="290"/>
      <c r="AJ488" s="262"/>
    </row>
    <row r="489" spans="1:36" ht="13.5" customHeight="1" thickBot="1">
      <c r="A489" s="297"/>
      <c r="B489" s="297"/>
      <c r="C489" s="297"/>
      <c r="D489" s="297"/>
      <c r="E489" s="298"/>
      <c r="F489" s="297"/>
      <c r="G489" s="297"/>
      <c r="H489" s="299"/>
      <c r="I489" s="301"/>
      <c r="J489" s="301"/>
      <c r="K489" s="301"/>
      <c r="L489" s="301"/>
      <c r="M489" s="301"/>
      <c r="N489" s="331"/>
      <c r="O489" s="332"/>
      <c r="P489" s="333"/>
      <c r="Q489" s="334"/>
      <c r="R489" s="285">
        <f t="shared" si="504"/>
        <v>0</v>
      </c>
      <c r="S489" s="331"/>
      <c r="T489" s="112"/>
      <c r="U489" s="286">
        <f t="shared" si="505"/>
        <v>0</v>
      </c>
      <c r="V489" s="335"/>
      <c r="W489" s="336"/>
      <c r="X489" s="331"/>
      <c r="Y489" s="112"/>
      <c r="Z489" s="286">
        <f t="shared" si="506"/>
        <v>0</v>
      </c>
      <c r="AA489" s="335"/>
      <c r="AB489" s="337"/>
      <c r="AC489" s="301"/>
      <c r="AD489" s="112"/>
      <c r="AE489" s="112"/>
      <c r="AF489" s="112"/>
      <c r="AG489" s="290"/>
      <c r="AH489" s="334"/>
      <c r="AI489" s="290"/>
      <c r="AJ489" s="262"/>
    </row>
    <row r="490" spans="1:36" ht="13.5" customHeight="1" thickBot="1">
      <c r="A490" s="372">
        <v>81</v>
      </c>
      <c r="B490" s="372" t="s">
        <v>3062</v>
      </c>
      <c r="C490" s="372" t="s">
        <v>3063</v>
      </c>
      <c r="D490" s="345">
        <v>2020927500</v>
      </c>
      <c r="E490" s="373" t="s">
        <v>3064</v>
      </c>
      <c r="F490" s="372" t="s">
        <v>3065</v>
      </c>
      <c r="G490" s="372" t="s">
        <v>1777</v>
      </c>
      <c r="H490" s="324" t="s">
        <v>3066</v>
      </c>
      <c r="I490" s="346">
        <v>2020271200</v>
      </c>
      <c r="J490" s="282" t="s">
        <v>2192</v>
      </c>
      <c r="K490" s="282" t="s">
        <v>1696</v>
      </c>
      <c r="L490" s="282" t="s">
        <v>3066</v>
      </c>
      <c r="M490" s="282" t="s">
        <v>101</v>
      </c>
      <c r="N490" s="297" t="s">
        <v>43</v>
      </c>
      <c r="O490" s="341">
        <v>5</v>
      </c>
      <c r="P490" s="338">
        <v>5</v>
      </c>
      <c r="Q490" s="334" t="str">
        <f t="shared" ref="Q490:Q494" si="556">LEFT(N490,SUM(LEN(N490)-LEN(SUBSTITUTE(N490,{"0","1","2","3","4","5","6","7","8","9"},))))</f>
        <v>100</v>
      </c>
      <c r="R490" s="285" t="str">
        <f t="shared" si="504"/>
        <v>100</v>
      </c>
      <c r="S490" s="297" t="s">
        <v>34</v>
      </c>
      <c r="T490" s="112" t="str">
        <f t="shared" ref="T490:T494" si="557">LEFT(S490,SUM(LEN(S490)-LEN(SUBSTITUTE(S490,{"0","1","2","3","4","5","6","7","8","9"},))))</f>
        <v>90</v>
      </c>
      <c r="U490" s="286" t="str">
        <f t="shared" si="505"/>
        <v>90</v>
      </c>
      <c r="V490" s="287">
        <v>5</v>
      </c>
      <c r="W490" s="339">
        <v>5</v>
      </c>
      <c r="X490" s="297" t="s">
        <v>34</v>
      </c>
      <c r="Y490" s="112" t="str">
        <f t="shared" ref="Y490:Y494" si="558">LEFT(X490,SUM(LEN(X490)-LEN(SUBSTITUTE(X490,{"0","1","2","3","4","5","6","7","8","9"},))))</f>
        <v>90</v>
      </c>
      <c r="Z490" s="286" t="str">
        <f t="shared" si="506"/>
        <v>90</v>
      </c>
      <c r="AA490" s="342">
        <v>5</v>
      </c>
      <c r="AB490" s="340">
        <v>5</v>
      </c>
      <c r="AC490" s="282" t="s">
        <v>3066</v>
      </c>
      <c r="AD490" s="112">
        <f t="shared" ref="AD490:AD494" si="559">(R490+U490+Z490)/3</f>
        <v>93.333333333333329</v>
      </c>
      <c r="AE490" s="112">
        <f t="shared" ref="AE490:AE494" si="560">RANK(AD490,$AD$490:$AD$494)</f>
        <v>2</v>
      </c>
      <c r="AF490" s="112">
        <f t="shared" ref="AF490:AF494" si="561">(O490+V490+AA490)/3</f>
        <v>5</v>
      </c>
      <c r="AG490" s="290"/>
      <c r="AH490" s="334">
        <f t="shared" ref="AH490:AH494" si="562">(P490+W490+AB490)/3</f>
        <v>5</v>
      </c>
      <c r="AI490" s="290"/>
      <c r="AJ490" s="262"/>
    </row>
    <row r="491" spans="1:36" ht="13.5" customHeight="1" thickBot="1">
      <c r="A491" s="291"/>
      <c r="B491" s="291"/>
      <c r="C491" s="291"/>
      <c r="D491" s="347"/>
      <c r="E491" s="162"/>
      <c r="F491" s="291"/>
      <c r="G491" s="291"/>
      <c r="H491" s="314" t="s">
        <v>3067</v>
      </c>
      <c r="I491" s="348">
        <v>2020100600</v>
      </c>
      <c r="J491" s="295" t="s">
        <v>3068</v>
      </c>
      <c r="K491" s="295" t="s">
        <v>289</v>
      </c>
      <c r="L491" s="295" t="s">
        <v>3067</v>
      </c>
      <c r="M491" s="295"/>
      <c r="N491" s="297" t="s">
        <v>43</v>
      </c>
      <c r="O491" s="341">
        <v>5</v>
      </c>
      <c r="P491" s="338">
        <v>5</v>
      </c>
      <c r="Q491" s="334" t="str">
        <f t="shared" si="556"/>
        <v>100</v>
      </c>
      <c r="R491" s="285" t="str">
        <f t="shared" si="504"/>
        <v>100</v>
      </c>
      <c r="S491" s="297" t="s">
        <v>34</v>
      </c>
      <c r="T491" s="112" t="str">
        <f t="shared" si="557"/>
        <v>90</v>
      </c>
      <c r="U491" s="286" t="str">
        <f t="shared" si="505"/>
        <v>90</v>
      </c>
      <c r="V491" s="287">
        <v>5</v>
      </c>
      <c r="W491" s="339">
        <v>5</v>
      </c>
      <c r="X491" s="297" t="s">
        <v>34</v>
      </c>
      <c r="Y491" s="112" t="str">
        <f t="shared" si="558"/>
        <v>90</v>
      </c>
      <c r="Z491" s="286" t="str">
        <f t="shared" si="506"/>
        <v>90</v>
      </c>
      <c r="AA491" s="342">
        <v>5</v>
      </c>
      <c r="AB491" s="340">
        <v>5</v>
      </c>
      <c r="AC491" s="295" t="s">
        <v>3067</v>
      </c>
      <c r="AD491" s="112">
        <f t="shared" si="559"/>
        <v>93.333333333333329</v>
      </c>
      <c r="AE491" s="112">
        <f t="shared" si="560"/>
        <v>2</v>
      </c>
      <c r="AF491" s="112">
        <f t="shared" si="561"/>
        <v>5</v>
      </c>
      <c r="AG491" s="290"/>
      <c r="AH491" s="334">
        <f t="shared" si="562"/>
        <v>5</v>
      </c>
      <c r="AI491" s="290"/>
      <c r="AJ491" s="262"/>
    </row>
    <row r="492" spans="1:36" ht="13.5" customHeight="1" thickBot="1">
      <c r="A492" s="291"/>
      <c r="B492" s="291"/>
      <c r="C492" s="291"/>
      <c r="D492" s="291"/>
      <c r="E492" s="162"/>
      <c r="F492" s="291"/>
      <c r="G492" s="291"/>
      <c r="H492" s="314" t="s">
        <v>3069</v>
      </c>
      <c r="I492" s="348">
        <v>2020363900</v>
      </c>
      <c r="J492" s="295" t="s">
        <v>3070</v>
      </c>
      <c r="K492" s="295" t="s">
        <v>1037</v>
      </c>
      <c r="L492" s="295" t="s">
        <v>3069</v>
      </c>
      <c r="M492" s="295"/>
      <c r="N492" s="297" t="s">
        <v>43</v>
      </c>
      <c r="O492" s="341">
        <v>5</v>
      </c>
      <c r="P492" s="338">
        <v>5</v>
      </c>
      <c r="Q492" s="334" t="str">
        <f t="shared" si="556"/>
        <v>100</v>
      </c>
      <c r="R492" s="285" t="str">
        <f t="shared" si="504"/>
        <v>100</v>
      </c>
      <c r="S492" s="297" t="s">
        <v>43</v>
      </c>
      <c r="T492" s="112" t="str">
        <f t="shared" si="557"/>
        <v>100</v>
      </c>
      <c r="U492" s="286" t="str">
        <f t="shared" si="505"/>
        <v>100</v>
      </c>
      <c r="V492" s="287">
        <v>5</v>
      </c>
      <c r="W492" s="339">
        <v>5</v>
      </c>
      <c r="X492" s="297" t="s">
        <v>34</v>
      </c>
      <c r="Y492" s="112" t="str">
        <f t="shared" si="558"/>
        <v>90</v>
      </c>
      <c r="Z492" s="286" t="str">
        <f t="shared" si="506"/>
        <v>90</v>
      </c>
      <c r="AA492" s="342">
        <v>5</v>
      </c>
      <c r="AB492" s="340">
        <v>5</v>
      </c>
      <c r="AC492" s="295" t="s">
        <v>3069</v>
      </c>
      <c r="AD492" s="112">
        <f t="shared" si="559"/>
        <v>96.666666666666671</v>
      </c>
      <c r="AE492" s="112">
        <f t="shared" si="560"/>
        <v>1</v>
      </c>
      <c r="AF492" s="112">
        <f t="shared" si="561"/>
        <v>5</v>
      </c>
      <c r="AG492" s="290"/>
      <c r="AH492" s="334">
        <f t="shared" si="562"/>
        <v>5</v>
      </c>
      <c r="AI492" s="290"/>
      <c r="AJ492" s="262"/>
    </row>
    <row r="493" spans="1:36" ht="13.5" customHeight="1" thickBot="1">
      <c r="A493" s="291"/>
      <c r="B493" s="291"/>
      <c r="C493" s="291"/>
      <c r="D493" s="291"/>
      <c r="E493" s="162"/>
      <c r="F493" s="291"/>
      <c r="G493" s="291"/>
      <c r="H493" s="314" t="s">
        <v>3071</v>
      </c>
      <c r="I493" s="348">
        <v>202000905</v>
      </c>
      <c r="J493" s="295" t="s">
        <v>3072</v>
      </c>
      <c r="K493" s="295" t="s">
        <v>3073</v>
      </c>
      <c r="L493" s="295" t="s">
        <v>3071</v>
      </c>
      <c r="M493" s="295"/>
      <c r="N493" s="297" t="s">
        <v>43</v>
      </c>
      <c r="O493" s="341">
        <v>5</v>
      </c>
      <c r="P493" s="338">
        <v>5</v>
      </c>
      <c r="Q493" s="334" t="str">
        <f t="shared" si="556"/>
        <v>100</v>
      </c>
      <c r="R493" s="285" t="str">
        <f t="shared" si="504"/>
        <v>100</v>
      </c>
      <c r="S493" s="297" t="s">
        <v>38</v>
      </c>
      <c r="T493" s="112" t="str">
        <f t="shared" si="557"/>
        <v>70</v>
      </c>
      <c r="U493" s="286" t="str">
        <f t="shared" si="505"/>
        <v>70</v>
      </c>
      <c r="V493" s="287">
        <v>5</v>
      </c>
      <c r="W493" s="339">
        <v>3</v>
      </c>
      <c r="X493" s="297" t="s">
        <v>34</v>
      </c>
      <c r="Y493" s="112" t="str">
        <f t="shared" si="558"/>
        <v>90</v>
      </c>
      <c r="Z493" s="286" t="str">
        <f t="shared" si="506"/>
        <v>90</v>
      </c>
      <c r="AA493" s="342">
        <v>5</v>
      </c>
      <c r="AB493" s="340">
        <v>5</v>
      </c>
      <c r="AC493" s="295" t="s">
        <v>3071</v>
      </c>
      <c r="AD493" s="112">
        <f t="shared" si="559"/>
        <v>86.666666666666671</v>
      </c>
      <c r="AE493" s="112">
        <f t="shared" si="560"/>
        <v>5</v>
      </c>
      <c r="AF493" s="112">
        <f t="shared" si="561"/>
        <v>5</v>
      </c>
      <c r="AG493" s="290"/>
      <c r="AH493" s="334">
        <f t="shared" si="562"/>
        <v>4.333333333333333</v>
      </c>
      <c r="AI493" s="290"/>
      <c r="AJ493" s="262"/>
    </row>
    <row r="494" spans="1:36" ht="13.5" customHeight="1">
      <c r="A494" s="291"/>
      <c r="B494" s="291"/>
      <c r="C494" s="291"/>
      <c r="D494" s="291"/>
      <c r="E494" s="162"/>
      <c r="F494" s="291"/>
      <c r="G494" s="291"/>
      <c r="H494" s="314" t="s">
        <v>3074</v>
      </c>
      <c r="I494" s="348">
        <v>2020007500</v>
      </c>
      <c r="J494" s="295" t="s">
        <v>3075</v>
      </c>
      <c r="K494" s="295" t="s">
        <v>1030</v>
      </c>
      <c r="L494" s="295" t="s">
        <v>3074</v>
      </c>
      <c r="M494" s="295"/>
      <c r="N494" s="283" t="s">
        <v>43</v>
      </c>
      <c r="O494" s="341">
        <v>5</v>
      </c>
      <c r="P494" s="338">
        <v>5</v>
      </c>
      <c r="Q494" s="334" t="str">
        <f t="shared" si="556"/>
        <v>100</v>
      </c>
      <c r="R494" s="285" t="str">
        <f t="shared" si="504"/>
        <v>100</v>
      </c>
      <c r="S494" s="283" t="s">
        <v>34</v>
      </c>
      <c r="T494" s="112" t="str">
        <f t="shared" si="557"/>
        <v>90</v>
      </c>
      <c r="U494" s="286" t="str">
        <f t="shared" si="505"/>
        <v>90</v>
      </c>
      <c r="V494" s="287">
        <v>5</v>
      </c>
      <c r="W494" s="339">
        <v>5</v>
      </c>
      <c r="X494" s="283" t="s">
        <v>34</v>
      </c>
      <c r="Y494" s="112" t="str">
        <f t="shared" si="558"/>
        <v>90</v>
      </c>
      <c r="Z494" s="286" t="str">
        <f t="shared" si="506"/>
        <v>90</v>
      </c>
      <c r="AA494" s="342">
        <v>5</v>
      </c>
      <c r="AB494" s="340">
        <v>5</v>
      </c>
      <c r="AC494" s="295" t="s">
        <v>3074</v>
      </c>
      <c r="AD494" s="112">
        <f t="shared" si="559"/>
        <v>93.333333333333329</v>
      </c>
      <c r="AE494" s="112">
        <f t="shared" si="560"/>
        <v>2</v>
      </c>
      <c r="AF494" s="112">
        <f t="shared" si="561"/>
        <v>5</v>
      </c>
      <c r="AG494" s="290"/>
      <c r="AH494" s="334">
        <f t="shared" si="562"/>
        <v>5</v>
      </c>
      <c r="AI494" s="290"/>
      <c r="AJ494" s="262"/>
    </row>
    <row r="495" spans="1:36" ht="13.5" customHeight="1" thickBot="1">
      <c r="A495" s="297"/>
      <c r="B495" s="297"/>
      <c r="C495" s="297"/>
      <c r="D495" s="297"/>
      <c r="E495" s="298"/>
      <c r="F495" s="297"/>
      <c r="G495" s="297"/>
      <c r="H495" s="299"/>
      <c r="I495" s="301"/>
      <c r="J495" s="301"/>
      <c r="K495" s="301"/>
      <c r="L495" s="301"/>
      <c r="M495" s="301"/>
      <c r="N495" s="331"/>
      <c r="O495" s="332"/>
      <c r="P495" s="333"/>
      <c r="Q495" s="334"/>
      <c r="R495" s="285">
        <f t="shared" si="504"/>
        <v>0</v>
      </c>
      <c r="S495" s="331"/>
      <c r="T495" s="112"/>
      <c r="U495" s="286">
        <f t="shared" si="505"/>
        <v>0</v>
      </c>
      <c r="V495" s="335"/>
      <c r="W495" s="336"/>
      <c r="X495" s="331"/>
      <c r="Y495" s="112"/>
      <c r="Z495" s="286">
        <f t="shared" si="506"/>
        <v>0</v>
      </c>
      <c r="AA495" s="335"/>
      <c r="AB495" s="337"/>
      <c r="AC495" s="301"/>
      <c r="AD495" s="112"/>
      <c r="AE495" s="112"/>
      <c r="AF495" s="112"/>
      <c r="AG495" s="290"/>
      <c r="AH495" s="334"/>
      <c r="AI495" s="290"/>
      <c r="AJ495" s="262"/>
    </row>
    <row r="496" spans="1:36" ht="13.5" customHeight="1" thickBot="1">
      <c r="A496" s="372">
        <v>82</v>
      </c>
      <c r="B496" s="372" t="s">
        <v>3076</v>
      </c>
      <c r="C496" s="372" t="s">
        <v>3077</v>
      </c>
      <c r="D496" s="345">
        <v>202003249</v>
      </c>
      <c r="E496" s="373" t="s">
        <v>3078</v>
      </c>
      <c r="F496" s="372" t="s">
        <v>747</v>
      </c>
      <c r="G496" s="372" t="s">
        <v>26</v>
      </c>
      <c r="H496" s="374" t="s">
        <v>3079</v>
      </c>
      <c r="I496" s="346">
        <v>202003117</v>
      </c>
      <c r="J496" s="282" t="s">
        <v>995</v>
      </c>
      <c r="K496" s="350" t="s">
        <v>994</v>
      </c>
      <c r="L496" s="375" t="s">
        <v>3079</v>
      </c>
      <c r="M496" s="282" t="s">
        <v>31</v>
      </c>
      <c r="N496" s="297" t="s">
        <v>43</v>
      </c>
      <c r="O496" s="341">
        <v>5</v>
      </c>
      <c r="P496" s="338">
        <v>5</v>
      </c>
      <c r="Q496" s="334" t="str">
        <f t="shared" ref="Q496:Q501" si="563">LEFT(N496,SUM(LEN(N496)-LEN(SUBSTITUTE(N496,{"0","1","2","3","4","5","6","7","8","9"},))))</f>
        <v>100</v>
      </c>
      <c r="R496" s="285" t="str">
        <f t="shared" si="504"/>
        <v>100</v>
      </c>
      <c r="S496" s="297" t="s">
        <v>43</v>
      </c>
      <c r="T496" s="112" t="str">
        <f t="shared" ref="T496:T501" si="564">LEFT(S496,SUM(LEN(S496)-LEN(SUBSTITUTE(S496,{"0","1","2","3","4","5","6","7","8","9"},))))</f>
        <v>100</v>
      </c>
      <c r="U496" s="286" t="str">
        <f t="shared" si="505"/>
        <v>100</v>
      </c>
      <c r="V496" s="287">
        <v>5</v>
      </c>
      <c r="W496" s="339">
        <v>5</v>
      </c>
      <c r="X496" s="297" t="s">
        <v>34</v>
      </c>
      <c r="Y496" s="112" t="str">
        <f t="shared" ref="Y496:Y501" si="565">LEFT(X496,SUM(LEN(X496)-LEN(SUBSTITUTE(X496,{"0","1","2","3","4","5","6","7","8","9"},))))</f>
        <v>90</v>
      </c>
      <c r="Z496" s="286" t="str">
        <f t="shared" si="506"/>
        <v>90</v>
      </c>
      <c r="AA496" s="342">
        <v>5</v>
      </c>
      <c r="AB496" s="340">
        <v>5</v>
      </c>
      <c r="AC496" s="375" t="s">
        <v>3079</v>
      </c>
      <c r="AD496" s="112">
        <f t="shared" ref="AD496:AD501" si="566">(R496+U496+Z496)/3</f>
        <v>96.666666666666671</v>
      </c>
      <c r="AE496" s="112">
        <f t="shared" ref="AE496:AE501" si="567">RANK(AD496,$AD$496:$AD$501)</f>
        <v>1</v>
      </c>
      <c r="AF496" s="112">
        <f t="shared" ref="AF496:AF501" si="568">(O496+V496+AA496)/3</f>
        <v>5</v>
      </c>
      <c r="AG496" s="290"/>
      <c r="AH496" s="334">
        <f t="shared" ref="AH496:AH501" si="569">(P496+W496+AB496)/3</f>
        <v>5</v>
      </c>
      <c r="AI496" s="290"/>
      <c r="AJ496" s="262"/>
    </row>
    <row r="497" spans="1:36" ht="13.5" customHeight="1" thickBot="1">
      <c r="A497" s="291"/>
      <c r="B497" s="291"/>
      <c r="C497" s="291"/>
      <c r="D497" s="347"/>
      <c r="E497" s="162"/>
      <c r="F497" s="291"/>
      <c r="G497" s="291"/>
      <c r="H497" s="292" t="s">
        <v>3080</v>
      </c>
      <c r="I497" s="348">
        <v>202003291</v>
      </c>
      <c r="J497" s="295" t="s">
        <v>998</v>
      </c>
      <c r="K497" s="295" t="s">
        <v>999</v>
      </c>
      <c r="L497" s="311" t="s">
        <v>3080</v>
      </c>
      <c r="M497" s="295"/>
      <c r="N497" s="297" t="s">
        <v>43</v>
      </c>
      <c r="O497" s="341">
        <v>5</v>
      </c>
      <c r="P497" s="338">
        <v>5</v>
      </c>
      <c r="Q497" s="334" t="str">
        <f t="shared" si="563"/>
        <v>100</v>
      </c>
      <c r="R497" s="285" t="str">
        <f t="shared" si="504"/>
        <v>100</v>
      </c>
      <c r="S497" s="297" t="s">
        <v>38</v>
      </c>
      <c r="T497" s="112" t="str">
        <f t="shared" si="564"/>
        <v>70</v>
      </c>
      <c r="U497" s="286" t="str">
        <f t="shared" si="505"/>
        <v>70</v>
      </c>
      <c r="V497" s="287">
        <v>5</v>
      </c>
      <c r="W497" s="339">
        <v>4</v>
      </c>
      <c r="X497" s="297" t="s">
        <v>34</v>
      </c>
      <c r="Y497" s="112" t="str">
        <f t="shared" si="565"/>
        <v>90</v>
      </c>
      <c r="Z497" s="286" t="str">
        <f t="shared" si="506"/>
        <v>90</v>
      </c>
      <c r="AA497" s="342">
        <v>5</v>
      </c>
      <c r="AB497" s="340">
        <v>5</v>
      </c>
      <c r="AC497" s="311" t="s">
        <v>3080</v>
      </c>
      <c r="AD497" s="112">
        <f t="shared" si="566"/>
        <v>86.666666666666671</v>
      </c>
      <c r="AE497" s="112">
        <f t="shared" si="567"/>
        <v>3</v>
      </c>
      <c r="AF497" s="112">
        <f t="shared" si="568"/>
        <v>5</v>
      </c>
      <c r="AG497" s="290"/>
      <c r="AH497" s="334">
        <f t="shared" si="569"/>
        <v>4.666666666666667</v>
      </c>
      <c r="AI497" s="290"/>
      <c r="AJ497" s="262"/>
    </row>
    <row r="498" spans="1:36" ht="13.5" customHeight="1" thickBot="1">
      <c r="A498" s="291"/>
      <c r="B498" s="291"/>
      <c r="C498" s="291"/>
      <c r="D498" s="291"/>
      <c r="E498" s="162"/>
      <c r="F498" s="291"/>
      <c r="G498" s="291"/>
      <c r="H498" s="314" t="s">
        <v>3081</v>
      </c>
      <c r="I498" s="348">
        <v>2022294500</v>
      </c>
      <c r="J498" s="312" t="s">
        <v>671</v>
      </c>
      <c r="K498" s="295" t="s">
        <v>670</v>
      </c>
      <c r="L498" s="295" t="s">
        <v>3081</v>
      </c>
      <c r="M498" s="295"/>
      <c r="N498" s="297" t="s">
        <v>43</v>
      </c>
      <c r="O498" s="341">
        <v>4</v>
      </c>
      <c r="P498" s="338">
        <v>5</v>
      </c>
      <c r="Q498" s="334" t="str">
        <f t="shared" si="563"/>
        <v>100</v>
      </c>
      <c r="R498" s="285" t="str">
        <f t="shared" si="504"/>
        <v>100</v>
      </c>
      <c r="S498" s="297" t="s">
        <v>38</v>
      </c>
      <c r="T498" s="112" t="str">
        <f t="shared" si="564"/>
        <v>70</v>
      </c>
      <c r="U498" s="286" t="str">
        <f t="shared" si="505"/>
        <v>70</v>
      </c>
      <c r="V498" s="287">
        <v>5</v>
      </c>
      <c r="W498" s="339">
        <v>4</v>
      </c>
      <c r="X498" s="297" t="s">
        <v>34</v>
      </c>
      <c r="Y498" s="112" t="str">
        <f t="shared" si="565"/>
        <v>90</v>
      </c>
      <c r="Z498" s="286" t="str">
        <f t="shared" si="506"/>
        <v>90</v>
      </c>
      <c r="AA498" s="342">
        <v>5</v>
      </c>
      <c r="AB498" s="340">
        <v>5</v>
      </c>
      <c r="AC498" s="295" t="s">
        <v>3081</v>
      </c>
      <c r="AD498" s="112">
        <f t="shared" si="566"/>
        <v>86.666666666666671</v>
      </c>
      <c r="AE498" s="112">
        <f t="shared" si="567"/>
        <v>3</v>
      </c>
      <c r="AF498" s="112">
        <f t="shared" si="568"/>
        <v>4.666666666666667</v>
      </c>
      <c r="AG498" s="290"/>
      <c r="AH498" s="334">
        <f t="shared" si="569"/>
        <v>4.666666666666667</v>
      </c>
      <c r="AI498" s="290"/>
      <c r="AJ498" s="262"/>
    </row>
    <row r="499" spans="1:36" ht="13.5" customHeight="1" thickBot="1">
      <c r="A499" s="291"/>
      <c r="B499" s="291"/>
      <c r="C499" s="291"/>
      <c r="D499" s="291"/>
      <c r="E499" s="162"/>
      <c r="F499" s="291"/>
      <c r="G499" s="291"/>
      <c r="H499" s="292" t="s">
        <v>3082</v>
      </c>
      <c r="I499" s="348">
        <v>202005661</v>
      </c>
      <c r="J499" s="295" t="s">
        <v>3083</v>
      </c>
      <c r="K499" s="295" t="s">
        <v>3084</v>
      </c>
      <c r="L499" s="311" t="s">
        <v>3082</v>
      </c>
      <c r="M499" s="295"/>
      <c r="N499" s="297" t="s">
        <v>38</v>
      </c>
      <c r="O499" s="341">
        <v>5</v>
      </c>
      <c r="P499" s="338">
        <v>3</v>
      </c>
      <c r="Q499" s="334" t="str">
        <f t="shared" si="563"/>
        <v>70</v>
      </c>
      <c r="R499" s="285" t="str">
        <f t="shared" si="504"/>
        <v>70</v>
      </c>
      <c r="S499" s="297" t="s">
        <v>68</v>
      </c>
      <c r="T499" s="112" t="str">
        <f t="shared" si="564"/>
        <v>0</v>
      </c>
      <c r="U499" s="286" t="str">
        <f t="shared" si="505"/>
        <v>0</v>
      </c>
      <c r="V499" s="287">
        <v>5</v>
      </c>
      <c r="W499" s="339">
        <v>0</v>
      </c>
      <c r="X499" s="297" t="s">
        <v>34</v>
      </c>
      <c r="Y499" s="112" t="str">
        <f t="shared" si="565"/>
        <v>90</v>
      </c>
      <c r="Z499" s="286" t="str">
        <f t="shared" si="506"/>
        <v>90</v>
      </c>
      <c r="AA499" s="342">
        <v>5</v>
      </c>
      <c r="AB499" s="340">
        <v>5</v>
      </c>
      <c r="AC499" s="311" t="s">
        <v>3082</v>
      </c>
      <c r="AD499" s="112">
        <f t="shared" si="566"/>
        <v>53.333333333333336</v>
      </c>
      <c r="AE499" s="112">
        <f t="shared" si="567"/>
        <v>6</v>
      </c>
      <c r="AF499" s="112">
        <f t="shared" si="568"/>
        <v>5</v>
      </c>
      <c r="AG499" s="290"/>
      <c r="AH499" s="334">
        <f t="shared" si="569"/>
        <v>2.6666666666666665</v>
      </c>
      <c r="AI499" s="290"/>
      <c r="AJ499" s="262"/>
    </row>
    <row r="500" spans="1:36" ht="13.5" customHeight="1" thickBot="1">
      <c r="A500" s="291"/>
      <c r="B500" s="291"/>
      <c r="C500" s="291"/>
      <c r="D500" s="291"/>
      <c r="E500" s="162"/>
      <c r="F500" s="291"/>
      <c r="G500" s="291"/>
      <c r="H500" s="314" t="s">
        <v>3085</v>
      </c>
      <c r="I500" s="348">
        <v>202001768</v>
      </c>
      <c r="J500" s="295" t="s">
        <v>677</v>
      </c>
      <c r="K500" s="295" t="s">
        <v>678</v>
      </c>
      <c r="L500" s="295" t="s">
        <v>3085</v>
      </c>
      <c r="M500" s="295"/>
      <c r="N500" s="297" t="s">
        <v>43</v>
      </c>
      <c r="O500" s="341">
        <v>5</v>
      </c>
      <c r="P500" s="338">
        <v>5</v>
      </c>
      <c r="Q500" s="334" t="str">
        <f t="shared" si="563"/>
        <v>100</v>
      </c>
      <c r="R500" s="285" t="str">
        <f t="shared" si="504"/>
        <v>100</v>
      </c>
      <c r="S500" s="297" t="s">
        <v>34</v>
      </c>
      <c r="T500" s="112" t="str">
        <f t="shared" si="564"/>
        <v>90</v>
      </c>
      <c r="U500" s="286" t="str">
        <f t="shared" si="505"/>
        <v>90</v>
      </c>
      <c r="V500" s="287">
        <v>5</v>
      </c>
      <c r="W500" s="339">
        <v>5</v>
      </c>
      <c r="X500" s="297" t="s">
        <v>34</v>
      </c>
      <c r="Y500" s="112" t="str">
        <f t="shared" si="565"/>
        <v>90</v>
      </c>
      <c r="Z500" s="286" t="str">
        <f t="shared" si="506"/>
        <v>90</v>
      </c>
      <c r="AA500" s="342">
        <v>5</v>
      </c>
      <c r="AB500" s="340">
        <v>5</v>
      </c>
      <c r="AC500" s="295" t="s">
        <v>3085</v>
      </c>
      <c r="AD500" s="112">
        <f t="shared" si="566"/>
        <v>93.333333333333329</v>
      </c>
      <c r="AE500" s="112">
        <f t="shared" si="567"/>
        <v>2</v>
      </c>
      <c r="AF500" s="112">
        <f t="shared" si="568"/>
        <v>5</v>
      </c>
      <c r="AG500" s="290"/>
      <c r="AH500" s="334">
        <f t="shared" si="569"/>
        <v>5</v>
      </c>
      <c r="AI500" s="290"/>
      <c r="AJ500" s="262"/>
    </row>
    <row r="501" spans="1:36" ht="13.5" customHeight="1">
      <c r="A501" s="291"/>
      <c r="B501" s="291"/>
      <c r="C501" s="291"/>
      <c r="D501" s="291"/>
      <c r="E501" s="162"/>
      <c r="F501" s="291"/>
      <c r="G501" s="291"/>
      <c r="H501" s="314" t="s">
        <v>3086</v>
      </c>
      <c r="I501" s="348">
        <v>2021341200</v>
      </c>
      <c r="J501" s="295" t="s">
        <v>3087</v>
      </c>
      <c r="K501" s="295" t="s">
        <v>245</v>
      </c>
      <c r="L501" s="295" t="s">
        <v>3086</v>
      </c>
      <c r="M501" s="295"/>
      <c r="N501" s="283" t="s">
        <v>38</v>
      </c>
      <c r="O501" s="341">
        <v>4</v>
      </c>
      <c r="P501" s="338">
        <v>3</v>
      </c>
      <c r="Q501" s="334" t="str">
        <f t="shared" si="563"/>
        <v>70</v>
      </c>
      <c r="R501" s="285" t="str">
        <f t="shared" si="504"/>
        <v>70</v>
      </c>
      <c r="S501" s="283" t="s">
        <v>38</v>
      </c>
      <c r="T501" s="112" t="str">
        <f t="shared" si="564"/>
        <v>70</v>
      </c>
      <c r="U501" s="286" t="str">
        <f t="shared" si="505"/>
        <v>70</v>
      </c>
      <c r="V501" s="287">
        <v>4</v>
      </c>
      <c r="W501" s="339">
        <v>4</v>
      </c>
      <c r="X501" s="283" t="s">
        <v>34</v>
      </c>
      <c r="Y501" s="112" t="str">
        <f t="shared" si="565"/>
        <v>90</v>
      </c>
      <c r="Z501" s="286" t="str">
        <f t="shared" si="506"/>
        <v>90</v>
      </c>
      <c r="AA501" s="342">
        <v>5</v>
      </c>
      <c r="AB501" s="340">
        <v>5</v>
      </c>
      <c r="AC501" s="295" t="s">
        <v>3086</v>
      </c>
      <c r="AD501" s="112">
        <f t="shared" si="566"/>
        <v>76.666666666666671</v>
      </c>
      <c r="AE501" s="112">
        <f t="shared" si="567"/>
        <v>5</v>
      </c>
      <c r="AF501" s="112">
        <f t="shared" si="568"/>
        <v>4.333333333333333</v>
      </c>
      <c r="AG501" s="290"/>
      <c r="AH501" s="334">
        <f t="shared" si="569"/>
        <v>4</v>
      </c>
      <c r="AI501" s="290"/>
      <c r="AJ501" s="262"/>
    </row>
    <row r="502" spans="1:36" ht="13.5" customHeight="1" thickBot="1">
      <c r="A502" s="297"/>
      <c r="B502" s="297"/>
      <c r="C502" s="297"/>
      <c r="D502" s="297"/>
      <c r="E502" s="298"/>
      <c r="F502" s="297"/>
      <c r="G502" s="297"/>
      <c r="H502" s="299"/>
      <c r="I502" s="301"/>
      <c r="J502" s="301"/>
      <c r="K502" s="301"/>
      <c r="L502" s="301"/>
      <c r="M502" s="301"/>
      <c r="N502" s="331"/>
      <c r="O502" s="332"/>
      <c r="P502" s="333"/>
      <c r="Q502" s="334"/>
      <c r="R502" s="285">
        <f t="shared" si="504"/>
        <v>0</v>
      </c>
      <c r="S502" s="331"/>
      <c r="T502" s="112"/>
      <c r="U502" s="286">
        <f t="shared" si="505"/>
        <v>0</v>
      </c>
      <c r="V502" s="335"/>
      <c r="W502" s="336"/>
      <c r="X502" s="331"/>
      <c r="Y502" s="112"/>
      <c r="Z502" s="286">
        <f t="shared" si="506"/>
        <v>0</v>
      </c>
      <c r="AA502" s="335"/>
      <c r="AB502" s="337"/>
      <c r="AC502" s="301"/>
      <c r="AD502" s="112"/>
      <c r="AE502" s="112"/>
      <c r="AF502" s="112"/>
      <c r="AG502" s="290"/>
      <c r="AH502" s="334"/>
      <c r="AI502" s="290"/>
      <c r="AJ502" s="262"/>
    </row>
    <row r="503" spans="1:36" ht="13.5" customHeight="1" thickBot="1">
      <c r="A503" s="372">
        <v>83</v>
      </c>
      <c r="B503" s="372" t="s">
        <v>3088</v>
      </c>
      <c r="C503" s="372" t="s">
        <v>3089</v>
      </c>
      <c r="D503" s="345">
        <v>2023254504</v>
      </c>
      <c r="E503" s="373" t="s">
        <v>3090</v>
      </c>
      <c r="F503" s="372" t="s">
        <v>3091</v>
      </c>
      <c r="G503" s="372" t="s">
        <v>594</v>
      </c>
      <c r="H503" s="324" t="s">
        <v>3092</v>
      </c>
      <c r="I503" s="346">
        <v>202007277</v>
      </c>
      <c r="J503" s="282" t="s">
        <v>3093</v>
      </c>
      <c r="K503" s="282" t="s">
        <v>3094</v>
      </c>
      <c r="L503" s="282" t="s">
        <v>3095</v>
      </c>
      <c r="M503" s="282"/>
      <c r="N503" s="297" t="s">
        <v>43</v>
      </c>
      <c r="O503" s="341">
        <v>3</v>
      </c>
      <c r="P503" s="338">
        <v>5</v>
      </c>
      <c r="Q503" s="334" t="str">
        <f t="shared" ref="Q503:Q505" si="570">LEFT(N503,SUM(LEN(N503)-LEN(SUBSTITUTE(N503,{"0","1","2","3","4","5","6","7","8","9"},))))</f>
        <v>100</v>
      </c>
      <c r="R503" s="285" t="str">
        <f t="shared" si="504"/>
        <v>100</v>
      </c>
      <c r="S503" s="297" t="s">
        <v>32</v>
      </c>
      <c r="T503" s="112" t="str">
        <f t="shared" ref="T503:T505" si="571">LEFT(S503,SUM(LEN(S503)-LEN(SUBSTITUTE(S503,{"0","1","2","3","4","5","6","7","8","9"},))))</f>
        <v>80</v>
      </c>
      <c r="U503" s="286" t="str">
        <f t="shared" si="505"/>
        <v>80</v>
      </c>
      <c r="V503" s="287">
        <v>4</v>
      </c>
      <c r="W503" s="339">
        <v>5</v>
      </c>
      <c r="X503" s="297" t="s">
        <v>34</v>
      </c>
      <c r="Y503" s="112" t="str">
        <f t="shared" ref="Y503:Y505" si="572">LEFT(X503,SUM(LEN(X503)-LEN(SUBSTITUTE(X503,{"0","1","2","3","4","5","6","7","8","9"},))))</f>
        <v>90</v>
      </c>
      <c r="Z503" s="286" t="str">
        <f t="shared" si="506"/>
        <v>90</v>
      </c>
      <c r="AA503" s="342">
        <v>5</v>
      </c>
      <c r="AB503" s="340">
        <v>5</v>
      </c>
      <c r="AC503" s="282" t="s">
        <v>3095</v>
      </c>
      <c r="AD503" s="112">
        <f t="shared" ref="AD503:AD505" si="573">(R503+U503+Z503)/3</f>
        <v>90</v>
      </c>
      <c r="AE503" s="112">
        <f t="shared" ref="AE503:AE505" si="574">RANK(AD503,$AD$503:$AD$505)</f>
        <v>2</v>
      </c>
      <c r="AF503" s="112">
        <f t="shared" ref="AF503:AF505" si="575">(O503+V503+AA503)/3</f>
        <v>4</v>
      </c>
      <c r="AG503" s="290"/>
      <c r="AH503" s="334">
        <f t="shared" ref="AH503:AH505" si="576">(P503+W503+AB503)/3</f>
        <v>5</v>
      </c>
      <c r="AI503" s="290"/>
      <c r="AJ503" s="262"/>
    </row>
    <row r="504" spans="1:36" ht="13.5" customHeight="1" thickBot="1">
      <c r="A504" s="291"/>
      <c r="B504" s="291"/>
      <c r="C504" s="291"/>
      <c r="D504" s="347"/>
      <c r="E504" s="162"/>
      <c r="F504" s="291"/>
      <c r="G504" s="291"/>
      <c r="H504" s="314" t="s">
        <v>3096</v>
      </c>
      <c r="I504" s="348">
        <v>202002416</v>
      </c>
      <c r="J504" s="295" t="s">
        <v>3097</v>
      </c>
      <c r="K504" s="295" t="s">
        <v>3098</v>
      </c>
      <c r="L504" s="295" t="s">
        <v>3099</v>
      </c>
      <c r="M504" s="295"/>
      <c r="N504" s="297" t="s">
        <v>43</v>
      </c>
      <c r="O504" s="341">
        <v>5</v>
      </c>
      <c r="P504" s="338">
        <v>5</v>
      </c>
      <c r="Q504" s="334" t="str">
        <f t="shared" si="570"/>
        <v>100</v>
      </c>
      <c r="R504" s="285" t="str">
        <f t="shared" si="504"/>
        <v>100</v>
      </c>
      <c r="S504" s="297" t="s">
        <v>43</v>
      </c>
      <c r="T504" s="112" t="str">
        <f t="shared" si="571"/>
        <v>100</v>
      </c>
      <c r="U504" s="286" t="str">
        <f t="shared" si="505"/>
        <v>100</v>
      </c>
      <c r="V504" s="287">
        <v>5</v>
      </c>
      <c r="W504" s="339">
        <v>5</v>
      </c>
      <c r="X504" s="297" t="s">
        <v>34</v>
      </c>
      <c r="Y504" s="112" t="str">
        <f t="shared" si="572"/>
        <v>90</v>
      </c>
      <c r="Z504" s="286" t="str">
        <f t="shared" si="506"/>
        <v>90</v>
      </c>
      <c r="AA504" s="342">
        <v>5</v>
      </c>
      <c r="AB504" s="340">
        <v>5</v>
      </c>
      <c r="AC504" s="295" t="s">
        <v>3099</v>
      </c>
      <c r="AD504" s="112">
        <f t="shared" si="573"/>
        <v>96.666666666666671</v>
      </c>
      <c r="AE504" s="112">
        <f t="shared" si="574"/>
        <v>1</v>
      </c>
      <c r="AF504" s="112">
        <f t="shared" si="575"/>
        <v>5</v>
      </c>
      <c r="AG504" s="290"/>
      <c r="AH504" s="334">
        <f t="shared" si="576"/>
        <v>5</v>
      </c>
      <c r="AI504" s="290"/>
      <c r="AJ504" s="262"/>
    </row>
    <row r="505" spans="1:36" ht="13.5" customHeight="1">
      <c r="A505" s="291"/>
      <c r="B505" s="291"/>
      <c r="C505" s="291"/>
      <c r="D505" s="291"/>
      <c r="E505" s="162"/>
      <c r="F505" s="291"/>
      <c r="G505" s="291"/>
      <c r="H505" s="314" t="s">
        <v>3100</v>
      </c>
      <c r="I505" s="348">
        <v>202007379</v>
      </c>
      <c r="J505" s="295" t="s">
        <v>3101</v>
      </c>
      <c r="K505" s="295" t="s">
        <v>3102</v>
      </c>
      <c r="L505" s="295" t="s">
        <v>3103</v>
      </c>
      <c r="M505" s="295"/>
      <c r="N505" s="283" t="s">
        <v>43</v>
      </c>
      <c r="O505" s="341">
        <v>4</v>
      </c>
      <c r="P505" s="338">
        <v>5</v>
      </c>
      <c r="Q505" s="334" t="str">
        <f t="shared" si="570"/>
        <v>100</v>
      </c>
      <c r="R505" s="285" t="str">
        <f t="shared" si="504"/>
        <v>100</v>
      </c>
      <c r="S505" s="283" t="s">
        <v>32</v>
      </c>
      <c r="T505" s="112" t="str">
        <f t="shared" si="571"/>
        <v>80</v>
      </c>
      <c r="U505" s="286" t="str">
        <f t="shared" si="505"/>
        <v>80</v>
      </c>
      <c r="V505" s="287">
        <v>4</v>
      </c>
      <c r="W505" s="339">
        <v>5</v>
      </c>
      <c r="X505" s="283" t="s">
        <v>34</v>
      </c>
      <c r="Y505" s="112" t="str">
        <f t="shared" si="572"/>
        <v>90</v>
      </c>
      <c r="Z505" s="286" t="str">
        <f t="shared" si="506"/>
        <v>90</v>
      </c>
      <c r="AA505" s="342">
        <v>5</v>
      </c>
      <c r="AB505" s="340">
        <v>5</v>
      </c>
      <c r="AC505" s="295" t="s">
        <v>3103</v>
      </c>
      <c r="AD505" s="112">
        <f t="shared" si="573"/>
        <v>90</v>
      </c>
      <c r="AE505" s="112">
        <f t="shared" si="574"/>
        <v>2</v>
      </c>
      <c r="AF505" s="112">
        <f t="shared" si="575"/>
        <v>4.333333333333333</v>
      </c>
      <c r="AG505" s="290"/>
      <c r="AH505" s="334">
        <f t="shared" si="576"/>
        <v>5</v>
      </c>
      <c r="AI505" s="290"/>
      <c r="AJ505" s="262"/>
    </row>
    <row r="506" spans="1:36" ht="13.5" customHeight="1" thickBot="1">
      <c r="A506" s="297"/>
      <c r="B506" s="297"/>
      <c r="C506" s="297"/>
      <c r="D506" s="297"/>
      <c r="E506" s="298"/>
      <c r="F506" s="297"/>
      <c r="G506" s="297"/>
      <c r="H506" s="299"/>
      <c r="I506" s="301"/>
      <c r="J506" s="301"/>
      <c r="K506" s="301"/>
      <c r="L506" s="301"/>
      <c r="M506" s="301"/>
      <c r="N506" s="331"/>
      <c r="O506" s="332"/>
      <c r="P506" s="333"/>
      <c r="Q506" s="334"/>
      <c r="R506" s="285">
        <f t="shared" si="504"/>
        <v>0</v>
      </c>
      <c r="S506" s="331"/>
      <c r="T506" s="112"/>
      <c r="U506" s="286">
        <f t="shared" si="505"/>
        <v>0</v>
      </c>
      <c r="V506" s="335"/>
      <c r="W506" s="336"/>
      <c r="X506" s="331"/>
      <c r="Y506" s="112"/>
      <c r="Z506" s="286">
        <f t="shared" si="506"/>
        <v>0</v>
      </c>
      <c r="AA506" s="335"/>
      <c r="AB506" s="337"/>
      <c r="AC506" s="301"/>
      <c r="AD506" s="112"/>
      <c r="AE506" s="112"/>
      <c r="AF506" s="112"/>
      <c r="AG506" s="290"/>
      <c r="AH506" s="334"/>
      <c r="AI506" s="290"/>
      <c r="AJ506" s="262"/>
    </row>
    <row r="507" spans="1:36" ht="13.5" customHeight="1" thickBot="1">
      <c r="A507" s="372">
        <v>84</v>
      </c>
      <c r="B507" s="372" t="s">
        <v>3104</v>
      </c>
      <c r="C507" s="372" t="s">
        <v>3105</v>
      </c>
      <c r="D507" s="345">
        <v>2020443900</v>
      </c>
      <c r="E507" s="373" t="s">
        <v>3106</v>
      </c>
      <c r="F507" s="372" t="s">
        <v>3105</v>
      </c>
      <c r="G507" s="372" t="s">
        <v>1777</v>
      </c>
      <c r="H507" s="374" t="s">
        <v>3107</v>
      </c>
      <c r="I507" s="346">
        <v>2020030200</v>
      </c>
      <c r="J507" s="282" t="s">
        <v>3108</v>
      </c>
      <c r="K507" s="282" t="s">
        <v>3109</v>
      </c>
      <c r="L507" s="375" t="s">
        <v>3107</v>
      </c>
      <c r="M507" s="282" t="s">
        <v>101</v>
      </c>
      <c r="N507" s="297" t="s">
        <v>43</v>
      </c>
      <c r="O507" s="341">
        <v>5</v>
      </c>
      <c r="P507" s="338">
        <v>5</v>
      </c>
      <c r="Q507" s="334" t="str">
        <f t="shared" ref="Q507:Q509" si="577">LEFT(N507,SUM(LEN(N507)-LEN(SUBSTITUTE(N507,{"0","1","2","3","4","5","6","7","8","9"},))))</f>
        <v>100</v>
      </c>
      <c r="R507" s="285" t="str">
        <f t="shared" si="504"/>
        <v>100</v>
      </c>
      <c r="S507" s="297" t="s">
        <v>32</v>
      </c>
      <c r="T507" s="112" t="str">
        <f t="shared" ref="T507:T509" si="578">LEFT(S507,SUM(LEN(S507)-LEN(SUBSTITUTE(S507,{"0","1","2","3","4","5","6","7","8","9"},))))</f>
        <v>80</v>
      </c>
      <c r="U507" s="286" t="str">
        <f t="shared" si="505"/>
        <v>80</v>
      </c>
      <c r="V507" s="287">
        <v>4</v>
      </c>
      <c r="W507" s="339">
        <v>5</v>
      </c>
      <c r="X507" s="297" t="s">
        <v>34</v>
      </c>
      <c r="Y507" s="112" t="str">
        <f t="shared" ref="Y507:Y509" si="579">LEFT(X507,SUM(LEN(X507)-LEN(SUBSTITUTE(X507,{"0","1","2","3","4","5","6","7","8","9"},))))</f>
        <v>90</v>
      </c>
      <c r="Z507" s="286" t="str">
        <f t="shared" si="506"/>
        <v>90</v>
      </c>
      <c r="AA507" s="342">
        <v>5</v>
      </c>
      <c r="AB507" s="340">
        <v>5</v>
      </c>
      <c r="AC507" s="375" t="s">
        <v>3107</v>
      </c>
      <c r="AD507" s="112">
        <f t="shared" ref="AD507:AD509" si="580">(R507+U507+Z507)/3</f>
        <v>90</v>
      </c>
      <c r="AE507" s="112">
        <f t="shared" ref="AE507:AE509" si="581">RANK(AD507,$AD$507:$AD$509)</f>
        <v>2</v>
      </c>
      <c r="AF507" s="112">
        <f t="shared" ref="AF507:AF509" si="582">(O507+V507+AA507)/3</f>
        <v>4.666666666666667</v>
      </c>
      <c r="AG507" s="290"/>
      <c r="AH507" s="334">
        <f t="shared" ref="AH507:AH509" si="583">(P507+W507+AB507)/3</f>
        <v>5</v>
      </c>
      <c r="AI507" s="290"/>
      <c r="AJ507" s="262"/>
    </row>
    <row r="508" spans="1:36" ht="13.5" customHeight="1" thickBot="1">
      <c r="A508" s="291"/>
      <c r="B508" s="291"/>
      <c r="C508" s="291"/>
      <c r="D508" s="347"/>
      <c r="E508" s="162"/>
      <c r="F508" s="291"/>
      <c r="G508" s="291"/>
      <c r="H508" s="314" t="s">
        <v>3110</v>
      </c>
      <c r="I508" s="348">
        <v>2020090300</v>
      </c>
      <c r="J508" s="295" t="s">
        <v>3111</v>
      </c>
      <c r="K508" s="295" t="s">
        <v>2378</v>
      </c>
      <c r="L508" s="295" t="s">
        <v>3110</v>
      </c>
      <c r="M508" s="295"/>
      <c r="N508" s="297" t="s">
        <v>43</v>
      </c>
      <c r="O508" s="341">
        <v>5</v>
      </c>
      <c r="P508" s="338">
        <v>5</v>
      </c>
      <c r="Q508" s="334" t="str">
        <f t="shared" si="577"/>
        <v>100</v>
      </c>
      <c r="R508" s="285" t="str">
        <f t="shared" si="504"/>
        <v>100</v>
      </c>
      <c r="S508" s="297" t="s">
        <v>43</v>
      </c>
      <c r="T508" s="112" t="str">
        <f t="shared" si="578"/>
        <v>100</v>
      </c>
      <c r="U508" s="286" t="str">
        <f t="shared" si="505"/>
        <v>100</v>
      </c>
      <c r="V508" s="287">
        <v>5</v>
      </c>
      <c r="W508" s="339">
        <v>3</v>
      </c>
      <c r="X508" s="297" t="s">
        <v>34</v>
      </c>
      <c r="Y508" s="112" t="str">
        <f t="shared" si="579"/>
        <v>90</v>
      </c>
      <c r="Z508" s="286" t="str">
        <f t="shared" si="506"/>
        <v>90</v>
      </c>
      <c r="AA508" s="342">
        <v>5</v>
      </c>
      <c r="AB508" s="340">
        <v>5</v>
      </c>
      <c r="AC508" s="295" t="s">
        <v>3110</v>
      </c>
      <c r="AD508" s="112">
        <f t="shared" si="580"/>
        <v>96.666666666666671</v>
      </c>
      <c r="AE508" s="112">
        <f t="shared" si="581"/>
        <v>1</v>
      </c>
      <c r="AF508" s="112">
        <f t="shared" si="582"/>
        <v>5</v>
      </c>
      <c r="AG508" s="290"/>
      <c r="AH508" s="334">
        <f t="shared" si="583"/>
        <v>4.333333333333333</v>
      </c>
      <c r="AI508" s="290"/>
      <c r="AJ508" s="262"/>
    </row>
    <row r="509" spans="1:36" ht="13.5" customHeight="1">
      <c r="A509" s="291"/>
      <c r="B509" s="291"/>
      <c r="C509" s="291"/>
      <c r="D509" s="291"/>
      <c r="E509" s="162"/>
      <c r="F509" s="291"/>
      <c r="G509" s="291"/>
      <c r="H509" s="314" t="s">
        <v>3112</v>
      </c>
      <c r="I509" s="348">
        <v>2020179400</v>
      </c>
      <c r="J509" s="295" t="s">
        <v>3113</v>
      </c>
      <c r="K509" s="295" t="s">
        <v>3114</v>
      </c>
      <c r="L509" s="295" t="s">
        <v>3112</v>
      </c>
      <c r="M509" s="295"/>
      <c r="N509" s="283" t="s">
        <v>32</v>
      </c>
      <c r="O509" s="341">
        <v>4</v>
      </c>
      <c r="P509" s="338">
        <v>4</v>
      </c>
      <c r="Q509" s="334" t="str">
        <f t="shared" si="577"/>
        <v>80</v>
      </c>
      <c r="R509" s="285" t="str">
        <f t="shared" si="504"/>
        <v>80</v>
      </c>
      <c r="S509" s="283" t="s">
        <v>34</v>
      </c>
      <c r="T509" s="112" t="str">
        <f t="shared" si="578"/>
        <v>90</v>
      </c>
      <c r="U509" s="286" t="str">
        <f t="shared" si="505"/>
        <v>90</v>
      </c>
      <c r="V509" s="287">
        <v>4</v>
      </c>
      <c r="W509" s="339">
        <v>5</v>
      </c>
      <c r="X509" s="283" t="s">
        <v>34</v>
      </c>
      <c r="Y509" s="112" t="str">
        <f t="shared" si="579"/>
        <v>90</v>
      </c>
      <c r="Z509" s="286" t="str">
        <f t="shared" si="506"/>
        <v>90</v>
      </c>
      <c r="AA509" s="342">
        <v>5</v>
      </c>
      <c r="AB509" s="340">
        <v>5</v>
      </c>
      <c r="AC509" s="295" t="s">
        <v>3112</v>
      </c>
      <c r="AD509" s="112">
        <f t="shared" si="580"/>
        <v>86.666666666666671</v>
      </c>
      <c r="AE509" s="112">
        <f t="shared" si="581"/>
        <v>3</v>
      </c>
      <c r="AF509" s="112">
        <f t="shared" si="582"/>
        <v>4.333333333333333</v>
      </c>
      <c r="AG509" s="290"/>
      <c r="AH509" s="334">
        <f t="shared" si="583"/>
        <v>4.666666666666667</v>
      </c>
      <c r="AI509" s="290"/>
      <c r="AJ509" s="262"/>
    </row>
    <row r="510" spans="1:36" ht="13.5" customHeight="1" thickBot="1">
      <c r="A510" s="297"/>
      <c r="B510" s="297"/>
      <c r="C510" s="297"/>
      <c r="D510" s="297"/>
      <c r="E510" s="298"/>
      <c r="F510" s="297"/>
      <c r="G510" s="297"/>
      <c r="H510" s="299"/>
      <c r="I510" s="301"/>
      <c r="J510" s="301"/>
      <c r="K510" s="301"/>
      <c r="L510" s="301"/>
      <c r="M510" s="301"/>
      <c r="N510" s="331"/>
      <c r="O510" s="332"/>
      <c r="P510" s="333"/>
      <c r="Q510" s="334"/>
      <c r="R510" s="285">
        <f t="shared" si="504"/>
        <v>0</v>
      </c>
      <c r="S510" s="331"/>
      <c r="T510" s="112"/>
      <c r="U510" s="286">
        <f t="shared" si="505"/>
        <v>0</v>
      </c>
      <c r="V510" s="335"/>
      <c r="W510" s="336"/>
      <c r="X510" s="331"/>
      <c r="Y510" s="112"/>
      <c r="Z510" s="286">
        <f t="shared" si="506"/>
        <v>0</v>
      </c>
      <c r="AA510" s="335"/>
      <c r="AB510" s="337"/>
      <c r="AC510" s="301"/>
      <c r="AD510" s="112"/>
      <c r="AE510" s="112"/>
      <c r="AF510" s="112"/>
      <c r="AG510" s="290"/>
      <c r="AH510" s="334"/>
      <c r="AI510" s="290"/>
      <c r="AJ510" s="262"/>
    </row>
    <row r="511" spans="1:36" ht="13.5" customHeight="1" thickBot="1">
      <c r="A511" s="372">
        <v>85</v>
      </c>
      <c r="B511" s="372" t="s">
        <v>3115</v>
      </c>
      <c r="C511" s="372" t="s">
        <v>3116</v>
      </c>
      <c r="D511" s="345">
        <v>2021472100</v>
      </c>
      <c r="E511" s="373" t="s">
        <v>3117</v>
      </c>
      <c r="F511" s="372" t="s">
        <v>1192</v>
      </c>
      <c r="G511" s="372" t="s">
        <v>26</v>
      </c>
      <c r="H511" s="307" t="s">
        <v>3118</v>
      </c>
      <c r="I511" s="346">
        <v>202001836</v>
      </c>
      <c r="J511" s="281" t="s">
        <v>3119</v>
      </c>
      <c r="K511" s="281" t="s">
        <v>31</v>
      </c>
      <c r="L511" s="281" t="s">
        <v>3118</v>
      </c>
      <c r="M511" s="282" t="s">
        <v>101</v>
      </c>
      <c r="N511" s="297" t="s">
        <v>43</v>
      </c>
      <c r="O511" s="341">
        <v>5</v>
      </c>
      <c r="P511" s="338">
        <v>5</v>
      </c>
      <c r="Q511" s="334" t="str">
        <f t="shared" ref="Q511:Q527" si="584">LEFT(N511,SUM(LEN(N511)-LEN(SUBSTITUTE(N511,{"0","1","2","3","4","5","6","7","8","9"},))))</f>
        <v>100</v>
      </c>
      <c r="R511" s="285" t="str">
        <f t="shared" si="504"/>
        <v>100</v>
      </c>
      <c r="S511" s="297" t="s">
        <v>43</v>
      </c>
      <c r="T511" s="112" t="str">
        <f t="shared" ref="T511:T527" si="585">LEFT(S511,SUM(LEN(S511)-LEN(SUBSTITUTE(S511,{"0","1","2","3","4","5","6","7","8","9"},))))</f>
        <v>100</v>
      </c>
      <c r="U511" s="286" t="str">
        <f t="shared" si="505"/>
        <v>100</v>
      </c>
      <c r="V511" s="287">
        <v>5</v>
      </c>
      <c r="W511" s="339">
        <v>5</v>
      </c>
      <c r="X511" s="297" t="s">
        <v>34</v>
      </c>
      <c r="Y511" s="112" t="str">
        <f t="shared" ref="Y511:Y527" si="586">LEFT(X511,SUM(LEN(X511)-LEN(SUBSTITUTE(X511,{"0","1","2","3","4","5","6","7","8","9"},))))</f>
        <v>90</v>
      </c>
      <c r="Z511" s="286" t="str">
        <f t="shared" si="506"/>
        <v>90</v>
      </c>
      <c r="AA511" s="342">
        <v>5</v>
      </c>
      <c r="AB511" s="340">
        <v>5</v>
      </c>
      <c r="AC511" s="281" t="s">
        <v>3118</v>
      </c>
      <c r="AD511" s="112">
        <f t="shared" ref="AD511:AD527" si="587">(R511+U511+Z511)/3</f>
        <v>96.666666666666671</v>
      </c>
      <c r="AE511" s="112">
        <f t="shared" ref="AE511:AE527" si="588">RANK(AD511,$AD$511:$AD$527)</f>
        <v>1</v>
      </c>
      <c r="AF511" s="112">
        <f t="shared" ref="AF511:AF527" si="589">(O511+V511+AA511)/3</f>
        <v>5</v>
      </c>
      <c r="AG511" s="290"/>
      <c r="AH511" s="334">
        <f t="shared" ref="AH511:AH527" si="590">(P511+W511+AB511)/3</f>
        <v>5</v>
      </c>
      <c r="AI511" s="290"/>
      <c r="AJ511" s="262"/>
    </row>
    <row r="512" spans="1:36" ht="13.5" customHeight="1" thickBot="1">
      <c r="A512" s="291"/>
      <c r="B512" s="291"/>
      <c r="C512" s="291"/>
      <c r="D512" s="347"/>
      <c r="E512" s="162"/>
      <c r="F512" s="291"/>
      <c r="G512" s="291"/>
      <c r="H512" s="314" t="s">
        <v>3120</v>
      </c>
      <c r="I512" s="348">
        <v>2023234212</v>
      </c>
      <c r="J512" s="295" t="s">
        <v>3121</v>
      </c>
      <c r="K512" s="295" t="s">
        <v>3122</v>
      </c>
      <c r="L512" s="295" t="s">
        <v>3120</v>
      </c>
      <c r="M512" s="295"/>
      <c r="N512" s="297" t="s">
        <v>32</v>
      </c>
      <c r="O512" s="341">
        <v>3</v>
      </c>
      <c r="P512" s="338">
        <v>5</v>
      </c>
      <c r="Q512" s="334" t="str">
        <f t="shared" si="584"/>
        <v>80</v>
      </c>
      <c r="R512" s="285" t="str">
        <f t="shared" si="504"/>
        <v>80</v>
      </c>
      <c r="S512" s="297" t="s">
        <v>32</v>
      </c>
      <c r="T512" s="112" t="str">
        <f t="shared" si="585"/>
        <v>80</v>
      </c>
      <c r="U512" s="286" t="str">
        <f t="shared" si="505"/>
        <v>80</v>
      </c>
      <c r="V512" s="287">
        <v>2</v>
      </c>
      <c r="W512" s="339">
        <v>5</v>
      </c>
      <c r="X512" s="297" t="s">
        <v>38</v>
      </c>
      <c r="Y512" s="112" t="str">
        <f t="shared" si="586"/>
        <v>70</v>
      </c>
      <c r="Z512" s="286" t="str">
        <f t="shared" si="506"/>
        <v>70</v>
      </c>
      <c r="AA512" s="342">
        <v>4</v>
      </c>
      <c r="AB512" s="340">
        <v>5</v>
      </c>
      <c r="AC512" s="295" t="s">
        <v>3120</v>
      </c>
      <c r="AD512" s="112">
        <f t="shared" si="587"/>
        <v>76.666666666666671</v>
      </c>
      <c r="AE512" s="112">
        <f t="shared" si="588"/>
        <v>16</v>
      </c>
      <c r="AF512" s="112">
        <f t="shared" si="589"/>
        <v>3</v>
      </c>
      <c r="AG512" s="290"/>
      <c r="AH512" s="334">
        <f t="shared" si="590"/>
        <v>5</v>
      </c>
      <c r="AI512" s="290"/>
      <c r="AJ512" s="262"/>
    </row>
    <row r="513" spans="1:36" ht="13.5" customHeight="1" thickBot="1">
      <c r="A513" s="291"/>
      <c r="B513" s="291"/>
      <c r="C513" s="291"/>
      <c r="D513" s="291"/>
      <c r="E513" s="162"/>
      <c r="F513" s="291"/>
      <c r="G513" s="291"/>
      <c r="H513" s="292" t="s">
        <v>832</v>
      </c>
      <c r="I513" s="348">
        <v>202000225</v>
      </c>
      <c r="J513" s="295" t="s">
        <v>833</v>
      </c>
      <c r="K513" s="295" t="s">
        <v>31</v>
      </c>
      <c r="L513" s="311" t="s">
        <v>832</v>
      </c>
      <c r="M513" s="295"/>
      <c r="N513" s="297" t="s">
        <v>43</v>
      </c>
      <c r="O513" s="341">
        <v>5</v>
      </c>
      <c r="P513" s="338">
        <v>5</v>
      </c>
      <c r="Q513" s="334" t="str">
        <f t="shared" si="584"/>
        <v>100</v>
      </c>
      <c r="R513" s="285" t="str">
        <f t="shared" si="504"/>
        <v>100</v>
      </c>
      <c r="S513" s="297" t="s">
        <v>34</v>
      </c>
      <c r="T513" s="112" t="str">
        <f t="shared" si="585"/>
        <v>90</v>
      </c>
      <c r="U513" s="286" t="str">
        <f t="shared" si="505"/>
        <v>90</v>
      </c>
      <c r="V513" s="287">
        <v>5</v>
      </c>
      <c r="W513" s="339">
        <v>5</v>
      </c>
      <c r="X513" s="297" t="s">
        <v>34</v>
      </c>
      <c r="Y513" s="112" t="str">
        <f t="shared" si="586"/>
        <v>90</v>
      </c>
      <c r="Z513" s="286" t="str">
        <f t="shared" si="506"/>
        <v>90</v>
      </c>
      <c r="AA513" s="342">
        <v>5</v>
      </c>
      <c r="AB513" s="340">
        <v>5</v>
      </c>
      <c r="AC513" s="311" t="s">
        <v>832</v>
      </c>
      <c r="AD513" s="112">
        <f t="shared" si="587"/>
        <v>93.333333333333329</v>
      </c>
      <c r="AE513" s="112">
        <f t="shared" si="588"/>
        <v>3</v>
      </c>
      <c r="AF513" s="112">
        <f t="shared" si="589"/>
        <v>5</v>
      </c>
      <c r="AG513" s="290"/>
      <c r="AH513" s="334">
        <f t="shared" si="590"/>
        <v>5</v>
      </c>
      <c r="AI513" s="290"/>
      <c r="AJ513" s="262"/>
    </row>
    <row r="514" spans="1:36" ht="13.5" customHeight="1" thickBot="1">
      <c r="A514" s="291"/>
      <c r="B514" s="291"/>
      <c r="C514" s="291"/>
      <c r="D514" s="291"/>
      <c r="E514" s="162"/>
      <c r="F514" s="291"/>
      <c r="G514" s="291"/>
      <c r="H514" s="314" t="s">
        <v>3123</v>
      </c>
      <c r="I514" s="348">
        <v>202001107</v>
      </c>
      <c r="J514" s="295" t="s">
        <v>1412</v>
      </c>
      <c r="K514" s="295" t="s">
        <v>31</v>
      </c>
      <c r="L514" s="295" t="s">
        <v>3123</v>
      </c>
      <c r="M514" s="295"/>
      <c r="N514" s="297" t="s">
        <v>43</v>
      </c>
      <c r="O514" s="341">
        <v>5</v>
      </c>
      <c r="P514" s="338">
        <v>5</v>
      </c>
      <c r="Q514" s="334" t="str">
        <f t="shared" si="584"/>
        <v>100</v>
      </c>
      <c r="R514" s="285" t="str">
        <f t="shared" si="504"/>
        <v>100</v>
      </c>
      <c r="S514" s="297" t="s">
        <v>43</v>
      </c>
      <c r="T514" s="112" t="str">
        <f t="shared" si="585"/>
        <v>100</v>
      </c>
      <c r="U514" s="286" t="str">
        <f t="shared" si="505"/>
        <v>100</v>
      </c>
      <c r="V514" s="287">
        <v>5</v>
      </c>
      <c r="W514" s="339">
        <v>5</v>
      </c>
      <c r="X514" s="297" t="s">
        <v>34</v>
      </c>
      <c r="Y514" s="112" t="str">
        <f t="shared" si="586"/>
        <v>90</v>
      </c>
      <c r="Z514" s="286" t="str">
        <f t="shared" si="506"/>
        <v>90</v>
      </c>
      <c r="AA514" s="342">
        <v>5</v>
      </c>
      <c r="AB514" s="340">
        <v>5</v>
      </c>
      <c r="AC514" s="295" t="s">
        <v>3123</v>
      </c>
      <c r="AD514" s="112">
        <f t="shared" si="587"/>
        <v>96.666666666666671</v>
      </c>
      <c r="AE514" s="112">
        <f t="shared" si="588"/>
        <v>1</v>
      </c>
      <c r="AF514" s="112">
        <f t="shared" si="589"/>
        <v>5</v>
      </c>
      <c r="AG514" s="290"/>
      <c r="AH514" s="334">
        <f t="shared" si="590"/>
        <v>5</v>
      </c>
      <c r="AI514" s="290"/>
      <c r="AJ514" s="262"/>
    </row>
    <row r="515" spans="1:36" ht="13.5" customHeight="1" thickBot="1">
      <c r="A515" s="291"/>
      <c r="B515" s="291"/>
      <c r="C515" s="291"/>
      <c r="D515" s="291"/>
      <c r="E515" s="162"/>
      <c r="F515" s="291"/>
      <c r="G515" s="291"/>
      <c r="H515" s="314" t="s">
        <v>3124</v>
      </c>
      <c r="I515" s="348">
        <v>2021182300</v>
      </c>
      <c r="J515" s="295" t="s">
        <v>3125</v>
      </c>
      <c r="K515" s="295" t="s">
        <v>3126</v>
      </c>
      <c r="L515" s="295" t="s">
        <v>3124</v>
      </c>
      <c r="M515" s="295"/>
      <c r="N515" s="297" t="s">
        <v>32</v>
      </c>
      <c r="O515" s="341">
        <v>4</v>
      </c>
      <c r="P515" s="338">
        <v>4</v>
      </c>
      <c r="Q515" s="334" t="str">
        <f t="shared" si="584"/>
        <v>80</v>
      </c>
      <c r="R515" s="285" t="str">
        <f t="shared" si="504"/>
        <v>80</v>
      </c>
      <c r="S515" s="297" t="s">
        <v>32</v>
      </c>
      <c r="T515" s="112" t="str">
        <f t="shared" si="585"/>
        <v>80</v>
      </c>
      <c r="U515" s="286" t="str">
        <f t="shared" si="505"/>
        <v>80</v>
      </c>
      <c r="V515" s="287">
        <v>4</v>
      </c>
      <c r="W515" s="339">
        <v>5</v>
      </c>
      <c r="X515" s="297" t="s">
        <v>34</v>
      </c>
      <c r="Y515" s="112" t="str">
        <f t="shared" si="586"/>
        <v>90</v>
      </c>
      <c r="Z515" s="286" t="str">
        <f t="shared" si="506"/>
        <v>90</v>
      </c>
      <c r="AA515" s="342">
        <v>5</v>
      </c>
      <c r="AB515" s="340">
        <v>5</v>
      </c>
      <c r="AC515" s="295" t="s">
        <v>3124</v>
      </c>
      <c r="AD515" s="112">
        <f t="shared" si="587"/>
        <v>83.333333333333329</v>
      </c>
      <c r="AE515" s="112">
        <f t="shared" si="588"/>
        <v>9</v>
      </c>
      <c r="AF515" s="112">
        <f t="shared" si="589"/>
        <v>4.333333333333333</v>
      </c>
      <c r="AG515" s="290"/>
      <c r="AH515" s="334">
        <f t="shared" si="590"/>
        <v>4.666666666666667</v>
      </c>
      <c r="AI515" s="290"/>
      <c r="AJ515" s="262"/>
    </row>
    <row r="516" spans="1:36" ht="13.5" customHeight="1" thickBot="1">
      <c r="A516" s="291"/>
      <c r="B516" s="291"/>
      <c r="C516" s="291"/>
      <c r="D516" s="291"/>
      <c r="E516" s="162"/>
      <c r="F516" s="291"/>
      <c r="G516" s="291"/>
      <c r="H516" s="314" t="s">
        <v>3127</v>
      </c>
      <c r="I516" s="348">
        <v>2022766800</v>
      </c>
      <c r="J516" s="295" t="s">
        <v>3128</v>
      </c>
      <c r="K516" s="295" t="s">
        <v>3129</v>
      </c>
      <c r="L516" s="295" t="s">
        <v>3127</v>
      </c>
      <c r="M516" s="295"/>
      <c r="N516" s="297" t="s">
        <v>32</v>
      </c>
      <c r="O516" s="341">
        <v>4</v>
      </c>
      <c r="P516" s="338">
        <v>4</v>
      </c>
      <c r="Q516" s="334" t="str">
        <f t="shared" si="584"/>
        <v>80</v>
      </c>
      <c r="R516" s="285" t="str">
        <f t="shared" ref="R516:R579" si="591">Q516</f>
        <v>80</v>
      </c>
      <c r="S516" s="297" t="s">
        <v>32</v>
      </c>
      <c r="T516" s="112" t="str">
        <f t="shared" si="585"/>
        <v>80</v>
      </c>
      <c r="U516" s="286" t="str">
        <f t="shared" ref="U516:U579" si="592">T516</f>
        <v>80</v>
      </c>
      <c r="V516" s="287">
        <v>4</v>
      </c>
      <c r="W516" s="339">
        <v>5</v>
      </c>
      <c r="X516" s="297" t="s">
        <v>32</v>
      </c>
      <c r="Y516" s="112" t="str">
        <f t="shared" si="586"/>
        <v>80</v>
      </c>
      <c r="Z516" s="286" t="str">
        <f t="shared" ref="Z516:Z579" si="593">Y516</f>
        <v>80</v>
      </c>
      <c r="AA516" s="342">
        <v>5</v>
      </c>
      <c r="AB516" s="340">
        <v>5</v>
      </c>
      <c r="AC516" s="295" t="s">
        <v>3127</v>
      </c>
      <c r="AD516" s="112">
        <f t="shared" si="587"/>
        <v>80</v>
      </c>
      <c r="AE516" s="112">
        <f t="shared" si="588"/>
        <v>13</v>
      </c>
      <c r="AF516" s="112">
        <f t="shared" si="589"/>
        <v>4.333333333333333</v>
      </c>
      <c r="AG516" s="290"/>
      <c r="AH516" s="334">
        <f t="shared" si="590"/>
        <v>4.666666666666667</v>
      </c>
      <c r="AI516" s="290"/>
      <c r="AJ516" s="262"/>
    </row>
    <row r="517" spans="1:36" ht="13.5" customHeight="1" thickBot="1">
      <c r="A517" s="291"/>
      <c r="B517" s="291"/>
      <c r="C517" s="291"/>
      <c r="D517" s="291"/>
      <c r="E517" s="162"/>
      <c r="F517" s="291"/>
      <c r="G517" s="291"/>
      <c r="H517" s="314" t="s">
        <v>3130</v>
      </c>
      <c r="I517" s="348">
        <v>2022266000</v>
      </c>
      <c r="J517" s="295" t="s">
        <v>3131</v>
      </c>
      <c r="K517" s="295" t="s">
        <v>3132</v>
      </c>
      <c r="L517" s="295" t="s">
        <v>3130</v>
      </c>
      <c r="M517" s="295"/>
      <c r="N517" s="297" t="s">
        <v>32</v>
      </c>
      <c r="O517" s="341">
        <v>5</v>
      </c>
      <c r="P517" s="338">
        <v>4</v>
      </c>
      <c r="Q517" s="334" t="str">
        <f t="shared" si="584"/>
        <v>80</v>
      </c>
      <c r="R517" s="285" t="str">
        <f t="shared" si="591"/>
        <v>80</v>
      </c>
      <c r="S517" s="297" t="s">
        <v>43</v>
      </c>
      <c r="T517" s="112" t="str">
        <f t="shared" si="585"/>
        <v>100</v>
      </c>
      <c r="U517" s="286" t="str">
        <f t="shared" si="592"/>
        <v>100</v>
      </c>
      <c r="V517" s="287">
        <v>5</v>
      </c>
      <c r="W517" s="339">
        <v>5</v>
      </c>
      <c r="X517" s="297" t="s">
        <v>34</v>
      </c>
      <c r="Y517" s="112" t="str">
        <f t="shared" si="586"/>
        <v>90</v>
      </c>
      <c r="Z517" s="286" t="str">
        <f t="shared" si="593"/>
        <v>90</v>
      </c>
      <c r="AA517" s="342">
        <v>5</v>
      </c>
      <c r="AB517" s="340">
        <v>5</v>
      </c>
      <c r="AC517" s="295" t="s">
        <v>3130</v>
      </c>
      <c r="AD517" s="112">
        <f t="shared" si="587"/>
        <v>90</v>
      </c>
      <c r="AE517" s="112">
        <f t="shared" si="588"/>
        <v>4</v>
      </c>
      <c r="AF517" s="112">
        <f t="shared" si="589"/>
        <v>5</v>
      </c>
      <c r="AG517" s="290"/>
      <c r="AH517" s="334">
        <f t="shared" si="590"/>
        <v>4.666666666666667</v>
      </c>
      <c r="AI517" s="290"/>
      <c r="AJ517" s="262"/>
    </row>
    <row r="518" spans="1:36" ht="13.5" customHeight="1" thickBot="1">
      <c r="A518" s="291"/>
      <c r="B518" s="291"/>
      <c r="C518" s="291"/>
      <c r="D518" s="291"/>
      <c r="E518" s="162"/>
      <c r="F518" s="291"/>
      <c r="G518" s="291"/>
      <c r="H518" s="314" t="s">
        <v>3133</v>
      </c>
      <c r="I518" s="348">
        <v>202001772</v>
      </c>
      <c r="J518" s="295" t="s">
        <v>3134</v>
      </c>
      <c r="K518" s="295" t="s">
        <v>3135</v>
      </c>
      <c r="L518" s="295" t="s">
        <v>3133</v>
      </c>
      <c r="M518" s="295"/>
      <c r="N518" s="297" t="s">
        <v>32</v>
      </c>
      <c r="O518" s="341">
        <v>5</v>
      </c>
      <c r="P518" s="338">
        <v>4</v>
      </c>
      <c r="Q518" s="334" t="str">
        <f t="shared" si="584"/>
        <v>80</v>
      </c>
      <c r="R518" s="285" t="str">
        <f t="shared" si="591"/>
        <v>80</v>
      </c>
      <c r="S518" s="297" t="s">
        <v>32</v>
      </c>
      <c r="T518" s="112" t="str">
        <f t="shared" si="585"/>
        <v>80</v>
      </c>
      <c r="U518" s="286" t="str">
        <f t="shared" si="592"/>
        <v>80</v>
      </c>
      <c r="V518" s="287">
        <v>5</v>
      </c>
      <c r="W518" s="339">
        <v>4</v>
      </c>
      <c r="X518" s="297" t="s">
        <v>34</v>
      </c>
      <c r="Y518" s="112" t="str">
        <f t="shared" si="586"/>
        <v>90</v>
      </c>
      <c r="Z518" s="286" t="str">
        <f t="shared" si="593"/>
        <v>90</v>
      </c>
      <c r="AA518" s="342">
        <v>5</v>
      </c>
      <c r="AB518" s="340">
        <v>5</v>
      </c>
      <c r="AC518" s="295" t="s">
        <v>3133</v>
      </c>
      <c r="AD518" s="112">
        <f t="shared" si="587"/>
        <v>83.333333333333329</v>
      </c>
      <c r="AE518" s="112">
        <f t="shared" si="588"/>
        <v>9</v>
      </c>
      <c r="AF518" s="112">
        <f t="shared" si="589"/>
        <v>5</v>
      </c>
      <c r="AG518" s="290"/>
      <c r="AH518" s="334">
        <f t="shared" si="590"/>
        <v>4.333333333333333</v>
      </c>
      <c r="AI518" s="290"/>
      <c r="AJ518" s="262"/>
    </row>
    <row r="519" spans="1:36" ht="13.5" customHeight="1" thickBot="1">
      <c r="A519" s="291"/>
      <c r="B519" s="291"/>
      <c r="C519" s="291"/>
      <c r="D519" s="291"/>
      <c r="E519" s="162"/>
      <c r="F519" s="291"/>
      <c r="G519" s="291"/>
      <c r="H519" s="314" t="s">
        <v>3136</v>
      </c>
      <c r="I519" s="348">
        <v>202001819</v>
      </c>
      <c r="J519" s="295" t="s">
        <v>3137</v>
      </c>
      <c r="K519" s="295" t="s">
        <v>3138</v>
      </c>
      <c r="L519" s="295" t="s">
        <v>3136</v>
      </c>
      <c r="M519" s="295"/>
      <c r="N519" s="297" t="s">
        <v>32</v>
      </c>
      <c r="O519" s="341">
        <v>5</v>
      </c>
      <c r="P519" s="338">
        <v>4</v>
      </c>
      <c r="Q519" s="334" t="str">
        <f t="shared" si="584"/>
        <v>80</v>
      </c>
      <c r="R519" s="285" t="str">
        <f t="shared" si="591"/>
        <v>80</v>
      </c>
      <c r="S519" s="297" t="s">
        <v>38</v>
      </c>
      <c r="T519" s="112" t="str">
        <f t="shared" si="585"/>
        <v>70</v>
      </c>
      <c r="U519" s="286" t="str">
        <f t="shared" si="592"/>
        <v>70</v>
      </c>
      <c r="V519" s="287">
        <v>5</v>
      </c>
      <c r="W519" s="339">
        <v>4</v>
      </c>
      <c r="X519" s="297" t="s">
        <v>34</v>
      </c>
      <c r="Y519" s="112" t="str">
        <f t="shared" si="586"/>
        <v>90</v>
      </c>
      <c r="Z519" s="286" t="str">
        <f t="shared" si="593"/>
        <v>90</v>
      </c>
      <c r="AA519" s="342">
        <v>5</v>
      </c>
      <c r="AB519" s="340">
        <v>5</v>
      </c>
      <c r="AC519" s="295" t="s">
        <v>3136</v>
      </c>
      <c r="AD519" s="112">
        <f t="shared" si="587"/>
        <v>80</v>
      </c>
      <c r="AE519" s="112">
        <f t="shared" si="588"/>
        <v>13</v>
      </c>
      <c r="AF519" s="112">
        <f t="shared" si="589"/>
        <v>5</v>
      </c>
      <c r="AG519" s="290"/>
      <c r="AH519" s="334">
        <f t="shared" si="590"/>
        <v>4.333333333333333</v>
      </c>
      <c r="AI519" s="290"/>
      <c r="AJ519" s="262"/>
    </row>
    <row r="520" spans="1:36" ht="13.5" customHeight="1" thickBot="1">
      <c r="A520" s="291"/>
      <c r="B520" s="291"/>
      <c r="C520" s="291"/>
      <c r="D520" s="291"/>
      <c r="E520" s="162"/>
      <c r="F520" s="291"/>
      <c r="G520" s="291"/>
      <c r="H520" s="314" t="s">
        <v>3139</v>
      </c>
      <c r="I520" s="348">
        <v>202003664</v>
      </c>
      <c r="J520" s="295" t="s">
        <v>3140</v>
      </c>
      <c r="K520" s="295" t="s">
        <v>173</v>
      </c>
      <c r="L520" s="295" t="s">
        <v>3139</v>
      </c>
      <c r="M520" s="295"/>
      <c r="N520" s="297" t="s">
        <v>43</v>
      </c>
      <c r="O520" s="341">
        <v>5</v>
      </c>
      <c r="P520" s="338">
        <v>4</v>
      </c>
      <c r="Q520" s="334" t="str">
        <f t="shared" si="584"/>
        <v>100</v>
      </c>
      <c r="R520" s="285" t="str">
        <f t="shared" si="591"/>
        <v>100</v>
      </c>
      <c r="S520" s="297" t="s">
        <v>53</v>
      </c>
      <c r="T520" s="112" t="str">
        <f t="shared" si="585"/>
        <v>50</v>
      </c>
      <c r="U520" s="286" t="str">
        <f t="shared" si="592"/>
        <v>50</v>
      </c>
      <c r="V520" s="287">
        <v>2</v>
      </c>
      <c r="W520" s="339">
        <v>0</v>
      </c>
      <c r="X520" s="297" t="s">
        <v>34</v>
      </c>
      <c r="Y520" s="112" t="str">
        <f t="shared" si="586"/>
        <v>90</v>
      </c>
      <c r="Z520" s="286" t="str">
        <f t="shared" si="593"/>
        <v>90</v>
      </c>
      <c r="AA520" s="342">
        <v>5</v>
      </c>
      <c r="AB520" s="340">
        <v>5</v>
      </c>
      <c r="AC520" s="295" t="s">
        <v>3139</v>
      </c>
      <c r="AD520" s="112">
        <f t="shared" si="587"/>
        <v>80</v>
      </c>
      <c r="AE520" s="112">
        <f t="shared" si="588"/>
        <v>13</v>
      </c>
      <c r="AF520" s="112">
        <f t="shared" si="589"/>
        <v>4</v>
      </c>
      <c r="AG520" s="290"/>
      <c r="AH520" s="334">
        <f t="shared" si="590"/>
        <v>3</v>
      </c>
      <c r="AI520" s="290"/>
      <c r="AJ520" s="262"/>
    </row>
    <row r="521" spans="1:36" ht="13.5" customHeight="1" thickBot="1">
      <c r="A521" s="291"/>
      <c r="B521" s="291"/>
      <c r="C521" s="291"/>
      <c r="D521" s="291"/>
      <c r="E521" s="162"/>
      <c r="F521" s="291"/>
      <c r="G521" s="291"/>
      <c r="H521" s="292" t="s">
        <v>391</v>
      </c>
      <c r="I521" s="348">
        <v>202001282</v>
      </c>
      <c r="J521" s="295" t="s">
        <v>392</v>
      </c>
      <c r="K521" s="295" t="s">
        <v>393</v>
      </c>
      <c r="L521" s="311" t="s">
        <v>391</v>
      </c>
      <c r="M521" s="295"/>
      <c r="N521" s="297" t="s">
        <v>43</v>
      </c>
      <c r="O521" s="341">
        <v>5</v>
      </c>
      <c r="P521" s="338">
        <v>4</v>
      </c>
      <c r="Q521" s="334" t="str">
        <f t="shared" si="584"/>
        <v>100</v>
      </c>
      <c r="R521" s="285" t="str">
        <f t="shared" si="591"/>
        <v>100</v>
      </c>
      <c r="S521" s="297" t="s">
        <v>38</v>
      </c>
      <c r="T521" s="112" t="str">
        <f t="shared" si="585"/>
        <v>70</v>
      </c>
      <c r="U521" s="286" t="str">
        <f t="shared" si="592"/>
        <v>70</v>
      </c>
      <c r="V521" s="287">
        <v>5</v>
      </c>
      <c r="W521" s="339">
        <v>5</v>
      </c>
      <c r="X521" s="297" t="s">
        <v>34</v>
      </c>
      <c r="Y521" s="112" t="str">
        <f t="shared" si="586"/>
        <v>90</v>
      </c>
      <c r="Z521" s="286" t="str">
        <f t="shared" si="593"/>
        <v>90</v>
      </c>
      <c r="AA521" s="342">
        <v>5</v>
      </c>
      <c r="AB521" s="340">
        <v>5</v>
      </c>
      <c r="AC521" s="311" t="s">
        <v>391</v>
      </c>
      <c r="AD521" s="112">
        <f t="shared" si="587"/>
        <v>86.666666666666671</v>
      </c>
      <c r="AE521" s="112">
        <f t="shared" si="588"/>
        <v>8</v>
      </c>
      <c r="AF521" s="112">
        <f t="shared" si="589"/>
        <v>5</v>
      </c>
      <c r="AG521" s="290"/>
      <c r="AH521" s="334">
        <f t="shared" si="590"/>
        <v>4.666666666666667</v>
      </c>
      <c r="AI521" s="290"/>
      <c r="AJ521" s="262"/>
    </row>
    <row r="522" spans="1:36" ht="13.5" customHeight="1" thickBot="1">
      <c r="A522" s="291"/>
      <c r="B522" s="291"/>
      <c r="C522" s="291"/>
      <c r="D522" s="291"/>
      <c r="E522" s="162"/>
      <c r="F522" s="291"/>
      <c r="G522" s="291"/>
      <c r="H522" s="314" t="s">
        <v>3141</v>
      </c>
      <c r="I522" s="348">
        <v>202002352</v>
      </c>
      <c r="J522" s="295" t="s">
        <v>3142</v>
      </c>
      <c r="K522" s="295" t="s">
        <v>3138</v>
      </c>
      <c r="L522" s="295" t="s">
        <v>3141</v>
      </c>
      <c r="M522" s="295"/>
      <c r="N522" s="297" t="s">
        <v>43</v>
      </c>
      <c r="O522" s="341">
        <v>5</v>
      </c>
      <c r="P522" s="338">
        <v>5</v>
      </c>
      <c r="Q522" s="334" t="str">
        <f t="shared" si="584"/>
        <v>100</v>
      </c>
      <c r="R522" s="285" t="str">
        <f t="shared" si="591"/>
        <v>100</v>
      </c>
      <c r="S522" s="297" t="s">
        <v>33</v>
      </c>
      <c r="T522" s="112" t="str">
        <f t="shared" si="585"/>
        <v>60</v>
      </c>
      <c r="U522" s="286" t="str">
        <f t="shared" si="592"/>
        <v>60</v>
      </c>
      <c r="V522" s="287">
        <v>5</v>
      </c>
      <c r="W522" s="339">
        <v>3</v>
      </c>
      <c r="X522" s="297" t="s">
        <v>34</v>
      </c>
      <c r="Y522" s="112" t="str">
        <f t="shared" si="586"/>
        <v>90</v>
      </c>
      <c r="Z522" s="286" t="str">
        <f t="shared" si="593"/>
        <v>90</v>
      </c>
      <c r="AA522" s="342">
        <v>5</v>
      </c>
      <c r="AB522" s="340">
        <v>5</v>
      </c>
      <c r="AC522" s="295" t="s">
        <v>3141</v>
      </c>
      <c r="AD522" s="112">
        <f t="shared" si="587"/>
        <v>83.333333333333329</v>
      </c>
      <c r="AE522" s="112">
        <f t="shared" si="588"/>
        <v>9</v>
      </c>
      <c r="AF522" s="112">
        <f t="shared" si="589"/>
        <v>5</v>
      </c>
      <c r="AG522" s="290"/>
      <c r="AH522" s="334">
        <f t="shared" si="590"/>
        <v>4.333333333333333</v>
      </c>
      <c r="AI522" s="290"/>
      <c r="AJ522" s="262"/>
    </row>
    <row r="523" spans="1:36" ht="13.5" customHeight="1" thickBot="1">
      <c r="A523" s="291"/>
      <c r="B523" s="291"/>
      <c r="C523" s="291"/>
      <c r="D523" s="291"/>
      <c r="E523" s="162"/>
      <c r="F523" s="291"/>
      <c r="G523" s="291"/>
      <c r="H523" s="314" t="s">
        <v>3143</v>
      </c>
      <c r="I523" s="348">
        <v>2022536200</v>
      </c>
      <c r="J523" s="295" t="s">
        <v>3144</v>
      </c>
      <c r="K523" s="295" t="s">
        <v>2318</v>
      </c>
      <c r="L523" s="295" t="s">
        <v>3143</v>
      </c>
      <c r="M523" s="295"/>
      <c r="N523" s="297" t="s">
        <v>43</v>
      </c>
      <c r="O523" s="341">
        <v>5</v>
      </c>
      <c r="P523" s="338">
        <v>5</v>
      </c>
      <c r="Q523" s="334" t="str">
        <f t="shared" si="584"/>
        <v>100</v>
      </c>
      <c r="R523" s="285" t="str">
        <f t="shared" si="591"/>
        <v>100</v>
      </c>
      <c r="S523" s="297" t="s">
        <v>32</v>
      </c>
      <c r="T523" s="112" t="str">
        <f t="shared" si="585"/>
        <v>80</v>
      </c>
      <c r="U523" s="286" t="str">
        <f t="shared" si="592"/>
        <v>80</v>
      </c>
      <c r="V523" s="287">
        <v>5</v>
      </c>
      <c r="W523" s="339">
        <v>4</v>
      </c>
      <c r="X523" s="297" t="s">
        <v>34</v>
      </c>
      <c r="Y523" s="112" t="str">
        <f t="shared" si="586"/>
        <v>90</v>
      </c>
      <c r="Z523" s="286" t="str">
        <f t="shared" si="593"/>
        <v>90</v>
      </c>
      <c r="AA523" s="342">
        <v>5</v>
      </c>
      <c r="AB523" s="340">
        <v>5</v>
      </c>
      <c r="AC523" s="295" t="s">
        <v>3143</v>
      </c>
      <c r="AD523" s="112">
        <f t="shared" si="587"/>
        <v>90</v>
      </c>
      <c r="AE523" s="112">
        <f t="shared" si="588"/>
        <v>4</v>
      </c>
      <c r="AF523" s="112">
        <f t="shared" si="589"/>
        <v>5</v>
      </c>
      <c r="AG523" s="290"/>
      <c r="AH523" s="334">
        <f t="shared" si="590"/>
        <v>4.666666666666667</v>
      </c>
      <c r="AI523" s="290"/>
      <c r="AJ523" s="262"/>
    </row>
    <row r="524" spans="1:36" ht="13.5" customHeight="1" thickBot="1">
      <c r="A524" s="291"/>
      <c r="B524" s="291"/>
      <c r="C524" s="291"/>
      <c r="D524" s="291"/>
      <c r="E524" s="162"/>
      <c r="F524" s="291"/>
      <c r="G524" s="291"/>
      <c r="H524" s="314" t="s">
        <v>3145</v>
      </c>
      <c r="I524" s="348">
        <v>2021093000</v>
      </c>
      <c r="J524" s="295" t="s">
        <v>3146</v>
      </c>
      <c r="K524" s="295" t="s">
        <v>3147</v>
      </c>
      <c r="L524" s="295" t="s">
        <v>3145</v>
      </c>
      <c r="M524" s="295"/>
      <c r="N524" s="297" t="s">
        <v>32</v>
      </c>
      <c r="O524" s="341">
        <v>3</v>
      </c>
      <c r="P524" s="338">
        <v>5</v>
      </c>
      <c r="Q524" s="334" t="str">
        <f t="shared" si="584"/>
        <v>80</v>
      </c>
      <c r="R524" s="285" t="str">
        <f t="shared" si="591"/>
        <v>80</v>
      </c>
      <c r="S524" s="297" t="s">
        <v>32</v>
      </c>
      <c r="T524" s="112" t="str">
        <f t="shared" si="585"/>
        <v>80</v>
      </c>
      <c r="U524" s="286" t="str">
        <f t="shared" si="592"/>
        <v>80</v>
      </c>
      <c r="V524" s="287">
        <v>2</v>
      </c>
      <c r="W524" s="339">
        <v>5</v>
      </c>
      <c r="X524" s="297" t="s">
        <v>34</v>
      </c>
      <c r="Y524" s="112" t="str">
        <f t="shared" si="586"/>
        <v>90</v>
      </c>
      <c r="Z524" s="286" t="str">
        <f t="shared" si="593"/>
        <v>90</v>
      </c>
      <c r="AA524" s="342">
        <v>5</v>
      </c>
      <c r="AB524" s="340">
        <v>5</v>
      </c>
      <c r="AC524" s="295" t="s">
        <v>3145</v>
      </c>
      <c r="AD524" s="112">
        <f t="shared" si="587"/>
        <v>83.333333333333329</v>
      </c>
      <c r="AE524" s="112">
        <f t="shared" si="588"/>
        <v>9</v>
      </c>
      <c r="AF524" s="112">
        <f t="shared" si="589"/>
        <v>3.3333333333333335</v>
      </c>
      <c r="AG524" s="290"/>
      <c r="AH524" s="334">
        <f t="shared" si="590"/>
        <v>5</v>
      </c>
      <c r="AI524" s="290"/>
      <c r="AJ524" s="262"/>
    </row>
    <row r="525" spans="1:36" ht="13.5" customHeight="1" thickBot="1">
      <c r="A525" s="291"/>
      <c r="B525" s="291"/>
      <c r="C525" s="291"/>
      <c r="D525" s="291"/>
      <c r="E525" s="162"/>
      <c r="F525" s="291"/>
      <c r="G525" s="291"/>
      <c r="H525" s="314" t="s">
        <v>3148</v>
      </c>
      <c r="I525" s="348">
        <v>202003888</v>
      </c>
      <c r="J525" s="295" t="s">
        <v>3149</v>
      </c>
      <c r="K525" s="295" t="s">
        <v>3150</v>
      </c>
      <c r="L525" s="295" t="s">
        <v>3148</v>
      </c>
      <c r="M525" s="295"/>
      <c r="N525" s="297" t="s">
        <v>43</v>
      </c>
      <c r="O525" s="341">
        <v>4</v>
      </c>
      <c r="P525" s="338">
        <v>4</v>
      </c>
      <c r="Q525" s="334" t="str">
        <f t="shared" si="584"/>
        <v>100</v>
      </c>
      <c r="R525" s="285" t="str">
        <f t="shared" si="591"/>
        <v>100</v>
      </c>
      <c r="S525" s="297" t="s">
        <v>32</v>
      </c>
      <c r="T525" s="112" t="str">
        <f t="shared" si="585"/>
        <v>80</v>
      </c>
      <c r="U525" s="286" t="str">
        <f t="shared" si="592"/>
        <v>80</v>
      </c>
      <c r="V525" s="287">
        <v>4</v>
      </c>
      <c r="W525" s="339">
        <v>4</v>
      </c>
      <c r="X525" s="297" t="s">
        <v>34</v>
      </c>
      <c r="Y525" s="112" t="str">
        <f t="shared" si="586"/>
        <v>90</v>
      </c>
      <c r="Z525" s="286" t="str">
        <f t="shared" si="593"/>
        <v>90</v>
      </c>
      <c r="AA525" s="342">
        <v>5</v>
      </c>
      <c r="AB525" s="340">
        <v>5</v>
      </c>
      <c r="AC525" s="295" t="s">
        <v>3148</v>
      </c>
      <c r="AD525" s="112">
        <f t="shared" si="587"/>
        <v>90</v>
      </c>
      <c r="AE525" s="112">
        <f t="shared" si="588"/>
        <v>4</v>
      </c>
      <c r="AF525" s="112">
        <f t="shared" si="589"/>
        <v>4.333333333333333</v>
      </c>
      <c r="AG525" s="290"/>
      <c r="AH525" s="334">
        <f t="shared" si="590"/>
        <v>4.333333333333333</v>
      </c>
      <c r="AI525" s="290"/>
      <c r="AJ525" s="262"/>
    </row>
    <row r="526" spans="1:36" ht="13.5" customHeight="1" thickBot="1">
      <c r="A526" s="291"/>
      <c r="B526" s="291"/>
      <c r="C526" s="291"/>
      <c r="D526" s="291"/>
      <c r="E526" s="162"/>
      <c r="F526" s="291"/>
      <c r="G526" s="291"/>
      <c r="H526" s="314" t="s">
        <v>3151</v>
      </c>
      <c r="I526" s="348">
        <v>2022911800</v>
      </c>
      <c r="J526" s="295" t="s">
        <v>3152</v>
      </c>
      <c r="K526" s="295" t="s">
        <v>902</v>
      </c>
      <c r="L526" s="295" t="s">
        <v>3151</v>
      </c>
      <c r="M526" s="295"/>
      <c r="N526" s="297" t="s">
        <v>32</v>
      </c>
      <c r="O526" s="341">
        <v>4</v>
      </c>
      <c r="P526" s="338">
        <v>5</v>
      </c>
      <c r="Q526" s="334" t="str">
        <f t="shared" si="584"/>
        <v>80</v>
      </c>
      <c r="R526" s="285" t="str">
        <f t="shared" si="591"/>
        <v>80</v>
      </c>
      <c r="S526" s="297" t="s">
        <v>38</v>
      </c>
      <c r="T526" s="112" t="str">
        <f t="shared" si="585"/>
        <v>70</v>
      </c>
      <c r="U526" s="286" t="str">
        <f t="shared" si="592"/>
        <v>70</v>
      </c>
      <c r="V526" s="287">
        <v>4</v>
      </c>
      <c r="W526" s="339">
        <v>5</v>
      </c>
      <c r="X526" s="297" t="s">
        <v>32</v>
      </c>
      <c r="Y526" s="112" t="str">
        <f t="shared" si="586"/>
        <v>80</v>
      </c>
      <c r="Z526" s="286" t="str">
        <f t="shared" si="593"/>
        <v>80</v>
      </c>
      <c r="AA526" s="342">
        <v>5</v>
      </c>
      <c r="AB526" s="340">
        <v>5</v>
      </c>
      <c r="AC526" s="295" t="s">
        <v>3151</v>
      </c>
      <c r="AD526" s="112">
        <f t="shared" si="587"/>
        <v>76.666666666666671</v>
      </c>
      <c r="AE526" s="112">
        <f t="shared" si="588"/>
        <v>16</v>
      </c>
      <c r="AF526" s="112">
        <f t="shared" si="589"/>
        <v>4.333333333333333</v>
      </c>
      <c r="AG526" s="290"/>
      <c r="AH526" s="334">
        <f t="shared" si="590"/>
        <v>5</v>
      </c>
      <c r="AI526" s="290"/>
      <c r="AJ526" s="262"/>
    </row>
    <row r="527" spans="1:36" ht="13.5" customHeight="1">
      <c r="A527" s="291"/>
      <c r="B527" s="291"/>
      <c r="C527" s="291"/>
      <c r="D527" s="291"/>
      <c r="E527" s="162"/>
      <c r="F527" s="291"/>
      <c r="G527" s="291"/>
      <c r="H527" s="292" t="s">
        <v>3153</v>
      </c>
      <c r="I527" s="348">
        <v>202002042</v>
      </c>
      <c r="J527" s="295" t="s">
        <v>3154</v>
      </c>
      <c r="K527" s="295" t="s">
        <v>3153</v>
      </c>
      <c r="L527" s="311" t="s">
        <v>3153</v>
      </c>
      <c r="M527" s="295"/>
      <c r="N527" s="283" t="s">
        <v>43</v>
      </c>
      <c r="O527" s="341">
        <v>5</v>
      </c>
      <c r="P527" s="338">
        <v>5</v>
      </c>
      <c r="Q527" s="334" t="str">
        <f t="shared" si="584"/>
        <v>100</v>
      </c>
      <c r="R527" s="285" t="str">
        <f t="shared" si="591"/>
        <v>100</v>
      </c>
      <c r="S527" s="283" t="s">
        <v>32</v>
      </c>
      <c r="T527" s="112" t="str">
        <f t="shared" si="585"/>
        <v>80</v>
      </c>
      <c r="U527" s="286" t="str">
        <f t="shared" si="592"/>
        <v>80</v>
      </c>
      <c r="V527" s="287">
        <v>5</v>
      </c>
      <c r="W527" s="339">
        <v>4</v>
      </c>
      <c r="X527" s="283" t="s">
        <v>34</v>
      </c>
      <c r="Y527" s="112" t="str">
        <f t="shared" si="586"/>
        <v>90</v>
      </c>
      <c r="Z527" s="286" t="str">
        <f t="shared" si="593"/>
        <v>90</v>
      </c>
      <c r="AA527" s="342">
        <v>5</v>
      </c>
      <c r="AB527" s="340">
        <v>5</v>
      </c>
      <c r="AC527" s="311" t="s">
        <v>3153</v>
      </c>
      <c r="AD527" s="112">
        <f t="shared" si="587"/>
        <v>90</v>
      </c>
      <c r="AE527" s="112">
        <f t="shared" si="588"/>
        <v>4</v>
      </c>
      <c r="AF527" s="112">
        <f t="shared" si="589"/>
        <v>5</v>
      </c>
      <c r="AG527" s="290"/>
      <c r="AH527" s="334">
        <f t="shared" si="590"/>
        <v>4.666666666666667</v>
      </c>
      <c r="AI527" s="290"/>
      <c r="AJ527" s="262"/>
    </row>
    <row r="528" spans="1:36" ht="13.5" customHeight="1" thickBot="1">
      <c r="A528" s="297"/>
      <c r="B528" s="297"/>
      <c r="C528" s="297"/>
      <c r="D528" s="297"/>
      <c r="E528" s="298"/>
      <c r="F528" s="297"/>
      <c r="G528" s="297"/>
      <c r="H528" s="299"/>
      <c r="I528" s="301"/>
      <c r="J528" s="301"/>
      <c r="K528" s="301"/>
      <c r="L528" s="301"/>
      <c r="M528" s="301"/>
      <c r="N528" s="331"/>
      <c r="O528" s="332"/>
      <c r="P528" s="333"/>
      <c r="Q528" s="334"/>
      <c r="R528" s="285">
        <f t="shared" si="591"/>
        <v>0</v>
      </c>
      <c r="S528" s="331"/>
      <c r="T528" s="112"/>
      <c r="U528" s="286">
        <f t="shared" si="592"/>
        <v>0</v>
      </c>
      <c r="V528" s="335"/>
      <c r="W528" s="336"/>
      <c r="X528" s="331"/>
      <c r="Y528" s="112"/>
      <c r="Z528" s="286">
        <f t="shared" si="593"/>
        <v>0</v>
      </c>
      <c r="AA528" s="335"/>
      <c r="AB528" s="337"/>
      <c r="AC528" s="301"/>
      <c r="AD528" s="112"/>
      <c r="AE528" s="112"/>
      <c r="AF528" s="112"/>
      <c r="AG528" s="290"/>
      <c r="AH528" s="334"/>
      <c r="AI528" s="290"/>
      <c r="AJ528" s="262"/>
    </row>
    <row r="529" spans="1:36" ht="13.5" customHeight="1" thickBot="1">
      <c r="A529" s="372">
        <v>86</v>
      </c>
      <c r="B529" s="372" t="s">
        <v>3155</v>
      </c>
      <c r="C529" s="372" t="s">
        <v>3156</v>
      </c>
      <c r="D529" s="345">
        <v>2020603200</v>
      </c>
      <c r="E529" s="373" t="s">
        <v>3157</v>
      </c>
      <c r="F529" s="372" t="s">
        <v>3158</v>
      </c>
      <c r="G529" s="372" t="s">
        <v>1777</v>
      </c>
      <c r="H529" s="374" t="s">
        <v>3159</v>
      </c>
      <c r="I529" s="346">
        <v>202002907</v>
      </c>
      <c r="J529" s="282" t="s">
        <v>3160</v>
      </c>
      <c r="K529" s="282" t="s">
        <v>3161</v>
      </c>
      <c r="L529" s="375" t="s">
        <v>3159</v>
      </c>
      <c r="M529" s="282" t="s">
        <v>101</v>
      </c>
      <c r="N529" s="297" t="s">
        <v>43</v>
      </c>
      <c r="O529" s="341">
        <v>5</v>
      </c>
      <c r="P529" s="338">
        <v>5</v>
      </c>
      <c r="Q529" s="334" t="str">
        <f t="shared" ref="Q529:Q532" si="594">LEFT(N529,SUM(LEN(N529)-LEN(SUBSTITUTE(N529,{"0","1","2","3","4","5","6","7","8","9"},))))</f>
        <v>100</v>
      </c>
      <c r="R529" s="285" t="str">
        <f t="shared" si="591"/>
        <v>100</v>
      </c>
      <c r="S529" s="297" t="s">
        <v>43</v>
      </c>
      <c r="T529" s="112" t="str">
        <f t="shared" ref="T529:T532" si="595">LEFT(S529,SUM(LEN(S529)-LEN(SUBSTITUTE(S529,{"0","1","2","3","4","5","6","7","8","9"},))))</f>
        <v>100</v>
      </c>
      <c r="U529" s="286" t="str">
        <f t="shared" si="592"/>
        <v>100</v>
      </c>
      <c r="V529" s="287">
        <v>5</v>
      </c>
      <c r="W529" s="339">
        <v>5</v>
      </c>
      <c r="X529" s="297" t="s">
        <v>34</v>
      </c>
      <c r="Y529" s="112" t="str">
        <f t="shared" ref="Y529:Y532" si="596">LEFT(X529,SUM(LEN(X529)-LEN(SUBSTITUTE(X529,{"0","1","2","3","4","5","6","7","8","9"},))))</f>
        <v>90</v>
      </c>
      <c r="Z529" s="286" t="str">
        <f t="shared" si="593"/>
        <v>90</v>
      </c>
      <c r="AA529" s="342">
        <v>5</v>
      </c>
      <c r="AB529" s="340">
        <v>5</v>
      </c>
      <c r="AC529" s="375" t="s">
        <v>3159</v>
      </c>
      <c r="AD529" s="112">
        <f t="shared" ref="AD529:AD532" si="597">(R529+U529+Z529)/3</f>
        <v>96.666666666666671</v>
      </c>
      <c r="AE529" s="112">
        <f t="shared" ref="AE529:AE532" si="598">RANK(AD529,$AD$529:$AD$532)</f>
        <v>1</v>
      </c>
      <c r="AF529" s="112">
        <f t="shared" ref="AF529:AF532" si="599">(O529+V529+AA529)/3</f>
        <v>5</v>
      </c>
      <c r="AG529" s="290"/>
      <c r="AH529" s="334">
        <f t="shared" ref="AH529:AH532" si="600">(P529+W529+AB529)/3</f>
        <v>5</v>
      </c>
      <c r="AI529" s="290"/>
      <c r="AJ529" s="262"/>
    </row>
    <row r="530" spans="1:36" ht="13.5" customHeight="1" thickBot="1">
      <c r="A530" s="291"/>
      <c r="B530" s="291"/>
      <c r="C530" s="291"/>
      <c r="D530" s="347"/>
      <c r="E530" s="162"/>
      <c r="F530" s="291"/>
      <c r="G530" s="291"/>
      <c r="H530" s="314" t="s">
        <v>3162</v>
      </c>
      <c r="I530" s="348">
        <v>202000349</v>
      </c>
      <c r="J530" s="295" t="s">
        <v>3163</v>
      </c>
      <c r="K530" s="295" t="s">
        <v>558</v>
      </c>
      <c r="L530" s="295" t="s">
        <v>3162</v>
      </c>
      <c r="M530" s="295"/>
      <c r="N530" s="297" t="s">
        <v>43</v>
      </c>
      <c r="O530" s="341">
        <v>5</v>
      </c>
      <c r="P530" s="338">
        <v>5</v>
      </c>
      <c r="Q530" s="334" t="str">
        <f t="shared" si="594"/>
        <v>100</v>
      </c>
      <c r="R530" s="285" t="str">
        <f t="shared" si="591"/>
        <v>100</v>
      </c>
      <c r="S530" s="297" t="s">
        <v>34</v>
      </c>
      <c r="T530" s="112" t="str">
        <f t="shared" si="595"/>
        <v>90</v>
      </c>
      <c r="U530" s="286" t="str">
        <f t="shared" si="592"/>
        <v>90</v>
      </c>
      <c r="V530" s="287">
        <v>5</v>
      </c>
      <c r="W530" s="339">
        <v>5</v>
      </c>
      <c r="X530" s="297" t="s">
        <v>34</v>
      </c>
      <c r="Y530" s="112" t="str">
        <f t="shared" si="596"/>
        <v>90</v>
      </c>
      <c r="Z530" s="286" t="str">
        <f t="shared" si="593"/>
        <v>90</v>
      </c>
      <c r="AA530" s="342">
        <v>5</v>
      </c>
      <c r="AB530" s="340">
        <v>5</v>
      </c>
      <c r="AC530" s="295" t="s">
        <v>3162</v>
      </c>
      <c r="AD530" s="112">
        <f t="shared" si="597"/>
        <v>93.333333333333329</v>
      </c>
      <c r="AE530" s="112">
        <f t="shared" si="598"/>
        <v>2</v>
      </c>
      <c r="AF530" s="112">
        <f t="shared" si="599"/>
        <v>5</v>
      </c>
      <c r="AG530" s="290"/>
      <c r="AH530" s="334">
        <f t="shared" si="600"/>
        <v>5</v>
      </c>
      <c r="AI530" s="290"/>
      <c r="AJ530" s="262"/>
    </row>
    <row r="531" spans="1:36" ht="13.5" customHeight="1" thickBot="1">
      <c r="A531" s="291"/>
      <c r="B531" s="291"/>
      <c r="C531" s="291"/>
      <c r="D531" s="291"/>
      <c r="E531" s="162"/>
      <c r="F531" s="291"/>
      <c r="G531" s="291"/>
      <c r="H531" s="292" t="s">
        <v>3164</v>
      </c>
      <c r="I531" s="348">
        <v>202002560</v>
      </c>
      <c r="J531" s="295" t="s">
        <v>3165</v>
      </c>
      <c r="K531" s="295" t="s">
        <v>640</v>
      </c>
      <c r="L531" s="311" t="s">
        <v>3164</v>
      </c>
      <c r="M531" s="295"/>
      <c r="N531" s="297" t="s">
        <v>43</v>
      </c>
      <c r="O531" s="341">
        <v>5</v>
      </c>
      <c r="P531" s="338">
        <v>5</v>
      </c>
      <c r="Q531" s="334" t="str">
        <f t="shared" si="594"/>
        <v>100</v>
      </c>
      <c r="R531" s="285" t="str">
        <f t="shared" si="591"/>
        <v>100</v>
      </c>
      <c r="S531" s="297" t="s">
        <v>34</v>
      </c>
      <c r="T531" s="112" t="str">
        <f t="shared" si="595"/>
        <v>90</v>
      </c>
      <c r="U531" s="286" t="str">
        <f t="shared" si="592"/>
        <v>90</v>
      </c>
      <c r="V531" s="287">
        <v>5</v>
      </c>
      <c r="W531" s="339">
        <v>5</v>
      </c>
      <c r="X531" s="297" t="s">
        <v>34</v>
      </c>
      <c r="Y531" s="112" t="str">
        <f t="shared" si="596"/>
        <v>90</v>
      </c>
      <c r="Z531" s="286" t="str">
        <f t="shared" si="593"/>
        <v>90</v>
      </c>
      <c r="AA531" s="342">
        <v>5</v>
      </c>
      <c r="AB531" s="340">
        <v>5</v>
      </c>
      <c r="AC531" s="311" t="s">
        <v>3164</v>
      </c>
      <c r="AD531" s="112">
        <f t="shared" si="597"/>
        <v>93.333333333333329</v>
      </c>
      <c r="AE531" s="112">
        <f t="shared" si="598"/>
        <v>2</v>
      </c>
      <c r="AF531" s="112">
        <f t="shared" si="599"/>
        <v>5</v>
      </c>
      <c r="AG531" s="290"/>
      <c r="AH531" s="334">
        <f t="shared" si="600"/>
        <v>5</v>
      </c>
      <c r="AI531" s="290"/>
      <c r="AJ531" s="262"/>
    </row>
    <row r="532" spans="1:36" ht="13.5" customHeight="1">
      <c r="A532" s="291"/>
      <c r="B532" s="291"/>
      <c r="C532" s="291"/>
      <c r="D532" s="291"/>
      <c r="E532" s="162"/>
      <c r="F532" s="291"/>
      <c r="G532" s="291"/>
      <c r="H532" s="292" t="s">
        <v>3166</v>
      </c>
      <c r="I532" s="348">
        <v>202000655</v>
      </c>
      <c r="J532" s="295" t="s">
        <v>3167</v>
      </c>
      <c r="K532" s="295" t="s">
        <v>3168</v>
      </c>
      <c r="L532" s="311" t="s">
        <v>3166</v>
      </c>
      <c r="M532" s="295"/>
      <c r="N532" s="283" t="s">
        <v>43</v>
      </c>
      <c r="O532" s="341">
        <v>4</v>
      </c>
      <c r="P532" s="338">
        <v>5</v>
      </c>
      <c r="Q532" s="334" t="str">
        <f t="shared" si="594"/>
        <v>100</v>
      </c>
      <c r="R532" s="285" t="str">
        <f t="shared" si="591"/>
        <v>100</v>
      </c>
      <c r="S532" s="283" t="s">
        <v>32</v>
      </c>
      <c r="T532" s="112" t="str">
        <f t="shared" si="595"/>
        <v>80</v>
      </c>
      <c r="U532" s="286" t="str">
        <f t="shared" si="592"/>
        <v>80</v>
      </c>
      <c r="V532" s="287">
        <v>4</v>
      </c>
      <c r="W532" s="339">
        <v>5</v>
      </c>
      <c r="X532" s="283" t="s">
        <v>34</v>
      </c>
      <c r="Y532" s="112" t="str">
        <f t="shared" si="596"/>
        <v>90</v>
      </c>
      <c r="Z532" s="286" t="str">
        <f t="shared" si="593"/>
        <v>90</v>
      </c>
      <c r="AA532" s="342">
        <v>5</v>
      </c>
      <c r="AB532" s="340">
        <v>5</v>
      </c>
      <c r="AC532" s="311" t="s">
        <v>3166</v>
      </c>
      <c r="AD532" s="112">
        <f t="shared" si="597"/>
        <v>90</v>
      </c>
      <c r="AE532" s="112">
        <f t="shared" si="598"/>
        <v>4</v>
      </c>
      <c r="AF532" s="112">
        <f t="shared" si="599"/>
        <v>4.333333333333333</v>
      </c>
      <c r="AG532" s="290"/>
      <c r="AH532" s="334">
        <f t="shared" si="600"/>
        <v>5</v>
      </c>
      <c r="AI532" s="290"/>
      <c r="AJ532" s="262"/>
    </row>
    <row r="533" spans="1:36" ht="13.5" customHeight="1" thickBot="1">
      <c r="A533" s="297"/>
      <c r="B533" s="297"/>
      <c r="C533" s="297"/>
      <c r="D533" s="297"/>
      <c r="E533" s="298"/>
      <c r="F533" s="297"/>
      <c r="G533" s="297"/>
      <c r="H533" s="299"/>
      <c r="I533" s="301"/>
      <c r="J533" s="301"/>
      <c r="K533" s="301"/>
      <c r="L533" s="301"/>
      <c r="M533" s="301"/>
      <c r="N533" s="331"/>
      <c r="O533" s="332"/>
      <c r="P533" s="333"/>
      <c r="Q533" s="334"/>
      <c r="R533" s="285">
        <f t="shared" si="591"/>
        <v>0</v>
      </c>
      <c r="S533" s="331"/>
      <c r="T533" s="112"/>
      <c r="U533" s="286">
        <f t="shared" si="592"/>
        <v>0</v>
      </c>
      <c r="V533" s="335"/>
      <c r="W533" s="336"/>
      <c r="X533" s="331"/>
      <c r="Y533" s="112"/>
      <c r="Z533" s="286">
        <f t="shared" si="593"/>
        <v>0</v>
      </c>
      <c r="AA533" s="335"/>
      <c r="AB533" s="337"/>
      <c r="AC533" s="301"/>
      <c r="AD533" s="112"/>
      <c r="AE533" s="112"/>
      <c r="AF533" s="112"/>
      <c r="AG533" s="290"/>
      <c r="AH533" s="334"/>
      <c r="AI533" s="290"/>
      <c r="AJ533" s="262"/>
    </row>
    <row r="534" spans="1:36" ht="13.5" customHeight="1" thickBot="1">
      <c r="A534" s="372">
        <v>87</v>
      </c>
      <c r="B534" s="372" t="s">
        <v>3169</v>
      </c>
      <c r="C534" s="372" t="s">
        <v>3170</v>
      </c>
      <c r="D534" s="345">
        <v>2022289400</v>
      </c>
      <c r="E534" s="373" t="s">
        <v>3171</v>
      </c>
      <c r="F534" s="372" t="s">
        <v>3172</v>
      </c>
      <c r="G534" s="372" t="s">
        <v>594</v>
      </c>
      <c r="H534" s="324" t="s">
        <v>3173</v>
      </c>
      <c r="I534" s="346">
        <v>202006759</v>
      </c>
      <c r="J534" s="282" t="s">
        <v>3174</v>
      </c>
      <c r="K534" s="282" t="s">
        <v>3175</v>
      </c>
      <c r="L534" s="282" t="s">
        <v>3173</v>
      </c>
      <c r="M534" s="282" t="s">
        <v>101</v>
      </c>
      <c r="N534" s="297" t="s">
        <v>43</v>
      </c>
      <c r="O534" s="341">
        <v>5</v>
      </c>
      <c r="P534" s="338">
        <v>5</v>
      </c>
      <c r="Q534" s="334" t="str">
        <f t="shared" ref="Q534:Q536" si="601">LEFT(N534,SUM(LEN(N534)-LEN(SUBSTITUTE(N534,{"0","1","2","3","4","5","6","7","8","9"},))))</f>
        <v>100</v>
      </c>
      <c r="R534" s="285" t="str">
        <f t="shared" si="591"/>
        <v>100</v>
      </c>
      <c r="S534" s="297" t="s">
        <v>34</v>
      </c>
      <c r="T534" s="112" t="str">
        <f t="shared" ref="T534:T536" si="602">LEFT(S534,SUM(LEN(S534)-LEN(SUBSTITUTE(S534,{"0","1","2","3","4","5","6","7","8","9"},))))</f>
        <v>90</v>
      </c>
      <c r="U534" s="286" t="str">
        <f t="shared" si="592"/>
        <v>90</v>
      </c>
      <c r="V534" s="287">
        <v>4</v>
      </c>
      <c r="W534" s="339">
        <v>5</v>
      </c>
      <c r="X534" s="297" t="s">
        <v>34</v>
      </c>
      <c r="Y534" s="112" t="str">
        <f t="shared" ref="Y534:Y536" si="603">LEFT(X534,SUM(LEN(X534)-LEN(SUBSTITUTE(X534,{"0","1","2","3","4","5","6","7","8","9"},))))</f>
        <v>90</v>
      </c>
      <c r="Z534" s="286" t="str">
        <f t="shared" si="593"/>
        <v>90</v>
      </c>
      <c r="AA534" s="342">
        <v>5</v>
      </c>
      <c r="AB534" s="340">
        <v>5</v>
      </c>
      <c r="AC534" s="282" t="s">
        <v>3173</v>
      </c>
      <c r="AD534" s="112">
        <f t="shared" ref="AD534:AD536" si="604">(R534+U534+Z534)/3</f>
        <v>93.333333333333329</v>
      </c>
      <c r="AE534" s="112">
        <f t="shared" ref="AE534:AE536" si="605">RANK(AD534,$AD$534:$AD$536)</f>
        <v>1</v>
      </c>
      <c r="AF534" s="112">
        <f t="shared" ref="AF534:AF536" si="606">(O534+V534+AA534)/3</f>
        <v>4.666666666666667</v>
      </c>
      <c r="AG534" s="290"/>
      <c r="AH534" s="334">
        <f t="shared" ref="AH534:AH536" si="607">(P534+W534+AB534)/3</f>
        <v>5</v>
      </c>
      <c r="AI534" s="290"/>
      <c r="AJ534" s="262"/>
    </row>
    <row r="535" spans="1:36" ht="13.5" customHeight="1" thickBot="1">
      <c r="A535" s="291"/>
      <c r="B535" s="291"/>
      <c r="C535" s="291"/>
      <c r="D535" s="347"/>
      <c r="E535" s="162"/>
      <c r="F535" s="291"/>
      <c r="G535" s="291"/>
      <c r="H535" s="314" t="s">
        <v>3176</v>
      </c>
      <c r="I535" s="348">
        <v>202005422</v>
      </c>
      <c r="J535" s="295" t="s">
        <v>2716</v>
      </c>
      <c r="K535" s="295" t="s">
        <v>2717</v>
      </c>
      <c r="L535" s="295" t="s">
        <v>3176</v>
      </c>
      <c r="M535" s="295"/>
      <c r="N535" s="297" t="s">
        <v>43</v>
      </c>
      <c r="O535" s="341">
        <v>5</v>
      </c>
      <c r="P535" s="338">
        <v>5</v>
      </c>
      <c r="Q535" s="334" t="str">
        <f t="shared" si="601"/>
        <v>100</v>
      </c>
      <c r="R535" s="285" t="str">
        <f t="shared" si="591"/>
        <v>100</v>
      </c>
      <c r="S535" s="297" t="s">
        <v>32</v>
      </c>
      <c r="T535" s="112" t="str">
        <f t="shared" si="602"/>
        <v>80</v>
      </c>
      <c r="U535" s="286" t="str">
        <f t="shared" si="592"/>
        <v>80</v>
      </c>
      <c r="V535" s="287">
        <v>5</v>
      </c>
      <c r="W535" s="339">
        <v>5</v>
      </c>
      <c r="X535" s="297" t="s">
        <v>34</v>
      </c>
      <c r="Y535" s="112" t="str">
        <f t="shared" si="603"/>
        <v>90</v>
      </c>
      <c r="Z535" s="286" t="str">
        <f t="shared" si="593"/>
        <v>90</v>
      </c>
      <c r="AA535" s="342">
        <v>5</v>
      </c>
      <c r="AB535" s="340">
        <v>5</v>
      </c>
      <c r="AC535" s="295" t="s">
        <v>3176</v>
      </c>
      <c r="AD535" s="112">
        <f t="shared" si="604"/>
        <v>90</v>
      </c>
      <c r="AE535" s="112">
        <f t="shared" si="605"/>
        <v>2</v>
      </c>
      <c r="AF535" s="112">
        <f t="shared" si="606"/>
        <v>5</v>
      </c>
      <c r="AG535" s="290"/>
      <c r="AH535" s="334">
        <f t="shared" si="607"/>
        <v>5</v>
      </c>
      <c r="AI535" s="290"/>
      <c r="AJ535" s="262"/>
    </row>
    <row r="536" spans="1:36" ht="13.5" customHeight="1">
      <c r="A536" s="291"/>
      <c r="B536" s="291"/>
      <c r="C536" s="291"/>
      <c r="D536" s="291"/>
      <c r="E536" s="162"/>
      <c r="F536" s="291"/>
      <c r="G536" s="291"/>
      <c r="H536" s="314" t="s">
        <v>3177</v>
      </c>
      <c r="I536" s="348">
        <v>202007675</v>
      </c>
      <c r="J536" s="295" t="s">
        <v>3178</v>
      </c>
      <c r="K536" s="295" t="s">
        <v>2327</v>
      </c>
      <c r="L536" s="295" t="s">
        <v>3177</v>
      </c>
      <c r="M536" s="295"/>
      <c r="N536" s="283" t="s">
        <v>43</v>
      </c>
      <c r="O536" s="341">
        <v>4</v>
      </c>
      <c r="P536" s="338">
        <v>5</v>
      </c>
      <c r="Q536" s="334" t="str">
        <f t="shared" si="601"/>
        <v>100</v>
      </c>
      <c r="R536" s="285" t="str">
        <f t="shared" si="591"/>
        <v>100</v>
      </c>
      <c r="S536" s="283" t="s">
        <v>32</v>
      </c>
      <c r="T536" s="112" t="str">
        <f t="shared" si="602"/>
        <v>80</v>
      </c>
      <c r="U536" s="286" t="str">
        <f t="shared" si="592"/>
        <v>80</v>
      </c>
      <c r="V536" s="287">
        <v>4</v>
      </c>
      <c r="W536" s="339">
        <v>5</v>
      </c>
      <c r="X536" s="283" t="s">
        <v>34</v>
      </c>
      <c r="Y536" s="112" t="str">
        <f t="shared" si="603"/>
        <v>90</v>
      </c>
      <c r="Z536" s="286" t="str">
        <f t="shared" si="593"/>
        <v>90</v>
      </c>
      <c r="AA536" s="342">
        <v>5</v>
      </c>
      <c r="AB536" s="340">
        <v>5</v>
      </c>
      <c r="AC536" s="295" t="s">
        <v>3177</v>
      </c>
      <c r="AD536" s="112">
        <f t="shared" si="604"/>
        <v>90</v>
      </c>
      <c r="AE536" s="112">
        <f t="shared" si="605"/>
        <v>2</v>
      </c>
      <c r="AF536" s="112">
        <f t="shared" si="606"/>
        <v>4.333333333333333</v>
      </c>
      <c r="AG536" s="290"/>
      <c r="AH536" s="334">
        <f t="shared" si="607"/>
        <v>5</v>
      </c>
      <c r="AI536" s="290"/>
      <c r="AJ536" s="262"/>
    </row>
    <row r="537" spans="1:36" ht="13.5" customHeight="1" thickBot="1">
      <c r="A537" s="297"/>
      <c r="B537" s="297"/>
      <c r="C537" s="297"/>
      <c r="D537" s="297"/>
      <c r="E537" s="298"/>
      <c r="F537" s="297"/>
      <c r="G537" s="297"/>
      <c r="H537" s="299"/>
      <c r="I537" s="301"/>
      <c r="J537" s="301"/>
      <c r="K537" s="301"/>
      <c r="L537" s="301"/>
      <c r="M537" s="301"/>
      <c r="N537" s="331"/>
      <c r="O537" s="332"/>
      <c r="P537" s="333"/>
      <c r="Q537" s="334"/>
      <c r="R537" s="285">
        <f t="shared" si="591"/>
        <v>0</v>
      </c>
      <c r="S537" s="331"/>
      <c r="T537" s="112"/>
      <c r="U537" s="286">
        <f t="shared" si="592"/>
        <v>0</v>
      </c>
      <c r="V537" s="335"/>
      <c r="W537" s="336"/>
      <c r="X537" s="331"/>
      <c r="Y537" s="112"/>
      <c r="Z537" s="286">
        <f t="shared" si="593"/>
        <v>0</v>
      </c>
      <c r="AA537" s="335"/>
      <c r="AB537" s="337"/>
      <c r="AC537" s="301"/>
      <c r="AD537" s="112"/>
      <c r="AE537" s="112"/>
      <c r="AF537" s="112"/>
      <c r="AG537" s="290"/>
      <c r="AH537" s="334"/>
      <c r="AI537" s="290"/>
      <c r="AJ537" s="262"/>
    </row>
    <row r="538" spans="1:36" ht="13.5" customHeight="1" thickBot="1">
      <c r="A538" s="372">
        <v>88</v>
      </c>
      <c r="B538" s="372" t="s">
        <v>3179</v>
      </c>
      <c r="C538" s="372" t="s">
        <v>3180</v>
      </c>
      <c r="D538" s="345">
        <v>2023248515</v>
      </c>
      <c r="E538" s="373" t="s">
        <v>3181</v>
      </c>
      <c r="F538" s="372" t="s">
        <v>3182</v>
      </c>
      <c r="G538" s="372" t="s">
        <v>26</v>
      </c>
      <c r="H538" s="374" t="s">
        <v>2550</v>
      </c>
      <c r="I538" s="346">
        <v>2021575900</v>
      </c>
      <c r="J538" s="282" t="s">
        <v>3183</v>
      </c>
      <c r="K538" s="282" t="s">
        <v>2550</v>
      </c>
      <c r="L538" s="375" t="s">
        <v>3184</v>
      </c>
      <c r="M538" s="282" t="s">
        <v>1993</v>
      </c>
      <c r="N538" s="297" t="s">
        <v>43</v>
      </c>
      <c r="O538" s="341">
        <v>5</v>
      </c>
      <c r="P538" s="338">
        <v>5</v>
      </c>
      <c r="Q538" s="334" t="str">
        <f t="shared" ref="Q538:Q540" si="608">LEFT(N538,SUM(LEN(N538)-LEN(SUBSTITUTE(N538,{"0","1","2","3","4","5","6","7","8","9"},))))</f>
        <v>100</v>
      </c>
      <c r="R538" s="285" t="str">
        <f t="shared" si="591"/>
        <v>100</v>
      </c>
      <c r="S538" s="297" t="s">
        <v>43</v>
      </c>
      <c r="T538" s="112" t="str">
        <f t="shared" ref="T538:T540" si="609">LEFT(S538,SUM(LEN(S538)-LEN(SUBSTITUTE(S538,{"0","1","2","3","4","5","6","7","8","9"},))))</f>
        <v>100</v>
      </c>
      <c r="U538" s="286" t="str">
        <f t="shared" si="592"/>
        <v>100</v>
      </c>
      <c r="V538" s="287">
        <v>4</v>
      </c>
      <c r="W538" s="339">
        <v>5</v>
      </c>
      <c r="X538" s="297" t="s">
        <v>34</v>
      </c>
      <c r="Y538" s="112" t="str">
        <f t="shared" ref="Y538:Y540" si="610">LEFT(X538,SUM(LEN(X538)-LEN(SUBSTITUTE(X538,{"0","1","2","3","4","5","6","7","8","9"},))))</f>
        <v>90</v>
      </c>
      <c r="Z538" s="286" t="str">
        <f t="shared" si="593"/>
        <v>90</v>
      </c>
      <c r="AA538" s="342">
        <v>5</v>
      </c>
      <c r="AB538" s="340">
        <v>5</v>
      </c>
      <c r="AC538" s="375" t="s">
        <v>3184</v>
      </c>
      <c r="AD538" s="112">
        <f t="shared" ref="AD538:AD540" si="611">(R538+U538+Z538)/3</f>
        <v>96.666666666666671</v>
      </c>
      <c r="AE538" s="112">
        <f t="shared" ref="AE538:AE540" si="612">RANK(AD538,$AD$538:$AD$540)</f>
        <v>1</v>
      </c>
      <c r="AF538" s="112">
        <f t="shared" ref="AF538:AF540" si="613">(O538+V538+AA538)/3</f>
        <v>4.666666666666667</v>
      </c>
      <c r="AG538" s="290"/>
      <c r="AH538" s="334">
        <f t="shared" ref="AH538:AH540" si="614">(P538+W538+AB538)/3</f>
        <v>5</v>
      </c>
      <c r="AI538" s="290"/>
      <c r="AJ538" s="262"/>
    </row>
    <row r="539" spans="1:36" ht="13.5" customHeight="1" thickBot="1">
      <c r="A539" s="291"/>
      <c r="B539" s="291"/>
      <c r="C539" s="291"/>
      <c r="D539" s="347"/>
      <c r="E539" s="162"/>
      <c r="F539" s="291"/>
      <c r="G539" s="291"/>
      <c r="H539" s="292" t="s">
        <v>3185</v>
      </c>
      <c r="I539" s="348">
        <v>2023139200</v>
      </c>
      <c r="J539" s="295" t="s">
        <v>3186</v>
      </c>
      <c r="K539" s="295" t="s">
        <v>3185</v>
      </c>
      <c r="L539" s="311" t="s">
        <v>3187</v>
      </c>
      <c r="M539" s="295"/>
      <c r="N539" s="297" t="s">
        <v>43</v>
      </c>
      <c r="O539" s="341">
        <v>5</v>
      </c>
      <c r="P539" s="338">
        <v>5</v>
      </c>
      <c r="Q539" s="334" t="str">
        <f t="shared" si="608"/>
        <v>100</v>
      </c>
      <c r="R539" s="285" t="str">
        <f t="shared" si="591"/>
        <v>100</v>
      </c>
      <c r="S539" s="297" t="s">
        <v>34</v>
      </c>
      <c r="T539" s="112" t="str">
        <f t="shared" si="609"/>
        <v>90</v>
      </c>
      <c r="U539" s="286" t="str">
        <f t="shared" si="592"/>
        <v>90</v>
      </c>
      <c r="V539" s="287">
        <v>5</v>
      </c>
      <c r="W539" s="339">
        <v>5</v>
      </c>
      <c r="X539" s="297" t="s">
        <v>34</v>
      </c>
      <c r="Y539" s="112" t="str">
        <f t="shared" si="610"/>
        <v>90</v>
      </c>
      <c r="Z539" s="286" t="str">
        <f t="shared" si="593"/>
        <v>90</v>
      </c>
      <c r="AA539" s="342">
        <v>5</v>
      </c>
      <c r="AB539" s="340">
        <v>5</v>
      </c>
      <c r="AC539" s="311" t="s">
        <v>3187</v>
      </c>
      <c r="AD539" s="112">
        <f t="shared" si="611"/>
        <v>93.333333333333329</v>
      </c>
      <c r="AE539" s="112">
        <f t="shared" si="612"/>
        <v>2</v>
      </c>
      <c r="AF539" s="112">
        <f t="shared" si="613"/>
        <v>5</v>
      </c>
      <c r="AG539" s="290"/>
      <c r="AH539" s="334">
        <f t="shared" si="614"/>
        <v>5</v>
      </c>
      <c r="AI539" s="290"/>
      <c r="AJ539" s="262"/>
    </row>
    <row r="540" spans="1:36" ht="13.5" customHeight="1">
      <c r="A540" s="291"/>
      <c r="B540" s="291"/>
      <c r="C540" s="291"/>
      <c r="D540" s="291"/>
      <c r="E540" s="162"/>
      <c r="F540" s="291"/>
      <c r="G540" s="291"/>
      <c r="H540" s="292" t="s">
        <v>3188</v>
      </c>
      <c r="I540" s="348">
        <v>202001883</v>
      </c>
      <c r="J540" s="295" t="s">
        <v>3189</v>
      </c>
      <c r="K540" s="295" t="s">
        <v>2444</v>
      </c>
      <c r="L540" s="311" t="s">
        <v>3190</v>
      </c>
      <c r="M540" s="295"/>
      <c r="N540" s="283" t="s">
        <v>38</v>
      </c>
      <c r="O540" s="341">
        <v>5</v>
      </c>
      <c r="P540" s="338">
        <v>3</v>
      </c>
      <c r="Q540" s="334" t="str">
        <f t="shared" si="608"/>
        <v>70</v>
      </c>
      <c r="R540" s="285" t="str">
        <f t="shared" si="591"/>
        <v>70</v>
      </c>
      <c r="S540" s="283" t="s">
        <v>32</v>
      </c>
      <c r="T540" s="112" t="str">
        <f t="shared" si="609"/>
        <v>80</v>
      </c>
      <c r="U540" s="286" t="str">
        <f t="shared" si="592"/>
        <v>80</v>
      </c>
      <c r="V540" s="287">
        <v>5</v>
      </c>
      <c r="W540" s="339">
        <v>4</v>
      </c>
      <c r="X540" s="283" t="s">
        <v>34</v>
      </c>
      <c r="Y540" s="112" t="str">
        <f t="shared" si="610"/>
        <v>90</v>
      </c>
      <c r="Z540" s="286" t="str">
        <f t="shared" si="593"/>
        <v>90</v>
      </c>
      <c r="AA540" s="342">
        <v>5</v>
      </c>
      <c r="AB540" s="340">
        <v>5</v>
      </c>
      <c r="AC540" s="311" t="s">
        <v>3190</v>
      </c>
      <c r="AD540" s="112">
        <f t="shared" si="611"/>
        <v>80</v>
      </c>
      <c r="AE540" s="112">
        <f t="shared" si="612"/>
        <v>3</v>
      </c>
      <c r="AF540" s="112">
        <f t="shared" si="613"/>
        <v>5</v>
      </c>
      <c r="AG540" s="290"/>
      <c r="AH540" s="334">
        <f t="shared" si="614"/>
        <v>4</v>
      </c>
      <c r="AI540" s="290"/>
      <c r="AJ540" s="262"/>
    </row>
    <row r="541" spans="1:36" ht="13.5" customHeight="1" thickBot="1">
      <c r="A541" s="297"/>
      <c r="B541" s="297"/>
      <c r="C541" s="297"/>
      <c r="D541" s="297"/>
      <c r="E541" s="298"/>
      <c r="F541" s="297"/>
      <c r="G541" s="297"/>
      <c r="H541" s="299"/>
      <c r="I541" s="349"/>
      <c r="J541" s="301"/>
      <c r="K541" s="301"/>
      <c r="L541" s="301"/>
      <c r="M541" s="301"/>
      <c r="N541" s="331"/>
      <c r="O541" s="332"/>
      <c r="P541" s="333"/>
      <c r="Q541" s="334"/>
      <c r="R541" s="285">
        <f t="shared" si="591"/>
        <v>0</v>
      </c>
      <c r="S541" s="331"/>
      <c r="T541" s="112"/>
      <c r="U541" s="286">
        <f t="shared" si="592"/>
        <v>0</v>
      </c>
      <c r="V541" s="335"/>
      <c r="W541" s="336"/>
      <c r="X541" s="331"/>
      <c r="Y541" s="112"/>
      <c r="Z541" s="286">
        <f t="shared" si="593"/>
        <v>0</v>
      </c>
      <c r="AA541" s="335"/>
      <c r="AB541" s="337"/>
      <c r="AC541" s="301"/>
      <c r="AD541" s="112"/>
      <c r="AE541" s="112"/>
      <c r="AF541" s="112"/>
      <c r="AG541" s="290"/>
      <c r="AH541" s="334"/>
      <c r="AI541" s="290"/>
      <c r="AJ541" s="262"/>
    </row>
    <row r="542" spans="1:36" ht="13.5" customHeight="1" thickBot="1">
      <c r="A542" s="372">
        <v>89</v>
      </c>
      <c r="B542" s="372" t="s">
        <v>3191</v>
      </c>
      <c r="C542" s="372" t="s">
        <v>3192</v>
      </c>
      <c r="D542" s="345">
        <v>2021580900</v>
      </c>
      <c r="E542" s="373" t="s">
        <v>3193</v>
      </c>
      <c r="F542" s="372" t="s">
        <v>3194</v>
      </c>
      <c r="G542" s="372" t="s">
        <v>594</v>
      </c>
      <c r="H542" s="324" t="s">
        <v>3195</v>
      </c>
      <c r="I542" s="346">
        <v>202007108</v>
      </c>
      <c r="J542" s="282" t="s">
        <v>3196</v>
      </c>
      <c r="K542" s="282" t="s">
        <v>3197</v>
      </c>
      <c r="L542" s="282" t="s">
        <v>3195</v>
      </c>
      <c r="M542" s="282" t="s">
        <v>3198</v>
      </c>
      <c r="N542" s="297" t="s">
        <v>43</v>
      </c>
      <c r="O542" s="341">
        <v>4</v>
      </c>
      <c r="P542" s="338">
        <v>5</v>
      </c>
      <c r="Q542" s="334" t="str">
        <f t="shared" ref="Q542:Q545" si="615">LEFT(N542,SUM(LEN(N542)-LEN(SUBSTITUTE(N542,{"0","1","2","3","4","5","6","7","8","9"},))))</f>
        <v>100</v>
      </c>
      <c r="R542" s="285" t="str">
        <f t="shared" si="591"/>
        <v>100</v>
      </c>
      <c r="S542" s="297" t="s">
        <v>32</v>
      </c>
      <c r="T542" s="112" t="str">
        <f t="shared" ref="T542:T545" si="616">LEFT(S542,SUM(LEN(S542)-LEN(SUBSTITUTE(S542,{"0","1","2","3","4","5","6","7","8","9"},))))</f>
        <v>80</v>
      </c>
      <c r="U542" s="286" t="str">
        <f t="shared" si="592"/>
        <v>80</v>
      </c>
      <c r="V542" s="287">
        <v>4</v>
      </c>
      <c r="W542" s="339">
        <v>5</v>
      </c>
      <c r="X542" s="297" t="s">
        <v>34</v>
      </c>
      <c r="Y542" s="112" t="str">
        <f t="shared" ref="Y542:Y545" si="617">LEFT(X542,SUM(LEN(X542)-LEN(SUBSTITUTE(X542,{"0","1","2","3","4","5","6","7","8","9"},))))</f>
        <v>90</v>
      </c>
      <c r="Z542" s="286" t="str">
        <f t="shared" si="593"/>
        <v>90</v>
      </c>
      <c r="AA542" s="342">
        <v>5</v>
      </c>
      <c r="AB542" s="340">
        <v>5</v>
      </c>
      <c r="AC542" s="282" t="s">
        <v>3195</v>
      </c>
      <c r="AD542" s="112">
        <f t="shared" ref="AD542:AD545" si="618">(R542+U542+Z542)/3</f>
        <v>90</v>
      </c>
      <c r="AE542" s="112">
        <f t="shared" ref="AE542:AE545" si="619">RANK(AD542,$AD$542:$AD$545)</f>
        <v>1</v>
      </c>
      <c r="AF542" s="112">
        <f t="shared" ref="AF542:AF545" si="620">(O542+V542+AA542)/3</f>
        <v>4.333333333333333</v>
      </c>
      <c r="AG542" s="290"/>
      <c r="AH542" s="334">
        <f t="shared" ref="AH542:AH545" si="621">(P542+W542+AB542)/3</f>
        <v>5</v>
      </c>
      <c r="AI542" s="290"/>
      <c r="AJ542" s="262"/>
    </row>
    <row r="543" spans="1:36" ht="13.5" customHeight="1" thickBot="1">
      <c r="A543" s="291"/>
      <c r="B543" s="291"/>
      <c r="C543" s="291"/>
      <c r="D543" s="347"/>
      <c r="E543" s="162"/>
      <c r="F543" s="291"/>
      <c r="G543" s="291"/>
      <c r="H543" s="314" t="s">
        <v>3199</v>
      </c>
      <c r="I543" s="348">
        <v>2023254512</v>
      </c>
      <c r="J543" s="295" t="s">
        <v>3200</v>
      </c>
      <c r="K543" s="295" t="s">
        <v>3201</v>
      </c>
      <c r="L543" s="295" t="s">
        <v>3199</v>
      </c>
      <c r="M543" s="295"/>
      <c r="N543" s="297" t="s">
        <v>43</v>
      </c>
      <c r="O543" s="341">
        <v>4</v>
      </c>
      <c r="P543" s="338">
        <v>5</v>
      </c>
      <c r="Q543" s="334" t="str">
        <f t="shared" si="615"/>
        <v>100</v>
      </c>
      <c r="R543" s="285" t="str">
        <f t="shared" si="591"/>
        <v>100</v>
      </c>
      <c r="S543" s="297" t="s">
        <v>32</v>
      </c>
      <c r="T543" s="112" t="str">
        <f t="shared" si="616"/>
        <v>80</v>
      </c>
      <c r="U543" s="286" t="str">
        <f t="shared" si="592"/>
        <v>80</v>
      </c>
      <c r="V543" s="287">
        <v>5</v>
      </c>
      <c r="W543" s="339">
        <v>5</v>
      </c>
      <c r="X543" s="297" t="s">
        <v>32</v>
      </c>
      <c r="Y543" s="112" t="str">
        <f t="shared" si="617"/>
        <v>80</v>
      </c>
      <c r="Z543" s="286" t="str">
        <f t="shared" si="593"/>
        <v>80</v>
      </c>
      <c r="AA543" s="342">
        <v>5</v>
      </c>
      <c r="AB543" s="340">
        <v>5</v>
      </c>
      <c r="AC543" s="295" t="s">
        <v>3199</v>
      </c>
      <c r="AD543" s="112">
        <f t="shared" si="618"/>
        <v>86.666666666666671</v>
      </c>
      <c r="AE543" s="112">
        <f t="shared" si="619"/>
        <v>3</v>
      </c>
      <c r="AF543" s="112">
        <f t="shared" si="620"/>
        <v>4.666666666666667</v>
      </c>
      <c r="AG543" s="290"/>
      <c r="AH543" s="334">
        <f t="shared" si="621"/>
        <v>5</v>
      </c>
      <c r="AI543" s="290"/>
      <c r="AJ543" s="262"/>
    </row>
    <row r="544" spans="1:36" ht="13.5" customHeight="1" thickBot="1">
      <c r="A544" s="291"/>
      <c r="B544" s="291"/>
      <c r="C544" s="291"/>
      <c r="D544" s="291"/>
      <c r="E544" s="162"/>
      <c r="F544" s="291"/>
      <c r="G544" s="291"/>
      <c r="H544" s="314" t="s">
        <v>3202</v>
      </c>
      <c r="I544" s="348">
        <v>202006089</v>
      </c>
      <c r="J544" s="295" t="s">
        <v>3203</v>
      </c>
      <c r="K544" s="295" t="s">
        <v>3204</v>
      </c>
      <c r="L544" s="295" t="s">
        <v>3202</v>
      </c>
      <c r="M544" s="295"/>
      <c r="N544" s="297" t="s">
        <v>38</v>
      </c>
      <c r="O544" s="341">
        <v>5</v>
      </c>
      <c r="P544" s="338">
        <v>3</v>
      </c>
      <c r="Q544" s="334" t="str">
        <f t="shared" si="615"/>
        <v>70</v>
      </c>
      <c r="R544" s="285" t="str">
        <f t="shared" si="591"/>
        <v>70</v>
      </c>
      <c r="S544" s="297" t="s">
        <v>32</v>
      </c>
      <c r="T544" s="112" t="str">
        <f t="shared" si="616"/>
        <v>80</v>
      </c>
      <c r="U544" s="286" t="str">
        <f t="shared" si="592"/>
        <v>80</v>
      </c>
      <c r="V544" s="287">
        <v>5</v>
      </c>
      <c r="W544" s="339">
        <v>5</v>
      </c>
      <c r="X544" s="297" t="s">
        <v>53</v>
      </c>
      <c r="Y544" s="112" t="str">
        <f t="shared" si="617"/>
        <v>50</v>
      </c>
      <c r="Z544" s="286" t="str">
        <f t="shared" si="593"/>
        <v>50</v>
      </c>
      <c r="AA544" s="342">
        <v>5</v>
      </c>
      <c r="AB544" s="340">
        <v>2</v>
      </c>
      <c r="AC544" s="295" t="s">
        <v>3202</v>
      </c>
      <c r="AD544" s="112">
        <f t="shared" si="618"/>
        <v>66.666666666666671</v>
      </c>
      <c r="AE544" s="112">
        <f t="shared" si="619"/>
        <v>4</v>
      </c>
      <c r="AF544" s="112">
        <f t="shared" si="620"/>
        <v>5</v>
      </c>
      <c r="AG544" s="290"/>
      <c r="AH544" s="334">
        <f t="shared" si="621"/>
        <v>3.3333333333333335</v>
      </c>
      <c r="AI544" s="290"/>
      <c r="AJ544" s="262"/>
    </row>
    <row r="545" spans="1:36" ht="13.5" customHeight="1">
      <c r="A545" s="291"/>
      <c r="B545" s="291"/>
      <c r="C545" s="291"/>
      <c r="D545" s="291"/>
      <c r="E545" s="162"/>
      <c r="F545" s="291"/>
      <c r="G545" s="291"/>
      <c r="H545" s="314" t="s">
        <v>3205</v>
      </c>
      <c r="I545" s="348">
        <v>202003357</v>
      </c>
      <c r="J545" s="295" t="s">
        <v>3206</v>
      </c>
      <c r="K545" s="295" t="s">
        <v>3207</v>
      </c>
      <c r="L545" s="295" t="s">
        <v>3205</v>
      </c>
      <c r="M545" s="295"/>
      <c r="N545" s="283" t="s">
        <v>43</v>
      </c>
      <c r="O545" s="341">
        <v>5</v>
      </c>
      <c r="P545" s="338">
        <v>5</v>
      </c>
      <c r="Q545" s="334" t="str">
        <f t="shared" si="615"/>
        <v>100</v>
      </c>
      <c r="R545" s="285" t="str">
        <f t="shared" si="591"/>
        <v>100</v>
      </c>
      <c r="S545" s="283" t="s">
        <v>34</v>
      </c>
      <c r="T545" s="112" t="str">
        <f t="shared" si="616"/>
        <v>90</v>
      </c>
      <c r="U545" s="286" t="str">
        <f t="shared" si="592"/>
        <v>90</v>
      </c>
      <c r="V545" s="287">
        <v>5</v>
      </c>
      <c r="W545" s="339">
        <v>5</v>
      </c>
      <c r="X545" s="283" t="s">
        <v>32</v>
      </c>
      <c r="Y545" s="112" t="str">
        <f t="shared" si="617"/>
        <v>80</v>
      </c>
      <c r="Z545" s="286" t="str">
        <f t="shared" si="593"/>
        <v>80</v>
      </c>
      <c r="AA545" s="342">
        <v>5</v>
      </c>
      <c r="AB545" s="340">
        <v>5</v>
      </c>
      <c r="AC545" s="295" t="s">
        <v>3205</v>
      </c>
      <c r="AD545" s="112">
        <f t="shared" si="618"/>
        <v>90</v>
      </c>
      <c r="AE545" s="112">
        <f t="shared" si="619"/>
        <v>1</v>
      </c>
      <c r="AF545" s="112">
        <f t="shared" si="620"/>
        <v>5</v>
      </c>
      <c r="AG545" s="290"/>
      <c r="AH545" s="334">
        <f t="shared" si="621"/>
        <v>5</v>
      </c>
      <c r="AI545" s="290"/>
      <c r="AJ545" s="262"/>
    </row>
    <row r="546" spans="1:36" ht="13.5" customHeight="1" thickBot="1">
      <c r="A546" s="297"/>
      <c r="B546" s="297"/>
      <c r="C546" s="297"/>
      <c r="D546" s="297"/>
      <c r="E546" s="298"/>
      <c r="F546" s="297"/>
      <c r="G546" s="297"/>
      <c r="H546" s="299"/>
      <c r="I546" s="301"/>
      <c r="J546" s="301"/>
      <c r="K546" s="301"/>
      <c r="L546" s="301"/>
      <c r="M546" s="301"/>
      <c r="N546" s="331"/>
      <c r="O546" s="332"/>
      <c r="P546" s="333"/>
      <c r="Q546" s="334"/>
      <c r="R546" s="285">
        <f t="shared" si="591"/>
        <v>0</v>
      </c>
      <c r="S546" s="331"/>
      <c r="T546" s="112"/>
      <c r="U546" s="286">
        <f t="shared" si="592"/>
        <v>0</v>
      </c>
      <c r="V546" s="335"/>
      <c r="W546" s="336"/>
      <c r="X546" s="331"/>
      <c r="Y546" s="112"/>
      <c r="Z546" s="286">
        <f t="shared" si="593"/>
        <v>0</v>
      </c>
      <c r="AA546" s="335"/>
      <c r="AB546" s="337"/>
      <c r="AC546" s="301"/>
      <c r="AD546" s="112"/>
      <c r="AE546" s="112"/>
      <c r="AF546" s="112"/>
      <c r="AG546" s="290"/>
      <c r="AH546" s="334"/>
      <c r="AI546" s="290"/>
      <c r="AJ546" s="262"/>
    </row>
    <row r="547" spans="1:36" ht="13.5" customHeight="1" thickBot="1">
      <c r="A547" s="372">
        <v>90</v>
      </c>
      <c r="B547" s="372" t="s">
        <v>3208</v>
      </c>
      <c r="C547" s="372" t="s">
        <v>3209</v>
      </c>
      <c r="D547" s="276">
        <v>202006896</v>
      </c>
      <c r="E547" s="373" t="s">
        <v>3210</v>
      </c>
      <c r="F547" s="372" t="s">
        <v>3209</v>
      </c>
      <c r="G547" s="372" t="s">
        <v>26</v>
      </c>
      <c r="H547" s="324" t="s">
        <v>3211</v>
      </c>
      <c r="I547" s="279">
        <v>2022190700</v>
      </c>
      <c r="J547" s="282" t="s">
        <v>3212</v>
      </c>
      <c r="K547" s="282" t="s">
        <v>3211</v>
      </c>
      <c r="L547" s="282" t="s">
        <v>3211</v>
      </c>
      <c r="M547" s="282" t="s">
        <v>101</v>
      </c>
      <c r="N547" s="297" t="s">
        <v>43</v>
      </c>
      <c r="O547" s="341">
        <v>4</v>
      </c>
      <c r="P547" s="338">
        <v>5</v>
      </c>
      <c r="Q547" s="334" t="str">
        <f t="shared" ref="Q547:Q550" si="622">LEFT(N547,SUM(LEN(N547)-LEN(SUBSTITUTE(N547,{"0","1","2","3","4","5","6","7","8","9"},))))</f>
        <v>100</v>
      </c>
      <c r="R547" s="285" t="str">
        <f t="shared" si="591"/>
        <v>100</v>
      </c>
      <c r="S547" s="297" t="s">
        <v>43</v>
      </c>
      <c r="T547" s="112" t="str">
        <f t="shared" ref="T547:T550" si="623">LEFT(S547,SUM(LEN(S547)-LEN(SUBSTITUTE(S547,{"0","1","2","3","4","5","6","7","8","9"},))))</f>
        <v>100</v>
      </c>
      <c r="U547" s="286" t="str">
        <f t="shared" si="592"/>
        <v>100</v>
      </c>
      <c r="V547" s="287">
        <v>5</v>
      </c>
      <c r="W547" s="339">
        <v>5</v>
      </c>
      <c r="X547" s="297" t="s">
        <v>34</v>
      </c>
      <c r="Y547" s="112" t="str">
        <f t="shared" ref="Y547:Y550" si="624">LEFT(X547,SUM(LEN(X547)-LEN(SUBSTITUTE(X547,{"0","1","2","3","4","5","6","7","8","9"},))))</f>
        <v>90</v>
      </c>
      <c r="Z547" s="286" t="str">
        <f t="shared" si="593"/>
        <v>90</v>
      </c>
      <c r="AA547" s="342">
        <v>5</v>
      </c>
      <c r="AB547" s="340">
        <v>5</v>
      </c>
      <c r="AC547" s="282" t="s">
        <v>3211</v>
      </c>
      <c r="AD547" s="112">
        <f t="shared" ref="AD547:AD550" si="625">(R547+U547+Z547)/3</f>
        <v>96.666666666666671</v>
      </c>
      <c r="AE547" s="112">
        <f t="shared" ref="AE547:AE550" si="626">RANK(AD547,$AD$547:$AD$550)</f>
        <v>1</v>
      </c>
      <c r="AF547" s="112">
        <f t="shared" ref="AF547:AF550" si="627">(O547+V547+AA547)/3</f>
        <v>4.666666666666667</v>
      </c>
      <c r="AG547" s="290"/>
      <c r="AH547" s="334">
        <f t="shared" ref="AH547:AH550" si="628">(P547+W547+AB547)/3</f>
        <v>5</v>
      </c>
      <c r="AI547" s="290"/>
      <c r="AJ547" s="262"/>
    </row>
    <row r="548" spans="1:36" ht="13.5" customHeight="1" thickBot="1">
      <c r="A548" s="291"/>
      <c r="B548" s="291"/>
      <c r="C548" s="291"/>
      <c r="D548" s="291"/>
      <c r="E548" s="162"/>
      <c r="F548" s="291"/>
      <c r="G548" s="291"/>
      <c r="H548" s="314" t="s">
        <v>3213</v>
      </c>
      <c r="I548" s="293">
        <v>202007746</v>
      </c>
      <c r="J548" s="295" t="s">
        <v>3214</v>
      </c>
      <c r="K548" s="295" t="s">
        <v>3215</v>
      </c>
      <c r="L548" s="295" t="s">
        <v>3213</v>
      </c>
      <c r="M548" s="295"/>
      <c r="N548" s="297" t="s">
        <v>43</v>
      </c>
      <c r="O548" s="341">
        <v>4</v>
      </c>
      <c r="P548" s="338">
        <v>5</v>
      </c>
      <c r="Q548" s="334" t="str">
        <f t="shared" si="622"/>
        <v>100</v>
      </c>
      <c r="R548" s="285" t="str">
        <f t="shared" si="591"/>
        <v>100</v>
      </c>
      <c r="S548" s="297" t="s">
        <v>38</v>
      </c>
      <c r="T548" s="112" t="str">
        <f t="shared" si="623"/>
        <v>70</v>
      </c>
      <c r="U548" s="286" t="str">
        <f t="shared" si="592"/>
        <v>70</v>
      </c>
      <c r="V548" s="287">
        <v>5</v>
      </c>
      <c r="W548" s="339">
        <v>3</v>
      </c>
      <c r="X548" s="297" t="s">
        <v>32</v>
      </c>
      <c r="Y548" s="112" t="str">
        <f t="shared" si="624"/>
        <v>80</v>
      </c>
      <c r="Z548" s="286" t="str">
        <f t="shared" si="593"/>
        <v>80</v>
      </c>
      <c r="AA548" s="342">
        <v>5</v>
      </c>
      <c r="AB548" s="340">
        <v>5</v>
      </c>
      <c r="AC548" s="295" t="s">
        <v>3213</v>
      </c>
      <c r="AD548" s="112">
        <f t="shared" si="625"/>
        <v>83.333333333333329</v>
      </c>
      <c r="AE548" s="112">
        <f t="shared" si="626"/>
        <v>4</v>
      </c>
      <c r="AF548" s="112">
        <f t="shared" si="627"/>
        <v>4.666666666666667</v>
      </c>
      <c r="AG548" s="290"/>
      <c r="AH548" s="334">
        <f t="shared" si="628"/>
        <v>4.333333333333333</v>
      </c>
      <c r="AI548" s="290"/>
      <c r="AJ548" s="262"/>
    </row>
    <row r="549" spans="1:36" ht="13.5" customHeight="1" thickBot="1">
      <c r="A549" s="291"/>
      <c r="B549" s="291"/>
      <c r="C549" s="291"/>
      <c r="D549" s="291"/>
      <c r="E549" s="162"/>
      <c r="F549" s="291"/>
      <c r="G549" s="291"/>
      <c r="H549" s="292" t="s">
        <v>3216</v>
      </c>
      <c r="I549" s="348">
        <v>2021788100</v>
      </c>
      <c r="J549" s="295" t="s">
        <v>3217</v>
      </c>
      <c r="K549" s="295" t="s">
        <v>3216</v>
      </c>
      <c r="L549" s="311" t="s">
        <v>3216</v>
      </c>
      <c r="M549" s="295"/>
      <c r="N549" s="297" t="s">
        <v>43</v>
      </c>
      <c r="O549" s="341">
        <v>5</v>
      </c>
      <c r="P549" s="338">
        <v>5</v>
      </c>
      <c r="Q549" s="334" t="str">
        <f t="shared" si="622"/>
        <v>100</v>
      </c>
      <c r="R549" s="285" t="str">
        <f t="shared" si="591"/>
        <v>100</v>
      </c>
      <c r="S549" s="297" t="s">
        <v>34</v>
      </c>
      <c r="T549" s="112" t="str">
        <f t="shared" si="623"/>
        <v>90</v>
      </c>
      <c r="U549" s="286" t="str">
        <f t="shared" si="592"/>
        <v>90</v>
      </c>
      <c r="V549" s="287">
        <v>5</v>
      </c>
      <c r="W549" s="339">
        <v>5</v>
      </c>
      <c r="X549" s="297" t="s">
        <v>34</v>
      </c>
      <c r="Y549" s="112" t="str">
        <f t="shared" si="624"/>
        <v>90</v>
      </c>
      <c r="Z549" s="286" t="str">
        <f t="shared" si="593"/>
        <v>90</v>
      </c>
      <c r="AA549" s="342">
        <v>5</v>
      </c>
      <c r="AB549" s="340">
        <v>5</v>
      </c>
      <c r="AC549" s="311" t="s">
        <v>3216</v>
      </c>
      <c r="AD549" s="112">
        <f t="shared" si="625"/>
        <v>93.333333333333329</v>
      </c>
      <c r="AE549" s="112">
        <f t="shared" si="626"/>
        <v>2</v>
      </c>
      <c r="AF549" s="112">
        <f t="shared" si="627"/>
        <v>5</v>
      </c>
      <c r="AG549" s="290"/>
      <c r="AH549" s="334">
        <f t="shared" si="628"/>
        <v>5</v>
      </c>
      <c r="AI549" s="290"/>
      <c r="AJ549" s="262"/>
    </row>
    <row r="550" spans="1:36" ht="13.5" customHeight="1">
      <c r="A550" s="291"/>
      <c r="B550" s="291"/>
      <c r="C550" s="291"/>
      <c r="D550" s="291"/>
      <c r="E550" s="162"/>
      <c r="F550" s="291"/>
      <c r="G550" s="291"/>
      <c r="H550" s="292" t="s">
        <v>3218</v>
      </c>
      <c r="I550" s="293">
        <v>202007193</v>
      </c>
      <c r="J550" s="295" t="s">
        <v>3219</v>
      </c>
      <c r="K550" s="295" t="s">
        <v>3220</v>
      </c>
      <c r="L550" s="311" t="s">
        <v>3218</v>
      </c>
      <c r="M550" s="295"/>
      <c r="N550" s="283" t="s">
        <v>43</v>
      </c>
      <c r="O550" s="341">
        <v>5</v>
      </c>
      <c r="P550" s="338">
        <v>5</v>
      </c>
      <c r="Q550" s="334" t="str">
        <f t="shared" si="622"/>
        <v>100</v>
      </c>
      <c r="R550" s="285" t="str">
        <f t="shared" si="591"/>
        <v>100</v>
      </c>
      <c r="S550" s="283" t="s">
        <v>34</v>
      </c>
      <c r="T550" s="112" t="str">
        <f t="shared" si="623"/>
        <v>90</v>
      </c>
      <c r="U550" s="286" t="str">
        <f t="shared" si="592"/>
        <v>90</v>
      </c>
      <c r="V550" s="287">
        <v>5</v>
      </c>
      <c r="W550" s="339">
        <v>5</v>
      </c>
      <c r="X550" s="283" t="s">
        <v>34</v>
      </c>
      <c r="Y550" s="112" t="str">
        <f t="shared" si="624"/>
        <v>90</v>
      </c>
      <c r="Z550" s="286" t="str">
        <f t="shared" si="593"/>
        <v>90</v>
      </c>
      <c r="AA550" s="342">
        <v>5</v>
      </c>
      <c r="AB550" s="340">
        <v>5</v>
      </c>
      <c r="AC550" s="311" t="s">
        <v>3218</v>
      </c>
      <c r="AD550" s="112">
        <f t="shared" si="625"/>
        <v>93.333333333333329</v>
      </c>
      <c r="AE550" s="112">
        <f t="shared" si="626"/>
        <v>2</v>
      </c>
      <c r="AF550" s="112">
        <f t="shared" si="627"/>
        <v>5</v>
      </c>
      <c r="AG550" s="290"/>
      <c r="AH550" s="334">
        <f t="shared" si="628"/>
        <v>5</v>
      </c>
      <c r="AI550" s="290"/>
      <c r="AJ550" s="262"/>
    </row>
    <row r="551" spans="1:36" ht="13.5" customHeight="1" thickBot="1">
      <c r="A551" s="297"/>
      <c r="B551" s="297"/>
      <c r="C551" s="297"/>
      <c r="D551" s="297"/>
      <c r="E551" s="298"/>
      <c r="F551" s="297"/>
      <c r="G551" s="297"/>
      <c r="H551" s="299"/>
      <c r="I551" s="301"/>
      <c r="J551" s="301"/>
      <c r="K551" s="301"/>
      <c r="L551" s="301"/>
      <c r="M551" s="301"/>
      <c r="N551" s="331"/>
      <c r="O551" s="332"/>
      <c r="P551" s="333"/>
      <c r="Q551" s="334"/>
      <c r="R551" s="285">
        <f t="shared" si="591"/>
        <v>0</v>
      </c>
      <c r="S551" s="331"/>
      <c r="T551" s="112"/>
      <c r="U551" s="286">
        <f t="shared" si="592"/>
        <v>0</v>
      </c>
      <c r="V551" s="335"/>
      <c r="W551" s="336"/>
      <c r="X551" s="331"/>
      <c r="Y551" s="112"/>
      <c r="Z551" s="286">
        <f t="shared" si="593"/>
        <v>0</v>
      </c>
      <c r="AA551" s="335"/>
      <c r="AB551" s="337"/>
      <c r="AC551" s="301"/>
      <c r="AD551" s="112"/>
      <c r="AE551" s="112"/>
      <c r="AF551" s="112"/>
      <c r="AG551" s="290"/>
      <c r="AH551" s="334"/>
      <c r="AI551" s="290"/>
      <c r="AJ551" s="262"/>
    </row>
    <row r="552" spans="1:36" ht="13.5" customHeight="1" thickBot="1">
      <c r="A552" s="372">
        <v>91</v>
      </c>
      <c r="B552" s="372" t="s">
        <v>3221</v>
      </c>
      <c r="C552" s="372" t="s">
        <v>3222</v>
      </c>
      <c r="D552" s="276">
        <v>2023232258</v>
      </c>
      <c r="E552" s="373" t="s">
        <v>3223</v>
      </c>
      <c r="F552" s="372" t="s">
        <v>3224</v>
      </c>
      <c r="G552" s="372" t="s">
        <v>594</v>
      </c>
      <c r="H552" s="324" t="s">
        <v>3225</v>
      </c>
      <c r="I552" s="279">
        <v>202008305</v>
      </c>
      <c r="J552" s="282" t="s">
        <v>3226</v>
      </c>
      <c r="K552" s="282" t="s">
        <v>3227</v>
      </c>
      <c r="L552" s="282" t="s">
        <v>3225</v>
      </c>
      <c r="M552" s="282" t="s">
        <v>1993</v>
      </c>
      <c r="N552" s="297" t="s">
        <v>43</v>
      </c>
      <c r="O552" s="341">
        <v>5</v>
      </c>
      <c r="P552" s="338">
        <v>5</v>
      </c>
      <c r="Q552" s="334" t="str">
        <f t="shared" ref="Q552:Q559" si="629">LEFT(N552,SUM(LEN(N552)-LEN(SUBSTITUTE(N552,{"0","1","2","3","4","5","6","7","8","9"},))))</f>
        <v>100</v>
      </c>
      <c r="R552" s="285" t="str">
        <f t="shared" si="591"/>
        <v>100</v>
      </c>
      <c r="S552" s="297" t="s">
        <v>32</v>
      </c>
      <c r="T552" s="112" t="str">
        <f t="shared" ref="T552:T559" si="630">LEFT(S552,SUM(LEN(S552)-LEN(SUBSTITUTE(S552,{"0","1","2","3","4","5","6","7","8","9"},))))</f>
        <v>80</v>
      </c>
      <c r="U552" s="286" t="str">
        <f t="shared" si="592"/>
        <v>80</v>
      </c>
      <c r="V552" s="287">
        <v>4</v>
      </c>
      <c r="W552" s="339">
        <v>5</v>
      </c>
      <c r="X552" s="297" t="s">
        <v>34</v>
      </c>
      <c r="Y552" s="112" t="str">
        <f t="shared" ref="Y552:Y559" si="631">LEFT(X552,SUM(LEN(X552)-LEN(SUBSTITUTE(X552,{"0","1","2","3","4","5","6","7","8","9"},))))</f>
        <v>90</v>
      </c>
      <c r="Z552" s="286" t="str">
        <f t="shared" si="593"/>
        <v>90</v>
      </c>
      <c r="AA552" s="342">
        <v>5</v>
      </c>
      <c r="AB552" s="340">
        <v>5</v>
      </c>
      <c r="AC552" s="282" t="s">
        <v>3225</v>
      </c>
      <c r="AD552" s="112">
        <f t="shared" ref="AD552:AD559" si="632">(R552+U552+Z552)/3</f>
        <v>90</v>
      </c>
      <c r="AE552" s="382">
        <f t="shared" ref="AE552:AE559" si="633">RANK(AD552,$AD$552:$AD$559)</f>
        <v>2</v>
      </c>
      <c r="AF552" s="112">
        <f t="shared" ref="AF552:AF559" si="634">(O552+V552+AA552)/3</f>
        <v>4.666666666666667</v>
      </c>
      <c r="AG552" s="290"/>
      <c r="AH552" s="334">
        <f t="shared" ref="AH552:AH559" si="635">(P552+W552+AB552)/3</f>
        <v>5</v>
      </c>
      <c r="AI552" s="290"/>
      <c r="AJ552" s="262"/>
    </row>
    <row r="553" spans="1:36" ht="13.5" customHeight="1" thickBot="1">
      <c r="A553" s="291"/>
      <c r="B553" s="291"/>
      <c r="C553" s="291"/>
      <c r="D553" s="291"/>
      <c r="E553" s="162"/>
      <c r="F553" s="291"/>
      <c r="G553" s="291"/>
      <c r="H553" s="314" t="s">
        <v>3228</v>
      </c>
      <c r="I553" s="293">
        <v>202000132</v>
      </c>
      <c r="J553" s="295" t="s">
        <v>3229</v>
      </c>
      <c r="K553" s="295" t="s">
        <v>2012</v>
      </c>
      <c r="L553" s="295" t="s">
        <v>3228</v>
      </c>
      <c r="M553" s="295"/>
      <c r="N553" s="297" t="s">
        <v>38</v>
      </c>
      <c r="O553" s="341">
        <v>5</v>
      </c>
      <c r="P553" s="338">
        <v>3</v>
      </c>
      <c r="Q553" s="334" t="str">
        <f t="shared" si="629"/>
        <v>70</v>
      </c>
      <c r="R553" s="285" t="str">
        <f t="shared" si="591"/>
        <v>70</v>
      </c>
      <c r="S553" s="297" t="s">
        <v>33</v>
      </c>
      <c r="T553" s="112" t="str">
        <f t="shared" si="630"/>
        <v>60</v>
      </c>
      <c r="U553" s="286" t="str">
        <f t="shared" si="592"/>
        <v>60</v>
      </c>
      <c r="V553" s="287">
        <v>5</v>
      </c>
      <c r="W553" s="339">
        <v>3</v>
      </c>
      <c r="X553" s="297" t="s">
        <v>53</v>
      </c>
      <c r="Y553" s="112" t="str">
        <f t="shared" si="631"/>
        <v>50</v>
      </c>
      <c r="Z553" s="286" t="str">
        <f t="shared" si="593"/>
        <v>50</v>
      </c>
      <c r="AA553" s="342">
        <v>5</v>
      </c>
      <c r="AB553" s="340">
        <v>2</v>
      </c>
      <c r="AC553" s="295" t="s">
        <v>3228</v>
      </c>
      <c r="AD553" s="112">
        <f t="shared" si="632"/>
        <v>60</v>
      </c>
      <c r="AE553" s="382">
        <f t="shared" si="633"/>
        <v>8</v>
      </c>
      <c r="AF553" s="112">
        <f t="shared" si="634"/>
        <v>5</v>
      </c>
      <c r="AG553" s="290"/>
      <c r="AH553" s="334">
        <f t="shared" si="635"/>
        <v>2.6666666666666665</v>
      </c>
      <c r="AI553" s="290"/>
      <c r="AJ553" s="262"/>
    </row>
    <row r="554" spans="1:36" ht="13.5" customHeight="1" thickBot="1">
      <c r="A554" s="291"/>
      <c r="B554" s="291"/>
      <c r="C554" s="291"/>
      <c r="D554" s="291"/>
      <c r="E554" s="162"/>
      <c r="F554" s="291"/>
      <c r="G554" s="291"/>
      <c r="H554" s="314" t="s">
        <v>3230</v>
      </c>
      <c r="I554" s="293">
        <v>2023236618</v>
      </c>
      <c r="J554" s="295" t="s">
        <v>3231</v>
      </c>
      <c r="K554" s="295" t="s">
        <v>3232</v>
      </c>
      <c r="L554" s="295" t="s">
        <v>3230</v>
      </c>
      <c r="M554" s="295"/>
      <c r="N554" s="297" t="s">
        <v>32</v>
      </c>
      <c r="O554" s="341">
        <v>3</v>
      </c>
      <c r="P554" s="338">
        <v>4</v>
      </c>
      <c r="Q554" s="334" t="str">
        <f t="shared" si="629"/>
        <v>80</v>
      </c>
      <c r="R554" s="285" t="str">
        <f t="shared" si="591"/>
        <v>80</v>
      </c>
      <c r="S554" s="297" t="s">
        <v>33</v>
      </c>
      <c r="T554" s="112" t="str">
        <f t="shared" si="630"/>
        <v>60</v>
      </c>
      <c r="U554" s="286" t="str">
        <f t="shared" si="592"/>
        <v>60</v>
      </c>
      <c r="V554" s="287">
        <v>2</v>
      </c>
      <c r="W554" s="339">
        <v>4</v>
      </c>
      <c r="X554" s="297" t="s">
        <v>34</v>
      </c>
      <c r="Y554" s="112" t="str">
        <f t="shared" si="631"/>
        <v>90</v>
      </c>
      <c r="Z554" s="286" t="str">
        <f t="shared" si="593"/>
        <v>90</v>
      </c>
      <c r="AA554" s="342">
        <v>5</v>
      </c>
      <c r="AB554" s="340">
        <v>5</v>
      </c>
      <c r="AC554" s="295" t="s">
        <v>3230</v>
      </c>
      <c r="AD554" s="112">
        <f t="shared" si="632"/>
        <v>76.666666666666671</v>
      </c>
      <c r="AE554" s="382">
        <f t="shared" si="633"/>
        <v>6</v>
      </c>
      <c r="AF554" s="112">
        <f t="shared" si="634"/>
        <v>3.3333333333333335</v>
      </c>
      <c r="AG554" s="290"/>
      <c r="AH554" s="334">
        <f t="shared" si="635"/>
        <v>4.333333333333333</v>
      </c>
      <c r="AI554" s="290"/>
      <c r="AJ554" s="262"/>
    </row>
    <row r="555" spans="1:36" ht="13.5" customHeight="1" thickBot="1">
      <c r="A555" s="291"/>
      <c r="B555" s="291"/>
      <c r="C555" s="291"/>
      <c r="D555" s="291"/>
      <c r="E555" s="162"/>
      <c r="F555" s="291"/>
      <c r="G555" s="291"/>
      <c r="H555" s="314" t="s">
        <v>3233</v>
      </c>
      <c r="I555" s="293">
        <v>202004260</v>
      </c>
      <c r="J555" s="295" t="s">
        <v>3234</v>
      </c>
      <c r="K555" s="295" t="s">
        <v>3235</v>
      </c>
      <c r="L555" s="295" t="s">
        <v>3233</v>
      </c>
      <c r="M555" s="295"/>
      <c r="N555" s="297" t="s">
        <v>43</v>
      </c>
      <c r="O555" s="341">
        <v>5</v>
      </c>
      <c r="P555" s="338">
        <v>5</v>
      </c>
      <c r="Q555" s="334" t="str">
        <f t="shared" si="629"/>
        <v>100</v>
      </c>
      <c r="R555" s="285" t="str">
        <f t="shared" si="591"/>
        <v>100</v>
      </c>
      <c r="S555" s="297" t="s">
        <v>34</v>
      </c>
      <c r="T555" s="112" t="str">
        <f t="shared" si="630"/>
        <v>90</v>
      </c>
      <c r="U555" s="286" t="str">
        <f t="shared" si="592"/>
        <v>90</v>
      </c>
      <c r="V555" s="287">
        <v>5</v>
      </c>
      <c r="W555" s="339">
        <v>5</v>
      </c>
      <c r="X555" s="297" t="s">
        <v>34</v>
      </c>
      <c r="Y555" s="112" t="str">
        <f t="shared" si="631"/>
        <v>90</v>
      </c>
      <c r="Z555" s="286" t="str">
        <f t="shared" si="593"/>
        <v>90</v>
      </c>
      <c r="AA555" s="342">
        <v>5</v>
      </c>
      <c r="AB555" s="340">
        <v>5</v>
      </c>
      <c r="AC555" s="295" t="s">
        <v>3233</v>
      </c>
      <c r="AD555" s="112">
        <f t="shared" si="632"/>
        <v>93.333333333333329</v>
      </c>
      <c r="AE555" s="382">
        <f t="shared" si="633"/>
        <v>1</v>
      </c>
      <c r="AF555" s="112">
        <f t="shared" si="634"/>
        <v>5</v>
      </c>
      <c r="AG555" s="290"/>
      <c r="AH555" s="334">
        <f t="shared" si="635"/>
        <v>5</v>
      </c>
      <c r="AI555" s="290"/>
      <c r="AJ555" s="262"/>
    </row>
    <row r="556" spans="1:36" ht="13.5" customHeight="1" thickBot="1">
      <c r="A556" s="291"/>
      <c r="B556" s="291"/>
      <c r="C556" s="291"/>
      <c r="D556" s="291"/>
      <c r="E556" s="162"/>
      <c r="F556" s="291"/>
      <c r="G556" s="291"/>
      <c r="H556" s="314" t="s">
        <v>3236</v>
      </c>
      <c r="I556" s="293">
        <v>2023235796</v>
      </c>
      <c r="J556" s="295" t="s">
        <v>3237</v>
      </c>
      <c r="K556" s="295" t="s">
        <v>3238</v>
      </c>
      <c r="L556" s="295" t="s">
        <v>3236</v>
      </c>
      <c r="M556" s="295"/>
      <c r="N556" s="297" t="s">
        <v>32</v>
      </c>
      <c r="O556" s="341">
        <v>3</v>
      </c>
      <c r="P556" s="338">
        <v>5</v>
      </c>
      <c r="Q556" s="334" t="str">
        <f t="shared" si="629"/>
        <v>80</v>
      </c>
      <c r="R556" s="285" t="str">
        <f t="shared" si="591"/>
        <v>80</v>
      </c>
      <c r="S556" s="297" t="s">
        <v>53</v>
      </c>
      <c r="T556" s="112" t="str">
        <f t="shared" si="630"/>
        <v>50</v>
      </c>
      <c r="U556" s="286" t="str">
        <f t="shared" si="592"/>
        <v>50</v>
      </c>
      <c r="V556" s="287">
        <v>2</v>
      </c>
      <c r="W556" s="339">
        <v>0</v>
      </c>
      <c r="X556" s="297" t="s">
        <v>34</v>
      </c>
      <c r="Y556" s="112" t="str">
        <f t="shared" si="631"/>
        <v>90</v>
      </c>
      <c r="Z556" s="286" t="str">
        <f t="shared" si="593"/>
        <v>90</v>
      </c>
      <c r="AA556" s="342">
        <v>5</v>
      </c>
      <c r="AB556" s="340">
        <v>5</v>
      </c>
      <c r="AC556" s="295" t="s">
        <v>3236</v>
      </c>
      <c r="AD556" s="112">
        <f t="shared" si="632"/>
        <v>73.333333333333329</v>
      </c>
      <c r="AE556" s="382">
        <f t="shared" si="633"/>
        <v>7</v>
      </c>
      <c r="AF556" s="112">
        <f t="shared" si="634"/>
        <v>3.3333333333333335</v>
      </c>
      <c r="AG556" s="290"/>
      <c r="AH556" s="334">
        <f t="shared" si="635"/>
        <v>3.3333333333333335</v>
      </c>
      <c r="AI556" s="290"/>
      <c r="AJ556" s="262"/>
    </row>
    <row r="557" spans="1:36" ht="13.5" customHeight="1" thickBot="1">
      <c r="A557" s="291"/>
      <c r="B557" s="291"/>
      <c r="C557" s="291"/>
      <c r="D557" s="291"/>
      <c r="E557" s="162"/>
      <c r="F557" s="291"/>
      <c r="G557" s="291"/>
      <c r="H557" s="314" t="s">
        <v>3239</v>
      </c>
      <c r="I557" s="293">
        <v>2023231780</v>
      </c>
      <c r="J557" s="295" t="s">
        <v>3240</v>
      </c>
      <c r="K557" s="295" t="s">
        <v>3241</v>
      </c>
      <c r="L557" s="295" t="s">
        <v>3239</v>
      </c>
      <c r="M557" s="295"/>
      <c r="N557" s="297" t="s">
        <v>43</v>
      </c>
      <c r="O557" s="341">
        <v>5</v>
      </c>
      <c r="P557" s="338">
        <v>5</v>
      </c>
      <c r="Q557" s="334" t="str">
        <f t="shared" si="629"/>
        <v>100</v>
      </c>
      <c r="R557" s="285" t="str">
        <f t="shared" si="591"/>
        <v>100</v>
      </c>
      <c r="S557" s="297" t="s">
        <v>38</v>
      </c>
      <c r="T557" s="112" t="str">
        <f t="shared" si="630"/>
        <v>70</v>
      </c>
      <c r="U557" s="286" t="str">
        <f t="shared" si="592"/>
        <v>70</v>
      </c>
      <c r="V557" s="287">
        <v>5</v>
      </c>
      <c r="W557" s="339">
        <v>5</v>
      </c>
      <c r="X557" s="297" t="s">
        <v>34</v>
      </c>
      <c r="Y557" s="112" t="str">
        <f t="shared" si="631"/>
        <v>90</v>
      </c>
      <c r="Z557" s="286" t="str">
        <f t="shared" si="593"/>
        <v>90</v>
      </c>
      <c r="AA557" s="342">
        <v>5</v>
      </c>
      <c r="AB557" s="340">
        <v>5</v>
      </c>
      <c r="AC557" s="295" t="s">
        <v>3239</v>
      </c>
      <c r="AD557" s="112">
        <f t="shared" si="632"/>
        <v>86.666666666666671</v>
      </c>
      <c r="AE557" s="382">
        <f t="shared" si="633"/>
        <v>5</v>
      </c>
      <c r="AF557" s="112">
        <f t="shared" si="634"/>
        <v>5</v>
      </c>
      <c r="AG557" s="290"/>
      <c r="AH557" s="334">
        <f t="shared" si="635"/>
        <v>5</v>
      </c>
      <c r="AI557" s="290"/>
      <c r="AJ557" s="262"/>
    </row>
    <row r="558" spans="1:36" ht="13.5" customHeight="1" thickBot="1">
      <c r="A558" s="291"/>
      <c r="B558" s="291"/>
      <c r="C558" s="291"/>
      <c r="D558" s="291"/>
      <c r="E558" s="162"/>
      <c r="F558" s="291"/>
      <c r="G558" s="291"/>
      <c r="H558" s="292" t="s">
        <v>3242</v>
      </c>
      <c r="I558" s="293">
        <v>202008359</v>
      </c>
      <c r="J558" s="295" t="s">
        <v>3243</v>
      </c>
      <c r="K558" s="295" t="s">
        <v>3224</v>
      </c>
      <c r="L558" s="311" t="s">
        <v>3242</v>
      </c>
      <c r="M558" s="295"/>
      <c r="N558" s="297" t="s">
        <v>43</v>
      </c>
      <c r="O558" s="341">
        <v>5</v>
      </c>
      <c r="P558" s="338">
        <v>5</v>
      </c>
      <c r="Q558" s="334" t="str">
        <f t="shared" si="629"/>
        <v>100</v>
      </c>
      <c r="R558" s="285" t="str">
        <f t="shared" si="591"/>
        <v>100</v>
      </c>
      <c r="S558" s="297" t="s">
        <v>32</v>
      </c>
      <c r="T558" s="112" t="str">
        <f t="shared" si="630"/>
        <v>80</v>
      </c>
      <c r="U558" s="286" t="str">
        <f t="shared" si="592"/>
        <v>80</v>
      </c>
      <c r="V558" s="287">
        <v>5</v>
      </c>
      <c r="W558" s="339">
        <v>5</v>
      </c>
      <c r="X558" s="297" t="s">
        <v>34</v>
      </c>
      <c r="Y558" s="112" t="str">
        <f t="shared" si="631"/>
        <v>90</v>
      </c>
      <c r="Z558" s="286" t="str">
        <f t="shared" si="593"/>
        <v>90</v>
      </c>
      <c r="AA558" s="342">
        <v>5</v>
      </c>
      <c r="AB558" s="340">
        <v>5</v>
      </c>
      <c r="AC558" s="311" t="s">
        <v>3242</v>
      </c>
      <c r="AD558" s="112">
        <f t="shared" si="632"/>
        <v>90</v>
      </c>
      <c r="AE558" s="382">
        <f t="shared" si="633"/>
        <v>2</v>
      </c>
      <c r="AF558" s="112">
        <f t="shared" si="634"/>
        <v>5</v>
      </c>
      <c r="AG558" s="290"/>
      <c r="AH558" s="334">
        <f t="shared" si="635"/>
        <v>5</v>
      </c>
      <c r="AI558" s="290"/>
      <c r="AJ558" s="262"/>
    </row>
    <row r="559" spans="1:36" ht="13.5" customHeight="1">
      <c r="A559" s="291"/>
      <c r="B559" s="291"/>
      <c r="C559" s="291"/>
      <c r="D559" s="291"/>
      <c r="E559" s="162"/>
      <c r="F559" s="291"/>
      <c r="G559" s="291"/>
      <c r="H559" s="292" t="s">
        <v>3244</v>
      </c>
      <c r="I559" s="293">
        <v>202002252</v>
      </c>
      <c r="J559" s="295" t="s">
        <v>3245</v>
      </c>
      <c r="K559" s="295" t="s">
        <v>3244</v>
      </c>
      <c r="L559" s="311" t="s">
        <v>3244</v>
      </c>
      <c r="M559" s="295"/>
      <c r="N559" s="283" t="s">
        <v>43</v>
      </c>
      <c r="O559" s="341">
        <v>5</v>
      </c>
      <c r="P559" s="338">
        <v>5</v>
      </c>
      <c r="Q559" s="334" t="str">
        <f t="shared" si="629"/>
        <v>100</v>
      </c>
      <c r="R559" s="285" t="str">
        <f t="shared" si="591"/>
        <v>100</v>
      </c>
      <c r="S559" s="283" t="s">
        <v>34</v>
      </c>
      <c r="T559" s="112" t="str">
        <f t="shared" si="630"/>
        <v>90</v>
      </c>
      <c r="U559" s="286" t="str">
        <f t="shared" si="592"/>
        <v>90</v>
      </c>
      <c r="V559" s="287">
        <v>5</v>
      </c>
      <c r="W559" s="339">
        <v>5</v>
      </c>
      <c r="X559" s="283" t="s">
        <v>32</v>
      </c>
      <c r="Y559" s="112" t="str">
        <f t="shared" si="631"/>
        <v>80</v>
      </c>
      <c r="Z559" s="286" t="str">
        <f t="shared" si="593"/>
        <v>80</v>
      </c>
      <c r="AA559" s="342">
        <v>5</v>
      </c>
      <c r="AB559" s="340">
        <v>5</v>
      </c>
      <c r="AC559" s="311" t="s">
        <v>3244</v>
      </c>
      <c r="AD559" s="112">
        <f t="shared" si="632"/>
        <v>90</v>
      </c>
      <c r="AE559" s="382">
        <f t="shared" si="633"/>
        <v>2</v>
      </c>
      <c r="AF559" s="112">
        <f t="shared" si="634"/>
        <v>5</v>
      </c>
      <c r="AG559" s="290"/>
      <c r="AH559" s="334">
        <f t="shared" si="635"/>
        <v>5</v>
      </c>
      <c r="AI559" s="290"/>
      <c r="AJ559" s="262"/>
    </row>
    <row r="560" spans="1:36" ht="13.5" customHeight="1" thickBot="1">
      <c r="A560" s="297"/>
      <c r="B560" s="297"/>
      <c r="C560" s="297"/>
      <c r="D560" s="297"/>
      <c r="E560" s="298"/>
      <c r="F560" s="297"/>
      <c r="G560" s="297"/>
      <c r="H560" s="299"/>
      <c r="I560" s="301"/>
      <c r="J560" s="301"/>
      <c r="K560" s="301"/>
      <c r="L560" s="301"/>
      <c r="M560" s="301"/>
      <c r="N560" s="331"/>
      <c r="O560" s="332"/>
      <c r="P560" s="333"/>
      <c r="Q560" s="334"/>
      <c r="R560" s="285">
        <f t="shared" si="591"/>
        <v>0</v>
      </c>
      <c r="S560" s="331"/>
      <c r="T560" s="112"/>
      <c r="U560" s="286">
        <f t="shared" si="592"/>
        <v>0</v>
      </c>
      <c r="V560" s="335"/>
      <c r="W560" s="336"/>
      <c r="X560" s="331"/>
      <c r="Y560" s="112"/>
      <c r="Z560" s="286">
        <f t="shared" si="593"/>
        <v>0</v>
      </c>
      <c r="AA560" s="335"/>
      <c r="AB560" s="337"/>
      <c r="AC560" s="301"/>
      <c r="AD560" s="112"/>
      <c r="AE560" s="112"/>
      <c r="AF560" s="112"/>
      <c r="AG560" s="290"/>
      <c r="AH560" s="334"/>
      <c r="AI560" s="290"/>
      <c r="AJ560" s="262"/>
    </row>
    <row r="561" spans="1:36" ht="13.5" customHeight="1" thickBot="1">
      <c r="A561" s="372">
        <v>92</v>
      </c>
      <c r="B561" s="372" t="s">
        <v>3246</v>
      </c>
      <c r="C561" s="372" t="s">
        <v>3247</v>
      </c>
      <c r="D561" s="276">
        <v>2023239688</v>
      </c>
      <c r="E561" s="373" t="s">
        <v>3248</v>
      </c>
      <c r="F561" s="372" t="s">
        <v>3249</v>
      </c>
      <c r="G561" s="372" t="s">
        <v>26</v>
      </c>
      <c r="H561" s="374" t="s">
        <v>3250</v>
      </c>
      <c r="I561" s="279">
        <v>2023227634</v>
      </c>
      <c r="J561" s="282" t="s">
        <v>3251</v>
      </c>
      <c r="K561" s="282" t="s">
        <v>3252</v>
      </c>
      <c r="L561" s="375" t="s">
        <v>3253</v>
      </c>
      <c r="M561" s="282" t="s">
        <v>3254</v>
      </c>
      <c r="N561" s="297" t="s">
        <v>43</v>
      </c>
      <c r="O561" s="341">
        <v>5</v>
      </c>
      <c r="P561" s="338">
        <v>5</v>
      </c>
      <c r="Q561" s="334" t="str">
        <f t="shared" ref="Q561:Q563" si="636">LEFT(N561,SUM(LEN(N561)-LEN(SUBSTITUTE(N561,{"0","1","2","3","4","5","6","7","8","9"},))))</f>
        <v>100</v>
      </c>
      <c r="R561" s="285" t="str">
        <f t="shared" si="591"/>
        <v>100</v>
      </c>
      <c r="S561" s="297" t="s">
        <v>43</v>
      </c>
      <c r="T561" s="112" t="str">
        <f t="shared" ref="T561:T563" si="637">LEFT(S561,SUM(LEN(S561)-LEN(SUBSTITUTE(S561,{"0","1","2","3","4","5","6","7","8","9"},))))</f>
        <v>100</v>
      </c>
      <c r="U561" s="286" t="str">
        <f t="shared" si="592"/>
        <v>100</v>
      </c>
      <c r="V561" s="287">
        <v>5</v>
      </c>
      <c r="W561" s="339">
        <v>5</v>
      </c>
      <c r="X561" s="297" t="s">
        <v>34</v>
      </c>
      <c r="Y561" s="112" t="str">
        <f t="shared" ref="Y561:Y563" si="638">LEFT(X561,SUM(LEN(X561)-LEN(SUBSTITUTE(X561,{"0","1","2","3","4","5","6","7","8","9"},))))</f>
        <v>90</v>
      </c>
      <c r="Z561" s="286" t="str">
        <f t="shared" si="593"/>
        <v>90</v>
      </c>
      <c r="AA561" s="342">
        <v>5</v>
      </c>
      <c r="AB561" s="340">
        <v>5</v>
      </c>
      <c r="AC561" s="375" t="s">
        <v>3253</v>
      </c>
      <c r="AD561" s="112">
        <f t="shared" ref="AD561:AD563" si="639">(R561+U561+Z561)/3</f>
        <v>96.666666666666671</v>
      </c>
      <c r="AE561" s="112">
        <f t="shared" ref="AE561:AE563" si="640">RANK(AD561,$AD$561:$AD$563)</f>
        <v>1</v>
      </c>
      <c r="AF561" s="112">
        <f t="shared" ref="AF561:AF563" si="641">(O561+V561+AA561)/3</f>
        <v>5</v>
      </c>
      <c r="AG561" s="290"/>
      <c r="AH561" s="334">
        <f t="shared" ref="AH561:AH563" si="642">(P561+W561+AB561)/3</f>
        <v>5</v>
      </c>
      <c r="AI561" s="290"/>
      <c r="AJ561" s="262"/>
    </row>
    <row r="562" spans="1:36" ht="13.5" customHeight="1" thickBot="1">
      <c r="A562" s="291"/>
      <c r="B562" s="291"/>
      <c r="C562" s="291"/>
      <c r="D562" s="291"/>
      <c r="E562" s="162"/>
      <c r="F562" s="291"/>
      <c r="G562" s="291"/>
      <c r="H562" s="314" t="s">
        <v>3255</v>
      </c>
      <c r="I562" s="293">
        <v>2023233715</v>
      </c>
      <c r="J562" s="295" t="s">
        <v>3256</v>
      </c>
      <c r="K562" s="295" t="s">
        <v>3257</v>
      </c>
      <c r="L562" s="295" t="s">
        <v>3258</v>
      </c>
      <c r="M562" s="295"/>
      <c r="N562" s="297" t="s">
        <v>43</v>
      </c>
      <c r="O562" s="341">
        <v>5</v>
      </c>
      <c r="P562" s="338">
        <v>5</v>
      </c>
      <c r="Q562" s="334" t="str">
        <f t="shared" si="636"/>
        <v>100</v>
      </c>
      <c r="R562" s="285" t="str">
        <f t="shared" si="591"/>
        <v>100</v>
      </c>
      <c r="S562" s="297" t="s">
        <v>32</v>
      </c>
      <c r="T562" s="112" t="str">
        <f t="shared" si="637"/>
        <v>80</v>
      </c>
      <c r="U562" s="286" t="str">
        <f t="shared" si="592"/>
        <v>80</v>
      </c>
      <c r="V562" s="287">
        <v>4</v>
      </c>
      <c r="W562" s="339">
        <v>5</v>
      </c>
      <c r="X562" s="297" t="s">
        <v>34</v>
      </c>
      <c r="Y562" s="112" t="str">
        <f t="shared" si="638"/>
        <v>90</v>
      </c>
      <c r="Z562" s="286" t="str">
        <f t="shared" si="593"/>
        <v>90</v>
      </c>
      <c r="AA562" s="342">
        <v>5</v>
      </c>
      <c r="AB562" s="340">
        <v>5</v>
      </c>
      <c r="AC562" s="295" t="s">
        <v>3258</v>
      </c>
      <c r="AD562" s="112">
        <f t="shared" si="639"/>
        <v>90</v>
      </c>
      <c r="AE562" s="112">
        <f t="shared" si="640"/>
        <v>2</v>
      </c>
      <c r="AF562" s="112">
        <f t="shared" si="641"/>
        <v>4.666666666666667</v>
      </c>
      <c r="AG562" s="290"/>
      <c r="AH562" s="334">
        <f t="shared" si="642"/>
        <v>5</v>
      </c>
      <c r="AI562" s="290"/>
      <c r="AJ562" s="262"/>
    </row>
    <row r="563" spans="1:36" ht="13.5" customHeight="1">
      <c r="A563" s="291"/>
      <c r="B563" s="291"/>
      <c r="C563" s="291"/>
      <c r="D563" s="291"/>
      <c r="E563" s="162"/>
      <c r="F563" s="291"/>
      <c r="G563" s="291"/>
      <c r="H563" s="292" t="s">
        <v>3259</v>
      </c>
      <c r="I563" s="293">
        <v>202003673</v>
      </c>
      <c r="J563" s="295" t="s">
        <v>3260</v>
      </c>
      <c r="K563" s="295" t="s">
        <v>3261</v>
      </c>
      <c r="L563" s="311" t="s">
        <v>3262</v>
      </c>
      <c r="M563" s="295"/>
      <c r="N563" s="283" t="s">
        <v>53</v>
      </c>
      <c r="O563" s="341">
        <v>5</v>
      </c>
      <c r="P563" s="338">
        <v>2</v>
      </c>
      <c r="Q563" s="334" t="str">
        <f t="shared" si="636"/>
        <v>50</v>
      </c>
      <c r="R563" s="285" t="str">
        <f t="shared" si="591"/>
        <v>50</v>
      </c>
      <c r="S563" s="283" t="s">
        <v>38</v>
      </c>
      <c r="T563" s="112" t="str">
        <f t="shared" si="637"/>
        <v>70</v>
      </c>
      <c r="U563" s="286" t="str">
        <f t="shared" si="592"/>
        <v>70</v>
      </c>
      <c r="V563" s="287">
        <v>5</v>
      </c>
      <c r="W563" s="339">
        <v>3</v>
      </c>
      <c r="X563" s="283" t="s">
        <v>38</v>
      </c>
      <c r="Y563" s="112" t="str">
        <f t="shared" si="638"/>
        <v>70</v>
      </c>
      <c r="Z563" s="286" t="str">
        <f t="shared" si="593"/>
        <v>70</v>
      </c>
      <c r="AA563" s="342">
        <v>5</v>
      </c>
      <c r="AB563" s="340">
        <v>4</v>
      </c>
      <c r="AC563" s="311" t="s">
        <v>3262</v>
      </c>
      <c r="AD563" s="112">
        <f t="shared" si="639"/>
        <v>63.333333333333336</v>
      </c>
      <c r="AE563" s="112">
        <f t="shared" si="640"/>
        <v>3</v>
      </c>
      <c r="AF563" s="112">
        <f t="shared" si="641"/>
        <v>5</v>
      </c>
      <c r="AG563" s="290"/>
      <c r="AH563" s="334">
        <f t="shared" si="642"/>
        <v>3</v>
      </c>
      <c r="AI563" s="290"/>
      <c r="AJ563" s="262"/>
    </row>
    <row r="564" spans="1:36" ht="13.5" customHeight="1" thickBot="1">
      <c r="A564" s="297"/>
      <c r="B564" s="297"/>
      <c r="C564" s="297"/>
      <c r="D564" s="297"/>
      <c r="E564" s="298"/>
      <c r="F564" s="297"/>
      <c r="G564" s="297"/>
      <c r="H564" s="299"/>
      <c r="I564" s="301"/>
      <c r="J564" s="301"/>
      <c r="K564" s="301"/>
      <c r="L564" s="301"/>
      <c r="M564" s="301"/>
      <c r="N564" s="331"/>
      <c r="O564" s="332"/>
      <c r="P564" s="333"/>
      <c r="Q564" s="334"/>
      <c r="R564" s="285">
        <f t="shared" si="591"/>
        <v>0</v>
      </c>
      <c r="S564" s="331"/>
      <c r="T564" s="112"/>
      <c r="U564" s="286">
        <f t="shared" si="592"/>
        <v>0</v>
      </c>
      <c r="V564" s="335"/>
      <c r="W564" s="336"/>
      <c r="X564" s="331"/>
      <c r="Y564" s="112"/>
      <c r="Z564" s="286">
        <f t="shared" si="593"/>
        <v>0</v>
      </c>
      <c r="AA564" s="335"/>
      <c r="AB564" s="337"/>
      <c r="AC564" s="301"/>
      <c r="AD564" s="112"/>
      <c r="AE564" s="112"/>
      <c r="AF564" s="112"/>
      <c r="AG564" s="290"/>
      <c r="AH564" s="334"/>
      <c r="AI564" s="290"/>
      <c r="AJ564" s="262"/>
    </row>
    <row r="565" spans="1:36" ht="13.5" customHeight="1" thickBot="1">
      <c r="A565" s="372">
        <v>93</v>
      </c>
      <c r="B565" s="372" t="s">
        <v>3263</v>
      </c>
      <c r="C565" s="372" t="s">
        <v>3264</v>
      </c>
      <c r="D565" s="276">
        <v>2022649600</v>
      </c>
      <c r="E565" s="373" t="s">
        <v>3265</v>
      </c>
      <c r="F565" s="372" t="s">
        <v>3266</v>
      </c>
      <c r="G565" s="372" t="s">
        <v>594</v>
      </c>
      <c r="H565" s="324" t="s">
        <v>3267</v>
      </c>
      <c r="I565" s="279">
        <v>2022295600</v>
      </c>
      <c r="J565" s="282" t="s">
        <v>3268</v>
      </c>
      <c r="K565" s="282" t="s">
        <v>3158</v>
      </c>
      <c r="L565" s="282" t="s">
        <v>3269</v>
      </c>
      <c r="M565" s="282" t="s">
        <v>101</v>
      </c>
      <c r="N565" s="297" t="s">
        <v>43</v>
      </c>
      <c r="O565" s="341">
        <v>5</v>
      </c>
      <c r="P565" s="338">
        <v>5</v>
      </c>
      <c r="Q565" s="334" t="str">
        <f t="shared" ref="Q565:Q566" si="643">LEFT(N565,SUM(LEN(N565)-LEN(SUBSTITUTE(N565,{"0","1","2","3","4","5","6","7","8","9"},))))</f>
        <v>100</v>
      </c>
      <c r="R565" s="285" t="str">
        <f t="shared" si="591"/>
        <v>100</v>
      </c>
      <c r="S565" s="297" t="s">
        <v>32</v>
      </c>
      <c r="T565" s="112" t="str">
        <f t="shared" ref="T565:T566" si="644">LEFT(S565,SUM(LEN(S565)-LEN(SUBSTITUTE(S565,{"0","1","2","3","4","5","6","7","8","9"},))))</f>
        <v>80</v>
      </c>
      <c r="U565" s="286" t="str">
        <f t="shared" si="592"/>
        <v>80</v>
      </c>
      <c r="V565" s="287">
        <v>5</v>
      </c>
      <c r="W565" s="339">
        <v>5</v>
      </c>
      <c r="X565" s="297" t="s">
        <v>34</v>
      </c>
      <c r="Y565" s="112" t="str">
        <f t="shared" ref="Y565:Y566" si="645">LEFT(X565,SUM(LEN(X565)-LEN(SUBSTITUTE(X565,{"0","1","2","3","4","5","6","7","8","9"},))))</f>
        <v>90</v>
      </c>
      <c r="Z565" s="286" t="str">
        <f t="shared" si="593"/>
        <v>90</v>
      </c>
      <c r="AA565" s="342">
        <v>5</v>
      </c>
      <c r="AB565" s="340">
        <v>5</v>
      </c>
      <c r="AC565" s="282" t="s">
        <v>3269</v>
      </c>
      <c r="AD565" s="112">
        <f t="shared" ref="AD565:AD566" si="646">(R565+U565+Z565)/3</f>
        <v>90</v>
      </c>
      <c r="AE565" s="112">
        <f t="shared" ref="AE565:AE566" si="647">RANK(AD565,$AD$565:$AD$566)</f>
        <v>1</v>
      </c>
      <c r="AF565" s="112">
        <f t="shared" ref="AF565:AF566" si="648">(O565+V565+AA565)/3</f>
        <v>5</v>
      </c>
      <c r="AG565" s="290"/>
      <c r="AH565" s="334">
        <f t="shared" ref="AH565:AH566" si="649">(P565+W565+AB565)/3</f>
        <v>5</v>
      </c>
      <c r="AI565" s="290"/>
      <c r="AJ565" s="262"/>
    </row>
    <row r="566" spans="1:36" ht="13.5" customHeight="1">
      <c r="A566" s="291"/>
      <c r="B566" s="291"/>
      <c r="C566" s="291"/>
      <c r="D566" s="291"/>
      <c r="E566" s="162"/>
      <c r="F566" s="291"/>
      <c r="G566" s="291"/>
      <c r="H566" s="314" t="s">
        <v>3270</v>
      </c>
      <c r="I566" s="293">
        <v>2023231791</v>
      </c>
      <c r="J566" s="295" t="s">
        <v>3271</v>
      </c>
      <c r="K566" s="295" t="s">
        <v>1696</v>
      </c>
      <c r="L566" s="295" t="s">
        <v>3270</v>
      </c>
      <c r="M566" s="295"/>
      <c r="N566" s="283" t="s">
        <v>43</v>
      </c>
      <c r="O566" s="341">
        <v>5</v>
      </c>
      <c r="P566" s="338">
        <v>5</v>
      </c>
      <c r="Q566" s="334" t="str">
        <f t="shared" si="643"/>
        <v>100</v>
      </c>
      <c r="R566" s="285" t="str">
        <f t="shared" si="591"/>
        <v>100</v>
      </c>
      <c r="S566" s="283" t="s">
        <v>32</v>
      </c>
      <c r="T566" s="112" t="str">
        <f t="shared" si="644"/>
        <v>80</v>
      </c>
      <c r="U566" s="286" t="str">
        <f t="shared" si="592"/>
        <v>80</v>
      </c>
      <c r="V566" s="287">
        <v>5</v>
      </c>
      <c r="W566" s="339">
        <v>5</v>
      </c>
      <c r="X566" s="283" t="s">
        <v>34</v>
      </c>
      <c r="Y566" s="112" t="str">
        <f t="shared" si="645"/>
        <v>90</v>
      </c>
      <c r="Z566" s="286" t="str">
        <f t="shared" si="593"/>
        <v>90</v>
      </c>
      <c r="AA566" s="342">
        <v>5</v>
      </c>
      <c r="AB566" s="340">
        <v>5</v>
      </c>
      <c r="AC566" s="295" t="s">
        <v>3270</v>
      </c>
      <c r="AD566" s="112">
        <f t="shared" si="646"/>
        <v>90</v>
      </c>
      <c r="AE566" s="112">
        <f t="shared" si="647"/>
        <v>1</v>
      </c>
      <c r="AF566" s="112">
        <f t="shared" si="648"/>
        <v>5</v>
      </c>
      <c r="AG566" s="290"/>
      <c r="AH566" s="334">
        <f t="shared" si="649"/>
        <v>5</v>
      </c>
      <c r="AI566" s="290"/>
      <c r="AJ566" s="262"/>
    </row>
    <row r="567" spans="1:36" ht="13.5" customHeight="1" thickBot="1">
      <c r="A567" s="297"/>
      <c r="B567" s="297"/>
      <c r="C567" s="297"/>
      <c r="D567" s="297"/>
      <c r="E567" s="298"/>
      <c r="F567" s="297"/>
      <c r="G567" s="297"/>
      <c r="H567" s="299"/>
      <c r="I567" s="301"/>
      <c r="J567" s="301"/>
      <c r="K567" s="301"/>
      <c r="L567" s="301"/>
      <c r="M567" s="301"/>
      <c r="N567" s="331"/>
      <c r="O567" s="332"/>
      <c r="P567" s="333"/>
      <c r="Q567" s="334"/>
      <c r="R567" s="285">
        <f t="shared" si="591"/>
        <v>0</v>
      </c>
      <c r="S567" s="331"/>
      <c r="T567" s="112"/>
      <c r="U567" s="286">
        <f t="shared" si="592"/>
        <v>0</v>
      </c>
      <c r="V567" s="335"/>
      <c r="W567" s="336"/>
      <c r="X567" s="331"/>
      <c r="Y567" s="112"/>
      <c r="Z567" s="286">
        <f t="shared" si="593"/>
        <v>0</v>
      </c>
      <c r="AA567" s="335"/>
      <c r="AB567" s="337"/>
      <c r="AC567" s="301"/>
      <c r="AD567" s="112"/>
      <c r="AE567" s="112"/>
      <c r="AF567" s="112"/>
      <c r="AG567" s="290"/>
      <c r="AH567" s="334"/>
      <c r="AI567" s="290"/>
      <c r="AJ567" s="262"/>
    </row>
    <row r="568" spans="1:36" ht="13.5" customHeight="1" thickBot="1">
      <c r="A568" s="372">
        <v>94</v>
      </c>
      <c r="B568" s="372" t="s">
        <v>3272</v>
      </c>
      <c r="C568" s="372" t="s">
        <v>3273</v>
      </c>
      <c r="D568" s="276">
        <v>2022837500</v>
      </c>
      <c r="E568" s="373" t="s">
        <v>3274</v>
      </c>
      <c r="F568" s="372" t="s">
        <v>3275</v>
      </c>
      <c r="G568" s="372" t="s">
        <v>594</v>
      </c>
      <c r="H568" s="324" t="s">
        <v>3276</v>
      </c>
      <c r="I568" s="279">
        <v>202001329</v>
      </c>
      <c r="J568" s="282" t="s">
        <v>3277</v>
      </c>
      <c r="K568" s="282" t="s">
        <v>760</v>
      </c>
      <c r="L568" s="282" t="s">
        <v>3276</v>
      </c>
      <c r="M568" s="282" t="s">
        <v>101</v>
      </c>
      <c r="N568" s="297" t="s">
        <v>43</v>
      </c>
      <c r="O568" s="341">
        <v>5</v>
      </c>
      <c r="P568" s="338">
        <v>5</v>
      </c>
      <c r="Q568" s="334" t="str">
        <f t="shared" ref="Q568:Q571" si="650">LEFT(N568,SUM(LEN(N568)-LEN(SUBSTITUTE(N568,{"0","1","2","3","4","5","6","7","8","9"},))))</f>
        <v>100</v>
      </c>
      <c r="R568" s="285" t="str">
        <f t="shared" si="591"/>
        <v>100</v>
      </c>
      <c r="S568" s="297" t="s">
        <v>43</v>
      </c>
      <c r="T568" s="112" t="str">
        <f t="shared" ref="T568:T571" si="651">LEFT(S568,SUM(LEN(S568)-LEN(SUBSTITUTE(S568,{"0","1","2","3","4","5","6","7","8","9"},))))</f>
        <v>100</v>
      </c>
      <c r="U568" s="286" t="str">
        <f t="shared" si="592"/>
        <v>100</v>
      </c>
      <c r="V568" s="287">
        <v>5</v>
      </c>
      <c r="W568" s="339">
        <v>5</v>
      </c>
      <c r="X568" s="297" t="s">
        <v>34</v>
      </c>
      <c r="Y568" s="112" t="str">
        <f t="shared" ref="Y568:Y571" si="652">LEFT(X568,SUM(LEN(X568)-LEN(SUBSTITUTE(X568,{"0","1","2","3","4","5","6","7","8","9"},))))</f>
        <v>90</v>
      </c>
      <c r="Z568" s="286" t="str">
        <f t="shared" si="593"/>
        <v>90</v>
      </c>
      <c r="AA568" s="342">
        <v>5</v>
      </c>
      <c r="AB568" s="340">
        <v>5</v>
      </c>
      <c r="AC568" s="282" t="s">
        <v>3276</v>
      </c>
      <c r="AD568" s="112">
        <f t="shared" ref="AD568:AD571" si="653">(R568+U568+Z568)/3</f>
        <v>96.666666666666671</v>
      </c>
      <c r="AE568" s="112">
        <f t="shared" ref="AE568:AE571" si="654">RANK(AD568,$AD$568:$AD$571)</f>
        <v>1</v>
      </c>
      <c r="AF568" s="112">
        <f t="shared" ref="AF568:AF571" si="655">(O568+V568+AA568)/3</f>
        <v>5</v>
      </c>
      <c r="AG568" s="290"/>
      <c r="AH568" s="334">
        <f t="shared" ref="AH568:AH571" si="656">(P568+W568+AB568)/3</f>
        <v>5</v>
      </c>
      <c r="AI568" s="290"/>
      <c r="AJ568" s="262"/>
    </row>
    <row r="569" spans="1:36" ht="13.5" customHeight="1" thickBot="1">
      <c r="A569" s="291"/>
      <c r="B569" s="291"/>
      <c r="C569" s="291"/>
      <c r="D569" s="291"/>
      <c r="E569" s="162"/>
      <c r="F569" s="291"/>
      <c r="G569" s="291"/>
      <c r="H569" s="314" t="s">
        <v>3278</v>
      </c>
      <c r="I569" s="293">
        <v>2023229916</v>
      </c>
      <c r="J569" s="295" t="s">
        <v>3279</v>
      </c>
      <c r="K569" s="295" t="s">
        <v>2441</v>
      </c>
      <c r="L569" s="295" t="s">
        <v>3278</v>
      </c>
      <c r="M569" s="295"/>
      <c r="N569" s="297" t="s">
        <v>43</v>
      </c>
      <c r="O569" s="341">
        <v>5</v>
      </c>
      <c r="P569" s="338">
        <v>5</v>
      </c>
      <c r="Q569" s="334" t="str">
        <f t="shared" si="650"/>
        <v>100</v>
      </c>
      <c r="R569" s="285" t="str">
        <f t="shared" si="591"/>
        <v>100</v>
      </c>
      <c r="S569" s="297" t="s">
        <v>34</v>
      </c>
      <c r="T569" s="112" t="str">
        <f t="shared" si="651"/>
        <v>90</v>
      </c>
      <c r="U569" s="286" t="str">
        <f t="shared" si="592"/>
        <v>90</v>
      </c>
      <c r="V569" s="287">
        <v>5</v>
      </c>
      <c r="W569" s="339">
        <v>5</v>
      </c>
      <c r="X569" s="297" t="s">
        <v>34</v>
      </c>
      <c r="Y569" s="112" t="str">
        <f t="shared" si="652"/>
        <v>90</v>
      </c>
      <c r="Z569" s="286" t="str">
        <f t="shared" si="593"/>
        <v>90</v>
      </c>
      <c r="AA569" s="342">
        <v>5</v>
      </c>
      <c r="AB569" s="340">
        <v>5</v>
      </c>
      <c r="AC569" s="295" t="s">
        <v>3278</v>
      </c>
      <c r="AD569" s="112">
        <f t="shared" si="653"/>
        <v>93.333333333333329</v>
      </c>
      <c r="AE569" s="112">
        <f t="shared" si="654"/>
        <v>2</v>
      </c>
      <c r="AF569" s="112">
        <f t="shared" si="655"/>
        <v>5</v>
      </c>
      <c r="AG569" s="290"/>
      <c r="AH569" s="334">
        <f t="shared" si="656"/>
        <v>5</v>
      </c>
      <c r="AI569" s="290"/>
      <c r="AJ569" s="262"/>
    </row>
    <row r="570" spans="1:36" ht="13.5" customHeight="1" thickBot="1">
      <c r="A570" s="291"/>
      <c r="B570" s="291"/>
      <c r="C570" s="291"/>
      <c r="D570" s="291"/>
      <c r="E570" s="162"/>
      <c r="F570" s="291"/>
      <c r="G570" s="291"/>
      <c r="H570" s="314" t="s">
        <v>3280</v>
      </c>
      <c r="I570" s="293">
        <v>202007543</v>
      </c>
      <c r="J570" s="295" t="s">
        <v>3281</v>
      </c>
      <c r="K570" s="295" t="s">
        <v>3282</v>
      </c>
      <c r="L570" s="295" t="s">
        <v>3280</v>
      </c>
      <c r="M570" s="295"/>
      <c r="N570" s="297" t="s">
        <v>43</v>
      </c>
      <c r="O570" s="341">
        <v>5</v>
      </c>
      <c r="P570" s="338">
        <v>5</v>
      </c>
      <c r="Q570" s="334" t="str">
        <f t="shared" si="650"/>
        <v>100</v>
      </c>
      <c r="R570" s="285" t="str">
        <f t="shared" si="591"/>
        <v>100</v>
      </c>
      <c r="S570" s="297" t="s">
        <v>38</v>
      </c>
      <c r="T570" s="112" t="str">
        <f t="shared" si="651"/>
        <v>70</v>
      </c>
      <c r="U570" s="286" t="str">
        <f t="shared" si="592"/>
        <v>70</v>
      </c>
      <c r="V570" s="287">
        <v>5</v>
      </c>
      <c r="W570" s="339">
        <v>4</v>
      </c>
      <c r="X570" s="297" t="s">
        <v>34</v>
      </c>
      <c r="Y570" s="112" t="str">
        <f t="shared" si="652"/>
        <v>90</v>
      </c>
      <c r="Z570" s="286" t="str">
        <f t="shared" si="593"/>
        <v>90</v>
      </c>
      <c r="AA570" s="342">
        <v>5</v>
      </c>
      <c r="AB570" s="340">
        <v>5</v>
      </c>
      <c r="AC570" s="295" t="s">
        <v>3280</v>
      </c>
      <c r="AD570" s="112">
        <f t="shared" si="653"/>
        <v>86.666666666666671</v>
      </c>
      <c r="AE570" s="112">
        <f t="shared" si="654"/>
        <v>3</v>
      </c>
      <c r="AF570" s="112">
        <f t="shared" si="655"/>
        <v>5</v>
      </c>
      <c r="AG570" s="290"/>
      <c r="AH570" s="334">
        <f t="shared" si="656"/>
        <v>4.666666666666667</v>
      </c>
      <c r="AI570" s="290"/>
      <c r="AJ570" s="262"/>
    </row>
    <row r="571" spans="1:36" ht="13.5" customHeight="1">
      <c r="A571" s="291"/>
      <c r="B571" s="291"/>
      <c r="C571" s="291"/>
      <c r="D571" s="291"/>
      <c r="E571" s="162"/>
      <c r="F571" s="291"/>
      <c r="G571" s="291"/>
      <c r="H571" s="314" t="s">
        <v>3283</v>
      </c>
      <c r="I571" s="293">
        <v>2023254318</v>
      </c>
      <c r="J571" s="295" t="s">
        <v>3284</v>
      </c>
      <c r="K571" s="295" t="s">
        <v>1143</v>
      </c>
      <c r="L571" s="295" t="s">
        <v>3283</v>
      </c>
      <c r="M571" s="295"/>
      <c r="N571" s="283" t="s">
        <v>34</v>
      </c>
      <c r="O571" s="341">
        <v>4</v>
      </c>
      <c r="P571" s="338">
        <v>4</v>
      </c>
      <c r="Q571" s="334" t="str">
        <f t="shared" si="650"/>
        <v>90</v>
      </c>
      <c r="R571" s="285" t="str">
        <f t="shared" si="591"/>
        <v>90</v>
      </c>
      <c r="S571" s="283" t="s">
        <v>38</v>
      </c>
      <c r="T571" s="112" t="str">
        <f t="shared" si="651"/>
        <v>70</v>
      </c>
      <c r="U571" s="286" t="str">
        <f t="shared" si="592"/>
        <v>70</v>
      </c>
      <c r="V571" s="287">
        <v>4</v>
      </c>
      <c r="W571" s="339">
        <v>4</v>
      </c>
      <c r="X571" s="283" t="s">
        <v>34</v>
      </c>
      <c r="Y571" s="112" t="str">
        <f t="shared" si="652"/>
        <v>90</v>
      </c>
      <c r="Z571" s="286" t="str">
        <f t="shared" si="593"/>
        <v>90</v>
      </c>
      <c r="AA571" s="342">
        <v>5</v>
      </c>
      <c r="AB571" s="340">
        <v>5</v>
      </c>
      <c r="AC571" s="295" t="s">
        <v>3283</v>
      </c>
      <c r="AD571" s="112">
        <f t="shared" si="653"/>
        <v>83.333333333333329</v>
      </c>
      <c r="AE571" s="112">
        <f t="shared" si="654"/>
        <v>4</v>
      </c>
      <c r="AF571" s="112">
        <f t="shared" si="655"/>
        <v>4.333333333333333</v>
      </c>
      <c r="AG571" s="290"/>
      <c r="AH571" s="334">
        <f t="shared" si="656"/>
        <v>4.333333333333333</v>
      </c>
      <c r="AI571" s="290"/>
      <c r="AJ571" s="262"/>
    </row>
    <row r="572" spans="1:36" ht="13.5" customHeight="1" thickBot="1">
      <c r="A572" s="297"/>
      <c r="B572" s="297"/>
      <c r="C572" s="297"/>
      <c r="D572" s="297"/>
      <c r="E572" s="298"/>
      <c r="F572" s="297"/>
      <c r="G572" s="297"/>
      <c r="H572" s="299"/>
      <c r="I572" s="301"/>
      <c r="J572" s="301"/>
      <c r="K572" s="301"/>
      <c r="L572" s="301"/>
      <c r="M572" s="301"/>
      <c r="N572" s="331"/>
      <c r="O572" s="332"/>
      <c r="P572" s="333"/>
      <c r="Q572" s="334"/>
      <c r="R572" s="285">
        <f t="shared" si="591"/>
        <v>0</v>
      </c>
      <c r="S572" s="331"/>
      <c r="T572" s="112"/>
      <c r="U572" s="286">
        <f t="shared" si="592"/>
        <v>0</v>
      </c>
      <c r="V572" s="335"/>
      <c r="W572" s="336"/>
      <c r="X572" s="331"/>
      <c r="Y572" s="112"/>
      <c r="Z572" s="286">
        <f t="shared" si="593"/>
        <v>0</v>
      </c>
      <c r="AA572" s="335"/>
      <c r="AB572" s="337"/>
      <c r="AC572" s="301"/>
      <c r="AD572" s="112"/>
      <c r="AE572" s="112"/>
      <c r="AF572" s="112"/>
      <c r="AG572" s="290"/>
      <c r="AH572" s="334"/>
      <c r="AI572" s="290"/>
      <c r="AJ572" s="262"/>
    </row>
    <row r="573" spans="1:36" ht="13.5" customHeight="1" thickBot="1">
      <c r="A573" s="372">
        <v>95</v>
      </c>
      <c r="B573" s="372" t="s">
        <v>3285</v>
      </c>
      <c r="C573" s="372" t="s">
        <v>3286</v>
      </c>
      <c r="D573" s="276">
        <v>2022565400</v>
      </c>
      <c r="E573" s="373" t="s">
        <v>3287</v>
      </c>
      <c r="F573" s="372" t="s">
        <v>3288</v>
      </c>
      <c r="G573" s="372" t="s">
        <v>594</v>
      </c>
      <c r="H573" s="324" t="s">
        <v>3289</v>
      </c>
      <c r="I573" s="279">
        <v>2021082900</v>
      </c>
      <c r="J573" s="282" t="s">
        <v>3290</v>
      </c>
      <c r="K573" s="282" t="s">
        <v>3291</v>
      </c>
      <c r="L573" s="282" t="s">
        <v>3289</v>
      </c>
      <c r="M573" s="282" t="s">
        <v>2384</v>
      </c>
      <c r="N573" s="297" t="s">
        <v>43</v>
      </c>
      <c r="O573" s="341">
        <v>5</v>
      </c>
      <c r="P573" s="338">
        <v>5</v>
      </c>
      <c r="Q573" s="334" t="str">
        <f t="shared" ref="Q573:Q577" si="657">LEFT(N573,SUM(LEN(N573)-LEN(SUBSTITUTE(N573,{"0","1","2","3","4","5","6","7","8","9"},))))</f>
        <v>100</v>
      </c>
      <c r="R573" s="285" t="str">
        <f t="shared" si="591"/>
        <v>100</v>
      </c>
      <c r="S573" s="297" t="s">
        <v>32</v>
      </c>
      <c r="T573" s="112" t="str">
        <f t="shared" ref="T573:T577" si="658">LEFT(S573,SUM(LEN(S573)-LEN(SUBSTITUTE(S573,{"0","1","2","3","4","5","6","7","8","9"},))))</f>
        <v>80</v>
      </c>
      <c r="U573" s="286" t="str">
        <f t="shared" si="592"/>
        <v>80</v>
      </c>
      <c r="V573" s="342">
        <v>5</v>
      </c>
      <c r="W573" s="339">
        <v>5</v>
      </c>
      <c r="X573" s="297" t="s">
        <v>34</v>
      </c>
      <c r="Y573" s="112" t="str">
        <f t="shared" ref="Y573:Y577" si="659">LEFT(X573,SUM(LEN(X573)-LEN(SUBSTITUTE(X573,{"0","1","2","3","4","5","6","7","8","9"},))))</f>
        <v>90</v>
      </c>
      <c r="Z573" s="286" t="str">
        <f t="shared" si="593"/>
        <v>90</v>
      </c>
      <c r="AA573" s="342">
        <v>5</v>
      </c>
      <c r="AB573" s="340">
        <v>5</v>
      </c>
      <c r="AC573" s="282" t="s">
        <v>3289</v>
      </c>
      <c r="AD573" s="112">
        <f t="shared" ref="AD573:AD577" si="660">(R573+U573+Z573)/3</f>
        <v>90</v>
      </c>
      <c r="AE573" s="112">
        <f t="shared" ref="AE573:AE577" si="661">RANK(AD573,$AD$573:$AD$577)</f>
        <v>1</v>
      </c>
      <c r="AF573" s="112">
        <f t="shared" ref="AF573:AF577" si="662">(O573+V573+AA573)/3</f>
        <v>5</v>
      </c>
      <c r="AG573" s="290"/>
      <c r="AH573" s="334">
        <f t="shared" ref="AH573:AH577" si="663">(P573+W573+AB573)/3</f>
        <v>5</v>
      </c>
      <c r="AI573" s="290"/>
      <c r="AJ573" s="262"/>
    </row>
    <row r="574" spans="1:36" ht="13.5" customHeight="1" thickBot="1">
      <c r="A574" s="291"/>
      <c r="B574" s="291"/>
      <c r="C574" s="291"/>
      <c r="D574" s="291"/>
      <c r="E574" s="162"/>
      <c r="F574" s="291"/>
      <c r="G574" s="291"/>
      <c r="H574" s="314" t="s">
        <v>3292</v>
      </c>
      <c r="I574" s="293">
        <v>2022389000</v>
      </c>
      <c r="J574" s="295" t="s">
        <v>3293</v>
      </c>
      <c r="K574" s="295" t="s">
        <v>3294</v>
      </c>
      <c r="L574" s="295" t="s">
        <v>3292</v>
      </c>
      <c r="M574" s="295"/>
      <c r="N574" s="297" t="s">
        <v>32</v>
      </c>
      <c r="O574" s="341">
        <v>3</v>
      </c>
      <c r="P574" s="338">
        <v>5</v>
      </c>
      <c r="Q574" s="334" t="str">
        <f t="shared" si="657"/>
        <v>80</v>
      </c>
      <c r="R574" s="285" t="str">
        <f t="shared" si="591"/>
        <v>80</v>
      </c>
      <c r="S574" s="297" t="s">
        <v>32</v>
      </c>
      <c r="T574" s="112" t="str">
        <f t="shared" si="658"/>
        <v>80</v>
      </c>
      <c r="U574" s="286" t="str">
        <f t="shared" si="592"/>
        <v>80</v>
      </c>
      <c r="V574" s="342">
        <v>4</v>
      </c>
      <c r="W574" s="339">
        <v>5</v>
      </c>
      <c r="X574" s="297" t="s">
        <v>34</v>
      </c>
      <c r="Y574" s="112" t="str">
        <f t="shared" si="659"/>
        <v>90</v>
      </c>
      <c r="Z574" s="286" t="str">
        <f t="shared" si="593"/>
        <v>90</v>
      </c>
      <c r="AA574" s="342">
        <v>5</v>
      </c>
      <c r="AB574" s="340">
        <v>5</v>
      </c>
      <c r="AC574" s="295" t="s">
        <v>3292</v>
      </c>
      <c r="AD574" s="112">
        <f t="shared" si="660"/>
        <v>83.333333333333329</v>
      </c>
      <c r="AE574" s="112">
        <f t="shared" si="661"/>
        <v>2</v>
      </c>
      <c r="AF574" s="112">
        <f t="shared" si="662"/>
        <v>4</v>
      </c>
      <c r="AG574" s="290"/>
      <c r="AH574" s="334">
        <f t="shared" si="663"/>
        <v>5</v>
      </c>
      <c r="AI574" s="290"/>
      <c r="AJ574" s="262"/>
    </row>
    <row r="575" spans="1:36" ht="13.5" customHeight="1" thickBot="1">
      <c r="A575" s="291"/>
      <c r="B575" s="291"/>
      <c r="C575" s="291"/>
      <c r="D575" s="291"/>
      <c r="E575" s="162"/>
      <c r="F575" s="291"/>
      <c r="G575" s="291"/>
      <c r="H575" s="314" t="s">
        <v>3295</v>
      </c>
      <c r="I575" s="293">
        <v>2022708900</v>
      </c>
      <c r="J575" s="295" t="s">
        <v>3296</v>
      </c>
      <c r="K575" s="295" t="s">
        <v>1839</v>
      </c>
      <c r="L575" s="295" t="s">
        <v>3295</v>
      </c>
      <c r="M575" s="295"/>
      <c r="N575" s="297" t="s">
        <v>32</v>
      </c>
      <c r="O575" s="341">
        <v>3</v>
      </c>
      <c r="P575" s="338">
        <v>5</v>
      </c>
      <c r="Q575" s="334" t="str">
        <f t="shared" si="657"/>
        <v>80</v>
      </c>
      <c r="R575" s="285" t="str">
        <f t="shared" si="591"/>
        <v>80</v>
      </c>
      <c r="S575" s="297" t="s">
        <v>32</v>
      </c>
      <c r="T575" s="112" t="str">
        <f t="shared" si="658"/>
        <v>80</v>
      </c>
      <c r="U575" s="286" t="str">
        <f t="shared" si="592"/>
        <v>80</v>
      </c>
      <c r="V575" s="342">
        <v>3</v>
      </c>
      <c r="W575" s="339">
        <v>5</v>
      </c>
      <c r="X575" s="297" t="s">
        <v>34</v>
      </c>
      <c r="Y575" s="112" t="str">
        <f t="shared" si="659"/>
        <v>90</v>
      </c>
      <c r="Z575" s="286" t="str">
        <f t="shared" si="593"/>
        <v>90</v>
      </c>
      <c r="AA575" s="342">
        <v>5</v>
      </c>
      <c r="AB575" s="340">
        <v>5</v>
      </c>
      <c r="AC575" s="295" t="s">
        <v>3295</v>
      </c>
      <c r="AD575" s="112">
        <f t="shared" si="660"/>
        <v>83.333333333333329</v>
      </c>
      <c r="AE575" s="112">
        <f t="shared" si="661"/>
        <v>2</v>
      </c>
      <c r="AF575" s="112">
        <f t="shared" si="662"/>
        <v>3.6666666666666665</v>
      </c>
      <c r="AG575" s="290"/>
      <c r="AH575" s="334">
        <f t="shared" si="663"/>
        <v>5</v>
      </c>
      <c r="AI575" s="290"/>
      <c r="AJ575" s="262"/>
    </row>
    <row r="576" spans="1:36" ht="13.5" customHeight="1" thickBot="1">
      <c r="A576" s="291"/>
      <c r="B576" s="291"/>
      <c r="C576" s="291"/>
      <c r="D576" s="291"/>
      <c r="E576" s="162"/>
      <c r="F576" s="291"/>
      <c r="G576" s="291"/>
      <c r="H576" s="314" t="s">
        <v>3297</v>
      </c>
      <c r="I576" s="293">
        <v>202006210</v>
      </c>
      <c r="J576" s="295" t="s">
        <v>3298</v>
      </c>
      <c r="K576" s="295" t="s">
        <v>3299</v>
      </c>
      <c r="L576" s="295" t="s">
        <v>3297</v>
      </c>
      <c r="M576" s="295"/>
      <c r="N576" s="297" t="s">
        <v>38</v>
      </c>
      <c r="O576" s="341">
        <v>5</v>
      </c>
      <c r="P576" s="338">
        <v>3</v>
      </c>
      <c r="Q576" s="334" t="str">
        <f t="shared" si="657"/>
        <v>70</v>
      </c>
      <c r="R576" s="285" t="str">
        <f t="shared" si="591"/>
        <v>70</v>
      </c>
      <c r="S576" s="297" t="s">
        <v>34</v>
      </c>
      <c r="T576" s="112" t="str">
        <f t="shared" si="658"/>
        <v>90</v>
      </c>
      <c r="U576" s="286" t="str">
        <f t="shared" si="592"/>
        <v>90</v>
      </c>
      <c r="V576" s="342">
        <v>5</v>
      </c>
      <c r="W576" s="339">
        <v>5</v>
      </c>
      <c r="X576" s="297" t="s">
        <v>53</v>
      </c>
      <c r="Y576" s="112" t="str">
        <f t="shared" si="659"/>
        <v>50</v>
      </c>
      <c r="Z576" s="286" t="str">
        <f t="shared" si="593"/>
        <v>50</v>
      </c>
      <c r="AA576" s="342">
        <v>5</v>
      </c>
      <c r="AB576" s="340">
        <v>2</v>
      </c>
      <c r="AC576" s="295" t="s">
        <v>3297</v>
      </c>
      <c r="AD576" s="112">
        <f t="shared" si="660"/>
        <v>70</v>
      </c>
      <c r="AE576" s="112">
        <f t="shared" si="661"/>
        <v>4</v>
      </c>
      <c r="AF576" s="112">
        <f t="shared" si="662"/>
        <v>5</v>
      </c>
      <c r="AG576" s="290"/>
      <c r="AH576" s="334">
        <f t="shared" si="663"/>
        <v>3.3333333333333335</v>
      </c>
      <c r="AI576" s="290"/>
      <c r="AJ576" s="262"/>
    </row>
    <row r="577" spans="1:36" ht="13.5" customHeight="1">
      <c r="A577" s="291"/>
      <c r="B577" s="291"/>
      <c r="C577" s="291"/>
      <c r="D577" s="291"/>
      <c r="E577" s="162"/>
      <c r="F577" s="291"/>
      <c r="G577" s="291"/>
      <c r="H577" s="292" t="s">
        <v>3300</v>
      </c>
      <c r="I577" s="293">
        <v>202000438</v>
      </c>
      <c r="J577" s="295" t="s">
        <v>3301</v>
      </c>
      <c r="K577" s="295" t="s">
        <v>3302</v>
      </c>
      <c r="L577" s="311" t="s">
        <v>3300</v>
      </c>
      <c r="M577" s="295"/>
      <c r="N577" s="283" t="s">
        <v>38</v>
      </c>
      <c r="O577" s="341">
        <v>5</v>
      </c>
      <c r="P577" s="338">
        <v>3</v>
      </c>
      <c r="Q577" s="334" t="str">
        <f t="shared" si="657"/>
        <v>70</v>
      </c>
      <c r="R577" s="285" t="str">
        <f t="shared" si="591"/>
        <v>70</v>
      </c>
      <c r="S577" s="283" t="s">
        <v>32</v>
      </c>
      <c r="T577" s="112" t="str">
        <f t="shared" si="658"/>
        <v>80</v>
      </c>
      <c r="U577" s="286" t="str">
        <f t="shared" si="592"/>
        <v>80</v>
      </c>
      <c r="V577" s="342">
        <v>5</v>
      </c>
      <c r="W577" s="339">
        <v>5</v>
      </c>
      <c r="X577" s="283" t="s">
        <v>53</v>
      </c>
      <c r="Y577" s="112" t="str">
        <f t="shared" si="659"/>
        <v>50</v>
      </c>
      <c r="Z577" s="286" t="str">
        <f t="shared" si="593"/>
        <v>50</v>
      </c>
      <c r="AA577" s="342">
        <v>5</v>
      </c>
      <c r="AB577" s="340">
        <v>2</v>
      </c>
      <c r="AC577" s="311" t="s">
        <v>3300</v>
      </c>
      <c r="AD577" s="112">
        <f t="shared" si="660"/>
        <v>66.666666666666671</v>
      </c>
      <c r="AE577" s="112">
        <f t="shared" si="661"/>
        <v>5</v>
      </c>
      <c r="AF577" s="112">
        <f t="shared" si="662"/>
        <v>5</v>
      </c>
      <c r="AG577" s="290"/>
      <c r="AH577" s="334">
        <f t="shared" si="663"/>
        <v>3.3333333333333335</v>
      </c>
      <c r="AI577" s="290"/>
      <c r="AJ577" s="262"/>
    </row>
    <row r="578" spans="1:36" ht="13.5" customHeight="1" thickBot="1">
      <c r="A578" s="297"/>
      <c r="B578" s="297"/>
      <c r="C578" s="297"/>
      <c r="D578" s="297"/>
      <c r="E578" s="298"/>
      <c r="F578" s="297"/>
      <c r="G578" s="297"/>
      <c r="H578" s="299"/>
      <c r="I578" s="301"/>
      <c r="J578" s="301"/>
      <c r="K578" s="301"/>
      <c r="L578" s="301"/>
      <c r="M578" s="301"/>
      <c r="N578" s="331"/>
      <c r="O578" s="332"/>
      <c r="P578" s="333"/>
      <c r="Q578" s="334"/>
      <c r="R578" s="285">
        <f t="shared" si="591"/>
        <v>0</v>
      </c>
      <c r="S578" s="331"/>
      <c r="T578" s="112"/>
      <c r="U578" s="286">
        <f t="shared" si="592"/>
        <v>0</v>
      </c>
      <c r="V578" s="335"/>
      <c r="W578" s="336"/>
      <c r="X578" s="331"/>
      <c r="Y578" s="112"/>
      <c r="Z578" s="286">
        <f t="shared" si="593"/>
        <v>0</v>
      </c>
      <c r="AA578" s="335"/>
      <c r="AB578" s="337"/>
      <c r="AC578" s="301"/>
      <c r="AD578" s="112"/>
      <c r="AE578" s="112"/>
      <c r="AF578" s="112"/>
      <c r="AG578" s="290"/>
      <c r="AH578" s="334"/>
      <c r="AI578" s="290"/>
      <c r="AJ578" s="262"/>
    </row>
    <row r="579" spans="1:36" ht="13.5" customHeight="1" thickBot="1">
      <c r="A579" s="372">
        <v>96</v>
      </c>
      <c r="B579" s="372" t="s">
        <v>3303</v>
      </c>
      <c r="C579" s="372" t="s">
        <v>3304</v>
      </c>
      <c r="D579" s="276">
        <v>2022634800</v>
      </c>
      <c r="E579" s="373" t="s">
        <v>3305</v>
      </c>
      <c r="F579" s="372" t="s">
        <v>3306</v>
      </c>
      <c r="G579" s="372" t="s">
        <v>594</v>
      </c>
      <c r="H579" s="324" t="s">
        <v>3307</v>
      </c>
      <c r="I579" s="279">
        <v>202007359</v>
      </c>
      <c r="J579" s="282" t="s">
        <v>3308</v>
      </c>
      <c r="K579" s="282" t="s">
        <v>3309</v>
      </c>
      <c r="L579" s="282" t="s">
        <v>3310</v>
      </c>
      <c r="M579" s="282" t="s">
        <v>3311</v>
      </c>
      <c r="N579" s="297" t="s">
        <v>34</v>
      </c>
      <c r="O579" s="341">
        <v>4</v>
      </c>
      <c r="P579" s="338">
        <v>5</v>
      </c>
      <c r="Q579" s="334" t="str">
        <f t="shared" ref="Q579:Q584" si="664">LEFT(N579,SUM(LEN(N579)-LEN(SUBSTITUTE(N579,{"0","1","2","3","4","5","6","7","8","9"},))))</f>
        <v>90</v>
      </c>
      <c r="R579" s="285" t="str">
        <f t="shared" si="591"/>
        <v>90</v>
      </c>
      <c r="S579" s="297" t="s">
        <v>34</v>
      </c>
      <c r="T579" s="112" t="str">
        <f t="shared" ref="T579:T584" si="665">LEFT(S579,SUM(LEN(S579)-LEN(SUBSTITUTE(S579,{"0","1","2","3","4","5","6","7","8","9"},))))</f>
        <v>90</v>
      </c>
      <c r="U579" s="286" t="str">
        <f t="shared" si="592"/>
        <v>90</v>
      </c>
      <c r="V579" s="287">
        <v>4</v>
      </c>
      <c r="W579" s="339">
        <v>5</v>
      </c>
      <c r="X579" s="297" t="s">
        <v>34</v>
      </c>
      <c r="Y579" s="112" t="str">
        <f t="shared" ref="Y579:Y584" si="666">LEFT(X579,SUM(LEN(X579)-LEN(SUBSTITUTE(X579,{"0","1","2","3","4","5","6","7","8","9"},))))</f>
        <v>90</v>
      </c>
      <c r="Z579" s="286" t="str">
        <f t="shared" si="593"/>
        <v>90</v>
      </c>
      <c r="AA579" s="342">
        <v>5</v>
      </c>
      <c r="AB579" s="340">
        <v>5</v>
      </c>
      <c r="AC579" s="282" t="s">
        <v>3310</v>
      </c>
      <c r="AD579" s="112">
        <f t="shared" ref="AD579:AD584" si="667">(R579+U579+Z579)/3</f>
        <v>90</v>
      </c>
      <c r="AE579" s="112">
        <f t="shared" ref="AE579:AE584" si="668">RANK(AD579,$AD$579:$AD$584)</f>
        <v>5</v>
      </c>
      <c r="AF579" s="112">
        <f t="shared" ref="AF579:AF584" si="669">(O579+V579+AA579)/3</f>
        <v>4.333333333333333</v>
      </c>
      <c r="AG579" s="290"/>
      <c r="AH579" s="334">
        <f t="shared" ref="AH579:AH584" si="670">(P579+W579+AB579)/3</f>
        <v>5</v>
      </c>
      <c r="AI579" s="290"/>
      <c r="AJ579" s="262"/>
    </row>
    <row r="580" spans="1:36" ht="13.5" customHeight="1" thickBot="1">
      <c r="A580" s="291"/>
      <c r="B580" s="291"/>
      <c r="C580" s="291"/>
      <c r="D580" s="291"/>
      <c r="E580" s="162"/>
      <c r="F580" s="291"/>
      <c r="G580" s="291"/>
      <c r="H580" s="314" t="s">
        <v>3312</v>
      </c>
      <c r="I580" s="293">
        <v>202007422</v>
      </c>
      <c r="J580" s="295" t="s">
        <v>3313</v>
      </c>
      <c r="K580" s="295" t="s">
        <v>3314</v>
      </c>
      <c r="L580" s="295" t="s">
        <v>3312</v>
      </c>
      <c r="M580" s="295" t="s">
        <v>101</v>
      </c>
      <c r="N580" s="297" t="s">
        <v>32</v>
      </c>
      <c r="O580" s="341">
        <v>3</v>
      </c>
      <c r="P580" s="338">
        <v>5</v>
      </c>
      <c r="Q580" s="334" t="str">
        <f t="shared" si="664"/>
        <v>80</v>
      </c>
      <c r="R580" s="285" t="str">
        <f t="shared" ref="R580:R643" si="671">Q580</f>
        <v>80</v>
      </c>
      <c r="S580" s="297" t="s">
        <v>32</v>
      </c>
      <c r="T580" s="112" t="str">
        <f t="shared" si="665"/>
        <v>80</v>
      </c>
      <c r="U580" s="286" t="str">
        <f t="shared" ref="U580:U643" si="672">T580</f>
        <v>80</v>
      </c>
      <c r="V580" s="287">
        <v>2</v>
      </c>
      <c r="W580" s="339">
        <v>5</v>
      </c>
      <c r="X580" s="297" t="s">
        <v>34</v>
      </c>
      <c r="Y580" s="112" t="str">
        <f t="shared" si="666"/>
        <v>90</v>
      </c>
      <c r="Z580" s="286" t="str">
        <f t="shared" ref="Z580:Z643" si="673">Y580</f>
        <v>90</v>
      </c>
      <c r="AA580" s="342">
        <v>5</v>
      </c>
      <c r="AB580" s="340">
        <v>5</v>
      </c>
      <c r="AC580" s="295" t="s">
        <v>3312</v>
      </c>
      <c r="AD580" s="112">
        <f t="shared" si="667"/>
        <v>83.333333333333329</v>
      </c>
      <c r="AE580" s="112">
        <f t="shared" si="668"/>
        <v>6</v>
      </c>
      <c r="AF580" s="112">
        <f t="shared" si="669"/>
        <v>3.3333333333333335</v>
      </c>
      <c r="AG580" s="290"/>
      <c r="AH580" s="334">
        <f t="shared" si="670"/>
        <v>5</v>
      </c>
      <c r="AI580" s="290"/>
      <c r="AJ580" s="262"/>
    </row>
    <row r="581" spans="1:36" ht="13.5" customHeight="1" thickBot="1">
      <c r="A581" s="291"/>
      <c r="B581" s="291"/>
      <c r="C581" s="291"/>
      <c r="D581" s="291"/>
      <c r="E581" s="162"/>
      <c r="F581" s="291"/>
      <c r="G581" s="291"/>
      <c r="H581" s="314" t="s">
        <v>3315</v>
      </c>
      <c r="I581" s="293">
        <v>2021284000</v>
      </c>
      <c r="J581" s="295" t="s">
        <v>3316</v>
      </c>
      <c r="K581" s="295" t="s">
        <v>3317</v>
      </c>
      <c r="L581" s="295" t="s">
        <v>3315</v>
      </c>
      <c r="M581" s="295"/>
      <c r="N581" s="297" t="s">
        <v>43</v>
      </c>
      <c r="O581" s="341">
        <v>5</v>
      </c>
      <c r="P581" s="338">
        <v>5</v>
      </c>
      <c r="Q581" s="334" t="str">
        <f t="shared" si="664"/>
        <v>100</v>
      </c>
      <c r="R581" s="285" t="str">
        <f t="shared" si="671"/>
        <v>100</v>
      </c>
      <c r="S581" s="297" t="s">
        <v>43</v>
      </c>
      <c r="T581" s="112" t="str">
        <f t="shared" si="665"/>
        <v>100</v>
      </c>
      <c r="U581" s="286" t="str">
        <f t="shared" si="672"/>
        <v>100</v>
      </c>
      <c r="V581" s="287">
        <v>5</v>
      </c>
      <c r="W581" s="339">
        <v>5</v>
      </c>
      <c r="X581" s="297" t="s">
        <v>32</v>
      </c>
      <c r="Y581" s="112" t="str">
        <f t="shared" si="666"/>
        <v>80</v>
      </c>
      <c r="Z581" s="286" t="str">
        <f t="shared" si="673"/>
        <v>80</v>
      </c>
      <c r="AA581" s="342">
        <v>5</v>
      </c>
      <c r="AB581" s="340">
        <v>5</v>
      </c>
      <c r="AC581" s="295" t="s">
        <v>3315</v>
      </c>
      <c r="AD581" s="112">
        <f t="shared" si="667"/>
        <v>93.333333333333329</v>
      </c>
      <c r="AE581" s="112">
        <f t="shared" si="668"/>
        <v>2</v>
      </c>
      <c r="AF581" s="112">
        <f t="shared" si="669"/>
        <v>5</v>
      </c>
      <c r="AG581" s="290"/>
      <c r="AH581" s="334">
        <f t="shared" si="670"/>
        <v>5</v>
      </c>
      <c r="AI581" s="290"/>
      <c r="AJ581" s="262"/>
    </row>
    <row r="582" spans="1:36" ht="13.5" customHeight="1" thickBot="1">
      <c r="A582" s="291"/>
      <c r="B582" s="291"/>
      <c r="C582" s="291"/>
      <c r="D582" s="291"/>
      <c r="E582" s="162"/>
      <c r="F582" s="291"/>
      <c r="G582" s="291"/>
      <c r="H582" s="314" t="s">
        <v>3318</v>
      </c>
      <c r="I582" s="293">
        <v>2021131400</v>
      </c>
      <c r="J582" s="295" t="s">
        <v>3319</v>
      </c>
      <c r="K582" s="295" t="s">
        <v>3320</v>
      </c>
      <c r="L582" s="295" t="s">
        <v>3318</v>
      </c>
      <c r="M582" s="295"/>
      <c r="N582" s="297" t="s">
        <v>43</v>
      </c>
      <c r="O582" s="341">
        <v>5</v>
      </c>
      <c r="P582" s="338">
        <v>5</v>
      </c>
      <c r="Q582" s="334" t="str">
        <f t="shared" si="664"/>
        <v>100</v>
      </c>
      <c r="R582" s="285" t="str">
        <f t="shared" si="671"/>
        <v>100</v>
      </c>
      <c r="S582" s="297" t="s">
        <v>43</v>
      </c>
      <c r="T582" s="112" t="str">
        <f t="shared" si="665"/>
        <v>100</v>
      </c>
      <c r="U582" s="286" t="str">
        <f t="shared" si="672"/>
        <v>100</v>
      </c>
      <c r="V582" s="287">
        <v>5</v>
      </c>
      <c r="W582" s="339">
        <v>5</v>
      </c>
      <c r="X582" s="297" t="s">
        <v>34</v>
      </c>
      <c r="Y582" s="112" t="str">
        <f t="shared" si="666"/>
        <v>90</v>
      </c>
      <c r="Z582" s="286" t="str">
        <f t="shared" si="673"/>
        <v>90</v>
      </c>
      <c r="AA582" s="342">
        <v>5</v>
      </c>
      <c r="AB582" s="340">
        <v>5</v>
      </c>
      <c r="AC582" s="295" t="s">
        <v>3318</v>
      </c>
      <c r="AD582" s="112">
        <f t="shared" si="667"/>
        <v>96.666666666666671</v>
      </c>
      <c r="AE582" s="112">
        <f t="shared" si="668"/>
        <v>1</v>
      </c>
      <c r="AF582" s="112">
        <f t="shared" si="669"/>
        <v>5</v>
      </c>
      <c r="AG582" s="290"/>
      <c r="AH582" s="334">
        <f t="shared" si="670"/>
        <v>5</v>
      </c>
      <c r="AI582" s="290"/>
      <c r="AJ582" s="262"/>
    </row>
    <row r="583" spans="1:36" ht="13.5" customHeight="1" thickBot="1">
      <c r="A583" s="291"/>
      <c r="B583" s="291"/>
      <c r="C583" s="291"/>
      <c r="D583" s="291"/>
      <c r="E583" s="162"/>
      <c r="F583" s="291"/>
      <c r="G583" s="291"/>
      <c r="H583" s="314" t="s">
        <v>3321</v>
      </c>
      <c r="I583" s="293">
        <v>2023233962</v>
      </c>
      <c r="J583" s="295" t="s">
        <v>3322</v>
      </c>
      <c r="K583" s="295" t="s">
        <v>3197</v>
      </c>
      <c r="L583" s="295" t="s">
        <v>3321</v>
      </c>
      <c r="M583" s="295"/>
      <c r="N583" s="297" t="s">
        <v>43</v>
      </c>
      <c r="O583" s="341">
        <v>5</v>
      </c>
      <c r="P583" s="338">
        <v>5</v>
      </c>
      <c r="Q583" s="334" t="str">
        <f t="shared" si="664"/>
        <v>100</v>
      </c>
      <c r="R583" s="285" t="str">
        <f t="shared" si="671"/>
        <v>100</v>
      </c>
      <c r="S583" s="297" t="s">
        <v>34</v>
      </c>
      <c r="T583" s="112" t="str">
        <f t="shared" si="665"/>
        <v>90</v>
      </c>
      <c r="U583" s="286" t="str">
        <f t="shared" si="672"/>
        <v>90</v>
      </c>
      <c r="V583" s="287">
        <v>5</v>
      </c>
      <c r="W583" s="339">
        <v>5</v>
      </c>
      <c r="X583" s="297" t="s">
        <v>34</v>
      </c>
      <c r="Y583" s="112" t="str">
        <f t="shared" si="666"/>
        <v>90</v>
      </c>
      <c r="Z583" s="286" t="str">
        <f t="shared" si="673"/>
        <v>90</v>
      </c>
      <c r="AA583" s="342">
        <v>5</v>
      </c>
      <c r="AB583" s="340">
        <v>5</v>
      </c>
      <c r="AC583" s="295" t="s">
        <v>3321</v>
      </c>
      <c r="AD583" s="112">
        <f t="shared" si="667"/>
        <v>93.333333333333329</v>
      </c>
      <c r="AE583" s="112">
        <f t="shared" si="668"/>
        <v>2</v>
      </c>
      <c r="AF583" s="112">
        <f t="shared" si="669"/>
        <v>5</v>
      </c>
      <c r="AG583" s="290"/>
      <c r="AH583" s="334">
        <f t="shared" si="670"/>
        <v>5</v>
      </c>
      <c r="AI583" s="290"/>
      <c r="AJ583" s="262"/>
    </row>
    <row r="584" spans="1:36" ht="13.5" customHeight="1">
      <c r="A584" s="291"/>
      <c r="B584" s="291"/>
      <c r="C584" s="291"/>
      <c r="D584" s="291"/>
      <c r="E584" s="162"/>
      <c r="F584" s="291"/>
      <c r="G584" s="291"/>
      <c r="H584" s="314" t="s">
        <v>3323</v>
      </c>
      <c r="I584" s="293">
        <v>202002306</v>
      </c>
      <c r="J584" s="295" t="s">
        <v>3324</v>
      </c>
      <c r="K584" s="295" t="s">
        <v>3325</v>
      </c>
      <c r="L584" s="295" t="s">
        <v>3323</v>
      </c>
      <c r="M584" s="295"/>
      <c r="N584" s="283" t="s">
        <v>43</v>
      </c>
      <c r="O584" s="341">
        <v>5</v>
      </c>
      <c r="P584" s="338">
        <v>5</v>
      </c>
      <c r="Q584" s="334" t="str">
        <f t="shared" si="664"/>
        <v>100</v>
      </c>
      <c r="R584" s="285" t="str">
        <f t="shared" si="671"/>
        <v>100</v>
      </c>
      <c r="S584" s="283" t="s">
        <v>34</v>
      </c>
      <c r="T584" s="112" t="str">
        <f t="shared" si="665"/>
        <v>90</v>
      </c>
      <c r="U584" s="286" t="str">
        <f t="shared" si="672"/>
        <v>90</v>
      </c>
      <c r="V584" s="287">
        <v>5</v>
      </c>
      <c r="W584" s="339">
        <v>5</v>
      </c>
      <c r="X584" s="283" t="s">
        <v>34</v>
      </c>
      <c r="Y584" s="112" t="str">
        <f t="shared" si="666"/>
        <v>90</v>
      </c>
      <c r="Z584" s="286" t="str">
        <f t="shared" si="673"/>
        <v>90</v>
      </c>
      <c r="AA584" s="342">
        <v>5</v>
      </c>
      <c r="AB584" s="340">
        <v>5</v>
      </c>
      <c r="AC584" s="295" t="s">
        <v>3323</v>
      </c>
      <c r="AD584" s="112">
        <f t="shared" si="667"/>
        <v>93.333333333333329</v>
      </c>
      <c r="AE584" s="112">
        <f t="shared" si="668"/>
        <v>2</v>
      </c>
      <c r="AF584" s="112">
        <f t="shared" si="669"/>
        <v>5</v>
      </c>
      <c r="AG584" s="290"/>
      <c r="AH584" s="334">
        <f t="shared" si="670"/>
        <v>5</v>
      </c>
      <c r="AI584" s="290"/>
      <c r="AJ584" s="262"/>
    </row>
    <row r="585" spans="1:36" ht="13.5" customHeight="1" thickBot="1">
      <c r="A585" s="297"/>
      <c r="B585" s="297"/>
      <c r="C585" s="297"/>
      <c r="D585" s="297"/>
      <c r="E585" s="298"/>
      <c r="F585" s="297"/>
      <c r="G585" s="297"/>
      <c r="H585" s="299"/>
      <c r="I585" s="301"/>
      <c r="J585" s="301"/>
      <c r="K585" s="301"/>
      <c r="L585" s="301"/>
      <c r="M585" s="301"/>
      <c r="N585" s="331"/>
      <c r="O585" s="332"/>
      <c r="P585" s="333"/>
      <c r="Q585" s="334"/>
      <c r="R585" s="285">
        <f t="shared" si="671"/>
        <v>0</v>
      </c>
      <c r="S585" s="331"/>
      <c r="T585" s="112"/>
      <c r="U585" s="286">
        <f t="shared" si="672"/>
        <v>0</v>
      </c>
      <c r="V585" s="335"/>
      <c r="W585" s="336"/>
      <c r="X585" s="331"/>
      <c r="Y585" s="112"/>
      <c r="Z585" s="286">
        <f t="shared" si="673"/>
        <v>0</v>
      </c>
      <c r="AA585" s="335"/>
      <c r="AB585" s="337"/>
      <c r="AC585" s="301"/>
      <c r="AD585" s="112"/>
      <c r="AE585" s="112"/>
      <c r="AF585" s="112"/>
      <c r="AG585" s="290"/>
      <c r="AH585" s="334"/>
      <c r="AI585" s="290"/>
      <c r="AJ585" s="262"/>
    </row>
    <row r="586" spans="1:36" ht="13.5" customHeight="1" thickBot="1">
      <c r="A586" s="372">
        <v>97</v>
      </c>
      <c r="B586" s="372" t="s">
        <v>3326</v>
      </c>
      <c r="C586" s="372" t="s">
        <v>865</v>
      </c>
      <c r="D586" s="276">
        <v>202002409</v>
      </c>
      <c r="E586" s="373" t="s">
        <v>3327</v>
      </c>
      <c r="F586" s="372" t="s">
        <v>865</v>
      </c>
      <c r="G586" s="372" t="s">
        <v>26</v>
      </c>
      <c r="H586" s="324" t="s">
        <v>3328</v>
      </c>
      <c r="I586" s="279">
        <v>202001275</v>
      </c>
      <c r="J586" s="282" t="s">
        <v>3329</v>
      </c>
      <c r="K586" s="282" t="s">
        <v>185</v>
      </c>
      <c r="L586" s="282" t="s">
        <v>3328</v>
      </c>
      <c r="M586" s="282" t="s">
        <v>101</v>
      </c>
      <c r="N586" s="297" t="s">
        <v>43</v>
      </c>
      <c r="O586" s="341">
        <v>5</v>
      </c>
      <c r="P586" s="338">
        <v>5</v>
      </c>
      <c r="Q586" s="334" t="str">
        <f t="shared" ref="Q586:Q588" si="674">LEFT(N586,SUM(LEN(N586)-LEN(SUBSTITUTE(N586,{"0","1","2","3","4","5","6","7","8","9"},))))</f>
        <v>100</v>
      </c>
      <c r="R586" s="285" t="str">
        <f t="shared" si="671"/>
        <v>100</v>
      </c>
      <c r="S586" s="297" t="s">
        <v>43</v>
      </c>
      <c r="T586" s="112" t="str">
        <f t="shared" ref="T586:T588" si="675">LEFT(S586,SUM(LEN(S586)-LEN(SUBSTITUTE(S586,{"0","1","2","3","4","5","6","7","8","9"},))))</f>
        <v>100</v>
      </c>
      <c r="U586" s="286" t="str">
        <f t="shared" si="672"/>
        <v>100</v>
      </c>
      <c r="V586" s="287">
        <v>5</v>
      </c>
      <c r="W586" s="339">
        <v>5</v>
      </c>
      <c r="X586" s="297" t="s">
        <v>34</v>
      </c>
      <c r="Y586" s="112" t="str">
        <f t="shared" ref="Y586:Y588" si="676">LEFT(X586,SUM(LEN(X586)-LEN(SUBSTITUTE(X586,{"0","1","2","3","4","5","6","7","8","9"},))))</f>
        <v>90</v>
      </c>
      <c r="Z586" s="286" t="str">
        <f t="shared" si="673"/>
        <v>90</v>
      </c>
      <c r="AA586" s="342">
        <v>5</v>
      </c>
      <c r="AB586" s="340">
        <v>5</v>
      </c>
      <c r="AC586" s="282" t="s">
        <v>3328</v>
      </c>
      <c r="AD586" s="112">
        <f t="shared" ref="AD586:AD588" si="677">(R586+U586+Z586)/3</f>
        <v>96.666666666666671</v>
      </c>
      <c r="AE586" s="112">
        <f t="shared" ref="AE586:AE588" si="678">RANK(AD586,$AD$586:$AD$588)</f>
        <v>1</v>
      </c>
      <c r="AF586" s="112">
        <f t="shared" ref="AF586:AF588" si="679">(O586+V586+AA586)/3</f>
        <v>5</v>
      </c>
      <c r="AG586" s="290"/>
      <c r="AH586" s="334">
        <f t="shared" ref="AH586:AH588" si="680">(P586+W586+AB586)/3</f>
        <v>5</v>
      </c>
      <c r="AI586" s="290"/>
      <c r="AJ586" s="262"/>
    </row>
    <row r="587" spans="1:36" ht="13.5" customHeight="1" thickBot="1">
      <c r="A587" s="291"/>
      <c r="B587" s="291"/>
      <c r="C587" s="291"/>
      <c r="D587" s="291"/>
      <c r="E587" s="162"/>
      <c r="F587" s="291"/>
      <c r="G587" s="291"/>
      <c r="H587" s="314" t="s">
        <v>2901</v>
      </c>
      <c r="I587" s="293">
        <v>202001616</v>
      </c>
      <c r="J587" s="295" t="s">
        <v>2902</v>
      </c>
      <c r="K587" s="295" t="s">
        <v>2903</v>
      </c>
      <c r="L587" s="295" t="s">
        <v>2901</v>
      </c>
      <c r="M587" s="295"/>
      <c r="N587" s="297" t="s">
        <v>43</v>
      </c>
      <c r="O587" s="341">
        <v>5</v>
      </c>
      <c r="P587" s="338">
        <v>5</v>
      </c>
      <c r="Q587" s="334" t="str">
        <f t="shared" si="674"/>
        <v>100</v>
      </c>
      <c r="R587" s="285" t="str">
        <f t="shared" si="671"/>
        <v>100</v>
      </c>
      <c r="S587" s="297" t="s">
        <v>38</v>
      </c>
      <c r="T587" s="112" t="str">
        <f t="shared" si="675"/>
        <v>70</v>
      </c>
      <c r="U587" s="286" t="str">
        <f t="shared" si="672"/>
        <v>70</v>
      </c>
      <c r="V587" s="287">
        <v>5</v>
      </c>
      <c r="W587" s="339">
        <v>3</v>
      </c>
      <c r="X587" s="297" t="s">
        <v>34</v>
      </c>
      <c r="Y587" s="112" t="str">
        <f t="shared" si="676"/>
        <v>90</v>
      </c>
      <c r="Z587" s="286" t="str">
        <f t="shared" si="673"/>
        <v>90</v>
      </c>
      <c r="AA587" s="342">
        <v>5</v>
      </c>
      <c r="AB587" s="340">
        <v>5</v>
      </c>
      <c r="AC587" s="295" t="s">
        <v>2901</v>
      </c>
      <c r="AD587" s="112">
        <f t="shared" si="677"/>
        <v>86.666666666666671</v>
      </c>
      <c r="AE587" s="112">
        <f t="shared" si="678"/>
        <v>3</v>
      </c>
      <c r="AF587" s="112">
        <f t="shared" si="679"/>
        <v>5</v>
      </c>
      <c r="AG587" s="290"/>
      <c r="AH587" s="334">
        <f t="shared" si="680"/>
        <v>4.333333333333333</v>
      </c>
      <c r="AI587" s="290"/>
      <c r="AJ587" s="262"/>
    </row>
    <row r="588" spans="1:36" ht="13.5" customHeight="1">
      <c r="A588" s="291"/>
      <c r="B588" s="291"/>
      <c r="C588" s="291"/>
      <c r="D588" s="291"/>
      <c r="E588" s="162"/>
      <c r="F588" s="291"/>
      <c r="G588" s="291"/>
      <c r="H588" s="314" t="s">
        <v>3330</v>
      </c>
      <c r="I588" s="293">
        <v>202002358</v>
      </c>
      <c r="J588" s="295" t="s">
        <v>3331</v>
      </c>
      <c r="K588" s="295" t="s">
        <v>2461</v>
      </c>
      <c r="L588" s="295" t="s">
        <v>3330</v>
      </c>
      <c r="M588" s="295"/>
      <c r="N588" s="283" t="s">
        <v>43</v>
      </c>
      <c r="O588" s="341">
        <v>5</v>
      </c>
      <c r="P588" s="338">
        <v>5</v>
      </c>
      <c r="Q588" s="334" t="str">
        <f t="shared" si="674"/>
        <v>100</v>
      </c>
      <c r="R588" s="285" t="str">
        <f t="shared" si="671"/>
        <v>100</v>
      </c>
      <c r="S588" s="283" t="s">
        <v>43</v>
      </c>
      <c r="T588" s="112" t="str">
        <f t="shared" si="675"/>
        <v>100</v>
      </c>
      <c r="U588" s="286" t="str">
        <f t="shared" si="672"/>
        <v>100</v>
      </c>
      <c r="V588" s="287">
        <v>5</v>
      </c>
      <c r="W588" s="339">
        <v>5</v>
      </c>
      <c r="X588" s="283" t="s">
        <v>34</v>
      </c>
      <c r="Y588" s="112" t="str">
        <f t="shared" si="676"/>
        <v>90</v>
      </c>
      <c r="Z588" s="286" t="str">
        <f t="shared" si="673"/>
        <v>90</v>
      </c>
      <c r="AA588" s="342">
        <v>5</v>
      </c>
      <c r="AB588" s="340">
        <v>5</v>
      </c>
      <c r="AC588" s="295" t="s">
        <v>3330</v>
      </c>
      <c r="AD588" s="112">
        <f t="shared" si="677"/>
        <v>96.666666666666671</v>
      </c>
      <c r="AE588" s="112">
        <f t="shared" si="678"/>
        <v>1</v>
      </c>
      <c r="AF588" s="112">
        <f t="shared" si="679"/>
        <v>5</v>
      </c>
      <c r="AG588" s="290"/>
      <c r="AH588" s="334">
        <f t="shared" si="680"/>
        <v>5</v>
      </c>
      <c r="AI588" s="290"/>
      <c r="AJ588" s="262"/>
    </row>
    <row r="589" spans="1:36" ht="13.5" customHeight="1" thickBot="1">
      <c r="A589" s="297"/>
      <c r="B589" s="297"/>
      <c r="C589" s="297"/>
      <c r="D589" s="297"/>
      <c r="E589" s="298"/>
      <c r="F589" s="297"/>
      <c r="G589" s="297"/>
      <c r="H589" s="299"/>
      <c r="I589" s="301"/>
      <c r="J589" s="301"/>
      <c r="K589" s="301"/>
      <c r="L589" s="301"/>
      <c r="M589" s="301"/>
      <c r="N589" s="331"/>
      <c r="O589" s="332"/>
      <c r="P589" s="333"/>
      <c r="Q589" s="334"/>
      <c r="R589" s="285">
        <f t="shared" si="671"/>
        <v>0</v>
      </c>
      <c r="S589" s="331"/>
      <c r="T589" s="112"/>
      <c r="U589" s="286">
        <f t="shared" si="672"/>
        <v>0</v>
      </c>
      <c r="V589" s="335"/>
      <c r="W589" s="336"/>
      <c r="X589" s="331"/>
      <c r="Y589" s="112"/>
      <c r="Z589" s="286">
        <f t="shared" si="673"/>
        <v>0</v>
      </c>
      <c r="AA589" s="335"/>
      <c r="AB589" s="337"/>
      <c r="AC589" s="301"/>
      <c r="AD589" s="112"/>
      <c r="AE589" s="112"/>
      <c r="AF589" s="112"/>
      <c r="AG589" s="290"/>
      <c r="AH589" s="334"/>
      <c r="AI589" s="290"/>
      <c r="AJ589" s="262"/>
    </row>
    <row r="590" spans="1:36" ht="13.5" customHeight="1" thickBot="1">
      <c r="A590" s="372">
        <v>98</v>
      </c>
      <c r="B590" s="372" t="s">
        <v>3332</v>
      </c>
      <c r="C590" s="372" t="s">
        <v>3333</v>
      </c>
      <c r="D590" s="276">
        <v>2021058000</v>
      </c>
      <c r="E590" s="373" t="s">
        <v>3334</v>
      </c>
      <c r="F590" s="372" t="s">
        <v>3335</v>
      </c>
      <c r="G590" s="372" t="s">
        <v>26</v>
      </c>
      <c r="H590" s="324" t="s">
        <v>3336</v>
      </c>
      <c r="I590" s="279">
        <v>2023227782</v>
      </c>
      <c r="J590" s="282" t="s">
        <v>3337</v>
      </c>
      <c r="K590" s="282" t="s">
        <v>3338</v>
      </c>
      <c r="L590" s="282" t="s">
        <v>3336</v>
      </c>
      <c r="M590" s="282" t="s">
        <v>3339</v>
      </c>
      <c r="N590" s="297" t="s">
        <v>43</v>
      </c>
      <c r="O590" s="341">
        <v>4</v>
      </c>
      <c r="P590" s="338">
        <v>5</v>
      </c>
      <c r="Q590" s="334" t="str">
        <f t="shared" ref="Q590:Q593" si="681">LEFT(N590,SUM(LEN(N590)-LEN(SUBSTITUTE(N590,{"0","1","2","3","4","5","6","7","8","9"},))))</f>
        <v>100</v>
      </c>
      <c r="R590" s="285" t="str">
        <f t="shared" si="671"/>
        <v>100</v>
      </c>
      <c r="S590" s="297" t="s">
        <v>34</v>
      </c>
      <c r="T590" s="112" t="str">
        <f t="shared" ref="T590:T593" si="682">LEFT(S590,SUM(LEN(S590)-LEN(SUBSTITUTE(S590,{"0","1","2","3","4","5","6","7","8","9"},))))</f>
        <v>90</v>
      </c>
      <c r="U590" s="286" t="str">
        <f t="shared" si="672"/>
        <v>90</v>
      </c>
      <c r="V590" s="287">
        <v>4</v>
      </c>
      <c r="W590" s="339">
        <v>5</v>
      </c>
      <c r="X590" s="297" t="s">
        <v>34</v>
      </c>
      <c r="Y590" s="112" t="str">
        <f t="shared" ref="Y590:Y593" si="683">LEFT(X590,SUM(LEN(X590)-LEN(SUBSTITUTE(X590,{"0","1","2","3","4","5","6","7","8","9"},))))</f>
        <v>90</v>
      </c>
      <c r="Z590" s="286" t="str">
        <f t="shared" si="673"/>
        <v>90</v>
      </c>
      <c r="AA590" s="342">
        <v>5</v>
      </c>
      <c r="AB590" s="340">
        <v>5</v>
      </c>
      <c r="AC590" s="282" t="s">
        <v>3336</v>
      </c>
      <c r="AD590" s="112">
        <f t="shared" ref="AD590:AD593" si="684">(R590+U590+Z590)/3</f>
        <v>93.333333333333329</v>
      </c>
      <c r="AE590" s="112">
        <f t="shared" ref="AE590:AE593" si="685">RANK(AD590,$AD$590:$AD$593)</f>
        <v>3</v>
      </c>
      <c r="AF590" s="112">
        <f t="shared" ref="AF590:AF593" si="686">(O590+V590+AA590)/3</f>
        <v>4.333333333333333</v>
      </c>
      <c r="AG590" s="290"/>
      <c r="AH590" s="334">
        <f t="shared" ref="AH590:AH593" si="687">(P590+W590+AB590)/3</f>
        <v>5</v>
      </c>
      <c r="AI590" s="290"/>
      <c r="AJ590" s="262"/>
    </row>
    <row r="591" spans="1:36" ht="13.5" customHeight="1" thickBot="1">
      <c r="A591" s="291"/>
      <c r="B591" s="291"/>
      <c r="C591" s="291"/>
      <c r="D591" s="291"/>
      <c r="E591" s="162"/>
      <c r="F591" s="291"/>
      <c r="G591" s="291"/>
      <c r="H591" s="314" t="s">
        <v>3340</v>
      </c>
      <c r="I591" s="293">
        <v>202003013</v>
      </c>
      <c r="J591" s="295" t="s">
        <v>3341</v>
      </c>
      <c r="K591" s="295" t="s">
        <v>3342</v>
      </c>
      <c r="L591" s="295" t="s">
        <v>3340</v>
      </c>
      <c r="M591" s="295"/>
      <c r="N591" s="297" t="s">
        <v>43</v>
      </c>
      <c r="O591" s="341">
        <v>4</v>
      </c>
      <c r="P591" s="338">
        <v>5</v>
      </c>
      <c r="Q591" s="334" t="str">
        <f t="shared" si="681"/>
        <v>100</v>
      </c>
      <c r="R591" s="285" t="str">
        <f t="shared" si="671"/>
        <v>100</v>
      </c>
      <c r="S591" s="297" t="s">
        <v>34</v>
      </c>
      <c r="T591" s="112" t="str">
        <f t="shared" si="682"/>
        <v>90</v>
      </c>
      <c r="U591" s="286" t="str">
        <f t="shared" si="672"/>
        <v>90</v>
      </c>
      <c r="V591" s="287">
        <v>5</v>
      </c>
      <c r="W591" s="339">
        <v>5</v>
      </c>
      <c r="X591" s="297" t="s">
        <v>34</v>
      </c>
      <c r="Y591" s="112" t="str">
        <f t="shared" si="683"/>
        <v>90</v>
      </c>
      <c r="Z591" s="286" t="str">
        <f t="shared" si="673"/>
        <v>90</v>
      </c>
      <c r="AA591" s="342">
        <v>5</v>
      </c>
      <c r="AB591" s="340">
        <v>5</v>
      </c>
      <c r="AC591" s="295" t="s">
        <v>3340</v>
      </c>
      <c r="AD591" s="112">
        <f t="shared" si="684"/>
        <v>93.333333333333329</v>
      </c>
      <c r="AE591" s="112">
        <f t="shared" si="685"/>
        <v>3</v>
      </c>
      <c r="AF591" s="112">
        <f t="shared" si="686"/>
        <v>4.666666666666667</v>
      </c>
      <c r="AG591" s="290"/>
      <c r="AH591" s="334">
        <f t="shared" si="687"/>
        <v>5</v>
      </c>
      <c r="AI591" s="290"/>
      <c r="AJ591" s="262"/>
    </row>
    <row r="592" spans="1:36" ht="13.5" customHeight="1" thickBot="1">
      <c r="A592" s="291"/>
      <c r="B592" s="291"/>
      <c r="C592" s="291"/>
      <c r="D592" s="291"/>
      <c r="E592" s="162"/>
      <c r="F592" s="291"/>
      <c r="G592" s="291"/>
      <c r="H592" s="314" t="s">
        <v>3343</v>
      </c>
      <c r="I592" s="293">
        <v>202003892</v>
      </c>
      <c r="J592" s="295" t="s">
        <v>3344</v>
      </c>
      <c r="K592" s="295" t="s">
        <v>3345</v>
      </c>
      <c r="L592" s="295" t="s">
        <v>3343</v>
      </c>
      <c r="M592" s="295"/>
      <c r="N592" s="297" t="s">
        <v>43</v>
      </c>
      <c r="O592" s="341">
        <v>5</v>
      </c>
      <c r="P592" s="338">
        <v>5</v>
      </c>
      <c r="Q592" s="334" t="str">
        <f t="shared" si="681"/>
        <v>100</v>
      </c>
      <c r="R592" s="285" t="str">
        <f t="shared" si="671"/>
        <v>100</v>
      </c>
      <c r="S592" s="297" t="s">
        <v>43</v>
      </c>
      <c r="T592" s="112" t="str">
        <f t="shared" si="682"/>
        <v>100</v>
      </c>
      <c r="U592" s="286" t="str">
        <f t="shared" si="672"/>
        <v>100</v>
      </c>
      <c r="V592" s="287">
        <v>5</v>
      </c>
      <c r="W592" s="339">
        <v>5</v>
      </c>
      <c r="X592" s="297" t="s">
        <v>34</v>
      </c>
      <c r="Y592" s="112" t="str">
        <f t="shared" si="683"/>
        <v>90</v>
      </c>
      <c r="Z592" s="286" t="str">
        <f t="shared" si="673"/>
        <v>90</v>
      </c>
      <c r="AA592" s="342">
        <v>5</v>
      </c>
      <c r="AB592" s="340">
        <v>5</v>
      </c>
      <c r="AC592" s="295" t="s">
        <v>3343</v>
      </c>
      <c r="AD592" s="112">
        <f t="shared" si="684"/>
        <v>96.666666666666671</v>
      </c>
      <c r="AE592" s="112">
        <f t="shared" si="685"/>
        <v>1</v>
      </c>
      <c r="AF592" s="112">
        <f t="shared" si="686"/>
        <v>5</v>
      </c>
      <c r="AG592" s="290"/>
      <c r="AH592" s="334">
        <f t="shared" si="687"/>
        <v>5</v>
      </c>
      <c r="AI592" s="290"/>
      <c r="AJ592" s="262"/>
    </row>
    <row r="593" spans="1:36" ht="13.5" customHeight="1">
      <c r="A593" s="291"/>
      <c r="B593" s="291"/>
      <c r="C593" s="291"/>
      <c r="D593" s="291"/>
      <c r="E593" s="162"/>
      <c r="F593" s="291"/>
      <c r="G593" s="291"/>
      <c r="H593" s="292" t="s">
        <v>3346</v>
      </c>
      <c r="I593" s="293">
        <v>202002502</v>
      </c>
      <c r="J593" s="295" t="s">
        <v>3347</v>
      </c>
      <c r="K593" s="295" t="s">
        <v>724</v>
      </c>
      <c r="L593" s="311" t="s">
        <v>3346</v>
      </c>
      <c r="M593" s="295"/>
      <c r="N593" s="283" t="s">
        <v>43</v>
      </c>
      <c r="O593" s="341">
        <v>5</v>
      </c>
      <c r="P593" s="338">
        <v>5</v>
      </c>
      <c r="Q593" s="334" t="str">
        <f t="shared" si="681"/>
        <v>100</v>
      </c>
      <c r="R593" s="285" t="str">
        <f t="shared" si="671"/>
        <v>100</v>
      </c>
      <c r="S593" s="283" t="s">
        <v>43</v>
      </c>
      <c r="T593" s="112" t="str">
        <f t="shared" si="682"/>
        <v>100</v>
      </c>
      <c r="U593" s="286" t="str">
        <f t="shared" si="672"/>
        <v>100</v>
      </c>
      <c r="V593" s="287">
        <v>5</v>
      </c>
      <c r="W593" s="339">
        <v>5</v>
      </c>
      <c r="X593" s="283" t="s">
        <v>34</v>
      </c>
      <c r="Y593" s="112" t="str">
        <f t="shared" si="683"/>
        <v>90</v>
      </c>
      <c r="Z593" s="286" t="str">
        <f t="shared" si="673"/>
        <v>90</v>
      </c>
      <c r="AA593" s="342">
        <v>5</v>
      </c>
      <c r="AB593" s="340">
        <v>5</v>
      </c>
      <c r="AC593" s="311" t="s">
        <v>3346</v>
      </c>
      <c r="AD593" s="112">
        <f t="shared" si="684"/>
        <v>96.666666666666671</v>
      </c>
      <c r="AE593" s="112">
        <f t="shared" si="685"/>
        <v>1</v>
      </c>
      <c r="AF593" s="112">
        <f t="shared" si="686"/>
        <v>5</v>
      </c>
      <c r="AG593" s="290"/>
      <c r="AH593" s="334">
        <f t="shared" si="687"/>
        <v>5</v>
      </c>
      <c r="AI593" s="290"/>
      <c r="AJ593" s="262"/>
    </row>
    <row r="594" spans="1:36" ht="13.5" customHeight="1" thickBot="1">
      <c r="A594" s="297"/>
      <c r="B594" s="297"/>
      <c r="C594" s="297"/>
      <c r="D594" s="297"/>
      <c r="E594" s="298"/>
      <c r="F594" s="297"/>
      <c r="G594" s="297"/>
      <c r="H594" s="299"/>
      <c r="I594" s="301"/>
      <c r="J594" s="301"/>
      <c r="K594" s="301"/>
      <c r="L594" s="301"/>
      <c r="M594" s="301"/>
      <c r="N594" s="331"/>
      <c r="O594" s="332"/>
      <c r="P594" s="333"/>
      <c r="Q594" s="334"/>
      <c r="R594" s="285">
        <f t="shared" si="671"/>
        <v>0</v>
      </c>
      <c r="S594" s="331"/>
      <c r="T594" s="112"/>
      <c r="U594" s="286">
        <f t="shared" si="672"/>
        <v>0</v>
      </c>
      <c r="V594" s="335"/>
      <c r="W594" s="336"/>
      <c r="X594" s="331"/>
      <c r="Y594" s="112"/>
      <c r="Z594" s="286">
        <f t="shared" si="673"/>
        <v>0</v>
      </c>
      <c r="AA594" s="335"/>
      <c r="AB594" s="337"/>
      <c r="AC594" s="301"/>
      <c r="AD594" s="112"/>
      <c r="AE594" s="112"/>
      <c r="AF594" s="112"/>
      <c r="AG594" s="290"/>
      <c r="AH594" s="334"/>
      <c r="AI594" s="290"/>
      <c r="AJ594" s="262"/>
    </row>
    <row r="595" spans="1:36" ht="13.5" customHeight="1" thickBot="1">
      <c r="A595" s="372">
        <v>99</v>
      </c>
      <c r="B595" s="372" t="s">
        <v>3348</v>
      </c>
      <c r="C595" s="372" t="s">
        <v>3349</v>
      </c>
      <c r="D595" s="276">
        <v>2020201500</v>
      </c>
      <c r="E595" s="373" t="s">
        <v>3350</v>
      </c>
      <c r="F595" s="372" t="s">
        <v>3349</v>
      </c>
      <c r="G595" s="372" t="s">
        <v>1777</v>
      </c>
      <c r="H595" s="324" t="s">
        <v>3351</v>
      </c>
      <c r="I595" s="279">
        <v>2020364500</v>
      </c>
      <c r="J595" s="282" t="s">
        <v>2051</v>
      </c>
      <c r="K595" s="282" t="s">
        <v>643</v>
      </c>
      <c r="L595" s="282" t="s">
        <v>3351</v>
      </c>
      <c r="M595" s="282" t="s">
        <v>101</v>
      </c>
      <c r="N595" s="297" t="s">
        <v>43</v>
      </c>
      <c r="O595" s="341">
        <v>5</v>
      </c>
      <c r="P595" s="338">
        <v>5</v>
      </c>
      <c r="Q595" s="334" t="str">
        <f t="shared" ref="Q595:Q597" si="688">LEFT(N595,SUM(LEN(N595)-LEN(SUBSTITUTE(N595,{"0","1","2","3","4","5","6","7","8","9"},))))</f>
        <v>100</v>
      </c>
      <c r="R595" s="285" t="str">
        <f t="shared" si="671"/>
        <v>100</v>
      </c>
      <c r="S595" s="297" t="s">
        <v>34</v>
      </c>
      <c r="T595" s="112" t="str">
        <f t="shared" ref="T595:T597" si="689">LEFT(S595,SUM(LEN(S595)-LEN(SUBSTITUTE(S595,{"0","1","2","3","4","5","6","7","8","9"},))))</f>
        <v>90</v>
      </c>
      <c r="U595" s="286" t="str">
        <f t="shared" si="672"/>
        <v>90</v>
      </c>
      <c r="V595" s="287">
        <v>5</v>
      </c>
      <c r="W595" s="339">
        <v>5</v>
      </c>
      <c r="X595" s="297" t="s">
        <v>34</v>
      </c>
      <c r="Y595" s="112" t="str">
        <f t="shared" ref="Y595:Y597" si="690">LEFT(X595,SUM(LEN(X595)-LEN(SUBSTITUTE(X595,{"0","1","2","3","4","5","6","7","8","9"},))))</f>
        <v>90</v>
      </c>
      <c r="Z595" s="286" t="str">
        <f t="shared" si="673"/>
        <v>90</v>
      </c>
      <c r="AA595" s="342">
        <v>5</v>
      </c>
      <c r="AB595" s="340">
        <v>5</v>
      </c>
      <c r="AC595" s="282" t="s">
        <v>3351</v>
      </c>
      <c r="AD595" s="112">
        <f t="shared" ref="AD595:AD597" si="691">(R595+U595+Z595)/3</f>
        <v>93.333333333333329</v>
      </c>
      <c r="AE595" s="112">
        <f t="shared" ref="AE595:AE597" si="692">RANK(AD595,$AD$595:$AD$597)</f>
        <v>2</v>
      </c>
      <c r="AF595" s="112">
        <f t="shared" ref="AF595:AF597" si="693">(O595+V595+AA595)/3</f>
        <v>5</v>
      </c>
      <c r="AG595" s="290"/>
      <c r="AH595" s="334">
        <f t="shared" ref="AH595:AH597" si="694">(P595+W595+AB595)/3</f>
        <v>5</v>
      </c>
      <c r="AI595" s="290"/>
      <c r="AJ595" s="262"/>
    </row>
    <row r="596" spans="1:36" ht="13.5" customHeight="1" thickBot="1">
      <c r="A596" s="291"/>
      <c r="B596" s="291"/>
      <c r="C596" s="291"/>
      <c r="D596" s="291"/>
      <c r="E596" s="162"/>
      <c r="F596" s="291"/>
      <c r="G596" s="291"/>
      <c r="H596" s="314" t="s">
        <v>3352</v>
      </c>
      <c r="I596" s="293">
        <v>202003732</v>
      </c>
      <c r="J596" s="295" t="s">
        <v>3353</v>
      </c>
      <c r="K596" s="295" t="s">
        <v>3354</v>
      </c>
      <c r="L596" s="295" t="s">
        <v>3352</v>
      </c>
      <c r="M596" s="295"/>
      <c r="N596" s="297" t="s">
        <v>43</v>
      </c>
      <c r="O596" s="341">
        <v>5</v>
      </c>
      <c r="P596" s="338">
        <v>5</v>
      </c>
      <c r="Q596" s="334" t="str">
        <f t="shared" si="688"/>
        <v>100</v>
      </c>
      <c r="R596" s="285" t="str">
        <f t="shared" si="671"/>
        <v>100</v>
      </c>
      <c r="S596" s="297" t="s">
        <v>43</v>
      </c>
      <c r="T596" s="112" t="str">
        <f t="shared" si="689"/>
        <v>100</v>
      </c>
      <c r="U596" s="286" t="str">
        <f t="shared" si="672"/>
        <v>100</v>
      </c>
      <c r="V596" s="287">
        <v>5</v>
      </c>
      <c r="W596" s="339">
        <v>5</v>
      </c>
      <c r="X596" s="297" t="s">
        <v>34</v>
      </c>
      <c r="Y596" s="112" t="str">
        <f t="shared" si="690"/>
        <v>90</v>
      </c>
      <c r="Z596" s="286" t="str">
        <f t="shared" si="673"/>
        <v>90</v>
      </c>
      <c r="AA596" s="342">
        <v>5</v>
      </c>
      <c r="AB596" s="340">
        <v>5</v>
      </c>
      <c r="AC596" s="295" t="s">
        <v>3352</v>
      </c>
      <c r="AD596" s="112">
        <f t="shared" si="691"/>
        <v>96.666666666666671</v>
      </c>
      <c r="AE596" s="112">
        <f t="shared" si="692"/>
        <v>1</v>
      </c>
      <c r="AF596" s="112">
        <f t="shared" si="693"/>
        <v>5</v>
      </c>
      <c r="AG596" s="290"/>
      <c r="AH596" s="334">
        <f t="shared" si="694"/>
        <v>5</v>
      </c>
      <c r="AI596" s="290"/>
      <c r="AJ596" s="262"/>
    </row>
    <row r="597" spans="1:36" ht="13.5" customHeight="1">
      <c r="A597" s="291"/>
      <c r="B597" s="291"/>
      <c r="C597" s="291"/>
      <c r="D597" s="291"/>
      <c r="E597" s="162"/>
      <c r="F597" s="291"/>
      <c r="G597" s="291"/>
      <c r="H597" s="314" t="s">
        <v>3355</v>
      </c>
      <c r="I597" s="293">
        <v>2020686600</v>
      </c>
      <c r="J597" s="295" t="s">
        <v>3356</v>
      </c>
      <c r="K597" s="295" t="s">
        <v>3357</v>
      </c>
      <c r="L597" s="295" t="s">
        <v>3355</v>
      </c>
      <c r="M597" s="295"/>
      <c r="N597" s="283" t="s">
        <v>43</v>
      </c>
      <c r="O597" s="341">
        <v>5</v>
      </c>
      <c r="P597" s="338">
        <v>5</v>
      </c>
      <c r="Q597" s="334" t="str">
        <f t="shared" si="688"/>
        <v>100</v>
      </c>
      <c r="R597" s="285" t="str">
        <f t="shared" si="671"/>
        <v>100</v>
      </c>
      <c r="S597" s="283" t="s">
        <v>32</v>
      </c>
      <c r="T597" s="112" t="str">
        <f t="shared" si="689"/>
        <v>80</v>
      </c>
      <c r="U597" s="286" t="str">
        <f t="shared" si="672"/>
        <v>80</v>
      </c>
      <c r="V597" s="287">
        <v>5</v>
      </c>
      <c r="W597" s="339">
        <v>5</v>
      </c>
      <c r="X597" s="283" t="s">
        <v>34</v>
      </c>
      <c r="Y597" s="112" t="str">
        <f t="shared" si="690"/>
        <v>90</v>
      </c>
      <c r="Z597" s="286" t="str">
        <f t="shared" si="673"/>
        <v>90</v>
      </c>
      <c r="AA597" s="342">
        <v>5</v>
      </c>
      <c r="AB597" s="340">
        <v>5</v>
      </c>
      <c r="AC597" s="295" t="s">
        <v>3355</v>
      </c>
      <c r="AD597" s="112">
        <f t="shared" si="691"/>
        <v>90</v>
      </c>
      <c r="AE597" s="112">
        <f t="shared" si="692"/>
        <v>3</v>
      </c>
      <c r="AF597" s="112">
        <f t="shared" si="693"/>
        <v>5</v>
      </c>
      <c r="AG597" s="290"/>
      <c r="AH597" s="334">
        <f t="shared" si="694"/>
        <v>5</v>
      </c>
      <c r="AI597" s="290"/>
      <c r="AJ597" s="262"/>
    </row>
    <row r="598" spans="1:36" ht="13.5" customHeight="1" thickBot="1">
      <c r="A598" s="297"/>
      <c r="B598" s="297"/>
      <c r="C598" s="297"/>
      <c r="D598" s="297"/>
      <c r="E598" s="298"/>
      <c r="F598" s="297"/>
      <c r="G598" s="297"/>
      <c r="H598" s="299"/>
      <c r="I598" s="301"/>
      <c r="J598" s="301"/>
      <c r="K598" s="301"/>
      <c r="L598" s="301"/>
      <c r="M598" s="301"/>
      <c r="N598" s="331"/>
      <c r="O598" s="332"/>
      <c r="P598" s="333"/>
      <c r="Q598" s="334"/>
      <c r="R598" s="285">
        <f t="shared" si="671"/>
        <v>0</v>
      </c>
      <c r="S598" s="331"/>
      <c r="T598" s="112"/>
      <c r="U598" s="286">
        <f t="shared" si="672"/>
        <v>0</v>
      </c>
      <c r="V598" s="335"/>
      <c r="W598" s="336"/>
      <c r="X598" s="331"/>
      <c r="Y598" s="112"/>
      <c r="Z598" s="286">
        <f t="shared" si="673"/>
        <v>0</v>
      </c>
      <c r="AA598" s="335"/>
      <c r="AB598" s="337"/>
      <c r="AC598" s="301"/>
      <c r="AD598" s="112"/>
      <c r="AE598" s="112"/>
      <c r="AF598" s="112"/>
      <c r="AG598" s="290"/>
      <c r="AH598" s="334"/>
      <c r="AI598" s="290"/>
      <c r="AJ598" s="262"/>
    </row>
    <row r="599" spans="1:36" ht="13.5" customHeight="1" thickBot="1">
      <c r="A599" s="372">
        <v>100</v>
      </c>
      <c r="B599" s="372" t="s">
        <v>3358</v>
      </c>
      <c r="C599" s="372" t="s">
        <v>3359</v>
      </c>
      <c r="D599" s="276">
        <v>2020413400</v>
      </c>
      <c r="E599" s="373" t="s">
        <v>3360</v>
      </c>
      <c r="F599" s="372" t="s">
        <v>3361</v>
      </c>
      <c r="G599" s="372" t="s">
        <v>1777</v>
      </c>
      <c r="H599" s="324" t="s">
        <v>3362</v>
      </c>
      <c r="I599" s="279">
        <v>2020129200</v>
      </c>
      <c r="J599" s="282" t="s">
        <v>3363</v>
      </c>
      <c r="K599" s="282" t="s">
        <v>3364</v>
      </c>
      <c r="L599" s="282" t="s">
        <v>3365</v>
      </c>
      <c r="M599" s="282" t="s">
        <v>3366</v>
      </c>
      <c r="N599" s="297" t="s">
        <v>32</v>
      </c>
      <c r="O599" s="341">
        <v>4</v>
      </c>
      <c r="P599" s="338">
        <v>4</v>
      </c>
      <c r="Q599" s="334" t="str">
        <f t="shared" ref="Q599:Q603" si="695">LEFT(N599,SUM(LEN(N599)-LEN(SUBSTITUTE(N599,{"0","1","2","3","4","5","6","7","8","9"},))))</f>
        <v>80</v>
      </c>
      <c r="R599" s="285" t="str">
        <f t="shared" si="671"/>
        <v>80</v>
      </c>
      <c r="S599" s="297" t="s">
        <v>32</v>
      </c>
      <c r="T599" s="112" t="str">
        <f t="shared" ref="T599:T603" si="696">LEFT(S599,SUM(LEN(S599)-LEN(SUBSTITUTE(S599,{"0","1","2","3","4","5","6","7","8","9"},))))</f>
        <v>80</v>
      </c>
      <c r="U599" s="286" t="str">
        <f t="shared" si="672"/>
        <v>80</v>
      </c>
      <c r="V599" s="287">
        <v>4</v>
      </c>
      <c r="W599" s="339">
        <v>5</v>
      </c>
      <c r="X599" s="297" t="s">
        <v>34</v>
      </c>
      <c r="Y599" s="112" t="str">
        <f t="shared" ref="Y599:Y603" si="697">LEFT(X599,SUM(LEN(X599)-LEN(SUBSTITUTE(X599,{"0","1","2","3","4","5","6","7","8","9"},))))</f>
        <v>90</v>
      </c>
      <c r="Z599" s="286" t="str">
        <f t="shared" si="673"/>
        <v>90</v>
      </c>
      <c r="AA599" s="342">
        <v>5</v>
      </c>
      <c r="AB599" s="340">
        <v>5</v>
      </c>
      <c r="AC599" s="282" t="s">
        <v>3365</v>
      </c>
      <c r="AD599" s="112">
        <f t="shared" ref="AD599:AD603" si="698">(R599+U599+Z599)/3</f>
        <v>83.333333333333329</v>
      </c>
      <c r="AE599" s="112">
        <f t="shared" ref="AE599:AE603" si="699">RANK(AD599,$AD$599:$AD$603)</f>
        <v>4</v>
      </c>
      <c r="AF599" s="112">
        <f t="shared" ref="AF599:AF603" si="700">(O599+V599+AA599)/3</f>
        <v>4.333333333333333</v>
      </c>
      <c r="AG599" s="290"/>
      <c r="AH599" s="334">
        <f t="shared" ref="AH599:AH603" si="701">(P599+W599+AB599)/3</f>
        <v>4.666666666666667</v>
      </c>
      <c r="AI599" s="290"/>
      <c r="AJ599" s="262"/>
    </row>
    <row r="600" spans="1:36" ht="13.5" customHeight="1" thickBot="1">
      <c r="A600" s="291"/>
      <c r="B600" s="291"/>
      <c r="C600" s="291"/>
      <c r="D600" s="291"/>
      <c r="E600" s="162"/>
      <c r="F600" s="291"/>
      <c r="G600" s="291"/>
      <c r="H600" s="314" t="s">
        <v>1959</v>
      </c>
      <c r="I600" s="293">
        <v>202000330</v>
      </c>
      <c r="J600" s="295" t="s">
        <v>1960</v>
      </c>
      <c r="K600" s="295" t="s">
        <v>1961</v>
      </c>
      <c r="L600" s="383" t="s">
        <v>3367</v>
      </c>
      <c r="M600" s="295"/>
      <c r="N600" s="297" t="s">
        <v>43</v>
      </c>
      <c r="O600" s="341">
        <v>5</v>
      </c>
      <c r="P600" s="338">
        <v>5</v>
      </c>
      <c r="Q600" s="334" t="str">
        <f t="shared" si="695"/>
        <v>100</v>
      </c>
      <c r="R600" s="285" t="str">
        <f t="shared" si="671"/>
        <v>100</v>
      </c>
      <c r="S600" s="297" t="s">
        <v>34</v>
      </c>
      <c r="T600" s="112" t="str">
        <f t="shared" si="696"/>
        <v>90</v>
      </c>
      <c r="U600" s="286" t="str">
        <f t="shared" si="672"/>
        <v>90</v>
      </c>
      <c r="V600" s="287">
        <v>5</v>
      </c>
      <c r="W600" s="339">
        <v>5</v>
      </c>
      <c r="X600" s="297" t="s">
        <v>34</v>
      </c>
      <c r="Y600" s="112" t="str">
        <f t="shared" si="697"/>
        <v>90</v>
      </c>
      <c r="Z600" s="286" t="str">
        <f t="shared" si="673"/>
        <v>90</v>
      </c>
      <c r="AA600" s="342">
        <v>5</v>
      </c>
      <c r="AB600" s="340">
        <v>5</v>
      </c>
      <c r="AC600" s="383" t="s">
        <v>3367</v>
      </c>
      <c r="AD600" s="112">
        <f t="shared" si="698"/>
        <v>93.333333333333329</v>
      </c>
      <c r="AE600" s="112">
        <f t="shared" si="699"/>
        <v>1</v>
      </c>
      <c r="AF600" s="112">
        <f t="shared" si="700"/>
        <v>5</v>
      </c>
      <c r="AG600" s="290"/>
      <c r="AH600" s="334">
        <f t="shared" si="701"/>
        <v>5</v>
      </c>
      <c r="AI600" s="290"/>
      <c r="AJ600" s="262"/>
    </row>
    <row r="601" spans="1:36" ht="13.5" customHeight="1" thickBot="1">
      <c r="A601" s="291"/>
      <c r="B601" s="291"/>
      <c r="C601" s="291"/>
      <c r="D601" s="291"/>
      <c r="E601" s="162"/>
      <c r="F601" s="291"/>
      <c r="G601" s="291"/>
      <c r="H601" s="314" t="s">
        <v>3368</v>
      </c>
      <c r="I601" s="293">
        <v>2020496000</v>
      </c>
      <c r="J601" s="295" t="s">
        <v>3369</v>
      </c>
      <c r="K601" s="295" t="s">
        <v>3370</v>
      </c>
      <c r="L601" s="295" t="s">
        <v>3371</v>
      </c>
      <c r="M601" s="295"/>
      <c r="N601" s="297" t="s">
        <v>32</v>
      </c>
      <c r="O601" s="341">
        <v>5</v>
      </c>
      <c r="P601" s="338">
        <v>4</v>
      </c>
      <c r="Q601" s="334" t="str">
        <f t="shared" si="695"/>
        <v>80</v>
      </c>
      <c r="R601" s="285" t="str">
        <f t="shared" si="671"/>
        <v>80</v>
      </c>
      <c r="S601" s="297" t="s">
        <v>32</v>
      </c>
      <c r="T601" s="112" t="str">
        <f t="shared" si="696"/>
        <v>80</v>
      </c>
      <c r="U601" s="286" t="str">
        <f t="shared" si="672"/>
        <v>80</v>
      </c>
      <c r="V601" s="287">
        <v>3</v>
      </c>
      <c r="W601" s="339">
        <v>5</v>
      </c>
      <c r="X601" s="297" t="s">
        <v>34</v>
      </c>
      <c r="Y601" s="112" t="str">
        <f t="shared" si="697"/>
        <v>90</v>
      </c>
      <c r="Z601" s="286" t="str">
        <f t="shared" si="673"/>
        <v>90</v>
      </c>
      <c r="AA601" s="342">
        <v>5</v>
      </c>
      <c r="AB601" s="340">
        <v>5</v>
      </c>
      <c r="AC601" s="295" t="s">
        <v>3371</v>
      </c>
      <c r="AD601" s="112">
        <f t="shared" si="698"/>
        <v>83.333333333333329</v>
      </c>
      <c r="AE601" s="112">
        <f t="shared" si="699"/>
        <v>4</v>
      </c>
      <c r="AF601" s="112">
        <f t="shared" si="700"/>
        <v>4.333333333333333</v>
      </c>
      <c r="AG601" s="290"/>
      <c r="AH601" s="334">
        <f t="shared" si="701"/>
        <v>4.666666666666667</v>
      </c>
      <c r="AI601" s="290"/>
      <c r="AJ601" s="262"/>
    </row>
    <row r="602" spans="1:36" ht="13.5" customHeight="1" thickBot="1">
      <c r="A602" s="291"/>
      <c r="B602" s="291"/>
      <c r="C602" s="291"/>
      <c r="D602" s="291"/>
      <c r="E602" s="162"/>
      <c r="F602" s="291"/>
      <c r="G602" s="291"/>
      <c r="H602" s="314" t="s">
        <v>3372</v>
      </c>
      <c r="I602" s="293">
        <v>2020021600</v>
      </c>
      <c r="J602" s="295" t="s">
        <v>3373</v>
      </c>
      <c r="K602" s="295" t="s">
        <v>1961</v>
      </c>
      <c r="L602" s="295" t="s">
        <v>3374</v>
      </c>
      <c r="M602" s="295"/>
      <c r="N602" s="297" t="s">
        <v>43</v>
      </c>
      <c r="O602" s="341">
        <v>4</v>
      </c>
      <c r="P602" s="338">
        <v>5</v>
      </c>
      <c r="Q602" s="334" t="str">
        <f t="shared" si="695"/>
        <v>100</v>
      </c>
      <c r="R602" s="285" t="str">
        <f t="shared" si="671"/>
        <v>100</v>
      </c>
      <c r="S602" s="297" t="s">
        <v>34</v>
      </c>
      <c r="T602" s="112" t="str">
        <f t="shared" si="696"/>
        <v>90</v>
      </c>
      <c r="U602" s="286" t="str">
        <f t="shared" si="672"/>
        <v>90</v>
      </c>
      <c r="V602" s="287">
        <v>5</v>
      </c>
      <c r="W602" s="339">
        <v>5</v>
      </c>
      <c r="X602" s="297" t="s">
        <v>34</v>
      </c>
      <c r="Y602" s="112" t="str">
        <f t="shared" si="697"/>
        <v>90</v>
      </c>
      <c r="Z602" s="286" t="str">
        <f t="shared" si="673"/>
        <v>90</v>
      </c>
      <c r="AA602" s="342">
        <v>5</v>
      </c>
      <c r="AB602" s="340">
        <v>5</v>
      </c>
      <c r="AC602" s="295" t="s">
        <v>3374</v>
      </c>
      <c r="AD602" s="112">
        <f t="shared" si="698"/>
        <v>93.333333333333329</v>
      </c>
      <c r="AE602" s="112">
        <f t="shared" si="699"/>
        <v>1</v>
      </c>
      <c r="AF602" s="112">
        <f t="shared" si="700"/>
        <v>4.666666666666667</v>
      </c>
      <c r="AG602" s="290"/>
      <c r="AH602" s="334">
        <f t="shared" si="701"/>
        <v>5</v>
      </c>
      <c r="AI602" s="290"/>
      <c r="AJ602" s="262"/>
    </row>
    <row r="603" spans="1:36" ht="13.5" customHeight="1">
      <c r="A603" s="291"/>
      <c r="B603" s="291"/>
      <c r="C603" s="291"/>
      <c r="D603" s="291"/>
      <c r="E603" s="162"/>
      <c r="F603" s="291"/>
      <c r="G603" s="291"/>
      <c r="H603" s="292" t="s">
        <v>3375</v>
      </c>
      <c r="I603" s="293">
        <v>2020707000</v>
      </c>
      <c r="J603" s="295" t="s">
        <v>3376</v>
      </c>
      <c r="K603" s="295" t="s">
        <v>3377</v>
      </c>
      <c r="L603" s="311" t="s">
        <v>3375</v>
      </c>
      <c r="M603" s="295"/>
      <c r="N603" s="283" t="s">
        <v>34</v>
      </c>
      <c r="O603" s="341">
        <v>4</v>
      </c>
      <c r="P603" s="338">
        <v>5</v>
      </c>
      <c r="Q603" s="334" t="str">
        <f t="shared" si="695"/>
        <v>90</v>
      </c>
      <c r="R603" s="285" t="str">
        <f t="shared" si="671"/>
        <v>90</v>
      </c>
      <c r="S603" s="283" t="s">
        <v>32</v>
      </c>
      <c r="T603" s="112" t="str">
        <f t="shared" si="696"/>
        <v>80</v>
      </c>
      <c r="U603" s="286" t="str">
        <f t="shared" si="672"/>
        <v>80</v>
      </c>
      <c r="V603" s="287">
        <v>4</v>
      </c>
      <c r="W603" s="339">
        <v>5</v>
      </c>
      <c r="X603" s="283" t="s">
        <v>34</v>
      </c>
      <c r="Y603" s="112" t="str">
        <f t="shared" si="697"/>
        <v>90</v>
      </c>
      <c r="Z603" s="286" t="str">
        <f t="shared" si="673"/>
        <v>90</v>
      </c>
      <c r="AA603" s="342">
        <v>5</v>
      </c>
      <c r="AB603" s="340">
        <v>5</v>
      </c>
      <c r="AC603" s="311" t="s">
        <v>3375</v>
      </c>
      <c r="AD603" s="112">
        <f t="shared" si="698"/>
        <v>86.666666666666671</v>
      </c>
      <c r="AE603" s="112">
        <f t="shared" si="699"/>
        <v>3</v>
      </c>
      <c r="AF603" s="112">
        <f t="shared" si="700"/>
        <v>4.333333333333333</v>
      </c>
      <c r="AG603" s="290"/>
      <c r="AH603" s="334">
        <f t="shared" si="701"/>
        <v>5</v>
      </c>
      <c r="AI603" s="290"/>
      <c r="AJ603" s="262"/>
    </row>
    <row r="604" spans="1:36" ht="13.5" customHeight="1" thickBot="1">
      <c r="A604" s="297"/>
      <c r="B604" s="297"/>
      <c r="C604" s="297"/>
      <c r="D604" s="297"/>
      <c r="E604" s="298"/>
      <c r="F604" s="297"/>
      <c r="G604" s="297"/>
      <c r="H604" s="299"/>
      <c r="I604" s="301"/>
      <c r="J604" s="301"/>
      <c r="K604" s="301"/>
      <c r="L604" s="301"/>
      <c r="M604" s="301"/>
      <c r="N604" s="331"/>
      <c r="O604" s="332"/>
      <c r="P604" s="333"/>
      <c r="Q604" s="334"/>
      <c r="R604" s="285">
        <f t="shared" si="671"/>
        <v>0</v>
      </c>
      <c r="S604" s="331"/>
      <c r="T604" s="112"/>
      <c r="U604" s="286">
        <f t="shared" si="672"/>
        <v>0</v>
      </c>
      <c r="V604" s="335"/>
      <c r="W604" s="336"/>
      <c r="X604" s="331"/>
      <c r="Y604" s="112"/>
      <c r="Z604" s="286">
        <f t="shared" si="673"/>
        <v>0</v>
      </c>
      <c r="AA604" s="335"/>
      <c r="AB604" s="337"/>
      <c r="AC604" s="301"/>
      <c r="AD604" s="112"/>
      <c r="AE604" s="112"/>
      <c r="AF604" s="112"/>
      <c r="AG604" s="290"/>
      <c r="AH604" s="334"/>
      <c r="AI604" s="290"/>
      <c r="AJ604" s="262"/>
    </row>
    <row r="605" spans="1:36" ht="13.5" customHeight="1" thickBot="1">
      <c r="A605" s="372">
        <v>101</v>
      </c>
      <c r="B605" s="372" t="s">
        <v>3378</v>
      </c>
      <c r="C605" s="372" t="s">
        <v>2057</v>
      </c>
      <c r="D605" s="276">
        <v>202000276</v>
      </c>
      <c r="E605" s="373" t="s">
        <v>2058</v>
      </c>
      <c r="F605" s="372" t="s">
        <v>2059</v>
      </c>
      <c r="G605" s="372" t="s">
        <v>1777</v>
      </c>
      <c r="H605" s="324" t="s">
        <v>3379</v>
      </c>
      <c r="I605" s="279">
        <v>2020097200</v>
      </c>
      <c r="J605" s="282" t="s">
        <v>2079</v>
      </c>
      <c r="K605" s="282" t="s">
        <v>2080</v>
      </c>
      <c r="L605" s="282" t="s">
        <v>3379</v>
      </c>
      <c r="M605" s="282" t="s">
        <v>101</v>
      </c>
      <c r="N605" s="297" t="s">
        <v>43</v>
      </c>
      <c r="O605" s="341">
        <v>4</v>
      </c>
      <c r="P605" s="338">
        <v>5</v>
      </c>
      <c r="Q605" s="334" t="str">
        <f t="shared" ref="Q605:Q608" si="702">LEFT(N605,SUM(LEN(N605)-LEN(SUBSTITUTE(N605,{"0","1","2","3","4","5","6","7","8","9"},))))</f>
        <v>100</v>
      </c>
      <c r="R605" s="285" t="str">
        <f t="shared" si="671"/>
        <v>100</v>
      </c>
      <c r="S605" s="297" t="s">
        <v>32</v>
      </c>
      <c r="T605" s="112" t="str">
        <f t="shared" ref="T605:T608" si="703">LEFT(S605,SUM(LEN(S605)-LEN(SUBSTITUTE(S605,{"0","1","2","3","4","5","6","7","8","9"},))))</f>
        <v>80</v>
      </c>
      <c r="U605" s="286" t="str">
        <f t="shared" si="672"/>
        <v>80</v>
      </c>
      <c r="V605" s="287">
        <v>4</v>
      </c>
      <c r="W605" s="339">
        <v>5</v>
      </c>
      <c r="X605" s="297" t="s">
        <v>34</v>
      </c>
      <c r="Y605" s="112" t="str">
        <f t="shared" ref="Y605:Y608" si="704">LEFT(X605,SUM(LEN(X605)-LEN(SUBSTITUTE(X605,{"0","1","2","3","4","5","6","7","8","9"},))))</f>
        <v>90</v>
      </c>
      <c r="Z605" s="286" t="str">
        <f t="shared" si="673"/>
        <v>90</v>
      </c>
      <c r="AA605" s="342">
        <v>5</v>
      </c>
      <c r="AB605" s="340">
        <v>5</v>
      </c>
      <c r="AC605" s="282" t="s">
        <v>3379</v>
      </c>
      <c r="AD605" s="112">
        <f t="shared" ref="AD605:AD608" si="705">(R605+U605+Z605)/3</f>
        <v>90</v>
      </c>
      <c r="AE605" s="112">
        <f t="shared" ref="AE605:AE608" si="706">RANK(AD605,$AD$605:$AD$608)</f>
        <v>3</v>
      </c>
      <c r="AF605" s="112">
        <f t="shared" ref="AF605:AF608" si="707">(O605+V605+AA605)/3</f>
        <v>4.333333333333333</v>
      </c>
      <c r="AG605" s="290"/>
      <c r="AH605" s="334">
        <f t="shared" ref="AH605:AH608" si="708">(P605+W605+AB605)/3</f>
        <v>5</v>
      </c>
      <c r="AI605" s="290"/>
      <c r="AJ605" s="262"/>
    </row>
    <row r="606" spans="1:36" ht="13.5" customHeight="1" thickBot="1">
      <c r="A606" s="291"/>
      <c r="B606" s="291"/>
      <c r="C606" s="291"/>
      <c r="D606" s="291"/>
      <c r="E606" s="162"/>
      <c r="F606" s="291"/>
      <c r="G606" s="291"/>
      <c r="H606" s="292" t="s">
        <v>2086</v>
      </c>
      <c r="I606" s="293">
        <v>2020053500</v>
      </c>
      <c r="J606" s="295" t="s">
        <v>2087</v>
      </c>
      <c r="K606" s="295" t="s">
        <v>2088</v>
      </c>
      <c r="L606" s="311" t="s">
        <v>2086</v>
      </c>
      <c r="M606" s="295"/>
      <c r="N606" s="297" t="s">
        <v>43</v>
      </c>
      <c r="O606" s="341">
        <v>5</v>
      </c>
      <c r="P606" s="338">
        <v>5</v>
      </c>
      <c r="Q606" s="334" t="str">
        <f t="shared" si="702"/>
        <v>100</v>
      </c>
      <c r="R606" s="285" t="str">
        <f t="shared" si="671"/>
        <v>100</v>
      </c>
      <c r="S606" s="297" t="s">
        <v>34</v>
      </c>
      <c r="T606" s="112" t="str">
        <f t="shared" si="703"/>
        <v>90</v>
      </c>
      <c r="U606" s="286" t="str">
        <f t="shared" si="672"/>
        <v>90</v>
      </c>
      <c r="V606" s="287">
        <v>5</v>
      </c>
      <c r="W606" s="339">
        <v>5</v>
      </c>
      <c r="X606" s="297" t="s">
        <v>34</v>
      </c>
      <c r="Y606" s="112" t="str">
        <f t="shared" si="704"/>
        <v>90</v>
      </c>
      <c r="Z606" s="286" t="str">
        <f t="shared" si="673"/>
        <v>90</v>
      </c>
      <c r="AA606" s="342">
        <v>5</v>
      </c>
      <c r="AB606" s="340">
        <v>5</v>
      </c>
      <c r="AC606" s="311" t="s">
        <v>2086</v>
      </c>
      <c r="AD606" s="112">
        <f t="shared" si="705"/>
        <v>93.333333333333329</v>
      </c>
      <c r="AE606" s="112">
        <f t="shared" si="706"/>
        <v>2</v>
      </c>
      <c r="AF606" s="112">
        <f t="shared" si="707"/>
        <v>5</v>
      </c>
      <c r="AG606" s="290"/>
      <c r="AH606" s="334">
        <f t="shared" si="708"/>
        <v>5</v>
      </c>
      <c r="AI606" s="290"/>
      <c r="AJ606" s="262"/>
    </row>
    <row r="607" spans="1:36" ht="13.5" customHeight="1" thickBot="1">
      <c r="A607" s="291"/>
      <c r="B607" s="291"/>
      <c r="C607" s="291"/>
      <c r="D607" s="291"/>
      <c r="E607" s="162"/>
      <c r="F607" s="291"/>
      <c r="G607" s="291"/>
      <c r="H607" s="314" t="s">
        <v>3380</v>
      </c>
      <c r="I607" s="293">
        <v>2020111200</v>
      </c>
      <c r="J607" s="295" t="s">
        <v>3381</v>
      </c>
      <c r="K607" s="295" t="s">
        <v>619</v>
      </c>
      <c r="L607" s="295" t="s">
        <v>3380</v>
      </c>
      <c r="M607" s="295"/>
      <c r="N607" s="297" t="s">
        <v>43</v>
      </c>
      <c r="O607" s="341">
        <v>5</v>
      </c>
      <c r="P607" s="338">
        <v>5</v>
      </c>
      <c r="Q607" s="334" t="str">
        <f t="shared" si="702"/>
        <v>100</v>
      </c>
      <c r="R607" s="285" t="str">
        <f t="shared" si="671"/>
        <v>100</v>
      </c>
      <c r="S607" s="297" t="s">
        <v>43</v>
      </c>
      <c r="T607" s="112" t="str">
        <f t="shared" si="703"/>
        <v>100</v>
      </c>
      <c r="U607" s="286" t="str">
        <f t="shared" si="672"/>
        <v>100</v>
      </c>
      <c r="V607" s="287">
        <v>5</v>
      </c>
      <c r="W607" s="339">
        <v>5</v>
      </c>
      <c r="X607" s="297" t="s">
        <v>34</v>
      </c>
      <c r="Y607" s="112" t="str">
        <f t="shared" si="704"/>
        <v>90</v>
      </c>
      <c r="Z607" s="286" t="str">
        <f t="shared" si="673"/>
        <v>90</v>
      </c>
      <c r="AA607" s="342">
        <v>5</v>
      </c>
      <c r="AB607" s="340">
        <v>5</v>
      </c>
      <c r="AC607" s="295" t="s">
        <v>3380</v>
      </c>
      <c r="AD607" s="112">
        <f t="shared" si="705"/>
        <v>96.666666666666671</v>
      </c>
      <c r="AE607" s="112">
        <f t="shared" si="706"/>
        <v>1</v>
      </c>
      <c r="AF607" s="112">
        <f t="shared" si="707"/>
        <v>5</v>
      </c>
      <c r="AG607" s="290"/>
      <c r="AH607" s="334">
        <f t="shared" si="708"/>
        <v>5</v>
      </c>
      <c r="AI607" s="290"/>
      <c r="AJ607" s="262"/>
    </row>
    <row r="608" spans="1:36" ht="13.5" customHeight="1">
      <c r="A608" s="291"/>
      <c r="B608" s="291"/>
      <c r="C608" s="291"/>
      <c r="D608" s="291"/>
      <c r="E608" s="162"/>
      <c r="F608" s="291"/>
      <c r="G608" s="291"/>
      <c r="H608" s="292" t="s">
        <v>3382</v>
      </c>
      <c r="I608" s="293">
        <v>2020995900</v>
      </c>
      <c r="J608" s="295" t="s">
        <v>3383</v>
      </c>
      <c r="K608" s="295" t="s">
        <v>3384</v>
      </c>
      <c r="L608" s="311" t="s">
        <v>3382</v>
      </c>
      <c r="M608" s="295"/>
      <c r="N608" s="283" t="s">
        <v>38</v>
      </c>
      <c r="O608" s="341">
        <v>5</v>
      </c>
      <c r="P608" s="338">
        <v>3</v>
      </c>
      <c r="Q608" s="334" t="str">
        <f t="shared" si="702"/>
        <v>70</v>
      </c>
      <c r="R608" s="285" t="str">
        <f t="shared" si="671"/>
        <v>70</v>
      </c>
      <c r="S608" s="283" t="s">
        <v>38</v>
      </c>
      <c r="T608" s="112" t="str">
        <f t="shared" si="703"/>
        <v>70</v>
      </c>
      <c r="U608" s="286" t="str">
        <f t="shared" si="672"/>
        <v>70</v>
      </c>
      <c r="V608" s="287">
        <v>5</v>
      </c>
      <c r="W608" s="339">
        <v>3</v>
      </c>
      <c r="X608" s="283" t="s">
        <v>53</v>
      </c>
      <c r="Y608" s="112" t="str">
        <f t="shared" si="704"/>
        <v>50</v>
      </c>
      <c r="Z608" s="286" t="str">
        <f t="shared" si="673"/>
        <v>50</v>
      </c>
      <c r="AA608" s="342">
        <v>5</v>
      </c>
      <c r="AB608" s="340">
        <v>2</v>
      </c>
      <c r="AC608" s="311" t="s">
        <v>3382</v>
      </c>
      <c r="AD608" s="112">
        <f t="shared" si="705"/>
        <v>63.333333333333336</v>
      </c>
      <c r="AE608" s="112">
        <f t="shared" si="706"/>
        <v>4</v>
      </c>
      <c r="AF608" s="112">
        <f t="shared" si="707"/>
        <v>5</v>
      </c>
      <c r="AG608" s="290"/>
      <c r="AH608" s="334">
        <f t="shared" si="708"/>
        <v>2.6666666666666665</v>
      </c>
      <c r="AI608" s="290"/>
      <c r="AJ608" s="262"/>
    </row>
    <row r="609" spans="1:36" ht="13.5" customHeight="1" thickBot="1">
      <c r="A609" s="297"/>
      <c r="B609" s="297"/>
      <c r="C609" s="297"/>
      <c r="D609" s="297"/>
      <c r="E609" s="298"/>
      <c r="F609" s="297"/>
      <c r="G609" s="297"/>
      <c r="H609" s="299"/>
      <c r="I609" s="301"/>
      <c r="J609" s="301"/>
      <c r="K609" s="301"/>
      <c r="L609" s="301"/>
      <c r="M609" s="301"/>
      <c r="N609" s="331"/>
      <c r="O609" s="332"/>
      <c r="P609" s="333"/>
      <c r="Q609" s="334"/>
      <c r="R609" s="285">
        <f t="shared" si="671"/>
        <v>0</v>
      </c>
      <c r="S609" s="331"/>
      <c r="T609" s="112"/>
      <c r="U609" s="286">
        <f t="shared" si="672"/>
        <v>0</v>
      </c>
      <c r="V609" s="335"/>
      <c r="W609" s="336"/>
      <c r="X609" s="331"/>
      <c r="Y609" s="112"/>
      <c r="Z609" s="286">
        <f t="shared" si="673"/>
        <v>0</v>
      </c>
      <c r="AA609" s="335"/>
      <c r="AB609" s="337"/>
      <c r="AC609" s="301"/>
      <c r="AD609" s="112"/>
      <c r="AE609" s="112"/>
      <c r="AF609" s="112"/>
      <c r="AG609" s="290"/>
      <c r="AH609" s="334"/>
      <c r="AI609" s="290"/>
      <c r="AJ609" s="262"/>
    </row>
    <row r="610" spans="1:36" ht="13.5" customHeight="1" thickBot="1">
      <c r="A610" s="372">
        <v>102</v>
      </c>
      <c r="B610" s="372" t="s">
        <v>3385</v>
      </c>
      <c r="C610" s="372" t="s">
        <v>2057</v>
      </c>
      <c r="D610" s="276">
        <v>202000276</v>
      </c>
      <c r="E610" s="373" t="s">
        <v>2058</v>
      </c>
      <c r="F610" s="372" t="s">
        <v>2059</v>
      </c>
      <c r="G610" s="372" t="s">
        <v>1777</v>
      </c>
      <c r="H610" s="324" t="s">
        <v>2060</v>
      </c>
      <c r="I610" s="279">
        <v>202001446</v>
      </c>
      <c r="J610" s="282" t="s">
        <v>2061</v>
      </c>
      <c r="K610" s="282" t="s">
        <v>2060</v>
      </c>
      <c r="L610" s="282" t="s">
        <v>2060</v>
      </c>
      <c r="M610" s="282" t="s">
        <v>101</v>
      </c>
      <c r="N610" s="297" t="s">
        <v>43</v>
      </c>
      <c r="O610" s="341">
        <v>5</v>
      </c>
      <c r="P610" s="338">
        <v>5</v>
      </c>
      <c r="Q610" s="334" t="str">
        <f t="shared" ref="Q610:Q613" si="709">LEFT(N610,SUM(LEN(N610)-LEN(SUBSTITUTE(N610,{"0","1","2","3","4","5","6","7","8","9"},))))</f>
        <v>100</v>
      </c>
      <c r="R610" s="285" t="str">
        <f t="shared" si="671"/>
        <v>100</v>
      </c>
      <c r="S610" s="297" t="s">
        <v>34</v>
      </c>
      <c r="T610" s="112" t="str">
        <f t="shared" ref="T610:T613" si="710">LEFT(S610,SUM(LEN(S610)-LEN(SUBSTITUTE(S610,{"0","1","2","3","4","5","6","7","8","9"},))))</f>
        <v>90</v>
      </c>
      <c r="U610" s="286" t="str">
        <f t="shared" si="672"/>
        <v>90</v>
      </c>
      <c r="V610" s="287">
        <v>4</v>
      </c>
      <c r="W610" s="339">
        <v>5</v>
      </c>
      <c r="X610" s="297" t="s">
        <v>34</v>
      </c>
      <c r="Y610" s="112" t="str">
        <f t="shared" ref="Y610:Y613" si="711">LEFT(X610,SUM(LEN(X610)-LEN(SUBSTITUTE(X610,{"0","1","2","3","4","5","6","7","8","9"},))))</f>
        <v>90</v>
      </c>
      <c r="Z610" s="286" t="str">
        <f t="shared" si="673"/>
        <v>90</v>
      </c>
      <c r="AA610" s="342">
        <v>5</v>
      </c>
      <c r="AB610" s="340">
        <v>5</v>
      </c>
      <c r="AC610" s="282" t="s">
        <v>2060</v>
      </c>
      <c r="AD610" s="112">
        <f t="shared" ref="AD610:AD613" si="712">(R610+U610+Z610)/3</f>
        <v>93.333333333333329</v>
      </c>
      <c r="AE610" s="112">
        <f t="shared" ref="AE610:AE613" si="713">RANK(AD610,$AD$610:$AD$613)</f>
        <v>2</v>
      </c>
      <c r="AF610" s="112">
        <f t="shared" ref="AF610:AF613" si="714">(O610+V610+AA610)/3</f>
        <v>4.666666666666667</v>
      </c>
      <c r="AG610" s="290"/>
      <c r="AH610" s="334">
        <f t="shared" ref="AH610:AH613" si="715">(P610+W610+AB610)/3</f>
        <v>5</v>
      </c>
      <c r="AI610" s="290"/>
      <c r="AJ610" s="262"/>
    </row>
    <row r="611" spans="1:36" ht="13.5" customHeight="1" thickBot="1">
      <c r="A611" s="291"/>
      <c r="B611" s="291"/>
      <c r="C611" s="291"/>
      <c r="D611" s="291"/>
      <c r="E611" s="162"/>
      <c r="F611" s="291"/>
      <c r="G611" s="291"/>
      <c r="H611" s="314" t="s">
        <v>3386</v>
      </c>
      <c r="I611" s="293">
        <v>202000316</v>
      </c>
      <c r="J611" s="295" t="s">
        <v>3387</v>
      </c>
      <c r="K611" s="295" t="s">
        <v>242</v>
      </c>
      <c r="L611" s="295" t="s">
        <v>3386</v>
      </c>
      <c r="M611" s="295"/>
      <c r="N611" s="297" t="s">
        <v>32</v>
      </c>
      <c r="O611" s="341">
        <v>5</v>
      </c>
      <c r="P611" s="338">
        <v>4</v>
      </c>
      <c r="Q611" s="334" t="str">
        <f t="shared" si="709"/>
        <v>80</v>
      </c>
      <c r="R611" s="285" t="str">
        <f t="shared" si="671"/>
        <v>80</v>
      </c>
      <c r="S611" s="297" t="s">
        <v>43</v>
      </c>
      <c r="T611" s="112" t="str">
        <f t="shared" si="710"/>
        <v>100</v>
      </c>
      <c r="U611" s="286" t="str">
        <f t="shared" si="672"/>
        <v>100</v>
      </c>
      <c r="V611" s="287">
        <v>5</v>
      </c>
      <c r="W611" s="339">
        <v>5</v>
      </c>
      <c r="X611" s="297" t="s">
        <v>34</v>
      </c>
      <c r="Y611" s="112" t="str">
        <f t="shared" si="711"/>
        <v>90</v>
      </c>
      <c r="Z611" s="286" t="str">
        <f t="shared" si="673"/>
        <v>90</v>
      </c>
      <c r="AA611" s="342">
        <v>5</v>
      </c>
      <c r="AB611" s="340">
        <v>5</v>
      </c>
      <c r="AC611" s="295" t="s">
        <v>3386</v>
      </c>
      <c r="AD611" s="112">
        <f t="shared" si="712"/>
        <v>90</v>
      </c>
      <c r="AE611" s="112">
        <f t="shared" si="713"/>
        <v>3</v>
      </c>
      <c r="AF611" s="112">
        <f t="shared" si="714"/>
        <v>5</v>
      </c>
      <c r="AG611" s="290"/>
      <c r="AH611" s="334">
        <f t="shared" si="715"/>
        <v>4.666666666666667</v>
      </c>
      <c r="AI611" s="290"/>
      <c r="AJ611" s="262"/>
    </row>
    <row r="612" spans="1:36" ht="13.5" customHeight="1" thickBot="1">
      <c r="A612" s="291"/>
      <c r="B612" s="291"/>
      <c r="C612" s="291"/>
      <c r="D612" s="291"/>
      <c r="E612" s="162"/>
      <c r="F612" s="291"/>
      <c r="G612" s="291"/>
      <c r="H612" s="314" t="s">
        <v>3388</v>
      </c>
      <c r="I612" s="293">
        <v>202001507</v>
      </c>
      <c r="J612" s="295" t="s">
        <v>3389</v>
      </c>
      <c r="K612" s="295" t="s">
        <v>912</v>
      </c>
      <c r="L612" s="295" t="s">
        <v>3388</v>
      </c>
      <c r="M612" s="295"/>
      <c r="N612" s="297" t="s">
        <v>38</v>
      </c>
      <c r="O612" s="341">
        <v>5</v>
      </c>
      <c r="P612" s="338">
        <v>3</v>
      </c>
      <c r="Q612" s="334" t="str">
        <f t="shared" si="709"/>
        <v>70</v>
      </c>
      <c r="R612" s="285" t="str">
        <f t="shared" si="671"/>
        <v>70</v>
      </c>
      <c r="S612" s="297" t="s">
        <v>43</v>
      </c>
      <c r="T612" s="112" t="str">
        <f t="shared" si="710"/>
        <v>100</v>
      </c>
      <c r="U612" s="286" t="str">
        <f t="shared" si="672"/>
        <v>100</v>
      </c>
      <c r="V612" s="287">
        <v>5</v>
      </c>
      <c r="W612" s="339">
        <v>5</v>
      </c>
      <c r="X612" s="297" t="s">
        <v>34</v>
      </c>
      <c r="Y612" s="112" t="str">
        <f t="shared" si="711"/>
        <v>90</v>
      </c>
      <c r="Z612" s="286" t="str">
        <f t="shared" si="673"/>
        <v>90</v>
      </c>
      <c r="AA612" s="342">
        <v>5</v>
      </c>
      <c r="AB612" s="340">
        <v>5</v>
      </c>
      <c r="AC612" s="295" t="s">
        <v>3388</v>
      </c>
      <c r="AD612" s="112">
        <f t="shared" si="712"/>
        <v>86.666666666666671</v>
      </c>
      <c r="AE612" s="112">
        <f t="shared" si="713"/>
        <v>4</v>
      </c>
      <c r="AF612" s="112">
        <f t="shared" si="714"/>
        <v>5</v>
      </c>
      <c r="AG612" s="290"/>
      <c r="AH612" s="334">
        <f t="shared" si="715"/>
        <v>4.333333333333333</v>
      </c>
      <c r="AI612" s="290"/>
      <c r="AJ612" s="262"/>
    </row>
    <row r="613" spans="1:36" ht="13.5" customHeight="1">
      <c r="A613" s="291"/>
      <c r="B613" s="291"/>
      <c r="C613" s="291"/>
      <c r="D613" s="291"/>
      <c r="E613" s="162"/>
      <c r="F613" s="291"/>
      <c r="G613" s="291"/>
      <c r="H613" s="292" t="s">
        <v>2659</v>
      </c>
      <c r="I613" s="293">
        <v>202001640</v>
      </c>
      <c r="J613" s="295" t="s">
        <v>2671</v>
      </c>
      <c r="K613" s="295" t="s">
        <v>2659</v>
      </c>
      <c r="L613" s="311" t="s">
        <v>2659</v>
      </c>
      <c r="M613" s="295"/>
      <c r="N613" s="283" t="s">
        <v>43</v>
      </c>
      <c r="O613" s="341">
        <v>5</v>
      </c>
      <c r="P613" s="338">
        <v>5</v>
      </c>
      <c r="Q613" s="334" t="str">
        <f t="shared" si="709"/>
        <v>100</v>
      </c>
      <c r="R613" s="285" t="str">
        <f t="shared" si="671"/>
        <v>100</v>
      </c>
      <c r="S613" s="283" t="s">
        <v>43</v>
      </c>
      <c r="T613" s="112" t="str">
        <f t="shared" si="710"/>
        <v>100</v>
      </c>
      <c r="U613" s="286" t="str">
        <f t="shared" si="672"/>
        <v>100</v>
      </c>
      <c r="V613" s="287">
        <v>5</v>
      </c>
      <c r="W613" s="339">
        <v>5</v>
      </c>
      <c r="X613" s="283" t="s">
        <v>34</v>
      </c>
      <c r="Y613" s="112" t="str">
        <f t="shared" si="711"/>
        <v>90</v>
      </c>
      <c r="Z613" s="286" t="str">
        <f t="shared" si="673"/>
        <v>90</v>
      </c>
      <c r="AA613" s="342">
        <v>5</v>
      </c>
      <c r="AB613" s="340">
        <v>5</v>
      </c>
      <c r="AC613" s="311" t="s">
        <v>2659</v>
      </c>
      <c r="AD613" s="112">
        <f t="shared" si="712"/>
        <v>96.666666666666671</v>
      </c>
      <c r="AE613" s="112">
        <f t="shared" si="713"/>
        <v>1</v>
      </c>
      <c r="AF613" s="112">
        <f t="shared" si="714"/>
        <v>5</v>
      </c>
      <c r="AG613" s="290"/>
      <c r="AH613" s="334">
        <f t="shared" si="715"/>
        <v>5</v>
      </c>
      <c r="AI613" s="290"/>
      <c r="AJ613" s="262"/>
    </row>
    <row r="614" spans="1:36" ht="13.5" customHeight="1" thickBot="1">
      <c r="A614" s="297"/>
      <c r="B614" s="297"/>
      <c r="C614" s="297"/>
      <c r="D614" s="297"/>
      <c r="E614" s="298"/>
      <c r="F614" s="297"/>
      <c r="G614" s="297"/>
      <c r="H614" s="299"/>
      <c r="I614" s="301"/>
      <c r="J614" s="301"/>
      <c r="K614" s="301"/>
      <c r="L614" s="301"/>
      <c r="M614" s="301"/>
      <c r="N614" s="331"/>
      <c r="O614" s="332"/>
      <c r="P614" s="333"/>
      <c r="Q614" s="334"/>
      <c r="R614" s="285">
        <f t="shared" si="671"/>
        <v>0</v>
      </c>
      <c r="S614" s="331"/>
      <c r="T614" s="112"/>
      <c r="U614" s="286">
        <f t="shared" si="672"/>
        <v>0</v>
      </c>
      <c r="V614" s="335"/>
      <c r="W614" s="336"/>
      <c r="X614" s="331"/>
      <c r="Y614" s="112"/>
      <c r="Z614" s="286">
        <f t="shared" si="673"/>
        <v>0</v>
      </c>
      <c r="AA614" s="335"/>
      <c r="AB614" s="337"/>
      <c r="AC614" s="301"/>
      <c r="AD614" s="112"/>
      <c r="AE614" s="112"/>
      <c r="AF614" s="112"/>
      <c r="AG614" s="290"/>
      <c r="AH614" s="334"/>
      <c r="AI614" s="290"/>
      <c r="AJ614" s="262"/>
    </row>
    <row r="615" spans="1:36" ht="13.5" customHeight="1" thickBot="1">
      <c r="A615" s="372">
        <v>103</v>
      </c>
      <c r="B615" s="372" t="s">
        <v>3390</v>
      </c>
      <c r="C615" s="372" t="s">
        <v>2057</v>
      </c>
      <c r="D615" s="276">
        <v>202000276</v>
      </c>
      <c r="E615" s="373" t="s">
        <v>2058</v>
      </c>
      <c r="F615" s="372" t="s">
        <v>2059</v>
      </c>
      <c r="G615" s="372" t="s">
        <v>1777</v>
      </c>
      <c r="H615" s="324" t="s">
        <v>3391</v>
      </c>
      <c r="I615" s="279">
        <v>2020202100</v>
      </c>
      <c r="J615" s="282" t="s">
        <v>3392</v>
      </c>
      <c r="K615" s="282" t="s">
        <v>1192</v>
      </c>
      <c r="L615" s="282" t="s">
        <v>3391</v>
      </c>
      <c r="M615" s="282" t="s">
        <v>101</v>
      </c>
      <c r="N615" s="297" t="s">
        <v>43</v>
      </c>
      <c r="O615" s="341">
        <v>5</v>
      </c>
      <c r="P615" s="338">
        <v>5</v>
      </c>
      <c r="Q615" s="334" t="str">
        <f t="shared" ref="Q615:Q619" si="716">LEFT(N615,SUM(LEN(N615)-LEN(SUBSTITUTE(N615,{"0","1","2","3","4","5","6","7","8","9"},))))</f>
        <v>100</v>
      </c>
      <c r="R615" s="285" t="str">
        <f t="shared" si="671"/>
        <v>100</v>
      </c>
      <c r="S615" s="297" t="s">
        <v>43</v>
      </c>
      <c r="T615" s="112" t="str">
        <f t="shared" ref="T615:T619" si="717">LEFT(S615,SUM(LEN(S615)-LEN(SUBSTITUTE(S615,{"0","1","2","3","4","5","6","7","8","9"},))))</f>
        <v>100</v>
      </c>
      <c r="U615" s="286" t="str">
        <f t="shared" si="672"/>
        <v>100</v>
      </c>
      <c r="V615" s="287">
        <v>5</v>
      </c>
      <c r="W615" s="339">
        <v>5</v>
      </c>
      <c r="X615" s="297" t="s">
        <v>34</v>
      </c>
      <c r="Y615" s="112" t="str">
        <f t="shared" ref="Y615:Y619" si="718">LEFT(X615,SUM(LEN(X615)-LEN(SUBSTITUTE(X615,{"0","1","2","3","4","5","6","7","8","9"},))))</f>
        <v>90</v>
      </c>
      <c r="Z615" s="286" t="str">
        <f t="shared" si="673"/>
        <v>90</v>
      </c>
      <c r="AA615" s="342">
        <v>5</v>
      </c>
      <c r="AB615" s="340">
        <v>5</v>
      </c>
      <c r="AC615" s="282" t="s">
        <v>3391</v>
      </c>
      <c r="AD615" s="112">
        <f t="shared" ref="AD615:AD619" si="719">(R615+U615+Z615)/3</f>
        <v>96.666666666666671</v>
      </c>
      <c r="AE615" s="112">
        <f t="shared" ref="AE615:AE619" si="720">RANK(AD615,$AD$615:$AD$619)</f>
        <v>1</v>
      </c>
      <c r="AF615" s="112">
        <f t="shared" ref="AF615:AF619" si="721">(O615+V615+AA615)/3</f>
        <v>5</v>
      </c>
      <c r="AG615" s="290"/>
      <c r="AH615" s="334">
        <f t="shared" ref="AH615:AH619" si="722">(P615+W615+AB615)/3</f>
        <v>5</v>
      </c>
      <c r="AI615" s="290"/>
      <c r="AJ615" s="262"/>
    </row>
    <row r="616" spans="1:36" ht="13.5" customHeight="1" thickBot="1">
      <c r="A616" s="291"/>
      <c r="B616" s="291"/>
      <c r="C616" s="291"/>
      <c r="D616" s="291"/>
      <c r="E616" s="162"/>
      <c r="F616" s="291"/>
      <c r="G616" s="291"/>
      <c r="H616" s="314" t="s">
        <v>3393</v>
      </c>
      <c r="I616" s="293">
        <v>2020253900</v>
      </c>
      <c r="J616" s="295" t="s">
        <v>3394</v>
      </c>
      <c r="K616" s="295" t="s">
        <v>3395</v>
      </c>
      <c r="L616" s="295" t="s">
        <v>3393</v>
      </c>
      <c r="M616" s="295"/>
      <c r="N616" s="297" t="s">
        <v>43</v>
      </c>
      <c r="O616" s="341">
        <v>4</v>
      </c>
      <c r="P616" s="338">
        <v>5</v>
      </c>
      <c r="Q616" s="334" t="str">
        <f t="shared" si="716"/>
        <v>100</v>
      </c>
      <c r="R616" s="285" t="str">
        <f t="shared" si="671"/>
        <v>100</v>
      </c>
      <c r="S616" s="297" t="s">
        <v>32</v>
      </c>
      <c r="T616" s="112" t="str">
        <f t="shared" si="717"/>
        <v>80</v>
      </c>
      <c r="U616" s="286" t="str">
        <f t="shared" si="672"/>
        <v>80</v>
      </c>
      <c r="V616" s="287">
        <v>3</v>
      </c>
      <c r="W616" s="339">
        <v>5</v>
      </c>
      <c r="X616" s="297" t="s">
        <v>34</v>
      </c>
      <c r="Y616" s="112" t="str">
        <f t="shared" si="718"/>
        <v>90</v>
      </c>
      <c r="Z616" s="286" t="str">
        <f t="shared" si="673"/>
        <v>90</v>
      </c>
      <c r="AA616" s="342">
        <v>5</v>
      </c>
      <c r="AB616" s="340">
        <v>5</v>
      </c>
      <c r="AC616" s="295" t="s">
        <v>3393</v>
      </c>
      <c r="AD616" s="112">
        <f t="shared" si="719"/>
        <v>90</v>
      </c>
      <c r="AE616" s="112">
        <f t="shared" si="720"/>
        <v>2</v>
      </c>
      <c r="AF616" s="112">
        <f t="shared" si="721"/>
        <v>4</v>
      </c>
      <c r="AG616" s="290"/>
      <c r="AH616" s="334">
        <f t="shared" si="722"/>
        <v>5</v>
      </c>
      <c r="AI616" s="290"/>
      <c r="AJ616" s="262"/>
    </row>
    <row r="617" spans="1:36" ht="13.5" customHeight="1" thickBot="1">
      <c r="A617" s="291"/>
      <c r="B617" s="291"/>
      <c r="C617" s="291"/>
      <c r="D617" s="291"/>
      <c r="E617" s="162"/>
      <c r="F617" s="291"/>
      <c r="G617" s="291"/>
      <c r="H617" s="314" t="s">
        <v>3396</v>
      </c>
      <c r="I617" s="293">
        <v>2020455100</v>
      </c>
      <c r="J617" s="295" t="s">
        <v>3397</v>
      </c>
      <c r="K617" s="295" t="s">
        <v>2059</v>
      </c>
      <c r="L617" s="295" t="s">
        <v>3396</v>
      </c>
      <c r="M617" s="295"/>
      <c r="N617" s="297" t="s">
        <v>43</v>
      </c>
      <c r="O617" s="341">
        <v>4</v>
      </c>
      <c r="P617" s="338">
        <v>5</v>
      </c>
      <c r="Q617" s="334" t="str">
        <f t="shared" si="716"/>
        <v>100</v>
      </c>
      <c r="R617" s="285" t="str">
        <f t="shared" si="671"/>
        <v>100</v>
      </c>
      <c r="S617" s="297" t="s">
        <v>32</v>
      </c>
      <c r="T617" s="112" t="str">
        <f t="shared" si="717"/>
        <v>80</v>
      </c>
      <c r="U617" s="286" t="str">
        <f t="shared" si="672"/>
        <v>80</v>
      </c>
      <c r="V617" s="287">
        <v>4</v>
      </c>
      <c r="W617" s="339">
        <v>5</v>
      </c>
      <c r="X617" s="297" t="s">
        <v>34</v>
      </c>
      <c r="Y617" s="112" t="str">
        <f t="shared" si="718"/>
        <v>90</v>
      </c>
      <c r="Z617" s="286" t="str">
        <f t="shared" si="673"/>
        <v>90</v>
      </c>
      <c r="AA617" s="342">
        <v>5</v>
      </c>
      <c r="AB617" s="340">
        <v>5</v>
      </c>
      <c r="AC617" s="295" t="s">
        <v>3396</v>
      </c>
      <c r="AD617" s="112">
        <f t="shared" si="719"/>
        <v>90</v>
      </c>
      <c r="AE617" s="112">
        <f t="shared" si="720"/>
        <v>2</v>
      </c>
      <c r="AF617" s="112">
        <f t="shared" si="721"/>
        <v>4.333333333333333</v>
      </c>
      <c r="AG617" s="290"/>
      <c r="AH617" s="334">
        <f t="shared" si="722"/>
        <v>5</v>
      </c>
      <c r="AI617" s="290"/>
      <c r="AJ617" s="262"/>
    </row>
    <row r="618" spans="1:36" ht="13.5" customHeight="1" thickBot="1">
      <c r="A618" s="291"/>
      <c r="B618" s="291"/>
      <c r="C618" s="291"/>
      <c r="D618" s="291"/>
      <c r="E618" s="162"/>
      <c r="F618" s="291"/>
      <c r="G618" s="291"/>
      <c r="H618" s="292" t="s">
        <v>3398</v>
      </c>
      <c r="I618" s="293">
        <v>2020499300</v>
      </c>
      <c r="J618" s="295" t="s">
        <v>3399</v>
      </c>
      <c r="K618" s="295" t="s">
        <v>1420</v>
      </c>
      <c r="L618" s="311" t="s">
        <v>3398</v>
      </c>
      <c r="M618" s="295"/>
      <c r="N618" s="297" t="s">
        <v>53</v>
      </c>
      <c r="O618" s="341">
        <v>5</v>
      </c>
      <c r="P618" s="338">
        <v>1</v>
      </c>
      <c r="Q618" s="334" t="str">
        <f t="shared" si="716"/>
        <v>50</v>
      </c>
      <c r="R618" s="285" t="str">
        <f t="shared" si="671"/>
        <v>50</v>
      </c>
      <c r="S618" s="297" t="s">
        <v>43</v>
      </c>
      <c r="T618" s="112" t="str">
        <f t="shared" si="717"/>
        <v>100</v>
      </c>
      <c r="U618" s="286" t="str">
        <f t="shared" si="672"/>
        <v>100</v>
      </c>
      <c r="V618" s="287">
        <v>5</v>
      </c>
      <c r="W618" s="339">
        <v>5</v>
      </c>
      <c r="X618" s="297" t="s">
        <v>34</v>
      </c>
      <c r="Y618" s="112" t="str">
        <f t="shared" si="718"/>
        <v>90</v>
      </c>
      <c r="Z618" s="286" t="str">
        <f t="shared" si="673"/>
        <v>90</v>
      </c>
      <c r="AA618" s="342">
        <v>5</v>
      </c>
      <c r="AB618" s="340">
        <v>5</v>
      </c>
      <c r="AC618" s="311" t="s">
        <v>3398</v>
      </c>
      <c r="AD618" s="112">
        <f t="shared" si="719"/>
        <v>80</v>
      </c>
      <c r="AE618" s="112">
        <f t="shared" si="720"/>
        <v>5</v>
      </c>
      <c r="AF618" s="112">
        <f t="shared" si="721"/>
        <v>5</v>
      </c>
      <c r="AG618" s="290"/>
      <c r="AH618" s="334">
        <f t="shared" si="722"/>
        <v>3.6666666666666665</v>
      </c>
      <c r="AI618" s="290"/>
      <c r="AJ618" s="262"/>
    </row>
    <row r="619" spans="1:36" ht="13.5" customHeight="1">
      <c r="A619" s="291"/>
      <c r="B619" s="291"/>
      <c r="C619" s="291"/>
      <c r="D619" s="291"/>
      <c r="E619" s="162"/>
      <c r="F619" s="291"/>
      <c r="G619" s="291"/>
      <c r="H619" s="292" t="s">
        <v>924</v>
      </c>
      <c r="I619" s="293">
        <v>202001897</v>
      </c>
      <c r="J619" s="295" t="s">
        <v>3400</v>
      </c>
      <c r="K619" s="295" t="s">
        <v>924</v>
      </c>
      <c r="L619" s="311" t="s">
        <v>924</v>
      </c>
      <c r="M619" s="295"/>
      <c r="N619" s="283" t="s">
        <v>38</v>
      </c>
      <c r="O619" s="341">
        <v>5</v>
      </c>
      <c r="P619" s="338">
        <v>3</v>
      </c>
      <c r="Q619" s="334" t="str">
        <f t="shared" si="716"/>
        <v>70</v>
      </c>
      <c r="R619" s="285" t="str">
        <f t="shared" si="671"/>
        <v>70</v>
      </c>
      <c r="S619" s="283" t="s">
        <v>43</v>
      </c>
      <c r="T619" s="112" t="str">
        <f t="shared" si="717"/>
        <v>100</v>
      </c>
      <c r="U619" s="286" t="str">
        <f t="shared" si="672"/>
        <v>100</v>
      </c>
      <c r="V619" s="287">
        <v>5</v>
      </c>
      <c r="W619" s="339">
        <v>5</v>
      </c>
      <c r="X619" s="283" t="s">
        <v>34</v>
      </c>
      <c r="Y619" s="112" t="str">
        <f t="shared" si="718"/>
        <v>90</v>
      </c>
      <c r="Z619" s="286" t="str">
        <f t="shared" si="673"/>
        <v>90</v>
      </c>
      <c r="AA619" s="342">
        <v>5</v>
      </c>
      <c r="AB619" s="340">
        <v>5</v>
      </c>
      <c r="AC619" s="311" t="s">
        <v>924</v>
      </c>
      <c r="AD619" s="112">
        <f t="shared" si="719"/>
        <v>86.666666666666671</v>
      </c>
      <c r="AE619" s="112">
        <f t="shared" si="720"/>
        <v>4</v>
      </c>
      <c r="AF619" s="112">
        <f t="shared" si="721"/>
        <v>5</v>
      </c>
      <c r="AG619" s="290"/>
      <c r="AH619" s="334">
        <f t="shared" si="722"/>
        <v>4.333333333333333</v>
      </c>
      <c r="AI619" s="290"/>
      <c r="AJ619" s="262"/>
    </row>
    <row r="620" spans="1:36" ht="13.5" customHeight="1" thickBot="1">
      <c r="A620" s="297"/>
      <c r="B620" s="297"/>
      <c r="C620" s="297"/>
      <c r="D620" s="297"/>
      <c r="E620" s="298"/>
      <c r="F620" s="297"/>
      <c r="G620" s="297"/>
      <c r="H620" s="299"/>
      <c r="I620" s="301"/>
      <c r="J620" s="301"/>
      <c r="K620" s="301"/>
      <c r="L620" s="384"/>
      <c r="M620" s="301"/>
      <c r="N620" s="331"/>
      <c r="O620" s="332"/>
      <c r="P620" s="333"/>
      <c r="Q620" s="334"/>
      <c r="R620" s="285">
        <f t="shared" si="671"/>
        <v>0</v>
      </c>
      <c r="S620" s="331"/>
      <c r="T620" s="112"/>
      <c r="U620" s="286">
        <f t="shared" si="672"/>
        <v>0</v>
      </c>
      <c r="V620" s="335"/>
      <c r="W620" s="336"/>
      <c r="X620" s="331"/>
      <c r="Y620" s="112"/>
      <c r="Z620" s="286">
        <f t="shared" si="673"/>
        <v>0</v>
      </c>
      <c r="AA620" s="335"/>
      <c r="AB620" s="337"/>
      <c r="AC620" s="384"/>
      <c r="AD620" s="112"/>
      <c r="AE620" s="112"/>
      <c r="AF620" s="112"/>
      <c r="AG620" s="290"/>
      <c r="AH620" s="334"/>
      <c r="AI620" s="290"/>
      <c r="AJ620" s="262"/>
    </row>
    <row r="621" spans="1:36" ht="13.5" customHeight="1" thickBot="1">
      <c r="A621" s="372">
        <v>104</v>
      </c>
      <c r="B621" s="372" t="s">
        <v>3401</v>
      </c>
      <c r="C621" s="372" t="s">
        <v>2487</v>
      </c>
      <c r="D621" s="276">
        <v>202008656</v>
      </c>
      <c r="E621" s="373" t="s">
        <v>3402</v>
      </c>
      <c r="F621" s="372" t="s">
        <v>2487</v>
      </c>
      <c r="G621" s="372" t="s">
        <v>1777</v>
      </c>
      <c r="H621" s="324" t="s">
        <v>3403</v>
      </c>
      <c r="I621" s="279">
        <v>202001622</v>
      </c>
      <c r="J621" s="282" t="s">
        <v>2070</v>
      </c>
      <c r="K621" s="282" t="s">
        <v>2071</v>
      </c>
      <c r="L621" s="282" t="s">
        <v>3403</v>
      </c>
      <c r="M621" s="282" t="s">
        <v>101</v>
      </c>
      <c r="N621" s="297" t="s">
        <v>43</v>
      </c>
      <c r="O621" s="341">
        <v>5</v>
      </c>
      <c r="P621" s="338">
        <v>5</v>
      </c>
      <c r="Q621" s="334" t="str">
        <f t="shared" ref="Q621:Q625" si="723">LEFT(N621,SUM(LEN(N621)-LEN(SUBSTITUTE(N621,{"0","1","2","3","4","5","6","7","8","9"},))))</f>
        <v>100</v>
      </c>
      <c r="R621" s="285" t="str">
        <f t="shared" si="671"/>
        <v>100</v>
      </c>
      <c r="S621" s="297" t="s">
        <v>43</v>
      </c>
      <c r="T621" s="112" t="str">
        <f t="shared" ref="T621:T625" si="724">LEFT(S621,SUM(LEN(S621)-LEN(SUBSTITUTE(S621,{"0","1","2","3","4","5","6","7","8","9"},))))</f>
        <v>100</v>
      </c>
      <c r="U621" s="286" t="str">
        <f t="shared" si="672"/>
        <v>100</v>
      </c>
      <c r="V621" s="287">
        <v>5</v>
      </c>
      <c r="W621" s="339">
        <v>5</v>
      </c>
      <c r="X621" s="297" t="s">
        <v>34</v>
      </c>
      <c r="Y621" s="112" t="str">
        <f t="shared" ref="Y621:Y625" si="725">LEFT(X621,SUM(LEN(X621)-LEN(SUBSTITUTE(X621,{"0","1","2","3","4","5","6","7","8","9"},))))</f>
        <v>90</v>
      </c>
      <c r="Z621" s="286" t="str">
        <f t="shared" si="673"/>
        <v>90</v>
      </c>
      <c r="AA621" s="342">
        <v>5</v>
      </c>
      <c r="AB621" s="340">
        <v>5</v>
      </c>
      <c r="AC621" s="282" t="s">
        <v>3403</v>
      </c>
      <c r="AD621" s="112">
        <f t="shared" ref="AD621:AD625" si="726">(R621+U621+Z621)/3</f>
        <v>96.666666666666671</v>
      </c>
      <c r="AE621" s="112">
        <f t="shared" ref="AE621:AE625" si="727">RANK(AD621,$AD$621:$AD$625)</f>
        <v>1</v>
      </c>
      <c r="AF621" s="112">
        <f t="shared" ref="AF621:AF625" si="728">(O621+V621+AA621)/3</f>
        <v>5</v>
      </c>
      <c r="AG621" s="290"/>
      <c r="AH621" s="334">
        <f t="shared" ref="AH621:AH625" si="729">(P621+W621+AB621)/3</f>
        <v>5</v>
      </c>
      <c r="AI621" s="290"/>
      <c r="AJ621" s="262"/>
    </row>
    <row r="622" spans="1:36" ht="13.5" customHeight="1" thickBot="1">
      <c r="A622" s="291"/>
      <c r="B622" s="291"/>
      <c r="C622" s="291"/>
      <c r="D622" s="291"/>
      <c r="E622" s="162"/>
      <c r="F622" s="291"/>
      <c r="G622" s="291"/>
      <c r="H622" s="314" t="s">
        <v>3404</v>
      </c>
      <c r="I622" s="293">
        <v>202002032</v>
      </c>
      <c r="J622" s="295" t="s">
        <v>3405</v>
      </c>
      <c r="K622" s="295" t="s">
        <v>76</v>
      </c>
      <c r="L622" s="295" t="s">
        <v>3404</v>
      </c>
      <c r="M622" s="295"/>
      <c r="N622" s="297" t="s">
        <v>43</v>
      </c>
      <c r="O622" s="341">
        <v>5</v>
      </c>
      <c r="P622" s="338">
        <v>5</v>
      </c>
      <c r="Q622" s="334" t="str">
        <f t="shared" si="723"/>
        <v>100</v>
      </c>
      <c r="R622" s="285" t="str">
        <f t="shared" si="671"/>
        <v>100</v>
      </c>
      <c r="S622" s="297" t="s">
        <v>43</v>
      </c>
      <c r="T622" s="112" t="str">
        <f t="shared" si="724"/>
        <v>100</v>
      </c>
      <c r="U622" s="286" t="str">
        <f t="shared" si="672"/>
        <v>100</v>
      </c>
      <c r="V622" s="287">
        <v>4</v>
      </c>
      <c r="W622" s="339">
        <v>5</v>
      </c>
      <c r="X622" s="297" t="s">
        <v>34</v>
      </c>
      <c r="Y622" s="112" t="str">
        <f t="shared" si="725"/>
        <v>90</v>
      </c>
      <c r="Z622" s="286" t="str">
        <f t="shared" si="673"/>
        <v>90</v>
      </c>
      <c r="AA622" s="342">
        <v>5</v>
      </c>
      <c r="AB622" s="340">
        <v>5</v>
      </c>
      <c r="AC622" s="295" t="s">
        <v>3404</v>
      </c>
      <c r="AD622" s="112">
        <f t="shared" si="726"/>
        <v>96.666666666666671</v>
      </c>
      <c r="AE622" s="112">
        <f t="shared" si="727"/>
        <v>1</v>
      </c>
      <c r="AF622" s="112">
        <f t="shared" si="728"/>
        <v>4.666666666666667</v>
      </c>
      <c r="AG622" s="290"/>
      <c r="AH622" s="334">
        <f t="shared" si="729"/>
        <v>5</v>
      </c>
      <c r="AI622" s="290"/>
      <c r="AJ622" s="262"/>
    </row>
    <row r="623" spans="1:36" ht="13.5" customHeight="1" thickBot="1">
      <c r="A623" s="291"/>
      <c r="B623" s="291"/>
      <c r="C623" s="291"/>
      <c r="D623" s="291"/>
      <c r="E623" s="162"/>
      <c r="F623" s="291"/>
      <c r="G623" s="291"/>
      <c r="H623" s="314" t="s">
        <v>3406</v>
      </c>
      <c r="I623" s="293">
        <v>202000003</v>
      </c>
      <c r="J623" s="295" t="s">
        <v>3407</v>
      </c>
      <c r="K623" s="295" t="s">
        <v>3408</v>
      </c>
      <c r="L623" s="295" t="s">
        <v>3406</v>
      </c>
      <c r="M623" s="295"/>
      <c r="N623" s="297" t="s">
        <v>43</v>
      </c>
      <c r="O623" s="341">
        <v>5</v>
      </c>
      <c r="P623" s="338">
        <v>5</v>
      </c>
      <c r="Q623" s="334" t="str">
        <f t="shared" si="723"/>
        <v>100</v>
      </c>
      <c r="R623" s="285" t="str">
        <f t="shared" si="671"/>
        <v>100</v>
      </c>
      <c r="S623" s="297" t="s">
        <v>53</v>
      </c>
      <c r="T623" s="112" t="str">
        <f t="shared" si="724"/>
        <v>50</v>
      </c>
      <c r="U623" s="286" t="str">
        <f t="shared" si="672"/>
        <v>50</v>
      </c>
      <c r="V623" s="287">
        <v>5</v>
      </c>
      <c r="W623" s="339">
        <v>0</v>
      </c>
      <c r="X623" s="297" t="s">
        <v>34</v>
      </c>
      <c r="Y623" s="112" t="str">
        <f t="shared" si="725"/>
        <v>90</v>
      </c>
      <c r="Z623" s="286" t="str">
        <f t="shared" si="673"/>
        <v>90</v>
      </c>
      <c r="AA623" s="342">
        <v>5</v>
      </c>
      <c r="AB623" s="340">
        <v>5</v>
      </c>
      <c r="AC623" s="295" t="s">
        <v>3406</v>
      </c>
      <c r="AD623" s="112">
        <f t="shared" si="726"/>
        <v>80</v>
      </c>
      <c r="AE623" s="112">
        <f t="shared" si="727"/>
        <v>3</v>
      </c>
      <c r="AF623" s="112">
        <f t="shared" si="728"/>
        <v>5</v>
      </c>
      <c r="AG623" s="290"/>
      <c r="AH623" s="334">
        <f t="shared" si="729"/>
        <v>3.3333333333333335</v>
      </c>
      <c r="AI623" s="290"/>
      <c r="AJ623" s="262"/>
    </row>
    <row r="624" spans="1:36" ht="13.5" customHeight="1" thickBot="1">
      <c r="A624" s="291"/>
      <c r="B624" s="291"/>
      <c r="C624" s="291"/>
      <c r="D624" s="291"/>
      <c r="E624" s="162"/>
      <c r="F624" s="291"/>
      <c r="G624" s="291"/>
      <c r="H624" s="314" t="s">
        <v>3409</v>
      </c>
      <c r="I624" s="293">
        <v>202001722</v>
      </c>
      <c r="J624" s="295" t="s">
        <v>3410</v>
      </c>
      <c r="K624" s="295" t="s">
        <v>2947</v>
      </c>
      <c r="L624" s="295" t="s">
        <v>3409</v>
      </c>
      <c r="M624" s="295"/>
      <c r="N624" s="297" t="s">
        <v>43</v>
      </c>
      <c r="O624" s="341">
        <v>5</v>
      </c>
      <c r="P624" s="338">
        <v>5</v>
      </c>
      <c r="Q624" s="334" t="str">
        <f t="shared" si="723"/>
        <v>100</v>
      </c>
      <c r="R624" s="285" t="str">
        <f t="shared" si="671"/>
        <v>100</v>
      </c>
      <c r="S624" s="297" t="s">
        <v>53</v>
      </c>
      <c r="T624" s="112" t="str">
        <f t="shared" si="724"/>
        <v>50</v>
      </c>
      <c r="U624" s="286" t="str">
        <f t="shared" si="672"/>
        <v>50</v>
      </c>
      <c r="V624" s="287">
        <v>5</v>
      </c>
      <c r="W624" s="339">
        <v>0</v>
      </c>
      <c r="X624" s="297" t="s">
        <v>34</v>
      </c>
      <c r="Y624" s="112" t="str">
        <f t="shared" si="725"/>
        <v>90</v>
      </c>
      <c r="Z624" s="286" t="str">
        <f t="shared" si="673"/>
        <v>90</v>
      </c>
      <c r="AA624" s="342">
        <v>5</v>
      </c>
      <c r="AB624" s="340">
        <v>5</v>
      </c>
      <c r="AC624" s="295" t="s">
        <v>3409</v>
      </c>
      <c r="AD624" s="112">
        <f t="shared" si="726"/>
        <v>80</v>
      </c>
      <c r="AE624" s="112">
        <f t="shared" si="727"/>
        <v>3</v>
      </c>
      <c r="AF624" s="112">
        <f t="shared" si="728"/>
        <v>5</v>
      </c>
      <c r="AG624" s="290"/>
      <c r="AH624" s="334">
        <f t="shared" si="729"/>
        <v>3.3333333333333335</v>
      </c>
      <c r="AI624" s="290"/>
      <c r="AJ624" s="262"/>
    </row>
    <row r="625" spans="1:36" ht="13.5" customHeight="1">
      <c r="A625" s="291"/>
      <c r="B625" s="291"/>
      <c r="C625" s="291"/>
      <c r="D625" s="291"/>
      <c r="E625" s="162"/>
      <c r="F625" s="291"/>
      <c r="G625" s="291"/>
      <c r="H625" s="314" t="s">
        <v>3411</v>
      </c>
      <c r="I625" s="293">
        <v>2020405700</v>
      </c>
      <c r="J625" s="295" t="s">
        <v>3412</v>
      </c>
      <c r="K625" s="295" t="s">
        <v>3413</v>
      </c>
      <c r="L625" s="295" t="s">
        <v>3411</v>
      </c>
      <c r="M625" s="295"/>
      <c r="N625" s="283" t="s">
        <v>32</v>
      </c>
      <c r="O625" s="341">
        <v>3</v>
      </c>
      <c r="P625" s="338">
        <v>4</v>
      </c>
      <c r="Q625" s="334" t="str">
        <f t="shared" si="723"/>
        <v>80</v>
      </c>
      <c r="R625" s="285" t="str">
        <f t="shared" si="671"/>
        <v>80</v>
      </c>
      <c r="S625" s="283" t="s">
        <v>53</v>
      </c>
      <c r="T625" s="112" t="str">
        <f t="shared" si="724"/>
        <v>50</v>
      </c>
      <c r="U625" s="286" t="str">
        <f t="shared" si="672"/>
        <v>50</v>
      </c>
      <c r="V625" s="287">
        <v>3</v>
      </c>
      <c r="W625" s="339">
        <v>0</v>
      </c>
      <c r="X625" s="283" t="s">
        <v>38</v>
      </c>
      <c r="Y625" s="112" t="str">
        <f t="shared" si="725"/>
        <v>70</v>
      </c>
      <c r="Z625" s="286" t="str">
        <f t="shared" si="673"/>
        <v>70</v>
      </c>
      <c r="AA625" s="342">
        <v>5</v>
      </c>
      <c r="AB625" s="340">
        <v>4</v>
      </c>
      <c r="AC625" s="295" t="s">
        <v>3411</v>
      </c>
      <c r="AD625" s="112">
        <f t="shared" si="726"/>
        <v>66.666666666666671</v>
      </c>
      <c r="AE625" s="112">
        <f t="shared" si="727"/>
        <v>5</v>
      </c>
      <c r="AF625" s="112">
        <f t="shared" si="728"/>
        <v>3.6666666666666665</v>
      </c>
      <c r="AG625" s="290"/>
      <c r="AH625" s="334">
        <f t="shared" si="729"/>
        <v>2.6666666666666665</v>
      </c>
      <c r="AI625" s="290"/>
      <c r="AJ625" s="262"/>
    </row>
    <row r="626" spans="1:36" ht="13.5" customHeight="1" thickBot="1">
      <c r="A626" s="297"/>
      <c r="B626" s="297"/>
      <c r="C626" s="297"/>
      <c r="D626" s="297"/>
      <c r="E626" s="298"/>
      <c r="F626" s="297"/>
      <c r="G626" s="297"/>
      <c r="H626" s="299"/>
      <c r="I626" s="301"/>
      <c r="J626" s="301"/>
      <c r="K626" s="301"/>
      <c r="L626" s="301"/>
      <c r="M626" s="301"/>
      <c r="N626" s="331"/>
      <c r="O626" s="332"/>
      <c r="P626" s="333"/>
      <c r="Q626" s="334"/>
      <c r="R626" s="285">
        <f t="shared" si="671"/>
        <v>0</v>
      </c>
      <c r="S626" s="331"/>
      <c r="T626" s="112"/>
      <c r="U626" s="286">
        <f t="shared" si="672"/>
        <v>0</v>
      </c>
      <c r="V626" s="335"/>
      <c r="W626" s="336"/>
      <c r="X626" s="331"/>
      <c r="Y626" s="112"/>
      <c r="Z626" s="286">
        <f t="shared" si="673"/>
        <v>0</v>
      </c>
      <c r="AA626" s="335"/>
      <c r="AB626" s="337"/>
      <c r="AC626" s="301"/>
      <c r="AD626" s="112"/>
      <c r="AE626" s="112"/>
      <c r="AF626" s="112"/>
      <c r="AG626" s="290"/>
      <c r="AH626" s="334"/>
      <c r="AI626" s="290"/>
      <c r="AJ626" s="262"/>
    </row>
    <row r="627" spans="1:36" ht="13.5" customHeight="1" thickBot="1">
      <c r="A627" s="372">
        <v>105</v>
      </c>
      <c r="B627" s="372" t="s">
        <v>3414</v>
      </c>
      <c r="C627" s="372" t="s">
        <v>3415</v>
      </c>
      <c r="D627" s="345">
        <v>2021781200</v>
      </c>
      <c r="E627" s="373" t="s">
        <v>3416</v>
      </c>
      <c r="F627" s="372" t="s">
        <v>3417</v>
      </c>
      <c r="G627" s="372" t="s">
        <v>26</v>
      </c>
      <c r="H627" s="324" t="s">
        <v>3418</v>
      </c>
      <c r="I627" s="346">
        <v>202001014</v>
      </c>
      <c r="J627" s="282" t="s">
        <v>3419</v>
      </c>
      <c r="K627" s="282" t="s">
        <v>149</v>
      </c>
      <c r="L627" s="282" t="s">
        <v>3420</v>
      </c>
      <c r="M627" s="282" t="s">
        <v>3421</v>
      </c>
      <c r="N627" s="297" t="s">
        <v>43</v>
      </c>
      <c r="O627" s="341">
        <v>5</v>
      </c>
      <c r="P627" s="338">
        <v>5</v>
      </c>
      <c r="Q627" s="334" t="str">
        <f t="shared" ref="Q627:Q629" si="730">LEFT(N627,SUM(LEN(N627)-LEN(SUBSTITUTE(N627,{"0","1","2","3","4","5","6","7","8","9"},))))</f>
        <v>100</v>
      </c>
      <c r="R627" s="285" t="str">
        <f t="shared" si="671"/>
        <v>100</v>
      </c>
      <c r="S627" s="297" t="s">
        <v>43</v>
      </c>
      <c r="T627" s="112" t="str">
        <f t="shared" ref="T627:T629" si="731">LEFT(S627,SUM(LEN(S627)-LEN(SUBSTITUTE(S627,{"0","1","2","3","4","5","6","7","8","9"},))))</f>
        <v>100</v>
      </c>
      <c r="U627" s="286" t="str">
        <f t="shared" si="672"/>
        <v>100</v>
      </c>
      <c r="V627" s="287">
        <v>5</v>
      </c>
      <c r="W627" s="339">
        <v>5</v>
      </c>
      <c r="X627" s="297" t="s">
        <v>34</v>
      </c>
      <c r="Y627" s="112" t="str">
        <f t="shared" ref="Y627:Y629" si="732">LEFT(X627,SUM(LEN(X627)-LEN(SUBSTITUTE(X627,{"0","1","2","3","4","5","6","7","8","9"},))))</f>
        <v>90</v>
      </c>
      <c r="Z627" s="286" t="str">
        <f t="shared" si="673"/>
        <v>90</v>
      </c>
      <c r="AA627" s="342">
        <v>5</v>
      </c>
      <c r="AB627" s="340">
        <v>5</v>
      </c>
      <c r="AC627" s="282" t="s">
        <v>3420</v>
      </c>
      <c r="AD627" s="112">
        <f t="shared" ref="AD627:AD629" si="733">(R627+U627+Z627)/3</f>
        <v>96.666666666666671</v>
      </c>
      <c r="AE627" s="112">
        <f t="shared" ref="AE627:AE629" si="734">RANK(AD627,$AD$627:$AD$629)</f>
        <v>1</v>
      </c>
      <c r="AF627" s="112">
        <f t="shared" ref="AF627:AF629" si="735">(O627+V627+AA627)/3</f>
        <v>5</v>
      </c>
      <c r="AG627" s="290"/>
      <c r="AH627" s="334">
        <f t="shared" ref="AH627:AH629" si="736">(P627+W627+AB627)/3</f>
        <v>5</v>
      </c>
      <c r="AI627" s="290"/>
      <c r="AJ627" s="262"/>
    </row>
    <row r="628" spans="1:36" ht="13.5" customHeight="1" thickBot="1">
      <c r="A628" s="291"/>
      <c r="B628" s="291"/>
      <c r="C628" s="291"/>
      <c r="D628" s="291"/>
      <c r="E628" s="162"/>
      <c r="F628" s="291"/>
      <c r="G628" s="291"/>
      <c r="H628" s="314" t="s">
        <v>3422</v>
      </c>
      <c r="I628" s="348">
        <v>202003352</v>
      </c>
      <c r="J628" s="295" t="s">
        <v>402</v>
      </c>
      <c r="K628" s="295" t="s">
        <v>401</v>
      </c>
      <c r="L628" s="295" t="s">
        <v>3423</v>
      </c>
      <c r="M628" s="295" t="s">
        <v>3424</v>
      </c>
      <c r="N628" s="297" t="s">
        <v>32</v>
      </c>
      <c r="O628" s="341">
        <v>5</v>
      </c>
      <c r="P628" s="338">
        <v>4</v>
      </c>
      <c r="Q628" s="334" t="str">
        <f t="shared" si="730"/>
        <v>80</v>
      </c>
      <c r="R628" s="285" t="str">
        <f t="shared" si="671"/>
        <v>80</v>
      </c>
      <c r="S628" s="297" t="s">
        <v>34</v>
      </c>
      <c r="T628" s="112" t="str">
        <f t="shared" si="731"/>
        <v>90</v>
      </c>
      <c r="U628" s="286" t="str">
        <f t="shared" si="672"/>
        <v>90</v>
      </c>
      <c r="V628" s="287">
        <v>5</v>
      </c>
      <c r="W628" s="339">
        <v>5</v>
      </c>
      <c r="X628" s="297" t="s">
        <v>34</v>
      </c>
      <c r="Y628" s="112" t="str">
        <f t="shared" si="732"/>
        <v>90</v>
      </c>
      <c r="Z628" s="286" t="str">
        <f t="shared" si="673"/>
        <v>90</v>
      </c>
      <c r="AA628" s="342">
        <v>5</v>
      </c>
      <c r="AB628" s="340">
        <v>5</v>
      </c>
      <c r="AC628" s="295" t="s">
        <v>3423</v>
      </c>
      <c r="AD628" s="112">
        <f t="shared" si="733"/>
        <v>86.666666666666671</v>
      </c>
      <c r="AE628" s="112">
        <f t="shared" si="734"/>
        <v>3</v>
      </c>
      <c r="AF628" s="112">
        <f t="shared" si="735"/>
        <v>5</v>
      </c>
      <c r="AG628" s="290"/>
      <c r="AH628" s="334">
        <f t="shared" si="736"/>
        <v>4.666666666666667</v>
      </c>
      <c r="AI628" s="290"/>
      <c r="AJ628" s="262"/>
    </row>
    <row r="629" spans="1:36" ht="13.5" customHeight="1">
      <c r="A629" s="291"/>
      <c r="B629" s="291"/>
      <c r="C629" s="291"/>
      <c r="D629" s="291"/>
      <c r="E629" s="162"/>
      <c r="F629" s="291"/>
      <c r="G629" s="291"/>
      <c r="H629" s="314" t="s">
        <v>3425</v>
      </c>
      <c r="I629" s="348">
        <v>202003321</v>
      </c>
      <c r="J629" s="295" t="s">
        <v>3426</v>
      </c>
      <c r="K629" s="295" t="s">
        <v>3427</v>
      </c>
      <c r="L629" s="295" t="s">
        <v>3428</v>
      </c>
      <c r="M629" s="295" t="s">
        <v>3421</v>
      </c>
      <c r="N629" s="283" t="s">
        <v>43</v>
      </c>
      <c r="O629" s="341">
        <v>5</v>
      </c>
      <c r="P629" s="338">
        <v>5</v>
      </c>
      <c r="Q629" s="334" t="str">
        <f t="shared" si="730"/>
        <v>100</v>
      </c>
      <c r="R629" s="285" t="str">
        <f t="shared" si="671"/>
        <v>100</v>
      </c>
      <c r="S629" s="283" t="s">
        <v>34</v>
      </c>
      <c r="T629" s="112" t="str">
        <f t="shared" si="731"/>
        <v>90</v>
      </c>
      <c r="U629" s="286" t="str">
        <f t="shared" si="672"/>
        <v>90</v>
      </c>
      <c r="V629" s="287">
        <v>5</v>
      </c>
      <c r="W629" s="339">
        <v>5</v>
      </c>
      <c r="X629" s="283" t="s">
        <v>34</v>
      </c>
      <c r="Y629" s="112" t="str">
        <f t="shared" si="732"/>
        <v>90</v>
      </c>
      <c r="Z629" s="286" t="str">
        <f t="shared" si="673"/>
        <v>90</v>
      </c>
      <c r="AA629" s="342">
        <v>5</v>
      </c>
      <c r="AB629" s="340">
        <v>5</v>
      </c>
      <c r="AC629" s="295" t="s">
        <v>3428</v>
      </c>
      <c r="AD629" s="112">
        <f t="shared" si="733"/>
        <v>93.333333333333329</v>
      </c>
      <c r="AE629" s="112">
        <f t="shared" si="734"/>
        <v>2</v>
      </c>
      <c r="AF629" s="112">
        <f t="shared" si="735"/>
        <v>5</v>
      </c>
      <c r="AG629" s="290"/>
      <c r="AH629" s="334">
        <f t="shared" si="736"/>
        <v>5</v>
      </c>
      <c r="AI629" s="290"/>
      <c r="AJ629" s="262"/>
    </row>
    <row r="630" spans="1:36" ht="13.5" customHeight="1" thickBot="1">
      <c r="A630" s="297"/>
      <c r="B630" s="297"/>
      <c r="C630" s="297"/>
      <c r="D630" s="297"/>
      <c r="E630" s="298"/>
      <c r="F630" s="297"/>
      <c r="G630" s="297"/>
      <c r="H630" s="299"/>
      <c r="I630" s="301"/>
      <c r="J630" s="301"/>
      <c r="K630" s="301"/>
      <c r="L630" s="301"/>
      <c r="M630" s="301"/>
      <c r="N630" s="331"/>
      <c r="O630" s="332"/>
      <c r="P630" s="333"/>
      <c r="Q630" s="334"/>
      <c r="R630" s="285">
        <f t="shared" si="671"/>
        <v>0</v>
      </c>
      <c r="S630" s="331"/>
      <c r="T630" s="112"/>
      <c r="U630" s="286">
        <f t="shared" si="672"/>
        <v>0</v>
      </c>
      <c r="V630" s="335"/>
      <c r="W630" s="336"/>
      <c r="X630" s="331"/>
      <c r="Y630" s="112"/>
      <c r="Z630" s="286">
        <f t="shared" si="673"/>
        <v>0</v>
      </c>
      <c r="AA630" s="335"/>
      <c r="AB630" s="337"/>
      <c r="AC630" s="301"/>
      <c r="AD630" s="112"/>
      <c r="AE630" s="112"/>
      <c r="AF630" s="112"/>
      <c r="AG630" s="290"/>
      <c r="AH630" s="334"/>
      <c r="AI630" s="290"/>
      <c r="AJ630" s="262"/>
    </row>
    <row r="631" spans="1:36" ht="13.5" customHeight="1" thickBot="1">
      <c r="A631" s="372">
        <v>106</v>
      </c>
      <c r="B631" s="372" t="s">
        <v>3429</v>
      </c>
      <c r="C631" s="372" t="s">
        <v>3430</v>
      </c>
      <c r="D631" s="345">
        <v>2020386000</v>
      </c>
      <c r="E631" s="373" t="s">
        <v>3431</v>
      </c>
      <c r="F631" s="372" t="s">
        <v>3430</v>
      </c>
      <c r="G631" s="372" t="s">
        <v>1777</v>
      </c>
      <c r="H631" s="324" t="s">
        <v>3432</v>
      </c>
      <c r="I631" s="346">
        <v>2020304900</v>
      </c>
      <c r="J631" s="282" t="s">
        <v>3433</v>
      </c>
      <c r="K631" s="282" t="s">
        <v>3432</v>
      </c>
      <c r="L631" s="282" t="s">
        <v>3434</v>
      </c>
      <c r="M631" s="282" t="s">
        <v>3435</v>
      </c>
      <c r="N631" s="297" t="s">
        <v>43</v>
      </c>
      <c r="O631" s="341">
        <v>5</v>
      </c>
      <c r="P631" s="338">
        <v>5</v>
      </c>
      <c r="Q631" s="334" t="str">
        <f t="shared" ref="Q631:Q634" si="737">LEFT(N631,SUM(LEN(N631)-LEN(SUBSTITUTE(N631,{"0","1","2","3","4","5","6","7","8","9"},))))</f>
        <v>100</v>
      </c>
      <c r="R631" s="285" t="str">
        <f t="shared" si="671"/>
        <v>100</v>
      </c>
      <c r="S631" s="297" t="s">
        <v>43</v>
      </c>
      <c r="T631" s="112" t="str">
        <f t="shared" ref="T631:T634" si="738">LEFT(S631,SUM(LEN(S631)-LEN(SUBSTITUTE(S631,{"0","1","2","3","4","5","6","7","8","9"},))))</f>
        <v>100</v>
      </c>
      <c r="U631" s="286" t="str">
        <f t="shared" si="672"/>
        <v>100</v>
      </c>
      <c r="V631" s="287">
        <v>5</v>
      </c>
      <c r="W631" s="339">
        <v>5</v>
      </c>
      <c r="X631" s="297" t="s">
        <v>34</v>
      </c>
      <c r="Y631" s="112" t="str">
        <f t="shared" ref="Y631:Y634" si="739">LEFT(X631,SUM(LEN(X631)-LEN(SUBSTITUTE(X631,{"0","1","2","3","4","5","6","7","8","9"},))))</f>
        <v>90</v>
      </c>
      <c r="Z631" s="286" t="str">
        <f t="shared" si="673"/>
        <v>90</v>
      </c>
      <c r="AA631" s="342">
        <v>5</v>
      </c>
      <c r="AB631" s="340">
        <v>5</v>
      </c>
      <c r="AC631" s="282" t="s">
        <v>3434</v>
      </c>
      <c r="AD631" s="112">
        <f t="shared" ref="AD631:AD634" si="740">(R631+U631+Z631)/3</f>
        <v>96.666666666666671</v>
      </c>
      <c r="AE631" s="112">
        <f t="shared" ref="AE631:AE634" si="741">RANK(AD631,$AD$631:$AD$634)</f>
        <v>1</v>
      </c>
      <c r="AF631" s="112">
        <f t="shared" ref="AF631:AF634" si="742">(O631+V631+AA631)/3</f>
        <v>5</v>
      </c>
      <c r="AG631" s="290"/>
      <c r="AH631" s="334">
        <f t="shared" ref="AH631:AH634" si="743">(P631+W631+AB631)/3</f>
        <v>5</v>
      </c>
      <c r="AI631" s="290"/>
      <c r="AJ631" s="262"/>
    </row>
    <row r="632" spans="1:36" ht="13.5" customHeight="1" thickBot="1">
      <c r="A632" s="291"/>
      <c r="B632" s="291"/>
      <c r="C632" s="291"/>
      <c r="D632" s="291"/>
      <c r="E632" s="162"/>
      <c r="F632" s="291"/>
      <c r="G632" s="291"/>
      <c r="H632" s="314" t="s">
        <v>3436</v>
      </c>
      <c r="I632" s="348">
        <v>2020254200</v>
      </c>
      <c r="J632" s="295" t="s">
        <v>3437</v>
      </c>
      <c r="K632" s="295" t="s">
        <v>2550</v>
      </c>
      <c r="L632" s="295" t="s">
        <v>3438</v>
      </c>
      <c r="M632" s="295"/>
      <c r="N632" s="297" t="s">
        <v>43</v>
      </c>
      <c r="O632" s="341">
        <v>5</v>
      </c>
      <c r="P632" s="338">
        <v>5</v>
      </c>
      <c r="Q632" s="334" t="str">
        <f t="shared" si="737"/>
        <v>100</v>
      </c>
      <c r="R632" s="285" t="str">
        <f t="shared" si="671"/>
        <v>100</v>
      </c>
      <c r="S632" s="297" t="s">
        <v>32</v>
      </c>
      <c r="T632" s="112" t="str">
        <f t="shared" si="738"/>
        <v>80</v>
      </c>
      <c r="U632" s="286" t="str">
        <f t="shared" si="672"/>
        <v>80</v>
      </c>
      <c r="V632" s="287">
        <v>5</v>
      </c>
      <c r="W632" s="339">
        <v>5</v>
      </c>
      <c r="X632" s="297" t="s">
        <v>34</v>
      </c>
      <c r="Y632" s="112" t="str">
        <f t="shared" si="739"/>
        <v>90</v>
      </c>
      <c r="Z632" s="286" t="str">
        <f t="shared" si="673"/>
        <v>90</v>
      </c>
      <c r="AA632" s="342">
        <v>5</v>
      </c>
      <c r="AB632" s="340">
        <v>5</v>
      </c>
      <c r="AC632" s="295" t="s">
        <v>3438</v>
      </c>
      <c r="AD632" s="112">
        <f t="shared" si="740"/>
        <v>90</v>
      </c>
      <c r="AE632" s="112">
        <f t="shared" si="741"/>
        <v>2</v>
      </c>
      <c r="AF632" s="112">
        <f t="shared" si="742"/>
        <v>5</v>
      </c>
      <c r="AG632" s="290"/>
      <c r="AH632" s="334">
        <f t="shared" si="743"/>
        <v>5</v>
      </c>
      <c r="AI632" s="290"/>
      <c r="AJ632" s="262"/>
    </row>
    <row r="633" spans="1:36" ht="13.5" customHeight="1" thickBot="1">
      <c r="A633" s="291"/>
      <c r="B633" s="291"/>
      <c r="C633" s="291"/>
      <c r="D633" s="291"/>
      <c r="E633" s="162"/>
      <c r="F633" s="291"/>
      <c r="G633" s="291"/>
      <c r="H633" s="314" t="s">
        <v>3439</v>
      </c>
      <c r="I633" s="348">
        <v>202002355</v>
      </c>
      <c r="J633" s="295" t="s">
        <v>3440</v>
      </c>
      <c r="K633" s="295" t="s">
        <v>2892</v>
      </c>
      <c r="L633" s="295" t="s">
        <v>3441</v>
      </c>
      <c r="M633" s="295"/>
      <c r="N633" s="297" t="s">
        <v>38</v>
      </c>
      <c r="O633" s="341">
        <v>5</v>
      </c>
      <c r="P633" s="338">
        <v>3</v>
      </c>
      <c r="Q633" s="334" t="str">
        <f t="shared" si="737"/>
        <v>70</v>
      </c>
      <c r="R633" s="285" t="str">
        <f t="shared" si="671"/>
        <v>70</v>
      </c>
      <c r="S633" s="297" t="s">
        <v>32</v>
      </c>
      <c r="T633" s="112" t="str">
        <f t="shared" si="738"/>
        <v>80</v>
      </c>
      <c r="U633" s="286" t="str">
        <f t="shared" si="672"/>
        <v>80</v>
      </c>
      <c r="V633" s="287">
        <v>5</v>
      </c>
      <c r="W633" s="339">
        <v>5</v>
      </c>
      <c r="X633" s="297" t="s">
        <v>34</v>
      </c>
      <c r="Y633" s="112" t="str">
        <f t="shared" si="739"/>
        <v>90</v>
      </c>
      <c r="Z633" s="286" t="str">
        <f t="shared" si="673"/>
        <v>90</v>
      </c>
      <c r="AA633" s="342">
        <v>5</v>
      </c>
      <c r="AB633" s="340">
        <v>5</v>
      </c>
      <c r="AC633" s="295" t="s">
        <v>3441</v>
      </c>
      <c r="AD633" s="112">
        <f t="shared" si="740"/>
        <v>80</v>
      </c>
      <c r="AE633" s="112">
        <f t="shared" si="741"/>
        <v>3</v>
      </c>
      <c r="AF633" s="112">
        <f t="shared" si="742"/>
        <v>5</v>
      </c>
      <c r="AG633" s="290"/>
      <c r="AH633" s="334">
        <f t="shared" si="743"/>
        <v>4.333333333333333</v>
      </c>
      <c r="AI633" s="290"/>
      <c r="AJ633" s="262"/>
    </row>
    <row r="634" spans="1:36" ht="13.5" customHeight="1">
      <c r="A634" s="291"/>
      <c r="B634" s="291"/>
      <c r="C634" s="291"/>
      <c r="D634" s="291"/>
      <c r="E634" s="162"/>
      <c r="F634" s="291"/>
      <c r="G634" s="291"/>
      <c r="H634" s="314" t="s">
        <v>3442</v>
      </c>
      <c r="I634" s="348">
        <v>202000417</v>
      </c>
      <c r="J634" s="295" t="s">
        <v>3443</v>
      </c>
      <c r="K634" s="295" t="s">
        <v>2559</v>
      </c>
      <c r="L634" s="295" t="s">
        <v>3444</v>
      </c>
      <c r="M634" s="295"/>
      <c r="N634" s="283" t="s">
        <v>38</v>
      </c>
      <c r="O634" s="341">
        <v>4</v>
      </c>
      <c r="P634" s="338">
        <v>3</v>
      </c>
      <c r="Q634" s="334" t="str">
        <f t="shared" si="737"/>
        <v>70</v>
      </c>
      <c r="R634" s="285" t="str">
        <f t="shared" si="671"/>
        <v>70</v>
      </c>
      <c r="S634" s="283" t="s">
        <v>32</v>
      </c>
      <c r="T634" s="112" t="str">
        <f t="shared" si="738"/>
        <v>80</v>
      </c>
      <c r="U634" s="286" t="str">
        <f t="shared" si="672"/>
        <v>80</v>
      </c>
      <c r="V634" s="287">
        <v>4</v>
      </c>
      <c r="W634" s="339">
        <v>5</v>
      </c>
      <c r="X634" s="283" t="s">
        <v>34</v>
      </c>
      <c r="Y634" s="112" t="str">
        <f t="shared" si="739"/>
        <v>90</v>
      </c>
      <c r="Z634" s="286" t="str">
        <f t="shared" si="673"/>
        <v>90</v>
      </c>
      <c r="AA634" s="342">
        <v>5</v>
      </c>
      <c r="AB634" s="340">
        <v>5</v>
      </c>
      <c r="AC634" s="295" t="s">
        <v>3444</v>
      </c>
      <c r="AD634" s="112">
        <f t="shared" si="740"/>
        <v>80</v>
      </c>
      <c r="AE634" s="112">
        <f t="shared" si="741"/>
        <v>3</v>
      </c>
      <c r="AF634" s="112">
        <f t="shared" si="742"/>
        <v>4.333333333333333</v>
      </c>
      <c r="AG634" s="290"/>
      <c r="AH634" s="334">
        <f t="shared" si="743"/>
        <v>4.333333333333333</v>
      </c>
      <c r="AI634" s="290"/>
      <c r="AJ634" s="262"/>
    </row>
    <row r="635" spans="1:36" ht="13.5" customHeight="1" thickBot="1">
      <c r="A635" s="297"/>
      <c r="B635" s="297"/>
      <c r="C635" s="297"/>
      <c r="D635" s="297"/>
      <c r="E635" s="298"/>
      <c r="F635" s="297"/>
      <c r="G635" s="297"/>
      <c r="H635" s="299"/>
      <c r="I635" s="301"/>
      <c r="J635" s="301"/>
      <c r="K635" s="301"/>
      <c r="L635" s="301"/>
      <c r="M635" s="301"/>
      <c r="N635" s="331"/>
      <c r="O635" s="332"/>
      <c r="P635" s="333"/>
      <c r="Q635" s="334"/>
      <c r="R635" s="285">
        <f t="shared" si="671"/>
        <v>0</v>
      </c>
      <c r="S635" s="331"/>
      <c r="T635" s="112"/>
      <c r="U635" s="286">
        <f t="shared" si="672"/>
        <v>0</v>
      </c>
      <c r="V635" s="335"/>
      <c r="W635" s="336"/>
      <c r="X635" s="331"/>
      <c r="Y635" s="112"/>
      <c r="Z635" s="286">
        <f t="shared" si="673"/>
        <v>0</v>
      </c>
      <c r="AA635" s="335"/>
      <c r="AB635" s="337"/>
      <c r="AC635" s="301"/>
      <c r="AD635" s="112"/>
      <c r="AE635" s="112"/>
      <c r="AF635" s="112"/>
      <c r="AG635" s="290"/>
      <c r="AH635" s="334"/>
      <c r="AI635" s="290"/>
      <c r="AJ635" s="262"/>
    </row>
    <row r="636" spans="1:36" ht="13.5" customHeight="1" thickBot="1">
      <c r="A636" s="372">
        <v>107</v>
      </c>
      <c r="B636" s="372" t="s">
        <v>3445</v>
      </c>
      <c r="C636" s="372" t="s">
        <v>3446</v>
      </c>
      <c r="D636" s="345">
        <v>2020365300</v>
      </c>
      <c r="E636" s="373" t="s">
        <v>3447</v>
      </c>
      <c r="F636" s="372" t="s">
        <v>3448</v>
      </c>
      <c r="G636" s="372" t="s">
        <v>1777</v>
      </c>
      <c r="H636" s="324" t="s">
        <v>3449</v>
      </c>
      <c r="I636" s="346">
        <v>202002460</v>
      </c>
      <c r="J636" s="282" t="s">
        <v>3450</v>
      </c>
      <c r="K636" s="282" t="s">
        <v>3449</v>
      </c>
      <c r="L636" s="282" t="s">
        <v>3449</v>
      </c>
      <c r="M636" s="282" t="s">
        <v>101</v>
      </c>
      <c r="N636" s="297" t="s">
        <v>43</v>
      </c>
      <c r="O636" s="341">
        <v>5</v>
      </c>
      <c r="P636" s="338">
        <v>5</v>
      </c>
      <c r="Q636" s="334" t="str">
        <f t="shared" ref="Q636:Q638" si="744">LEFT(N636,SUM(LEN(N636)-LEN(SUBSTITUTE(N636,{"0","1","2","3","4","5","6","7","8","9"},))))</f>
        <v>100</v>
      </c>
      <c r="R636" s="285" t="str">
        <f t="shared" si="671"/>
        <v>100</v>
      </c>
      <c r="S636" s="297" t="s">
        <v>43</v>
      </c>
      <c r="T636" s="112" t="str">
        <f t="shared" ref="T636:T638" si="745">LEFT(S636,SUM(LEN(S636)-LEN(SUBSTITUTE(S636,{"0","1","2","3","4","5","6","7","8","9"},))))</f>
        <v>100</v>
      </c>
      <c r="U636" s="286" t="str">
        <f t="shared" si="672"/>
        <v>100</v>
      </c>
      <c r="V636" s="287">
        <v>5</v>
      </c>
      <c r="W636" s="339">
        <v>5</v>
      </c>
      <c r="X636" s="297" t="s">
        <v>34</v>
      </c>
      <c r="Y636" s="112" t="str">
        <f t="shared" ref="Y636:Y638" si="746">LEFT(X636,SUM(LEN(X636)-LEN(SUBSTITUTE(X636,{"0","1","2","3","4","5","6","7","8","9"},))))</f>
        <v>90</v>
      </c>
      <c r="Z636" s="286" t="str">
        <f t="shared" si="673"/>
        <v>90</v>
      </c>
      <c r="AA636" s="342">
        <v>5</v>
      </c>
      <c r="AB636" s="340">
        <v>5</v>
      </c>
      <c r="AC636" s="282" t="s">
        <v>3449</v>
      </c>
      <c r="AD636" s="112">
        <f t="shared" ref="AD636:AD638" si="747">(R636+U636+Z636)/3</f>
        <v>96.666666666666671</v>
      </c>
      <c r="AE636" s="112">
        <f t="shared" ref="AE636:AE638" si="748">RANK(AD636,$AD$636:$AD$638)</f>
        <v>1</v>
      </c>
      <c r="AF636" s="112">
        <f t="shared" ref="AF636:AF638" si="749">(O636+V636+AA636)/3</f>
        <v>5</v>
      </c>
      <c r="AG636" s="290"/>
      <c r="AH636" s="334">
        <f t="shared" ref="AH636:AH638" si="750">(P636+W636+AB636)/3</f>
        <v>5</v>
      </c>
      <c r="AI636" s="290"/>
      <c r="AJ636" s="262"/>
    </row>
    <row r="637" spans="1:36" ht="13.5" customHeight="1" thickBot="1">
      <c r="A637" s="291"/>
      <c r="B637" s="291"/>
      <c r="C637" s="291"/>
      <c r="D637" s="291"/>
      <c r="E637" s="162"/>
      <c r="F637" s="291"/>
      <c r="G637" s="291"/>
      <c r="H637" s="314" t="s">
        <v>3451</v>
      </c>
      <c r="I637" s="348">
        <v>2020739500</v>
      </c>
      <c r="J637" s="295" t="s">
        <v>3452</v>
      </c>
      <c r="K637" s="295" t="s">
        <v>3010</v>
      </c>
      <c r="L637" s="295" t="s">
        <v>3451</v>
      </c>
      <c r="M637" s="295"/>
      <c r="N637" s="297" t="s">
        <v>38</v>
      </c>
      <c r="O637" s="341">
        <v>5</v>
      </c>
      <c r="P637" s="338">
        <v>3</v>
      </c>
      <c r="Q637" s="334" t="str">
        <f t="shared" si="744"/>
        <v>70</v>
      </c>
      <c r="R637" s="285" t="str">
        <f t="shared" si="671"/>
        <v>70</v>
      </c>
      <c r="S637" s="297" t="s">
        <v>53</v>
      </c>
      <c r="T637" s="112" t="str">
        <f t="shared" si="745"/>
        <v>50</v>
      </c>
      <c r="U637" s="286" t="str">
        <f t="shared" si="672"/>
        <v>50</v>
      </c>
      <c r="V637" s="287">
        <v>5</v>
      </c>
      <c r="W637" s="339">
        <v>0</v>
      </c>
      <c r="X637" s="297" t="s">
        <v>53</v>
      </c>
      <c r="Y637" s="112" t="str">
        <f t="shared" si="746"/>
        <v>50</v>
      </c>
      <c r="Z637" s="286" t="str">
        <f t="shared" si="673"/>
        <v>50</v>
      </c>
      <c r="AA637" s="342">
        <v>5</v>
      </c>
      <c r="AB637" s="340">
        <v>2</v>
      </c>
      <c r="AC637" s="295" t="s">
        <v>3451</v>
      </c>
      <c r="AD637" s="112">
        <f t="shared" si="747"/>
        <v>56.666666666666664</v>
      </c>
      <c r="AE637" s="112">
        <f t="shared" si="748"/>
        <v>3</v>
      </c>
      <c r="AF637" s="112">
        <f t="shared" si="749"/>
        <v>5</v>
      </c>
      <c r="AG637" s="290"/>
      <c r="AH637" s="334">
        <f t="shared" si="750"/>
        <v>1.6666666666666667</v>
      </c>
      <c r="AI637" s="290"/>
      <c r="AJ637" s="262"/>
    </row>
    <row r="638" spans="1:36" ht="13.5" customHeight="1">
      <c r="A638" s="291"/>
      <c r="B638" s="291"/>
      <c r="C638" s="291"/>
      <c r="D638" s="291"/>
      <c r="E638" s="162"/>
      <c r="F638" s="291"/>
      <c r="G638" s="291"/>
      <c r="H638" s="314" t="s">
        <v>3453</v>
      </c>
      <c r="I638" s="348">
        <v>2020419000</v>
      </c>
      <c r="J638" s="295" t="s">
        <v>3454</v>
      </c>
      <c r="K638" s="295" t="s">
        <v>3455</v>
      </c>
      <c r="L638" s="295" t="s">
        <v>3453</v>
      </c>
      <c r="M638" s="295"/>
      <c r="N638" s="283" t="s">
        <v>32</v>
      </c>
      <c r="O638" s="341">
        <v>4</v>
      </c>
      <c r="P638" s="338">
        <v>4</v>
      </c>
      <c r="Q638" s="334" t="str">
        <f t="shared" si="744"/>
        <v>80</v>
      </c>
      <c r="R638" s="285" t="str">
        <f t="shared" si="671"/>
        <v>80</v>
      </c>
      <c r="S638" s="283" t="s">
        <v>53</v>
      </c>
      <c r="T638" s="112" t="str">
        <f t="shared" si="745"/>
        <v>50</v>
      </c>
      <c r="U638" s="286" t="str">
        <f t="shared" si="672"/>
        <v>50</v>
      </c>
      <c r="V638" s="287">
        <v>4</v>
      </c>
      <c r="W638" s="339">
        <v>0</v>
      </c>
      <c r="X638" s="283" t="s">
        <v>33</v>
      </c>
      <c r="Y638" s="112" t="str">
        <f t="shared" si="746"/>
        <v>60</v>
      </c>
      <c r="Z638" s="286" t="str">
        <f t="shared" si="673"/>
        <v>60</v>
      </c>
      <c r="AA638" s="342">
        <v>5</v>
      </c>
      <c r="AB638" s="340">
        <v>3</v>
      </c>
      <c r="AC638" s="295" t="s">
        <v>3453</v>
      </c>
      <c r="AD638" s="112">
        <f t="shared" si="747"/>
        <v>63.333333333333336</v>
      </c>
      <c r="AE638" s="112">
        <f t="shared" si="748"/>
        <v>2</v>
      </c>
      <c r="AF638" s="112">
        <f t="shared" si="749"/>
        <v>4.333333333333333</v>
      </c>
      <c r="AG638" s="290"/>
      <c r="AH638" s="334">
        <f t="shared" si="750"/>
        <v>2.3333333333333335</v>
      </c>
      <c r="AI638" s="290"/>
      <c r="AJ638" s="262"/>
    </row>
    <row r="639" spans="1:36" ht="13.5" customHeight="1" thickBot="1">
      <c r="A639" s="297"/>
      <c r="B639" s="297"/>
      <c r="C639" s="297"/>
      <c r="D639" s="297"/>
      <c r="E639" s="298"/>
      <c r="F639" s="297"/>
      <c r="G639" s="297"/>
      <c r="H639" s="299"/>
      <c r="I639" s="301"/>
      <c r="J639" s="301"/>
      <c r="K639" s="301"/>
      <c r="L639" s="301"/>
      <c r="M639" s="301"/>
      <c r="N639" s="331"/>
      <c r="O639" s="332"/>
      <c r="P639" s="333"/>
      <c r="Q639" s="334"/>
      <c r="R639" s="285">
        <f t="shared" si="671"/>
        <v>0</v>
      </c>
      <c r="S639" s="331"/>
      <c r="T639" s="112"/>
      <c r="U639" s="286">
        <f t="shared" si="672"/>
        <v>0</v>
      </c>
      <c r="V639" s="335"/>
      <c r="W639" s="336"/>
      <c r="X639" s="331"/>
      <c r="Y639" s="112"/>
      <c r="Z639" s="286">
        <f t="shared" si="673"/>
        <v>0</v>
      </c>
      <c r="AA639" s="335"/>
      <c r="AB639" s="337"/>
      <c r="AC639" s="301"/>
      <c r="AD639" s="112"/>
      <c r="AE639" s="112"/>
      <c r="AF639" s="112"/>
      <c r="AG639" s="290"/>
      <c r="AH639" s="334"/>
      <c r="AI639" s="290"/>
      <c r="AJ639" s="262"/>
    </row>
    <row r="640" spans="1:36" ht="13.5" customHeight="1" thickBot="1">
      <c r="A640" s="372">
        <v>108</v>
      </c>
      <c r="B640" s="372" t="s">
        <v>3456</v>
      </c>
      <c r="C640" s="372" t="s">
        <v>3457</v>
      </c>
      <c r="D640" s="345">
        <v>2022824500</v>
      </c>
      <c r="E640" s="373" t="s">
        <v>3458</v>
      </c>
      <c r="F640" s="372" t="s">
        <v>3459</v>
      </c>
      <c r="G640" s="372" t="s">
        <v>26</v>
      </c>
      <c r="H640" s="374" t="s">
        <v>3460</v>
      </c>
      <c r="I640" s="346">
        <v>2022714400</v>
      </c>
      <c r="J640" s="282" t="s">
        <v>3461</v>
      </c>
      <c r="K640" s="282" t="s">
        <v>3460</v>
      </c>
      <c r="L640" s="375" t="s">
        <v>3462</v>
      </c>
      <c r="M640" s="282" t="s">
        <v>3463</v>
      </c>
      <c r="N640" s="297" t="s">
        <v>43</v>
      </c>
      <c r="O640" s="341">
        <v>5</v>
      </c>
      <c r="P640" s="338">
        <v>5</v>
      </c>
      <c r="Q640" s="334" t="str">
        <f t="shared" ref="Q640:Q646" si="751">LEFT(N640,SUM(LEN(N640)-LEN(SUBSTITUTE(N640,{"0","1","2","3","4","5","6","7","8","9"},))))</f>
        <v>100</v>
      </c>
      <c r="R640" s="285" t="str">
        <f t="shared" si="671"/>
        <v>100</v>
      </c>
      <c r="S640" s="297" t="s">
        <v>43</v>
      </c>
      <c r="T640" s="112" t="str">
        <f t="shared" ref="T640:T646" si="752">LEFT(S640,SUM(LEN(S640)-LEN(SUBSTITUTE(S640,{"0","1","2","3","4","5","6","7","8","9"},))))</f>
        <v>100</v>
      </c>
      <c r="U640" s="286" t="str">
        <f t="shared" si="672"/>
        <v>100</v>
      </c>
      <c r="V640" s="287">
        <v>5</v>
      </c>
      <c r="W640" s="339">
        <v>5</v>
      </c>
      <c r="X640" s="297" t="s">
        <v>34</v>
      </c>
      <c r="Y640" s="112" t="str">
        <f t="shared" ref="Y640:Y646" si="753">LEFT(X640,SUM(LEN(X640)-LEN(SUBSTITUTE(X640,{"0","1","2","3","4","5","6","7","8","9"},))))</f>
        <v>90</v>
      </c>
      <c r="Z640" s="286" t="str">
        <f t="shared" si="673"/>
        <v>90</v>
      </c>
      <c r="AA640" s="342">
        <v>5</v>
      </c>
      <c r="AB640" s="340">
        <v>5</v>
      </c>
      <c r="AC640" s="375" t="s">
        <v>3462</v>
      </c>
      <c r="AD640" s="112">
        <f t="shared" ref="AD640:AD646" si="754">(R640+U640+Z640)/3</f>
        <v>96.666666666666671</v>
      </c>
      <c r="AE640" s="112">
        <f t="shared" ref="AE640:AE646" si="755">RANK(AD640,$AD$640:$AD$646)</f>
        <v>1</v>
      </c>
      <c r="AF640" s="112">
        <f t="shared" ref="AF640:AF646" si="756">(O640+V640+AA640)/3</f>
        <v>5</v>
      </c>
      <c r="AG640" s="290"/>
      <c r="AH640" s="334">
        <f t="shared" ref="AH640:AH646" si="757">(P640+W640+AB640)/3</f>
        <v>5</v>
      </c>
      <c r="AI640" s="290"/>
      <c r="AJ640" s="262"/>
    </row>
    <row r="641" spans="1:36" ht="13.5" customHeight="1" thickBot="1">
      <c r="A641" s="291"/>
      <c r="B641" s="291"/>
      <c r="C641" s="291"/>
      <c r="D641" s="291"/>
      <c r="E641" s="162"/>
      <c r="F641" s="291"/>
      <c r="G641" s="291"/>
      <c r="H641" s="314" t="s">
        <v>3464</v>
      </c>
      <c r="I641" s="348">
        <v>2021800200</v>
      </c>
      <c r="J641" s="295" t="s">
        <v>3465</v>
      </c>
      <c r="K641" s="295" t="s">
        <v>2823</v>
      </c>
      <c r="L641" s="295" t="s">
        <v>3466</v>
      </c>
      <c r="M641" s="295"/>
      <c r="N641" s="297" t="s">
        <v>43</v>
      </c>
      <c r="O641" s="341">
        <v>5</v>
      </c>
      <c r="P641" s="338">
        <v>5</v>
      </c>
      <c r="Q641" s="334" t="str">
        <f t="shared" si="751"/>
        <v>100</v>
      </c>
      <c r="R641" s="285" t="str">
        <f t="shared" si="671"/>
        <v>100</v>
      </c>
      <c r="S641" s="297" t="s">
        <v>34</v>
      </c>
      <c r="T641" s="112" t="str">
        <f t="shared" si="752"/>
        <v>90</v>
      </c>
      <c r="U641" s="286" t="str">
        <f t="shared" si="672"/>
        <v>90</v>
      </c>
      <c r="V641" s="287">
        <v>5</v>
      </c>
      <c r="W641" s="339">
        <v>5</v>
      </c>
      <c r="X641" s="297" t="s">
        <v>34</v>
      </c>
      <c r="Y641" s="112" t="str">
        <f t="shared" si="753"/>
        <v>90</v>
      </c>
      <c r="Z641" s="286" t="str">
        <f t="shared" si="673"/>
        <v>90</v>
      </c>
      <c r="AA641" s="342">
        <v>5</v>
      </c>
      <c r="AB641" s="340">
        <v>5</v>
      </c>
      <c r="AC641" s="295" t="s">
        <v>3466</v>
      </c>
      <c r="AD641" s="112">
        <f t="shared" si="754"/>
        <v>93.333333333333329</v>
      </c>
      <c r="AE641" s="112">
        <f t="shared" si="755"/>
        <v>2</v>
      </c>
      <c r="AF641" s="112">
        <f t="shared" si="756"/>
        <v>5</v>
      </c>
      <c r="AG641" s="290"/>
      <c r="AH641" s="334">
        <f t="shared" si="757"/>
        <v>5</v>
      </c>
      <c r="AI641" s="290"/>
      <c r="AJ641" s="262"/>
    </row>
    <row r="642" spans="1:36" ht="13.5" customHeight="1" thickBot="1">
      <c r="A642" s="291"/>
      <c r="B642" s="291"/>
      <c r="C642" s="291"/>
      <c r="D642" s="291"/>
      <c r="E642" s="162"/>
      <c r="F642" s="291"/>
      <c r="G642" s="291"/>
      <c r="H642" s="314" t="s">
        <v>3467</v>
      </c>
      <c r="I642" s="348">
        <v>2023235553</v>
      </c>
      <c r="J642" s="295" t="s">
        <v>3468</v>
      </c>
      <c r="K642" s="295" t="s">
        <v>3469</v>
      </c>
      <c r="L642" s="295" t="s">
        <v>3470</v>
      </c>
      <c r="M642" s="295"/>
      <c r="N642" s="297" t="s">
        <v>32</v>
      </c>
      <c r="O642" s="341">
        <v>3</v>
      </c>
      <c r="P642" s="338">
        <v>5</v>
      </c>
      <c r="Q642" s="334" t="str">
        <f t="shared" si="751"/>
        <v>80</v>
      </c>
      <c r="R642" s="285" t="str">
        <f t="shared" si="671"/>
        <v>80</v>
      </c>
      <c r="S642" s="297" t="s">
        <v>38</v>
      </c>
      <c r="T642" s="112" t="str">
        <f t="shared" si="752"/>
        <v>70</v>
      </c>
      <c r="U642" s="286" t="str">
        <f t="shared" si="672"/>
        <v>70</v>
      </c>
      <c r="V642" s="287">
        <v>4</v>
      </c>
      <c r="W642" s="339">
        <v>4</v>
      </c>
      <c r="X642" s="297" t="s">
        <v>34</v>
      </c>
      <c r="Y642" s="112" t="str">
        <f t="shared" si="753"/>
        <v>90</v>
      </c>
      <c r="Z642" s="286" t="str">
        <f t="shared" si="673"/>
        <v>90</v>
      </c>
      <c r="AA642" s="342">
        <v>5</v>
      </c>
      <c r="AB642" s="340">
        <v>5</v>
      </c>
      <c r="AC642" s="295" t="s">
        <v>3470</v>
      </c>
      <c r="AD642" s="112">
        <f t="shared" si="754"/>
        <v>80</v>
      </c>
      <c r="AE642" s="112">
        <f t="shared" si="755"/>
        <v>6</v>
      </c>
      <c r="AF642" s="112">
        <f t="shared" si="756"/>
        <v>4</v>
      </c>
      <c r="AG642" s="290"/>
      <c r="AH642" s="334">
        <f t="shared" si="757"/>
        <v>4.666666666666667</v>
      </c>
      <c r="AI642" s="290"/>
      <c r="AJ642" s="262"/>
    </row>
    <row r="643" spans="1:36" ht="13.5" customHeight="1" thickBot="1">
      <c r="A643" s="291"/>
      <c r="B643" s="291"/>
      <c r="C643" s="291"/>
      <c r="D643" s="291"/>
      <c r="E643" s="162"/>
      <c r="F643" s="291"/>
      <c r="G643" s="291"/>
      <c r="H643" s="314" t="s">
        <v>3471</v>
      </c>
      <c r="I643" s="348">
        <v>2023235018</v>
      </c>
      <c r="J643" s="295" t="s">
        <v>3472</v>
      </c>
      <c r="K643" s="295" t="s">
        <v>3473</v>
      </c>
      <c r="L643" s="295" t="s">
        <v>3474</v>
      </c>
      <c r="M643" s="295"/>
      <c r="N643" s="297" t="s">
        <v>43</v>
      </c>
      <c r="O643" s="341">
        <v>5</v>
      </c>
      <c r="P643" s="338">
        <v>5</v>
      </c>
      <c r="Q643" s="334" t="str">
        <f t="shared" si="751"/>
        <v>100</v>
      </c>
      <c r="R643" s="285" t="str">
        <f t="shared" si="671"/>
        <v>100</v>
      </c>
      <c r="S643" s="297" t="s">
        <v>32</v>
      </c>
      <c r="T643" s="112" t="str">
        <f t="shared" si="752"/>
        <v>80</v>
      </c>
      <c r="U643" s="286" t="str">
        <f t="shared" si="672"/>
        <v>80</v>
      </c>
      <c r="V643" s="287">
        <v>4</v>
      </c>
      <c r="W643" s="339">
        <v>5</v>
      </c>
      <c r="X643" s="297" t="s">
        <v>34</v>
      </c>
      <c r="Y643" s="112" t="str">
        <f t="shared" si="753"/>
        <v>90</v>
      </c>
      <c r="Z643" s="286" t="str">
        <f t="shared" si="673"/>
        <v>90</v>
      </c>
      <c r="AA643" s="342">
        <v>5</v>
      </c>
      <c r="AB643" s="340">
        <v>5</v>
      </c>
      <c r="AC643" s="295" t="s">
        <v>3474</v>
      </c>
      <c r="AD643" s="112">
        <f t="shared" si="754"/>
        <v>90</v>
      </c>
      <c r="AE643" s="112">
        <f t="shared" si="755"/>
        <v>4</v>
      </c>
      <c r="AF643" s="112">
        <f t="shared" si="756"/>
        <v>4.666666666666667</v>
      </c>
      <c r="AG643" s="290"/>
      <c r="AH643" s="334">
        <f t="shared" si="757"/>
        <v>5</v>
      </c>
      <c r="AI643" s="290"/>
      <c r="AJ643" s="262"/>
    </row>
    <row r="644" spans="1:36" ht="13.5" customHeight="1" thickBot="1">
      <c r="A644" s="291"/>
      <c r="B644" s="291"/>
      <c r="C644" s="291"/>
      <c r="D644" s="291"/>
      <c r="E644" s="162"/>
      <c r="F644" s="291"/>
      <c r="G644" s="291"/>
      <c r="H644" s="314" t="s">
        <v>3475</v>
      </c>
      <c r="I644" s="348">
        <v>202000298</v>
      </c>
      <c r="J644" s="295" t="s">
        <v>3476</v>
      </c>
      <c r="K644" s="295" t="s">
        <v>149</v>
      </c>
      <c r="L644" s="295" t="s">
        <v>3477</v>
      </c>
      <c r="M644" s="295"/>
      <c r="N644" s="297" t="s">
        <v>43</v>
      </c>
      <c r="O644" s="341">
        <v>4</v>
      </c>
      <c r="P644" s="338">
        <v>5</v>
      </c>
      <c r="Q644" s="334" t="str">
        <f t="shared" si="751"/>
        <v>100</v>
      </c>
      <c r="R644" s="285" t="str">
        <f t="shared" ref="R644:R707" si="758">Q644</f>
        <v>100</v>
      </c>
      <c r="S644" s="297" t="s">
        <v>34</v>
      </c>
      <c r="T644" s="112" t="str">
        <f t="shared" si="752"/>
        <v>90</v>
      </c>
      <c r="U644" s="286" t="str">
        <f t="shared" ref="U644:U707" si="759">T644</f>
        <v>90</v>
      </c>
      <c r="V644" s="287">
        <v>4</v>
      </c>
      <c r="W644" s="339">
        <v>5</v>
      </c>
      <c r="X644" s="297" t="s">
        <v>34</v>
      </c>
      <c r="Y644" s="112" t="str">
        <f t="shared" si="753"/>
        <v>90</v>
      </c>
      <c r="Z644" s="286" t="str">
        <f t="shared" ref="Z644:Z707" si="760">Y644</f>
        <v>90</v>
      </c>
      <c r="AA644" s="342">
        <v>5</v>
      </c>
      <c r="AB644" s="340">
        <v>5</v>
      </c>
      <c r="AC644" s="295" t="s">
        <v>3477</v>
      </c>
      <c r="AD644" s="112">
        <f t="shared" si="754"/>
        <v>93.333333333333329</v>
      </c>
      <c r="AE644" s="112">
        <f t="shared" si="755"/>
        <v>2</v>
      </c>
      <c r="AF644" s="112">
        <f t="shared" si="756"/>
        <v>4.333333333333333</v>
      </c>
      <c r="AG644" s="290"/>
      <c r="AH644" s="334">
        <f t="shared" si="757"/>
        <v>5</v>
      </c>
      <c r="AI644" s="290"/>
      <c r="AJ644" s="262"/>
    </row>
    <row r="645" spans="1:36" ht="13.5" customHeight="1" thickBot="1">
      <c r="A645" s="291"/>
      <c r="B645" s="291"/>
      <c r="C645" s="291"/>
      <c r="D645" s="291"/>
      <c r="E645" s="162"/>
      <c r="F645" s="291"/>
      <c r="G645" s="291"/>
      <c r="H645" s="292" t="s">
        <v>3478</v>
      </c>
      <c r="I645" s="348">
        <v>202005479</v>
      </c>
      <c r="J645" s="295" t="s">
        <v>3479</v>
      </c>
      <c r="K645" s="295" t="s">
        <v>3480</v>
      </c>
      <c r="L645" s="311" t="s">
        <v>3481</v>
      </c>
      <c r="M645" s="295"/>
      <c r="N645" s="297" t="s">
        <v>43</v>
      </c>
      <c r="O645" s="341">
        <v>5</v>
      </c>
      <c r="P645" s="338">
        <v>5</v>
      </c>
      <c r="Q645" s="334" t="str">
        <f t="shared" si="751"/>
        <v>100</v>
      </c>
      <c r="R645" s="285" t="str">
        <f t="shared" si="758"/>
        <v>100</v>
      </c>
      <c r="S645" s="297" t="s">
        <v>32</v>
      </c>
      <c r="T645" s="112" t="str">
        <f t="shared" si="752"/>
        <v>80</v>
      </c>
      <c r="U645" s="286" t="str">
        <f t="shared" si="759"/>
        <v>80</v>
      </c>
      <c r="V645" s="287">
        <v>4</v>
      </c>
      <c r="W645" s="339">
        <v>5</v>
      </c>
      <c r="X645" s="297" t="s">
        <v>34</v>
      </c>
      <c r="Y645" s="112" t="str">
        <f t="shared" si="753"/>
        <v>90</v>
      </c>
      <c r="Z645" s="286" t="str">
        <f t="shared" si="760"/>
        <v>90</v>
      </c>
      <c r="AA645" s="342">
        <v>5</v>
      </c>
      <c r="AB645" s="340">
        <v>5</v>
      </c>
      <c r="AC645" s="311" t="s">
        <v>3481</v>
      </c>
      <c r="AD645" s="112">
        <f t="shared" si="754"/>
        <v>90</v>
      </c>
      <c r="AE645" s="112">
        <f t="shared" si="755"/>
        <v>4</v>
      </c>
      <c r="AF645" s="112">
        <f t="shared" si="756"/>
        <v>4.666666666666667</v>
      </c>
      <c r="AG645" s="290"/>
      <c r="AH645" s="334">
        <f t="shared" si="757"/>
        <v>5</v>
      </c>
      <c r="AI645" s="290"/>
      <c r="AJ645" s="262"/>
    </row>
    <row r="646" spans="1:36" ht="13.5" customHeight="1">
      <c r="A646" s="291"/>
      <c r="B646" s="291"/>
      <c r="C646" s="291"/>
      <c r="D646" s="291"/>
      <c r="E646" s="162"/>
      <c r="F646" s="291"/>
      <c r="G646" s="291"/>
      <c r="H646" s="292" t="s">
        <v>3482</v>
      </c>
      <c r="I646" s="348">
        <v>202006057</v>
      </c>
      <c r="J646" s="295" t="s">
        <v>3483</v>
      </c>
      <c r="K646" s="295" t="s">
        <v>2190</v>
      </c>
      <c r="L646" s="311" t="s">
        <v>3484</v>
      </c>
      <c r="M646" s="295"/>
      <c r="N646" s="283" t="s">
        <v>33</v>
      </c>
      <c r="O646" s="341">
        <v>5</v>
      </c>
      <c r="P646" s="338">
        <v>2</v>
      </c>
      <c r="Q646" s="334" t="str">
        <f t="shared" si="751"/>
        <v>60</v>
      </c>
      <c r="R646" s="285" t="str">
        <f t="shared" si="758"/>
        <v>60</v>
      </c>
      <c r="S646" s="283" t="s">
        <v>33</v>
      </c>
      <c r="T646" s="112" t="str">
        <f t="shared" si="752"/>
        <v>60</v>
      </c>
      <c r="U646" s="286" t="str">
        <f t="shared" si="759"/>
        <v>60</v>
      </c>
      <c r="V646" s="287">
        <v>5</v>
      </c>
      <c r="W646" s="339">
        <v>2</v>
      </c>
      <c r="X646" s="283" t="s">
        <v>34</v>
      </c>
      <c r="Y646" s="112" t="str">
        <f t="shared" si="753"/>
        <v>90</v>
      </c>
      <c r="Z646" s="286" t="str">
        <f t="shared" si="760"/>
        <v>90</v>
      </c>
      <c r="AA646" s="342">
        <v>5</v>
      </c>
      <c r="AB646" s="340">
        <v>5</v>
      </c>
      <c r="AC646" s="311" t="s">
        <v>3484</v>
      </c>
      <c r="AD646" s="112">
        <f t="shared" si="754"/>
        <v>70</v>
      </c>
      <c r="AE646" s="112">
        <f t="shared" si="755"/>
        <v>7</v>
      </c>
      <c r="AF646" s="112">
        <f t="shared" si="756"/>
        <v>5</v>
      </c>
      <c r="AG646" s="290"/>
      <c r="AH646" s="334">
        <f t="shared" si="757"/>
        <v>3</v>
      </c>
      <c r="AI646" s="290"/>
      <c r="AJ646" s="262"/>
    </row>
    <row r="647" spans="1:36" ht="13.5" customHeight="1" thickBot="1">
      <c r="A647" s="297"/>
      <c r="B647" s="297"/>
      <c r="C647" s="297"/>
      <c r="D647" s="297"/>
      <c r="E647" s="298"/>
      <c r="F647" s="297"/>
      <c r="G647" s="297"/>
      <c r="H647" s="299"/>
      <c r="I647" s="301"/>
      <c r="J647" s="301"/>
      <c r="K647" s="301"/>
      <c r="L647" s="301"/>
      <c r="M647" s="301"/>
      <c r="N647" s="331"/>
      <c r="O647" s="332"/>
      <c r="P647" s="333"/>
      <c r="Q647" s="334"/>
      <c r="R647" s="285">
        <f t="shared" si="758"/>
        <v>0</v>
      </c>
      <c r="S647" s="331"/>
      <c r="T647" s="112"/>
      <c r="U647" s="286">
        <f t="shared" si="759"/>
        <v>0</v>
      </c>
      <c r="V647" s="335"/>
      <c r="W647" s="336"/>
      <c r="X647" s="331"/>
      <c r="Y647" s="112"/>
      <c r="Z647" s="286">
        <f t="shared" si="760"/>
        <v>0</v>
      </c>
      <c r="AA647" s="335"/>
      <c r="AB647" s="337"/>
      <c r="AC647" s="301"/>
      <c r="AD647" s="112"/>
      <c r="AE647" s="112"/>
      <c r="AF647" s="112"/>
      <c r="AG647" s="290"/>
      <c r="AH647" s="334"/>
      <c r="AI647" s="290"/>
      <c r="AJ647" s="262"/>
    </row>
    <row r="648" spans="1:36" ht="13.5" customHeight="1" thickBot="1">
      <c r="A648" s="372">
        <v>109</v>
      </c>
      <c r="B648" s="372" t="s">
        <v>3485</v>
      </c>
      <c r="C648" s="372" t="s">
        <v>3486</v>
      </c>
      <c r="D648" s="345">
        <v>2022583600</v>
      </c>
      <c r="E648" s="373" t="s">
        <v>3487</v>
      </c>
      <c r="F648" s="372" t="s">
        <v>3488</v>
      </c>
      <c r="G648" s="372" t="s">
        <v>26</v>
      </c>
      <c r="H648" s="324" t="s">
        <v>3489</v>
      </c>
      <c r="I648" s="346">
        <v>2021682900</v>
      </c>
      <c r="J648" s="282" t="s">
        <v>3490</v>
      </c>
      <c r="K648" s="282" t="s">
        <v>3491</v>
      </c>
      <c r="L648" s="282" t="s">
        <v>3492</v>
      </c>
      <c r="M648" s="282" t="s">
        <v>1993</v>
      </c>
      <c r="N648" s="297" t="s">
        <v>43</v>
      </c>
      <c r="O648" s="341">
        <v>5</v>
      </c>
      <c r="P648" s="338">
        <v>5</v>
      </c>
      <c r="Q648" s="334" t="str">
        <f t="shared" ref="Q648:Q651" si="761">LEFT(N648,SUM(LEN(N648)-LEN(SUBSTITUTE(N648,{"0","1","2","3","4","5","6","7","8","9"},))))</f>
        <v>100</v>
      </c>
      <c r="R648" s="285" t="str">
        <f t="shared" si="758"/>
        <v>100</v>
      </c>
      <c r="S648" s="297" t="s">
        <v>43</v>
      </c>
      <c r="T648" s="112" t="str">
        <f t="shared" ref="T648:T651" si="762">LEFT(S648,SUM(LEN(S648)-LEN(SUBSTITUTE(S648,{"0","1","2","3","4","5","6","7","8","9"},))))</f>
        <v>100</v>
      </c>
      <c r="U648" s="286" t="str">
        <f t="shared" si="759"/>
        <v>100</v>
      </c>
      <c r="V648" s="287">
        <v>5</v>
      </c>
      <c r="W648" s="339">
        <v>5</v>
      </c>
      <c r="X648" s="297" t="s">
        <v>34</v>
      </c>
      <c r="Y648" s="112" t="str">
        <f t="shared" ref="Y648:Y651" si="763">LEFT(X648,SUM(LEN(X648)-LEN(SUBSTITUTE(X648,{"0","1","2","3","4","5","6","7","8","9"},))))</f>
        <v>90</v>
      </c>
      <c r="Z648" s="286" t="str">
        <f t="shared" si="760"/>
        <v>90</v>
      </c>
      <c r="AA648" s="342">
        <v>5</v>
      </c>
      <c r="AB648" s="340">
        <v>5</v>
      </c>
      <c r="AC648" s="282" t="s">
        <v>3492</v>
      </c>
      <c r="AD648" s="112">
        <f t="shared" ref="AD648:AD651" si="764">(R648+U648+Z648)/3</f>
        <v>96.666666666666671</v>
      </c>
      <c r="AE648" s="112">
        <f t="shared" ref="AE648:AE651" si="765">RANK(AD648,$AD$648:$AD$651)</f>
        <v>1</v>
      </c>
      <c r="AF648" s="112">
        <f t="shared" ref="AF648:AF651" si="766">(O648+V648+AA648)/3</f>
        <v>5</v>
      </c>
      <c r="AG648" s="290"/>
      <c r="AH648" s="334">
        <f t="shared" ref="AH648:AH651" si="767">(P648+W648+AB648)/3</f>
        <v>5</v>
      </c>
      <c r="AI648" s="290"/>
      <c r="AJ648" s="262"/>
    </row>
    <row r="649" spans="1:36" ht="13.5" customHeight="1" thickBot="1">
      <c r="A649" s="291"/>
      <c r="B649" s="291"/>
      <c r="C649" s="291"/>
      <c r="D649" s="291"/>
      <c r="E649" s="162"/>
      <c r="F649" s="291"/>
      <c r="G649" s="291"/>
      <c r="H649" s="314" t="s">
        <v>3493</v>
      </c>
      <c r="I649" s="348">
        <v>2023229558</v>
      </c>
      <c r="J649" s="295" t="s">
        <v>3494</v>
      </c>
      <c r="K649" s="295" t="s">
        <v>3495</v>
      </c>
      <c r="L649" s="295" t="s">
        <v>3496</v>
      </c>
      <c r="M649" s="295"/>
      <c r="N649" s="297" t="s">
        <v>43</v>
      </c>
      <c r="O649" s="341">
        <v>5</v>
      </c>
      <c r="P649" s="338">
        <v>5</v>
      </c>
      <c r="Q649" s="334" t="str">
        <f t="shared" si="761"/>
        <v>100</v>
      </c>
      <c r="R649" s="285" t="str">
        <f t="shared" si="758"/>
        <v>100</v>
      </c>
      <c r="S649" s="297" t="s">
        <v>34</v>
      </c>
      <c r="T649" s="112" t="str">
        <f t="shared" si="762"/>
        <v>90</v>
      </c>
      <c r="U649" s="286" t="str">
        <f t="shared" si="759"/>
        <v>90</v>
      </c>
      <c r="V649" s="287">
        <v>5</v>
      </c>
      <c r="W649" s="339">
        <v>5</v>
      </c>
      <c r="X649" s="297" t="s">
        <v>34</v>
      </c>
      <c r="Y649" s="112" t="str">
        <f t="shared" si="763"/>
        <v>90</v>
      </c>
      <c r="Z649" s="286" t="str">
        <f t="shared" si="760"/>
        <v>90</v>
      </c>
      <c r="AA649" s="342">
        <v>5</v>
      </c>
      <c r="AB649" s="340">
        <v>5</v>
      </c>
      <c r="AC649" s="295" t="s">
        <v>3496</v>
      </c>
      <c r="AD649" s="112">
        <f t="shared" si="764"/>
        <v>93.333333333333329</v>
      </c>
      <c r="AE649" s="112">
        <f t="shared" si="765"/>
        <v>2</v>
      </c>
      <c r="AF649" s="112">
        <f t="shared" si="766"/>
        <v>5</v>
      </c>
      <c r="AG649" s="290"/>
      <c r="AH649" s="334">
        <f t="shared" si="767"/>
        <v>5</v>
      </c>
      <c r="AI649" s="290"/>
      <c r="AJ649" s="262"/>
    </row>
    <row r="650" spans="1:36" ht="13.5" customHeight="1" thickBot="1">
      <c r="A650" s="291"/>
      <c r="B650" s="291"/>
      <c r="C650" s="291"/>
      <c r="D650" s="291"/>
      <c r="E650" s="162"/>
      <c r="F650" s="291"/>
      <c r="G650" s="291"/>
      <c r="H650" s="314" t="s">
        <v>3497</v>
      </c>
      <c r="I650" s="348">
        <v>2023229531</v>
      </c>
      <c r="J650" s="295" t="s">
        <v>3498</v>
      </c>
      <c r="K650" s="295" t="s">
        <v>3499</v>
      </c>
      <c r="L650" s="295" t="s">
        <v>3500</v>
      </c>
      <c r="M650" s="295"/>
      <c r="N650" s="297" t="s">
        <v>43</v>
      </c>
      <c r="O650" s="341">
        <v>5</v>
      </c>
      <c r="P650" s="338">
        <v>5</v>
      </c>
      <c r="Q650" s="334" t="str">
        <f t="shared" si="761"/>
        <v>100</v>
      </c>
      <c r="R650" s="285" t="str">
        <f t="shared" si="758"/>
        <v>100</v>
      </c>
      <c r="S650" s="297" t="s">
        <v>34</v>
      </c>
      <c r="T650" s="112" t="str">
        <f t="shared" si="762"/>
        <v>90</v>
      </c>
      <c r="U650" s="286" t="str">
        <f t="shared" si="759"/>
        <v>90</v>
      </c>
      <c r="V650" s="287">
        <v>5</v>
      </c>
      <c r="W650" s="339">
        <v>5</v>
      </c>
      <c r="X650" s="297" t="s">
        <v>34</v>
      </c>
      <c r="Y650" s="112" t="str">
        <f t="shared" si="763"/>
        <v>90</v>
      </c>
      <c r="Z650" s="286" t="str">
        <f t="shared" si="760"/>
        <v>90</v>
      </c>
      <c r="AA650" s="342">
        <v>5</v>
      </c>
      <c r="AB650" s="340">
        <v>5</v>
      </c>
      <c r="AC650" s="295" t="s">
        <v>3500</v>
      </c>
      <c r="AD650" s="112">
        <f t="shared" si="764"/>
        <v>93.333333333333329</v>
      </c>
      <c r="AE650" s="112">
        <f t="shared" si="765"/>
        <v>2</v>
      </c>
      <c r="AF650" s="112">
        <f t="shared" si="766"/>
        <v>5</v>
      </c>
      <c r="AG650" s="290"/>
      <c r="AH650" s="334">
        <f t="shared" si="767"/>
        <v>5</v>
      </c>
      <c r="AI650" s="290"/>
      <c r="AJ650" s="262"/>
    </row>
    <row r="651" spans="1:36" ht="13.5" customHeight="1">
      <c r="A651" s="291"/>
      <c r="B651" s="291"/>
      <c r="C651" s="291"/>
      <c r="D651" s="291"/>
      <c r="E651" s="162"/>
      <c r="F651" s="291"/>
      <c r="G651" s="291"/>
      <c r="H651" s="314" t="s">
        <v>3501</v>
      </c>
      <c r="I651" s="348">
        <v>2022556400</v>
      </c>
      <c r="J651" s="295" t="s">
        <v>3502</v>
      </c>
      <c r="K651" s="295" t="s">
        <v>3503</v>
      </c>
      <c r="L651" s="295" t="s">
        <v>3504</v>
      </c>
      <c r="M651" s="295"/>
      <c r="N651" s="283" t="s">
        <v>43</v>
      </c>
      <c r="O651" s="341">
        <v>3</v>
      </c>
      <c r="P651" s="338">
        <v>5</v>
      </c>
      <c r="Q651" s="334" t="str">
        <f t="shared" si="761"/>
        <v>100</v>
      </c>
      <c r="R651" s="285" t="str">
        <f t="shared" si="758"/>
        <v>100</v>
      </c>
      <c r="S651" s="283" t="s">
        <v>53</v>
      </c>
      <c r="T651" s="112" t="str">
        <f t="shared" si="762"/>
        <v>50</v>
      </c>
      <c r="U651" s="286" t="str">
        <f t="shared" si="759"/>
        <v>50</v>
      </c>
      <c r="V651" s="287">
        <v>1</v>
      </c>
      <c r="W651" s="339">
        <v>0</v>
      </c>
      <c r="X651" s="283" t="s">
        <v>38</v>
      </c>
      <c r="Y651" s="112" t="str">
        <f t="shared" si="763"/>
        <v>70</v>
      </c>
      <c r="Z651" s="286" t="str">
        <f t="shared" si="760"/>
        <v>70</v>
      </c>
      <c r="AA651" s="342">
        <v>5</v>
      </c>
      <c r="AB651" s="340">
        <v>4</v>
      </c>
      <c r="AC651" s="295" t="s">
        <v>3504</v>
      </c>
      <c r="AD651" s="112">
        <f t="shared" si="764"/>
        <v>73.333333333333329</v>
      </c>
      <c r="AE651" s="112">
        <f t="shared" si="765"/>
        <v>4</v>
      </c>
      <c r="AF651" s="112">
        <f t="shared" si="766"/>
        <v>3</v>
      </c>
      <c r="AG651" s="290"/>
      <c r="AH651" s="334">
        <f t="shared" si="767"/>
        <v>3</v>
      </c>
      <c r="AI651" s="290"/>
      <c r="AJ651" s="262"/>
    </row>
    <row r="652" spans="1:36" ht="13.5" customHeight="1" thickBot="1">
      <c r="A652" s="297"/>
      <c r="B652" s="297"/>
      <c r="C652" s="297"/>
      <c r="D652" s="297"/>
      <c r="E652" s="298"/>
      <c r="F652" s="297"/>
      <c r="G652" s="297"/>
      <c r="H652" s="299"/>
      <c r="I652" s="301"/>
      <c r="J652" s="301"/>
      <c r="K652" s="301"/>
      <c r="L652" s="301"/>
      <c r="M652" s="301"/>
      <c r="N652" s="331"/>
      <c r="O652" s="332"/>
      <c r="P652" s="333"/>
      <c r="Q652" s="334"/>
      <c r="R652" s="285">
        <f t="shared" si="758"/>
        <v>0</v>
      </c>
      <c r="S652" s="331"/>
      <c r="T652" s="112"/>
      <c r="U652" s="286">
        <f t="shared" si="759"/>
        <v>0</v>
      </c>
      <c r="V652" s="335"/>
      <c r="W652" s="336"/>
      <c r="X652" s="331"/>
      <c r="Y652" s="112"/>
      <c r="Z652" s="286">
        <f t="shared" si="760"/>
        <v>0</v>
      </c>
      <c r="AA652" s="335"/>
      <c r="AB652" s="337"/>
      <c r="AC652" s="301"/>
      <c r="AD652" s="112"/>
      <c r="AE652" s="112"/>
      <c r="AF652" s="112"/>
      <c r="AG652" s="290"/>
      <c r="AH652" s="334"/>
      <c r="AI652" s="290"/>
      <c r="AJ652" s="262"/>
    </row>
    <row r="653" spans="1:36" ht="13.5" customHeight="1" thickBot="1">
      <c r="A653" s="372">
        <v>110</v>
      </c>
      <c r="B653" s="372" t="s">
        <v>3505</v>
      </c>
      <c r="C653" s="372" t="s">
        <v>3506</v>
      </c>
      <c r="D653" s="345">
        <v>2020456800</v>
      </c>
      <c r="E653" s="373" t="s">
        <v>3507</v>
      </c>
      <c r="F653" s="372" t="s">
        <v>3506</v>
      </c>
      <c r="G653" s="372" t="s">
        <v>1777</v>
      </c>
      <c r="H653" s="374" t="s">
        <v>3508</v>
      </c>
      <c r="I653" s="346">
        <v>2020084100</v>
      </c>
      <c r="J653" s="282" t="s">
        <v>3509</v>
      </c>
      <c r="K653" s="282" t="s">
        <v>3508</v>
      </c>
      <c r="L653" s="375" t="s">
        <v>3510</v>
      </c>
      <c r="M653" s="282" t="s">
        <v>3511</v>
      </c>
      <c r="N653" s="297" t="s">
        <v>43</v>
      </c>
      <c r="O653" s="341">
        <v>5</v>
      </c>
      <c r="P653" s="338">
        <v>5</v>
      </c>
      <c r="Q653" s="334" t="str">
        <f t="shared" ref="Q653:Q658" si="768">LEFT(N653,SUM(LEN(N653)-LEN(SUBSTITUTE(N653,{"0","1","2","3","4","5","6","7","8","9"},))))</f>
        <v>100</v>
      </c>
      <c r="R653" s="285" t="str">
        <f t="shared" si="758"/>
        <v>100</v>
      </c>
      <c r="S653" s="297" t="s">
        <v>43</v>
      </c>
      <c r="T653" s="112" t="str">
        <f t="shared" ref="T653:T658" si="769">LEFT(S653,SUM(LEN(S653)-LEN(SUBSTITUTE(S653,{"0","1","2","3","4","5","6","7","8","9"},))))</f>
        <v>100</v>
      </c>
      <c r="U653" s="286" t="str">
        <f t="shared" si="759"/>
        <v>100</v>
      </c>
      <c r="V653" s="287">
        <v>5</v>
      </c>
      <c r="W653" s="339">
        <v>5</v>
      </c>
      <c r="X653" s="297" t="s">
        <v>34</v>
      </c>
      <c r="Y653" s="112" t="str">
        <f t="shared" ref="Y653:Y658" si="770">LEFT(X653,SUM(LEN(X653)-LEN(SUBSTITUTE(X653,{"0","1","2","3","4","5","6","7","8","9"},))))</f>
        <v>90</v>
      </c>
      <c r="Z653" s="286" t="str">
        <f t="shared" si="760"/>
        <v>90</v>
      </c>
      <c r="AA653" s="342">
        <v>5</v>
      </c>
      <c r="AB653" s="340">
        <v>5</v>
      </c>
      <c r="AC653" s="375" t="s">
        <v>3510</v>
      </c>
      <c r="AD653" s="112">
        <f t="shared" ref="AD653:AD658" si="771">(R653+U653+Z653)/3</f>
        <v>96.666666666666671</v>
      </c>
      <c r="AE653" s="112">
        <f t="shared" ref="AE653:AE658" si="772">RANK(AD653,$AD$653:$AD$658)</f>
        <v>1</v>
      </c>
      <c r="AF653" s="112">
        <f t="shared" ref="AF653:AF658" si="773">(O653+V653+AA653)/3</f>
        <v>5</v>
      </c>
      <c r="AG653" s="290"/>
      <c r="AH653" s="334">
        <f t="shared" ref="AH653:AH658" si="774">(P653+W653+AB653)/3</f>
        <v>5</v>
      </c>
      <c r="AI653" s="290"/>
      <c r="AJ653" s="262"/>
    </row>
    <row r="654" spans="1:36" ht="13.5" customHeight="1" thickBot="1">
      <c r="A654" s="291"/>
      <c r="B654" s="291"/>
      <c r="C654" s="291"/>
      <c r="D654" s="291"/>
      <c r="E654" s="162"/>
      <c r="F654" s="291"/>
      <c r="G654" s="291"/>
      <c r="H654" s="314" t="s">
        <v>3512</v>
      </c>
      <c r="I654" s="348">
        <v>2020473800</v>
      </c>
      <c r="J654" s="295" t="s">
        <v>3513</v>
      </c>
      <c r="K654" s="295" t="s">
        <v>3514</v>
      </c>
      <c r="L654" s="295" t="s">
        <v>3515</v>
      </c>
      <c r="M654" s="295"/>
      <c r="N654" s="297" t="s">
        <v>32</v>
      </c>
      <c r="O654" s="341">
        <v>3</v>
      </c>
      <c r="P654" s="338">
        <v>4</v>
      </c>
      <c r="Q654" s="334" t="str">
        <f t="shared" si="768"/>
        <v>80</v>
      </c>
      <c r="R654" s="285" t="str">
        <f t="shared" si="758"/>
        <v>80</v>
      </c>
      <c r="S654" s="297" t="s">
        <v>32</v>
      </c>
      <c r="T654" s="112" t="str">
        <f t="shared" si="769"/>
        <v>80</v>
      </c>
      <c r="U654" s="286" t="str">
        <f t="shared" si="759"/>
        <v>80</v>
      </c>
      <c r="V654" s="287">
        <v>2</v>
      </c>
      <c r="W654" s="339">
        <v>5</v>
      </c>
      <c r="X654" s="297" t="s">
        <v>34</v>
      </c>
      <c r="Y654" s="112" t="str">
        <f t="shared" si="770"/>
        <v>90</v>
      </c>
      <c r="Z654" s="286" t="str">
        <f t="shared" si="760"/>
        <v>90</v>
      </c>
      <c r="AA654" s="342">
        <v>5</v>
      </c>
      <c r="AB654" s="340">
        <v>5</v>
      </c>
      <c r="AC654" s="295" t="s">
        <v>3515</v>
      </c>
      <c r="AD654" s="112">
        <f t="shared" si="771"/>
        <v>83.333333333333329</v>
      </c>
      <c r="AE654" s="112">
        <f t="shared" si="772"/>
        <v>4</v>
      </c>
      <c r="AF654" s="112">
        <f t="shared" si="773"/>
        <v>3.3333333333333335</v>
      </c>
      <c r="AG654" s="290"/>
      <c r="AH654" s="334">
        <f t="shared" si="774"/>
        <v>4.666666666666667</v>
      </c>
      <c r="AI654" s="290"/>
      <c r="AJ654" s="262"/>
    </row>
    <row r="655" spans="1:36" ht="13.5" customHeight="1" thickBot="1">
      <c r="A655" s="291"/>
      <c r="B655" s="291"/>
      <c r="C655" s="291"/>
      <c r="D655" s="291"/>
      <c r="E655" s="162"/>
      <c r="F655" s="291"/>
      <c r="G655" s="291"/>
      <c r="H655" s="314" t="s">
        <v>3516</v>
      </c>
      <c r="I655" s="348">
        <v>202003270</v>
      </c>
      <c r="J655" s="295" t="s">
        <v>3517</v>
      </c>
      <c r="K655" s="295" t="s">
        <v>161</v>
      </c>
      <c r="L655" s="295" t="s">
        <v>3518</v>
      </c>
      <c r="M655" s="295"/>
      <c r="N655" s="297" t="s">
        <v>43</v>
      </c>
      <c r="O655" s="341">
        <v>5</v>
      </c>
      <c r="P655" s="338">
        <v>5</v>
      </c>
      <c r="Q655" s="334" t="str">
        <f t="shared" si="768"/>
        <v>100</v>
      </c>
      <c r="R655" s="285" t="str">
        <f t="shared" si="758"/>
        <v>100</v>
      </c>
      <c r="S655" s="297" t="s">
        <v>34</v>
      </c>
      <c r="T655" s="112" t="str">
        <f t="shared" si="769"/>
        <v>90</v>
      </c>
      <c r="U655" s="286" t="str">
        <f t="shared" si="759"/>
        <v>90</v>
      </c>
      <c r="V655" s="287">
        <v>5</v>
      </c>
      <c r="W655" s="339">
        <v>5</v>
      </c>
      <c r="X655" s="297" t="s">
        <v>34</v>
      </c>
      <c r="Y655" s="112" t="str">
        <f t="shared" si="770"/>
        <v>90</v>
      </c>
      <c r="Z655" s="286" t="str">
        <f t="shared" si="760"/>
        <v>90</v>
      </c>
      <c r="AA655" s="342">
        <v>5</v>
      </c>
      <c r="AB655" s="340">
        <v>5</v>
      </c>
      <c r="AC655" s="295" t="s">
        <v>3518</v>
      </c>
      <c r="AD655" s="112">
        <f t="shared" si="771"/>
        <v>93.333333333333329</v>
      </c>
      <c r="AE655" s="112">
        <f t="shared" si="772"/>
        <v>2</v>
      </c>
      <c r="AF655" s="112">
        <f t="shared" si="773"/>
        <v>5</v>
      </c>
      <c r="AG655" s="290"/>
      <c r="AH655" s="334">
        <f t="shared" si="774"/>
        <v>5</v>
      </c>
      <c r="AI655" s="290"/>
      <c r="AJ655" s="262"/>
    </row>
    <row r="656" spans="1:36" ht="13.5" customHeight="1" thickBot="1">
      <c r="A656" s="291"/>
      <c r="B656" s="291"/>
      <c r="C656" s="291"/>
      <c r="D656" s="291"/>
      <c r="E656" s="162"/>
      <c r="F656" s="291"/>
      <c r="G656" s="291"/>
      <c r="H656" s="314" t="s">
        <v>3519</v>
      </c>
      <c r="I656" s="348">
        <v>202000914</v>
      </c>
      <c r="J656" s="295" t="s">
        <v>3520</v>
      </c>
      <c r="K656" s="295" t="s">
        <v>545</v>
      </c>
      <c r="L656" s="295" t="s">
        <v>3521</v>
      </c>
      <c r="M656" s="295"/>
      <c r="N656" s="297" t="s">
        <v>43</v>
      </c>
      <c r="O656" s="341">
        <v>5</v>
      </c>
      <c r="P656" s="338">
        <v>5</v>
      </c>
      <c r="Q656" s="334" t="str">
        <f t="shared" si="768"/>
        <v>100</v>
      </c>
      <c r="R656" s="285" t="str">
        <f t="shared" si="758"/>
        <v>100</v>
      </c>
      <c r="S656" s="297" t="s">
        <v>32</v>
      </c>
      <c r="T656" s="112" t="str">
        <f t="shared" si="769"/>
        <v>80</v>
      </c>
      <c r="U656" s="286" t="str">
        <f t="shared" si="759"/>
        <v>80</v>
      </c>
      <c r="V656" s="287">
        <v>5</v>
      </c>
      <c r="W656" s="339">
        <v>5</v>
      </c>
      <c r="X656" s="297" t="s">
        <v>34</v>
      </c>
      <c r="Y656" s="112" t="str">
        <f t="shared" si="770"/>
        <v>90</v>
      </c>
      <c r="Z656" s="286" t="str">
        <f t="shared" si="760"/>
        <v>90</v>
      </c>
      <c r="AA656" s="342">
        <v>5</v>
      </c>
      <c r="AB656" s="340">
        <v>5</v>
      </c>
      <c r="AC656" s="295" t="s">
        <v>3521</v>
      </c>
      <c r="AD656" s="112">
        <f t="shared" si="771"/>
        <v>90</v>
      </c>
      <c r="AE656" s="112">
        <f t="shared" si="772"/>
        <v>3</v>
      </c>
      <c r="AF656" s="112">
        <f t="shared" si="773"/>
        <v>5</v>
      </c>
      <c r="AG656" s="290"/>
      <c r="AH656" s="334">
        <f t="shared" si="774"/>
        <v>5</v>
      </c>
      <c r="AI656" s="290"/>
      <c r="AJ656" s="262"/>
    </row>
    <row r="657" spans="1:36" ht="13.5" customHeight="1" thickBot="1">
      <c r="A657" s="291"/>
      <c r="B657" s="291"/>
      <c r="C657" s="291"/>
      <c r="D657" s="291"/>
      <c r="E657" s="162"/>
      <c r="F657" s="291"/>
      <c r="G657" s="291"/>
      <c r="H657" s="292" t="s">
        <v>3522</v>
      </c>
      <c r="I657" s="348">
        <v>2020440700</v>
      </c>
      <c r="J657" s="295" t="s">
        <v>3523</v>
      </c>
      <c r="K657" s="295" t="s">
        <v>3524</v>
      </c>
      <c r="L657" s="311" t="s">
        <v>3522</v>
      </c>
      <c r="M657" s="295"/>
      <c r="N657" s="297" t="s">
        <v>38</v>
      </c>
      <c r="O657" s="341">
        <v>3</v>
      </c>
      <c r="P657" s="338">
        <v>4</v>
      </c>
      <c r="Q657" s="334" t="str">
        <f t="shared" si="768"/>
        <v>70</v>
      </c>
      <c r="R657" s="285" t="str">
        <f t="shared" si="758"/>
        <v>70</v>
      </c>
      <c r="S657" s="297" t="s">
        <v>32</v>
      </c>
      <c r="T657" s="112" t="str">
        <f t="shared" si="769"/>
        <v>80</v>
      </c>
      <c r="U657" s="286" t="str">
        <f t="shared" si="759"/>
        <v>80</v>
      </c>
      <c r="V657" s="287">
        <v>4</v>
      </c>
      <c r="W657" s="339">
        <v>5</v>
      </c>
      <c r="X657" s="297" t="s">
        <v>34</v>
      </c>
      <c r="Y657" s="112" t="str">
        <f t="shared" si="770"/>
        <v>90</v>
      </c>
      <c r="Z657" s="286" t="str">
        <f t="shared" si="760"/>
        <v>90</v>
      </c>
      <c r="AA657" s="342">
        <v>5</v>
      </c>
      <c r="AB657" s="340">
        <v>5</v>
      </c>
      <c r="AC657" s="311" t="s">
        <v>3522</v>
      </c>
      <c r="AD657" s="112">
        <f t="shared" si="771"/>
        <v>80</v>
      </c>
      <c r="AE657" s="112">
        <f t="shared" si="772"/>
        <v>5</v>
      </c>
      <c r="AF657" s="112">
        <f t="shared" si="773"/>
        <v>4</v>
      </c>
      <c r="AG657" s="290"/>
      <c r="AH657" s="334">
        <f t="shared" si="774"/>
        <v>4.666666666666667</v>
      </c>
      <c r="AI657" s="290"/>
      <c r="AJ657" s="262"/>
    </row>
    <row r="658" spans="1:36" ht="13.5" customHeight="1">
      <c r="A658" s="291"/>
      <c r="B658" s="291"/>
      <c r="C658" s="291"/>
      <c r="D658" s="291"/>
      <c r="E658" s="162"/>
      <c r="F658" s="291"/>
      <c r="G658" s="291"/>
      <c r="H658" s="292" t="s">
        <v>3525</v>
      </c>
      <c r="I658" s="348">
        <v>2020316800</v>
      </c>
      <c r="J658" s="354" t="s">
        <v>3526</v>
      </c>
      <c r="K658" s="295" t="s">
        <v>3527</v>
      </c>
      <c r="L658" s="311" t="s">
        <v>3525</v>
      </c>
      <c r="M658" s="295"/>
      <c r="N658" s="283" t="s">
        <v>38</v>
      </c>
      <c r="O658" s="341">
        <v>5</v>
      </c>
      <c r="P658" s="338">
        <v>3</v>
      </c>
      <c r="Q658" s="334" t="str">
        <f t="shared" si="768"/>
        <v>70</v>
      </c>
      <c r="R658" s="285" t="str">
        <f t="shared" si="758"/>
        <v>70</v>
      </c>
      <c r="S658" s="283" t="s">
        <v>32</v>
      </c>
      <c r="T658" s="112" t="str">
        <f t="shared" si="769"/>
        <v>80</v>
      </c>
      <c r="U658" s="286" t="str">
        <f t="shared" si="759"/>
        <v>80</v>
      </c>
      <c r="V658" s="287">
        <v>4</v>
      </c>
      <c r="W658" s="339">
        <v>5</v>
      </c>
      <c r="X658" s="283" t="s">
        <v>34</v>
      </c>
      <c r="Y658" s="112" t="str">
        <f t="shared" si="770"/>
        <v>90</v>
      </c>
      <c r="Z658" s="286" t="str">
        <f t="shared" si="760"/>
        <v>90</v>
      </c>
      <c r="AA658" s="342">
        <v>5</v>
      </c>
      <c r="AB658" s="340">
        <v>5</v>
      </c>
      <c r="AC658" s="311" t="s">
        <v>3525</v>
      </c>
      <c r="AD658" s="112">
        <f t="shared" si="771"/>
        <v>80</v>
      </c>
      <c r="AE658" s="112">
        <f t="shared" si="772"/>
        <v>5</v>
      </c>
      <c r="AF658" s="112">
        <f t="shared" si="773"/>
        <v>4.666666666666667</v>
      </c>
      <c r="AG658" s="290"/>
      <c r="AH658" s="334">
        <f t="shared" si="774"/>
        <v>4.333333333333333</v>
      </c>
      <c r="AI658" s="290"/>
      <c r="AJ658" s="262"/>
    </row>
    <row r="659" spans="1:36" ht="13.5" customHeight="1" thickBot="1">
      <c r="A659" s="297"/>
      <c r="B659" s="297"/>
      <c r="C659" s="297"/>
      <c r="D659" s="297"/>
      <c r="E659" s="298"/>
      <c r="F659" s="297"/>
      <c r="G659" s="297"/>
      <c r="H659" s="299"/>
      <c r="I659" s="301"/>
      <c r="J659" s="301"/>
      <c r="K659" s="301"/>
      <c r="L659" s="301"/>
      <c r="M659" s="301"/>
      <c r="N659" s="331"/>
      <c r="O659" s="332"/>
      <c r="P659" s="333"/>
      <c r="Q659" s="334"/>
      <c r="R659" s="285">
        <f t="shared" si="758"/>
        <v>0</v>
      </c>
      <c r="S659" s="331"/>
      <c r="T659" s="112"/>
      <c r="U659" s="286">
        <f t="shared" si="759"/>
        <v>0</v>
      </c>
      <c r="V659" s="335"/>
      <c r="W659" s="336"/>
      <c r="X659" s="331"/>
      <c r="Y659" s="112"/>
      <c r="Z659" s="286">
        <f t="shared" si="760"/>
        <v>0</v>
      </c>
      <c r="AA659" s="335"/>
      <c r="AB659" s="337"/>
      <c r="AC659" s="301"/>
      <c r="AD659" s="112"/>
      <c r="AE659" s="112"/>
      <c r="AF659" s="112"/>
      <c r="AG659" s="290"/>
      <c r="AH659" s="334"/>
      <c r="AI659" s="290"/>
      <c r="AJ659" s="262"/>
    </row>
    <row r="660" spans="1:36" ht="13.5" customHeight="1" thickBot="1">
      <c r="A660" s="372">
        <v>111</v>
      </c>
      <c r="B660" s="372" t="s">
        <v>3528</v>
      </c>
      <c r="C660" s="372" t="s">
        <v>3529</v>
      </c>
      <c r="D660" s="345">
        <v>202008416</v>
      </c>
      <c r="E660" s="373" t="s">
        <v>3530</v>
      </c>
      <c r="F660" s="372" t="s">
        <v>3531</v>
      </c>
      <c r="G660" s="372" t="s">
        <v>1777</v>
      </c>
      <c r="H660" s="324" t="s">
        <v>3532</v>
      </c>
      <c r="I660" s="346">
        <v>2020237600</v>
      </c>
      <c r="J660" s="282" t="s">
        <v>3533</v>
      </c>
      <c r="K660" s="282" t="s">
        <v>3532</v>
      </c>
      <c r="L660" s="282" t="s">
        <v>3532</v>
      </c>
      <c r="M660" s="282" t="s">
        <v>174</v>
      </c>
      <c r="N660" s="297" t="s">
        <v>43</v>
      </c>
      <c r="O660" s="341">
        <v>5</v>
      </c>
      <c r="P660" s="338">
        <v>5</v>
      </c>
      <c r="Q660" s="334" t="str">
        <f t="shared" ref="Q660:Q662" si="775">LEFT(N660,SUM(LEN(N660)-LEN(SUBSTITUTE(N660,{"0","1","2","3","4","5","6","7","8","9"},))))</f>
        <v>100</v>
      </c>
      <c r="R660" s="285" t="str">
        <f t="shared" si="758"/>
        <v>100</v>
      </c>
      <c r="S660" s="297" t="s">
        <v>43</v>
      </c>
      <c r="T660" s="112" t="str">
        <f t="shared" ref="T660:T662" si="776">LEFT(S660,SUM(LEN(S660)-LEN(SUBSTITUTE(S660,{"0","1","2","3","4","5","6","7","8","9"},))))</f>
        <v>100</v>
      </c>
      <c r="U660" s="286" t="str">
        <f t="shared" si="759"/>
        <v>100</v>
      </c>
      <c r="V660" s="287">
        <v>5</v>
      </c>
      <c r="W660" s="339">
        <v>5</v>
      </c>
      <c r="X660" s="297" t="s">
        <v>34</v>
      </c>
      <c r="Y660" s="112" t="str">
        <f t="shared" ref="Y660:Y662" si="777">LEFT(X660,SUM(LEN(X660)-LEN(SUBSTITUTE(X660,{"0","1","2","3","4","5","6","7","8","9"},))))</f>
        <v>90</v>
      </c>
      <c r="Z660" s="286" t="str">
        <f t="shared" si="760"/>
        <v>90</v>
      </c>
      <c r="AA660" s="342">
        <v>5</v>
      </c>
      <c r="AB660" s="340">
        <v>5</v>
      </c>
      <c r="AC660" s="282" t="s">
        <v>3532</v>
      </c>
      <c r="AD660" s="112">
        <f t="shared" ref="AD660:AD662" si="778">(R660+U660+Z660)/3</f>
        <v>96.666666666666671</v>
      </c>
      <c r="AE660" s="112">
        <f t="shared" ref="AE660:AE662" si="779">RANK(AD660,$AD$660:$AD$662)</f>
        <v>1</v>
      </c>
      <c r="AF660" s="112">
        <f t="shared" ref="AF660:AF662" si="780">(O660+V660+AA660)/3</f>
        <v>5</v>
      </c>
      <c r="AG660" s="290"/>
      <c r="AH660" s="334">
        <f t="shared" ref="AH660:AH662" si="781">(P660+W660+AB660)/3</f>
        <v>5</v>
      </c>
      <c r="AI660" s="290"/>
      <c r="AJ660" s="262"/>
    </row>
    <row r="661" spans="1:36" ht="13.5" customHeight="1" thickBot="1">
      <c r="A661" s="291"/>
      <c r="B661" s="291"/>
      <c r="C661" s="291"/>
      <c r="D661" s="291"/>
      <c r="E661" s="162"/>
      <c r="F661" s="291"/>
      <c r="G661" s="291"/>
      <c r="H661" s="314" t="s">
        <v>3534</v>
      </c>
      <c r="I661" s="348">
        <v>202002541</v>
      </c>
      <c r="J661" s="295" t="s">
        <v>3535</v>
      </c>
      <c r="K661" s="295" t="s">
        <v>2308</v>
      </c>
      <c r="L661" s="295" t="s">
        <v>3534</v>
      </c>
      <c r="M661" s="295"/>
      <c r="N661" s="297" t="s">
        <v>43</v>
      </c>
      <c r="O661" s="341">
        <v>5</v>
      </c>
      <c r="P661" s="338">
        <v>5</v>
      </c>
      <c r="Q661" s="334" t="str">
        <f t="shared" si="775"/>
        <v>100</v>
      </c>
      <c r="R661" s="285" t="str">
        <f t="shared" si="758"/>
        <v>100</v>
      </c>
      <c r="S661" s="297" t="s">
        <v>34</v>
      </c>
      <c r="T661" s="112" t="str">
        <f t="shared" si="776"/>
        <v>90</v>
      </c>
      <c r="U661" s="286" t="str">
        <f t="shared" si="759"/>
        <v>90</v>
      </c>
      <c r="V661" s="287">
        <v>5</v>
      </c>
      <c r="W661" s="339">
        <v>5</v>
      </c>
      <c r="X661" s="297" t="s">
        <v>34</v>
      </c>
      <c r="Y661" s="112" t="str">
        <f t="shared" si="777"/>
        <v>90</v>
      </c>
      <c r="Z661" s="286" t="str">
        <f t="shared" si="760"/>
        <v>90</v>
      </c>
      <c r="AA661" s="342">
        <v>5</v>
      </c>
      <c r="AB661" s="340">
        <v>5</v>
      </c>
      <c r="AC661" s="295" t="s">
        <v>3534</v>
      </c>
      <c r="AD661" s="112">
        <f t="shared" si="778"/>
        <v>93.333333333333329</v>
      </c>
      <c r="AE661" s="112">
        <f t="shared" si="779"/>
        <v>2</v>
      </c>
      <c r="AF661" s="112">
        <f t="shared" si="780"/>
        <v>5</v>
      </c>
      <c r="AG661" s="290"/>
      <c r="AH661" s="334">
        <f t="shared" si="781"/>
        <v>5</v>
      </c>
      <c r="AI661" s="290"/>
      <c r="AJ661" s="262"/>
    </row>
    <row r="662" spans="1:36" ht="13.5" customHeight="1">
      <c r="A662" s="291"/>
      <c r="B662" s="291"/>
      <c r="C662" s="291"/>
      <c r="D662" s="291"/>
      <c r="E662" s="162"/>
      <c r="F662" s="291"/>
      <c r="G662" s="291"/>
      <c r="H662" s="314" t="s">
        <v>3536</v>
      </c>
      <c r="I662" s="348">
        <v>202002529</v>
      </c>
      <c r="J662" s="295" t="s">
        <v>3537</v>
      </c>
      <c r="K662" s="295" t="s">
        <v>2308</v>
      </c>
      <c r="L662" s="295" t="s">
        <v>3536</v>
      </c>
      <c r="M662" s="295"/>
      <c r="N662" s="283" t="s">
        <v>32</v>
      </c>
      <c r="O662" s="341">
        <v>4</v>
      </c>
      <c r="P662" s="338">
        <v>5</v>
      </c>
      <c r="Q662" s="334" t="str">
        <f t="shared" si="775"/>
        <v>80</v>
      </c>
      <c r="R662" s="285" t="str">
        <f t="shared" si="758"/>
        <v>80</v>
      </c>
      <c r="S662" s="283" t="s">
        <v>32</v>
      </c>
      <c r="T662" s="112" t="str">
        <f t="shared" si="776"/>
        <v>80</v>
      </c>
      <c r="U662" s="286" t="str">
        <f t="shared" si="759"/>
        <v>80</v>
      </c>
      <c r="V662" s="287">
        <v>4</v>
      </c>
      <c r="W662" s="339">
        <v>5</v>
      </c>
      <c r="X662" s="283" t="s">
        <v>34</v>
      </c>
      <c r="Y662" s="112" t="str">
        <f t="shared" si="777"/>
        <v>90</v>
      </c>
      <c r="Z662" s="286" t="str">
        <f t="shared" si="760"/>
        <v>90</v>
      </c>
      <c r="AA662" s="342">
        <v>5</v>
      </c>
      <c r="AB662" s="340">
        <v>5</v>
      </c>
      <c r="AC662" s="295" t="s">
        <v>3536</v>
      </c>
      <c r="AD662" s="112">
        <f t="shared" si="778"/>
        <v>83.333333333333329</v>
      </c>
      <c r="AE662" s="112">
        <f t="shared" si="779"/>
        <v>3</v>
      </c>
      <c r="AF662" s="112">
        <f t="shared" si="780"/>
        <v>4.333333333333333</v>
      </c>
      <c r="AG662" s="290"/>
      <c r="AH662" s="334">
        <f t="shared" si="781"/>
        <v>5</v>
      </c>
      <c r="AI662" s="290"/>
      <c r="AJ662" s="262"/>
    </row>
    <row r="663" spans="1:36" ht="13.5" customHeight="1" thickBot="1">
      <c r="A663" s="297"/>
      <c r="B663" s="297"/>
      <c r="C663" s="297"/>
      <c r="D663" s="297"/>
      <c r="E663" s="298"/>
      <c r="F663" s="297"/>
      <c r="G663" s="297"/>
      <c r="H663" s="299"/>
      <c r="I663" s="301"/>
      <c r="J663" s="301"/>
      <c r="K663" s="301"/>
      <c r="L663" s="301"/>
      <c r="M663" s="301"/>
      <c r="N663" s="331"/>
      <c r="O663" s="332"/>
      <c r="P663" s="333"/>
      <c r="Q663" s="334"/>
      <c r="R663" s="285">
        <f t="shared" si="758"/>
        <v>0</v>
      </c>
      <c r="S663" s="331"/>
      <c r="T663" s="112"/>
      <c r="U663" s="286">
        <f t="shared" si="759"/>
        <v>0</v>
      </c>
      <c r="V663" s="335"/>
      <c r="W663" s="336"/>
      <c r="X663" s="331"/>
      <c r="Y663" s="112"/>
      <c r="Z663" s="286">
        <f t="shared" si="760"/>
        <v>0</v>
      </c>
      <c r="AA663" s="335"/>
      <c r="AB663" s="337"/>
      <c r="AC663" s="301"/>
      <c r="AD663" s="112"/>
      <c r="AE663" s="112"/>
      <c r="AF663" s="112"/>
      <c r="AG663" s="290"/>
      <c r="AH663" s="334"/>
      <c r="AI663" s="290"/>
      <c r="AJ663" s="262"/>
    </row>
    <row r="664" spans="1:36" ht="13.5" customHeight="1" thickBot="1">
      <c r="A664" s="372">
        <v>112</v>
      </c>
      <c r="B664" s="372" t="s">
        <v>3538</v>
      </c>
      <c r="C664" s="372" t="s">
        <v>3539</v>
      </c>
      <c r="D664" s="345">
        <v>2020856900</v>
      </c>
      <c r="E664" s="373" t="s">
        <v>3540</v>
      </c>
      <c r="F664" s="372" t="s">
        <v>3541</v>
      </c>
      <c r="G664" s="372" t="s">
        <v>1777</v>
      </c>
      <c r="H664" s="324" t="s">
        <v>3542</v>
      </c>
      <c r="I664" s="346">
        <v>202001366</v>
      </c>
      <c r="J664" s="282" t="s">
        <v>3543</v>
      </c>
      <c r="K664" s="282" t="s">
        <v>522</v>
      </c>
      <c r="L664" s="282" t="s">
        <v>3544</v>
      </c>
      <c r="M664" s="282" t="s">
        <v>3545</v>
      </c>
      <c r="N664" s="297" t="s">
        <v>43</v>
      </c>
      <c r="O664" s="341">
        <v>5</v>
      </c>
      <c r="P664" s="338">
        <v>5</v>
      </c>
      <c r="Q664" s="334" t="str">
        <f t="shared" ref="Q664:Q668" si="782">LEFT(N664,SUM(LEN(N664)-LEN(SUBSTITUTE(N664,{"0","1","2","3","4","5","6","7","8","9"},))))</f>
        <v>100</v>
      </c>
      <c r="R664" s="285" t="str">
        <f t="shared" si="758"/>
        <v>100</v>
      </c>
      <c r="S664" s="297" t="s">
        <v>43</v>
      </c>
      <c r="T664" s="112" t="str">
        <f t="shared" ref="T664:T668" si="783">LEFT(S664,SUM(LEN(S664)-LEN(SUBSTITUTE(S664,{"0","1","2","3","4","5","6","7","8","9"},))))</f>
        <v>100</v>
      </c>
      <c r="U664" s="286" t="str">
        <f t="shared" si="759"/>
        <v>100</v>
      </c>
      <c r="V664" s="287">
        <v>5</v>
      </c>
      <c r="W664" s="339">
        <v>5</v>
      </c>
      <c r="X664" s="297" t="s">
        <v>34</v>
      </c>
      <c r="Y664" s="112" t="str">
        <f t="shared" ref="Y664:Y668" si="784">LEFT(X664,SUM(LEN(X664)-LEN(SUBSTITUTE(X664,{"0","1","2","3","4","5","6","7","8","9"},))))</f>
        <v>90</v>
      </c>
      <c r="Z664" s="286" t="str">
        <f t="shared" si="760"/>
        <v>90</v>
      </c>
      <c r="AA664" s="342">
        <v>5</v>
      </c>
      <c r="AB664" s="340">
        <v>5</v>
      </c>
      <c r="AC664" s="282" t="s">
        <v>3544</v>
      </c>
      <c r="AD664" s="112">
        <f t="shared" ref="AD664:AD668" si="785">(R664+U664+Z664)/3</f>
        <v>96.666666666666671</v>
      </c>
      <c r="AE664" s="112">
        <f t="shared" ref="AE664:AE668" si="786">RANK(AD664,$AD$664:$AD$668)</f>
        <v>1</v>
      </c>
      <c r="AF664" s="112">
        <f t="shared" ref="AF664:AF668" si="787">(O664+V664+AA664)/3</f>
        <v>5</v>
      </c>
      <c r="AG664" s="290"/>
      <c r="AH664" s="334">
        <f t="shared" ref="AH664:AH668" si="788">(P664+W664+AB664)/3</f>
        <v>5</v>
      </c>
      <c r="AI664" s="290"/>
      <c r="AJ664" s="262"/>
    </row>
    <row r="665" spans="1:36" ht="13.5" customHeight="1" thickBot="1">
      <c r="A665" s="291"/>
      <c r="B665" s="291"/>
      <c r="C665" s="291"/>
      <c r="D665" s="291"/>
      <c r="E665" s="162"/>
      <c r="F665" s="291"/>
      <c r="G665" s="291"/>
      <c r="H665" s="314" t="s">
        <v>3546</v>
      </c>
      <c r="I665" s="348">
        <v>2020926700</v>
      </c>
      <c r="J665" s="295" t="s">
        <v>3547</v>
      </c>
      <c r="K665" s="295" t="s">
        <v>1377</v>
      </c>
      <c r="L665" s="295" t="s">
        <v>3548</v>
      </c>
      <c r="M665" s="295"/>
      <c r="N665" s="297" t="s">
        <v>43</v>
      </c>
      <c r="O665" s="341">
        <v>5</v>
      </c>
      <c r="P665" s="338">
        <v>5</v>
      </c>
      <c r="Q665" s="334" t="str">
        <f t="shared" si="782"/>
        <v>100</v>
      </c>
      <c r="R665" s="285" t="str">
        <f t="shared" si="758"/>
        <v>100</v>
      </c>
      <c r="S665" s="297" t="s">
        <v>34</v>
      </c>
      <c r="T665" s="112" t="str">
        <f t="shared" si="783"/>
        <v>90</v>
      </c>
      <c r="U665" s="286" t="str">
        <f t="shared" si="759"/>
        <v>90</v>
      </c>
      <c r="V665" s="287">
        <v>5</v>
      </c>
      <c r="W665" s="339">
        <v>5</v>
      </c>
      <c r="X665" s="297" t="s">
        <v>34</v>
      </c>
      <c r="Y665" s="112" t="str">
        <f t="shared" si="784"/>
        <v>90</v>
      </c>
      <c r="Z665" s="286" t="str">
        <f t="shared" si="760"/>
        <v>90</v>
      </c>
      <c r="AA665" s="342">
        <v>5</v>
      </c>
      <c r="AB665" s="340">
        <v>5</v>
      </c>
      <c r="AC665" s="295" t="s">
        <v>3548</v>
      </c>
      <c r="AD665" s="112">
        <f t="shared" si="785"/>
        <v>93.333333333333329</v>
      </c>
      <c r="AE665" s="112">
        <f t="shared" si="786"/>
        <v>2</v>
      </c>
      <c r="AF665" s="112">
        <f t="shared" si="787"/>
        <v>5</v>
      </c>
      <c r="AG665" s="290"/>
      <c r="AH665" s="334">
        <f t="shared" si="788"/>
        <v>5</v>
      </c>
      <c r="AI665" s="290"/>
      <c r="AJ665" s="262"/>
    </row>
    <row r="666" spans="1:36" ht="13.5" customHeight="1" thickBot="1">
      <c r="A666" s="291"/>
      <c r="B666" s="291"/>
      <c r="C666" s="291"/>
      <c r="D666" s="291"/>
      <c r="E666" s="162"/>
      <c r="F666" s="291"/>
      <c r="G666" s="291"/>
      <c r="H666" s="314" t="s">
        <v>3549</v>
      </c>
      <c r="I666" s="348">
        <v>2020726200</v>
      </c>
      <c r="J666" s="295" t="s">
        <v>3550</v>
      </c>
      <c r="K666" s="295" t="s">
        <v>3551</v>
      </c>
      <c r="L666" s="295" t="s">
        <v>3552</v>
      </c>
      <c r="M666" s="295"/>
      <c r="N666" s="297" t="s">
        <v>38</v>
      </c>
      <c r="O666" s="341">
        <v>5</v>
      </c>
      <c r="P666" s="338">
        <v>3</v>
      </c>
      <c r="Q666" s="334" t="str">
        <f t="shared" si="782"/>
        <v>70</v>
      </c>
      <c r="R666" s="285" t="str">
        <f t="shared" si="758"/>
        <v>70</v>
      </c>
      <c r="S666" s="297" t="s">
        <v>43</v>
      </c>
      <c r="T666" s="112" t="str">
        <f t="shared" si="783"/>
        <v>100</v>
      </c>
      <c r="U666" s="286" t="str">
        <f t="shared" si="759"/>
        <v>100</v>
      </c>
      <c r="V666" s="287">
        <v>5</v>
      </c>
      <c r="W666" s="339">
        <v>5</v>
      </c>
      <c r="X666" s="297" t="s">
        <v>34</v>
      </c>
      <c r="Y666" s="112" t="str">
        <f t="shared" si="784"/>
        <v>90</v>
      </c>
      <c r="Z666" s="286" t="str">
        <f t="shared" si="760"/>
        <v>90</v>
      </c>
      <c r="AA666" s="342">
        <v>5</v>
      </c>
      <c r="AB666" s="340">
        <v>5</v>
      </c>
      <c r="AC666" s="295" t="s">
        <v>3552</v>
      </c>
      <c r="AD666" s="112">
        <f t="shared" si="785"/>
        <v>86.666666666666671</v>
      </c>
      <c r="AE666" s="112">
        <f t="shared" si="786"/>
        <v>4</v>
      </c>
      <c r="AF666" s="112">
        <f t="shared" si="787"/>
        <v>5</v>
      </c>
      <c r="AG666" s="290"/>
      <c r="AH666" s="334">
        <f t="shared" si="788"/>
        <v>4.333333333333333</v>
      </c>
      <c r="AI666" s="290"/>
      <c r="AJ666" s="262"/>
    </row>
    <row r="667" spans="1:36" ht="13.5" customHeight="1" thickBot="1">
      <c r="A667" s="291"/>
      <c r="B667" s="291"/>
      <c r="C667" s="291"/>
      <c r="D667" s="291"/>
      <c r="E667" s="162"/>
      <c r="F667" s="291"/>
      <c r="G667" s="291"/>
      <c r="H667" s="314" t="s">
        <v>3553</v>
      </c>
      <c r="I667" s="348">
        <v>202003776</v>
      </c>
      <c r="J667" s="295" t="s">
        <v>3554</v>
      </c>
      <c r="K667" s="295" t="s">
        <v>3555</v>
      </c>
      <c r="L667" s="295" t="s">
        <v>3556</v>
      </c>
      <c r="M667" s="295"/>
      <c r="N667" s="297" t="s">
        <v>43</v>
      </c>
      <c r="O667" s="341">
        <v>4</v>
      </c>
      <c r="P667" s="338">
        <v>5</v>
      </c>
      <c r="Q667" s="334" t="str">
        <f t="shared" si="782"/>
        <v>100</v>
      </c>
      <c r="R667" s="285" t="str">
        <f t="shared" si="758"/>
        <v>100</v>
      </c>
      <c r="S667" s="297" t="s">
        <v>32</v>
      </c>
      <c r="T667" s="112" t="str">
        <f t="shared" si="783"/>
        <v>80</v>
      </c>
      <c r="U667" s="286" t="str">
        <f t="shared" si="759"/>
        <v>80</v>
      </c>
      <c r="V667" s="287">
        <v>5</v>
      </c>
      <c r="W667" s="339">
        <v>5</v>
      </c>
      <c r="X667" s="297" t="s">
        <v>34</v>
      </c>
      <c r="Y667" s="112" t="str">
        <f t="shared" si="784"/>
        <v>90</v>
      </c>
      <c r="Z667" s="286" t="str">
        <f t="shared" si="760"/>
        <v>90</v>
      </c>
      <c r="AA667" s="342">
        <v>5</v>
      </c>
      <c r="AB667" s="340">
        <v>5</v>
      </c>
      <c r="AC667" s="295" t="s">
        <v>3556</v>
      </c>
      <c r="AD667" s="112">
        <f t="shared" si="785"/>
        <v>90</v>
      </c>
      <c r="AE667" s="112">
        <f t="shared" si="786"/>
        <v>3</v>
      </c>
      <c r="AF667" s="112">
        <f t="shared" si="787"/>
        <v>4.666666666666667</v>
      </c>
      <c r="AG667" s="290"/>
      <c r="AH667" s="334">
        <f t="shared" si="788"/>
        <v>5</v>
      </c>
      <c r="AI667" s="290"/>
      <c r="AJ667" s="262"/>
    </row>
    <row r="668" spans="1:36" ht="13.5" customHeight="1">
      <c r="A668" s="291"/>
      <c r="B668" s="291"/>
      <c r="C668" s="291"/>
      <c r="D668" s="291"/>
      <c r="E668" s="162"/>
      <c r="F668" s="291"/>
      <c r="G668" s="291"/>
      <c r="H668" s="314" t="s">
        <v>3557</v>
      </c>
      <c r="I668" s="348">
        <v>202000591</v>
      </c>
      <c r="J668" s="295" t="s">
        <v>3558</v>
      </c>
      <c r="K668" s="295" t="s">
        <v>1377</v>
      </c>
      <c r="L668" s="295" t="s">
        <v>3559</v>
      </c>
      <c r="M668" s="295"/>
      <c r="N668" s="283" t="s">
        <v>32</v>
      </c>
      <c r="O668" s="341">
        <v>5</v>
      </c>
      <c r="P668" s="338">
        <v>4</v>
      </c>
      <c r="Q668" s="334" t="str">
        <f t="shared" si="782"/>
        <v>80</v>
      </c>
      <c r="R668" s="285" t="str">
        <f t="shared" si="758"/>
        <v>80</v>
      </c>
      <c r="S668" s="283" t="s">
        <v>34</v>
      </c>
      <c r="T668" s="112" t="str">
        <f t="shared" si="783"/>
        <v>90</v>
      </c>
      <c r="U668" s="286" t="str">
        <f t="shared" si="759"/>
        <v>90</v>
      </c>
      <c r="V668" s="287">
        <v>5</v>
      </c>
      <c r="W668" s="339">
        <v>5</v>
      </c>
      <c r="X668" s="283" t="s">
        <v>34</v>
      </c>
      <c r="Y668" s="112" t="str">
        <f t="shared" si="784"/>
        <v>90</v>
      </c>
      <c r="Z668" s="286" t="str">
        <f t="shared" si="760"/>
        <v>90</v>
      </c>
      <c r="AA668" s="342">
        <v>5</v>
      </c>
      <c r="AB668" s="340">
        <v>5</v>
      </c>
      <c r="AC668" s="295" t="s">
        <v>3559</v>
      </c>
      <c r="AD668" s="112">
        <f t="shared" si="785"/>
        <v>86.666666666666671</v>
      </c>
      <c r="AE668" s="112">
        <f t="shared" si="786"/>
        <v>4</v>
      </c>
      <c r="AF668" s="112">
        <f t="shared" si="787"/>
        <v>5</v>
      </c>
      <c r="AG668" s="290"/>
      <c r="AH668" s="334">
        <f t="shared" si="788"/>
        <v>4.666666666666667</v>
      </c>
      <c r="AI668" s="290"/>
      <c r="AJ668" s="262"/>
    </row>
    <row r="669" spans="1:36" ht="13.5" customHeight="1" thickBot="1">
      <c r="A669" s="297"/>
      <c r="B669" s="297"/>
      <c r="C669" s="297"/>
      <c r="D669" s="297"/>
      <c r="E669" s="298"/>
      <c r="F669" s="297"/>
      <c r="G669" s="297"/>
      <c r="H669" s="299"/>
      <c r="I669" s="301"/>
      <c r="J669" s="301"/>
      <c r="K669" s="301"/>
      <c r="L669" s="301"/>
      <c r="M669" s="301"/>
      <c r="N669" s="331"/>
      <c r="O669" s="332"/>
      <c r="P669" s="333"/>
      <c r="Q669" s="334"/>
      <c r="R669" s="285">
        <f t="shared" si="758"/>
        <v>0</v>
      </c>
      <c r="S669" s="331"/>
      <c r="T669" s="112"/>
      <c r="U669" s="286">
        <f t="shared" si="759"/>
        <v>0</v>
      </c>
      <c r="V669" s="335"/>
      <c r="W669" s="336"/>
      <c r="X669" s="331"/>
      <c r="Y669" s="112"/>
      <c r="Z669" s="286">
        <f t="shared" si="760"/>
        <v>0</v>
      </c>
      <c r="AA669" s="335"/>
      <c r="AB669" s="337"/>
      <c r="AC669" s="301"/>
      <c r="AD669" s="112"/>
      <c r="AE669" s="112"/>
      <c r="AF669" s="112"/>
      <c r="AG669" s="290"/>
      <c r="AH669" s="334"/>
      <c r="AI669" s="290"/>
      <c r="AJ669" s="262"/>
    </row>
    <row r="670" spans="1:36" ht="13.5" customHeight="1" thickBot="1">
      <c r="A670" s="372">
        <v>113</v>
      </c>
      <c r="B670" s="372" t="s">
        <v>3560</v>
      </c>
      <c r="C670" s="372" t="s">
        <v>3561</v>
      </c>
      <c r="D670" s="345">
        <v>2023131300</v>
      </c>
      <c r="E670" s="373" t="s">
        <v>3562</v>
      </c>
      <c r="F670" s="372" t="s">
        <v>3563</v>
      </c>
      <c r="G670" s="372" t="s">
        <v>26</v>
      </c>
      <c r="H670" s="324" t="s">
        <v>3564</v>
      </c>
      <c r="I670" s="346">
        <v>202001272</v>
      </c>
      <c r="J670" s="282" t="s">
        <v>2888</v>
      </c>
      <c r="K670" s="282" t="s">
        <v>1022</v>
      </c>
      <c r="L670" s="282" t="s">
        <v>3564</v>
      </c>
      <c r="M670" s="282" t="s">
        <v>174</v>
      </c>
      <c r="N670" s="297" t="s">
        <v>43</v>
      </c>
      <c r="O670" s="341">
        <v>5</v>
      </c>
      <c r="P670" s="338">
        <v>5</v>
      </c>
      <c r="Q670" s="334" t="str">
        <f t="shared" ref="Q670:Q672" si="789">LEFT(N670,SUM(LEN(N670)-LEN(SUBSTITUTE(N670,{"0","1","2","3","4","5","6","7","8","9"},))))</f>
        <v>100</v>
      </c>
      <c r="R670" s="285" t="str">
        <f t="shared" si="758"/>
        <v>100</v>
      </c>
      <c r="S670" s="297" t="s">
        <v>43</v>
      </c>
      <c r="T670" s="112" t="str">
        <f t="shared" ref="T670:T672" si="790">LEFT(S670,SUM(LEN(S670)-LEN(SUBSTITUTE(S670,{"0","1","2","3","4","5","6","7","8","9"},))))</f>
        <v>100</v>
      </c>
      <c r="U670" s="286" t="str">
        <f t="shared" si="759"/>
        <v>100</v>
      </c>
      <c r="V670" s="287">
        <v>5</v>
      </c>
      <c r="W670" s="339">
        <v>5</v>
      </c>
      <c r="X670" s="297" t="s">
        <v>34</v>
      </c>
      <c r="Y670" s="112" t="str">
        <f t="shared" ref="Y670:Y672" si="791">LEFT(X670,SUM(LEN(X670)-LEN(SUBSTITUTE(X670,{"0","1","2","3","4","5","6","7","8","9"},))))</f>
        <v>90</v>
      </c>
      <c r="Z670" s="286" t="str">
        <f t="shared" si="760"/>
        <v>90</v>
      </c>
      <c r="AA670" s="342">
        <v>5</v>
      </c>
      <c r="AB670" s="340">
        <v>5</v>
      </c>
      <c r="AC670" s="282" t="s">
        <v>3564</v>
      </c>
      <c r="AD670" s="112">
        <f t="shared" ref="AD670:AD672" si="792">(R670+U670+Z670)/3</f>
        <v>96.666666666666671</v>
      </c>
      <c r="AE670" s="112">
        <f t="shared" ref="AE670:AE672" si="793">RANK(AD670,$AD$670:$AD$672)</f>
        <v>1</v>
      </c>
      <c r="AF670" s="112">
        <f t="shared" ref="AF670:AF672" si="794">(O670+V670+AA670)/3</f>
        <v>5</v>
      </c>
      <c r="AG670" s="290"/>
      <c r="AH670" s="334">
        <f t="shared" ref="AH670:AH672" si="795">(P670+W670+AB670)/3</f>
        <v>5</v>
      </c>
      <c r="AI670" s="290"/>
      <c r="AJ670" s="262"/>
    </row>
    <row r="671" spans="1:36" ht="13.5" customHeight="1" thickBot="1">
      <c r="A671" s="291"/>
      <c r="B671" s="291"/>
      <c r="C671" s="291"/>
      <c r="D671" s="291"/>
      <c r="E671" s="162"/>
      <c r="F671" s="291"/>
      <c r="G671" s="291"/>
      <c r="H671" s="314" t="s">
        <v>3565</v>
      </c>
      <c r="I671" s="348">
        <v>202001329</v>
      </c>
      <c r="J671" s="295" t="s">
        <v>3277</v>
      </c>
      <c r="K671" s="295" t="s">
        <v>760</v>
      </c>
      <c r="L671" s="295" t="s">
        <v>3565</v>
      </c>
      <c r="M671" s="295"/>
      <c r="N671" s="297" t="s">
        <v>43</v>
      </c>
      <c r="O671" s="341">
        <v>5</v>
      </c>
      <c r="P671" s="338">
        <v>5</v>
      </c>
      <c r="Q671" s="334" t="str">
        <f t="shared" si="789"/>
        <v>100</v>
      </c>
      <c r="R671" s="285" t="str">
        <f t="shared" si="758"/>
        <v>100</v>
      </c>
      <c r="S671" s="297" t="s">
        <v>34</v>
      </c>
      <c r="T671" s="112" t="str">
        <f t="shared" si="790"/>
        <v>90</v>
      </c>
      <c r="U671" s="286" t="str">
        <f t="shared" si="759"/>
        <v>90</v>
      </c>
      <c r="V671" s="287">
        <v>4</v>
      </c>
      <c r="W671" s="339">
        <v>5</v>
      </c>
      <c r="X671" s="297" t="s">
        <v>32</v>
      </c>
      <c r="Y671" s="112" t="str">
        <f t="shared" si="791"/>
        <v>80</v>
      </c>
      <c r="Z671" s="286" t="str">
        <f t="shared" si="760"/>
        <v>80</v>
      </c>
      <c r="AA671" s="342">
        <v>5</v>
      </c>
      <c r="AB671" s="340">
        <v>4</v>
      </c>
      <c r="AC671" s="295" t="s">
        <v>3565</v>
      </c>
      <c r="AD671" s="112">
        <f t="shared" si="792"/>
        <v>90</v>
      </c>
      <c r="AE671" s="112">
        <f t="shared" si="793"/>
        <v>2</v>
      </c>
      <c r="AF671" s="112">
        <f t="shared" si="794"/>
        <v>4.666666666666667</v>
      </c>
      <c r="AG671" s="290"/>
      <c r="AH671" s="334">
        <f t="shared" si="795"/>
        <v>4.666666666666667</v>
      </c>
      <c r="AI671" s="290"/>
      <c r="AJ671" s="262"/>
    </row>
    <row r="672" spans="1:36" ht="13.5" customHeight="1">
      <c r="A672" s="291"/>
      <c r="B672" s="291"/>
      <c r="C672" s="291"/>
      <c r="D672" s="291"/>
      <c r="E672" s="162"/>
      <c r="F672" s="291"/>
      <c r="G672" s="291"/>
      <c r="H672" s="314" t="s">
        <v>3566</v>
      </c>
      <c r="I672" s="348">
        <v>202004112</v>
      </c>
      <c r="J672" s="295" t="s">
        <v>3567</v>
      </c>
      <c r="K672" s="295" t="s">
        <v>1022</v>
      </c>
      <c r="L672" s="295" t="s">
        <v>3566</v>
      </c>
      <c r="M672" s="295"/>
      <c r="N672" s="283" t="s">
        <v>38</v>
      </c>
      <c r="O672" s="341">
        <v>3</v>
      </c>
      <c r="P672" s="338">
        <v>4</v>
      </c>
      <c r="Q672" s="334" t="str">
        <f t="shared" si="789"/>
        <v>70</v>
      </c>
      <c r="R672" s="285" t="str">
        <f t="shared" si="758"/>
        <v>70</v>
      </c>
      <c r="S672" s="283" t="s">
        <v>32</v>
      </c>
      <c r="T672" s="112" t="str">
        <f t="shared" si="790"/>
        <v>80</v>
      </c>
      <c r="U672" s="286" t="str">
        <f t="shared" si="759"/>
        <v>80</v>
      </c>
      <c r="V672" s="287">
        <v>4</v>
      </c>
      <c r="W672" s="339">
        <v>5</v>
      </c>
      <c r="X672" s="283" t="s">
        <v>33</v>
      </c>
      <c r="Y672" s="112" t="str">
        <f t="shared" si="791"/>
        <v>60</v>
      </c>
      <c r="Z672" s="286" t="str">
        <f t="shared" si="760"/>
        <v>60</v>
      </c>
      <c r="AA672" s="342">
        <v>5</v>
      </c>
      <c r="AB672" s="340">
        <v>3</v>
      </c>
      <c r="AC672" s="295" t="s">
        <v>3566</v>
      </c>
      <c r="AD672" s="112">
        <f t="shared" si="792"/>
        <v>70</v>
      </c>
      <c r="AE672" s="112">
        <f t="shared" si="793"/>
        <v>3</v>
      </c>
      <c r="AF672" s="112">
        <f t="shared" si="794"/>
        <v>4</v>
      </c>
      <c r="AG672" s="290"/>
      <c r="AH672" s="334">
        <f t="shared" si="795"/>
        <v>4</v>
      </c>
      <c r="AI672" s="290"/>
      <c r="AJ672" s="262"/>
    </row>
    <row r="673" spans="1:36" ht="13.5" customHeight="1" thickBot="1">
      <c r="A673" s="297"/>
      <c r="B673" s="297"/>
      <c r="C673" s="297"/>
      <c r="D673" s="297"/>
      <c r="E673" s="298"/>
      <c r="F673" s="297"/>
      <c r="G673" s="297"/>
      <c r="H673" s="299"/>
      <c r="I673" s="301"/>
      <c r="J673" s="301"/>
      <c r="K673" s="301"/>
      <c r="L673" s="301"/>
      <c r="M673" s="301"/>
      <c r="N673" s="331"/>
      <c r="O673" s="332"/>
      <c r="P673" s="333"/>
      <c r="Q673" s="334"/>
      <c r="R673" s="285">
        <f t="shared" si="758"/>
        <v>0</v>
      </c>
      <c r="S673" s="331"/>
      <c r="T673" s="112"/>
      <c r="U673" s="286">
        <f t="shared" si="759"/>
        <v>0</v>
      </c>
      <c r="V673" s="335"/>
      <c r="W673" s="336"/>
      <c r="X673" s="331"/>
      <c r="Y673" s="112"/>
      <c r="Z673" s="286">
        <f t="shared" si="760"/>
        <v>0</v>
      </c>
      <c r="AA673" s="335"/>
      <c r="AB673" s="337"/>
      <c r="AC673" s="301"/>
      <c r="AD673" s="112"/>
      <c r="AE673" s="112"/>
      <c r="AF673" s="112"/>
      <c r="AG673" s="290"/>
      <c r="AH673" s="334"/>
      <c r="AI673" s="290"/>
      <c r="AJ673" s="262"/>
    </row>
    <row r="674" spans="1:36" ht="13.5" customHeight="1" thickBot="1">
      <c r="A674" s="372">
        <v>114</v>
      </c>
      <c r="B674" s="372" t="s">
        <v>3568</v>
      </c>
      <c r="C674" s="372" t="s">
        <v>584</v>
      </c>
      <c r="D674" s="345">
        <v>2023071600</v>
      </c>
      <c r="E674" s="373" t="s">
        <v>3569</v>
      </c>
      <c r="F674" s="372" t="s">
        <v>584</v>
      </c>
      <c r="G674" s="372" t="s">
        <v>26</v>
      </c>
      <c r="H674" s="324" t="s">
        <v>3570</v>
      </c>
      <c r="I674" s="346">
        <v>202002690</v>
      </c>
      <c r="J674" s="282" t="s">
        <v>3571</v>
      </c>
      <c r="K674" s="282" t="s">
        <v>3570</v>
      </c>
      <c r="L674" s="282" t="s">
        <v>3572</v>
      </c>
      <c r="M674" s="282" t="s">
        <v>3573</v>
      </c>
      <c r="N674" s="297" t="s">
        <v>43</v>
      </c>
      <c r="O674" s="341">
        <v>5</v>
      </c>
      <c r="P674" s="338">
        <v>5</v>
      </c>
      <c r="Q674" s="334" t="str">
        <f t="shared" ref="Q674:Q676" si="796">LEFT(N674,SUM(LEN(N674)-LEN(SUBSTITUTE(N674,{"0","1","2","3","4","5","6","7","8","9"},))))</f>
        <v>100</v>
      </c>
      <c r="R674" s="285" t="str">
        <f t="shared" si="758"/>
        <v>100</v>
      </c>
      <c r="S674" s="297" t="s">
        <v>43</v>
      </c>
      <c r="T674" s="112" t="str">
        <f t="shared" ref="T674:T676" si="797">LEFT(S674,SUM(LEN(S674)-LEN(SUBSTITUTE(S674,{"0","1","2","3","4","5","6","7","8","9"},))))</f>
        <v>100</v>
      </c>
      <c r="U674" s="286" t="str">
        <f t="shared" si="759"/>
        <v>100</v>
      </c>
      <c r="V674" s="287">
        <v>5</v>
      </c>
      <c r="W674" s="339">
        <v>5</v>
      </c>
      <c r="X674" s="297" t="s">
        <v>34</v>
      </c>
      <c r="Y674" s="112" t="str">
        <f t="shared" ref="Y674:Y676" si="798">LEFT(X674,SUM(LEN(X674)-LEN(SUBSTITUTE(X674,{"0","1","2","3","4","5","6","7","8","9"},))))</f>
        <v>90</v>
      </c>
      <c r="Z674" s="286" t="str">
        <f t="shared" si="760"/>
        <v>90</v>
      </c>
      <c r="AA674" s="342">
        <v>5</v>
      </c>
      <c r="AB674" s="340">
        <v>5</v>
      </c>
      <c r="AC674" s="282" t="s">
        <v>3572</v>
      </c>
      <c r="AD674" s="112">
        <f t="shared" ref="AD674:AD676" si="799">(R674+U674+Z674)/3</f>
        <v>96.666666666666671</v>
      </c>
      <c r="AE674" s="112">
        <f t="shared" ref="AE674:AE676" si="800">RANK(AD674,$AD$674:$AD$676)</f>
        <v>1</v>
      </c>
      <c r="AF674" s="112">
        <f t="shared" ref="AF674:AF676" si="801">(O674+V674+AA674)/3</f>
        <v>5</v>
      </c>
      <c r="AG674" s="290"/>
      <c r="AH674" s="334">
        <f t="shared" ref="AH674:AH676" si="802">(P674+W674+AB674)/3</f>
        <v>5</v>
      </c>
      <c r="AI674" s="290"/>
      <c r="AJ674" s="262"/>
    </row>
    <row r="675" spans="1:36" ht="13.5" customHeight="1" thickBot="1">
      <c r="A675" s="291"/>
      <c r="B675" s="291"/>
      <c r="C675" s="291"/>
      <c r="D675" s="291"/>
      <c r="E675" s="162"/>
      <c r="F675" s="291"/>
      <c r="G675" s="291"/>
      <c r="H675" s="314" t="s">
        <v>3574</v>
      </c>
      <c r="I675" s="348">
        <v>202004625</v>
      </c>
      <c r="J675" s="295" t="s">
        <v>3575</v>
      </c>
      <c r="K675" s="295" t="s">
        <v>242</v>
      </c>
      <c r="L675" s="295" t="s">
        <v>3576</v>
      </c>
      <c r="M675" s="295"/>
      <c r="N675" s="297" t="s">
        <v>43</v>
      </c>
      <c r="O675" s="341">
        <v>5</v>
      </c>
      <c r="P675" s="338">
        <v>5</v>
      </c>
      <c r="Q675" s="334" t="str">
        <f t="shared" si="796"/>
        <v>100</v>
      </c>
      <c r="R675" s="285" t="str">
        <f t="shared" si="758"/>
        <v>100</v>
      </c>
      <c r="S675" s="297" t="s">
        <v>43</v>
      </c>
      <c r="T675" s="112" t="str">
        <f t="shared" si="797"/>
        <v>100</v>
      </c>
      <c r="U675" s="286" t="str">
        <f t="shared" si="759"/>
        <v>100</v>
      </c>
      <c r="V675" s="287">
        <v>5</v>
      </c>
      <c r="W675" s="339">
        <v>5</v>
      </c>
      <c r="X675" s="297" t="s">
        <v>34</v>
      </c>
      <c r="Y675" s="112" t="str">
        <f t="shared" si="798"/>
        <v>90</v>
      </c>
      <c r="Z675" s="286" t="str">
        <f t="shared" si="760"/>
        <v>90</v>
      </c>
      <c r="AA675" s="342">
        <v>5</v>
      </c>
      <c r="AB675" s="340">
        <v>5</v>
      </c>
      <c r="AC675" s="295" t="s">
        <v>3576</v>
      </c>
      <c r="AD675" s="112">
        <f t="shared" si="799"/>
        <v>96.666666666666671</v>
      </c>
      <c r="AE675" s="112">
        <f t="shared" si="800"/>
        <v>1</v>
      </c>
      <c r="AF675" s="112">
        <f t="shared" si="801"/>
        <v>5</v>
      </c>
      <c r="AG675" s="290"/>
      <c r="AH675" s="334">
        <f t="shared" si="802"/>
        <v>5</v>
      </c>
      <c r="AI675" s="290"/>
      <c r="AJ675" s="262"/>
    </row>
    <row r="676" spans="1:36" ht="13.5" customHeight="1">
      <c r="A676" s="291"/>
      <c r="B676" s="291"/>
      <c r="C676" s="291"/>
      <c r="D676" s="291"/>
      <c r="E676" s="162"/>
      <c r="F676" s="291"/>
      <c r="G676" s="291"/>
      <c r="H676" s="314" t="s">
        <v>3577</v>
      </c>
      <c r="I676" s="348">
        <v>202001475</v>
      </c>
      <c r="J676" s="295" t="s">
        <v>3578</v>
      </c>
      <c r="K676" s="295" t="s">
        <v>2060</v>
      </c>
      <c r="L676" s="295" t="s">
        <v>3579</v>
      </c>
      <c r="M676" s="295"/>
      <c r="N676" s="283" t="s">
        <v>43</v>
      </c>
      <c r="O676" s="341">
        <v>5</v>
      </c>
      <c r="P676" s="338">
        <v>5</v>
      </c>
      <c r="Q676" s="334" t="str">
        <f t="shared" si="796"/>
        <v>100</v>
      </c>
      <c r="R676" s="285" t="str">
        <f t="shared" si="758"/>
        <v>100</v>
      </c>
      <c r="S676" s="283" t="s">
        <v>32</v>
      </c>
      <c r="T676" s="112" t="str">
        <f t="shared" si="797"/>
        <v>80</v>
      </c>
      <c r="U676" s="286" t="str">
        <f t="shared" si="759"/>
        <v>80</v>
      </c>
      <c r="V676" s="287">
        <v>4</v>
      </c>
      <c r="W676" s="339">
        <v>5</v>
      </c>
      <c r="X676" s="283" t="s">
        <v>34</v>
      </c>
      <c r="Y676" s="112" t="str">
        <f t="shared" si="798"/>
        <v>90</v>
      </c>
      <c r="Z676" s="286" t="str">
        <f t="shared" si="760"/>
        <v>90</v>
      </c>
      <c r="AA676" s="342">
        <v>5</v>
      </c>
      <c r="AB676" s="340">
        <v>5</v>
      </c>
      <c r="AC676" s="295" t="s">
        <v>3579</v>
      </c>
      <c r="AD676" s="112">
        <f t="shared" si="799"/>
        <v>90</v>
      </c>
      <c r="AE676" s="112">
        <f t="shared" si="800"/>
        <v>3</v>
      </c>
      <c r="AF676" s="112">
        <f t="shared" si="801"/>
        <v>4.666666666666667</v>
      </c>
      <c r="AG676" s="290"/>
      <c r="AH676" s="334">
        <f t="shared" si="802"/>
        <v>5</v>
      </c>
      <c r="AI676" s="290"/>
      <c r="AJ676" s="262"/>
    </row>
    <row r="677" spans="1:36" ht="13.5" customHeight="1" thickBot="1">
      <c r="A677" s="297"/>
      <c r="B677" s="297"/>
      <c r="C677" s="297"/>
      <c r="D677" s="297"/>
      <c r="E677" s="298"/>
      <c r="F677" s="297"/>
      <c r="G677" s="297"/>
      <c r="H677" s="299"/>
      <c r="I677" s="301"/>
      <c r="J677" s="301"/>
      <c r="K677" s="301"/>
      <c r="L677" s="301"/>
      <c r="M677" s="301"/>
      <c r="N677" s="331"/>
      <c r="O677" s="332"/>
      <c r="P677" s="333"/>
      <c r="Q677" s="334"/>
      <c r="R677" s="285">
        <f t="shared" si="758"/>
        <v>0</v>
      </c>
      <c r="S677" s="331"/>
      <c r="T677" s="112"/>
      <c r="U677" s="286">
        <f t="shared" si="759"/>
        <v>0</v>
      </c>
      <c r="V677" s="335"/>
      <c r="W677" s="336"/>
      <c r="X677" s="331"/>
      <c r="Y677" s="112"/>
      <c r="Z677" s="286">
        <f t="shared" si="760"/>
        <v>0</v>
      </c>
      <c r="AA677" s="335"/>
      <c r="AB677" s="337"/>
      <c r="AC677" s="301"/>
      <c r="AD677" s="112"/>
      <c r="AE677" s="112"/>
      <c r="AF677" s="112"/>
      <c r="AG677" s="290"/>
      <c r="AH677" s="334"/>
      <c r="AI677" s="290"/>
      <c r="AJ677" s="262"/>
    </row>
    <row r="678" spans="1:36" ht="13.5" customHeight="1" thickBot="1">
      <c r="A678" s="372">
        <v>115</v>
      </c>
      <c r="B678" s="372" t="s">
        <v>3580</v>
      </c>
      <c r="C678" s="372" t="s">
        <v>3581</v>
      </c>
      <c r="D678" s="345">
        <v>202006630</v>
      </c>
      <c r="E678" s="373" t="s">
        <v>3582</v>
      </c>
      <c r="F678" s="372" t="s">
        <v>3581</v>
      </c>
      <c r="G678" s="372" t="s">
        <v>26</v>
      </c>
      <c r="H678" s="374" t="s">
        <v>3583</v>
      </c>
      <c r="I678" s="346">
        <v>2022920200</v>
      </c>
      <c r="J678" s="282" t="s">
        <v>3584</v>
      </c>
      <c r="K678" s="282" t="s">
        <v>3583</v>
      </c>
      <c r="L678" s="375" t="s">
        <v>3585</v>
      </c>
      <c r="M678" s="282" t="s">
        <v>3586</v>
      </c>
      <c r="N678" s="297" t="s">
        <v>43</v>
      </c>
      <c r="O678" s="341">
        <v>5</v>
      </c>
      <c r="P678" s="338">
        <v>5</v>
      </c>
      <c r="Q678" s="334" t="str">
        <f t="shared" ref="Q678:Q681" si="803">LEFT(N678,SUM(LEN(N678)-LEN(SUBSTITUTE(N678,{"0","1","2","3","4","5","6","7","8","9"},))))</f>
        <v>100</v>
      </c>
      <c r="R678" s="285" t="str">
        <f t="shared" si="758"/>
        <v>100</v>
      </c>
      <c r="S678" s="297" t="s">
        <v>43</v>
      </c>
      <c r="T678" s="112" t="str">
        <f t="shared" ref="T678:T681" si="804">LEFT(S678,SUM(LEN(S678)-LEN(SUBSTITUTE(S678,{"0","1","2","3","4","5","6","7","8","9"},))))</f>
        <v>100</v>
      </c>
      <c r="U678" s="286" t="str">
        <f t="shared" si="759"/>
        <v>100</v>
      </c>
      <c r="V678" s="287">
        <v>5</v>
      </c>
      <c r="W678" s="339">
        <v>5</v>
      </c>
      <c r="X678" s="297" t="s">
        <v>34</v>
      </c>
      <c r="Y678" s="112" t="str">
        <f t="shared" ref="Y678:Y681" si="805">LEFT(X678,SUM(LEN(X678)-LEN(SUBSTITUTE(X678,{"0","1","2","3","4","5","6","7","8","9"},))))</f>
        <v>90</v>
      </c>
      <c r="Z678" s="286" t="str">
        <f t="shared" si="760"/>
        <v>90</v>
      </c>
      <c r="AA678" s="342">
        <v>5</v>
      </c>
      <c r="AB678" s="340">
        <v>5</v>
      </c>
      <c r="AC678" s="375" t="s">
        <v>3585</v>
      </c>
      <c r="AD678" s="112">
        <f t="shared" ref="AD678:AD681" si="806">(R678+U678+Z678)/3</f>
        <v>96.666666666666671</v>
      </c>
      <c r="AE678" s="112">
        <f t="shared" ref="AE678:AE681" si="807">RANK(AD678,$AD$678:$AD$681)</f>
        <v>1</v>
      </c>
      <c r="AF678" s="112">
        <f t="shared" ref="AF678:AF681" si="808">(O678+V678+AA678)/3</f>
        <v>5</v>
      </c>
      <c r="AG678" s="290"/>
      <c r="AH678" s="334">
        <f t="shared" ref="AH678:AH681" si="809">(P678+W678+AB678)/3</f>
        <v>5</v>
      </c>
      <c r="AI678" s="290"/>
      <c r="AJ678" s="262"/>
    </row>
    <row r="679" spans="1:36" ht="13.5" customHeight="1" thickBot="1">
      <c r="A679" s="291"/>
      <c r="B679" s="291"/>
      <c r="C679" s="291"/>
      <c r="D679" s="291"/>
      <c r="E679" s="162"/>
      <c r="F679" s="291"/>
      <c r="G679" s="291"/>
      <c r="H679" s="314" t="s">
        <v>3587</v>
      </c>
      <c r="I679" s="348">
        <v>202006929</v>
      </c>
      <c r="J679" s="295" t="s">
        <v>3588</v>
      </c>
      <c r="K679" s="295" t="s">
        <v>3589</v>
      </c>
      <c r="L679" s="295" t="s">
        <v>3590</v>
      </c>
      <c r="M679" s="295"/>
      <c r="N679" s="297" t="s">
        <v>43</v>
      </c>
      <c r="O679" s="341">
        <v>5</v>
      </c>
      <c r="P679" s="338">
        <v>5</v>
      </c>
      <c r="Q679" s="334" t="str">
        <f t="shared" si="803"/>
        <v>100</v>
      </c>
      <c r="R679" s="285" t="str">
        <f t="shared" si="758"/>
        <v>100</v>
      </c>
      <c r="S679" s="297" t="s">
        <v>32</v>
      </c>
      <c r="T679" s="112" t="str">
        <f t="shared" si="804"/>
        <v>80</v>
      </c>
      <c r="U679" s="286" t="str">
        <f t="shared" si="759"/>
        <v>80</v>
      </c>
      <c r="V679" s="287">
        <v>5</v>
      </c>
      <c r="W679" s="339">
        <v>5</v>
      </c>
      <c r="X679" s="297" t="s">
        <v>34</v>
      </c>
      <c r="Y679" s="112" t="str">
        <f t="shared" si="805"/>
        <v>90</v>
      </c>
      <c r="Z679" s="286" t="str">
        <f t="shared" si="760"/>
        <v>90</v>
      </c>
      <c r="AA679" s="342">
        <v>5</v>
      </c>
      <c r="AB679" s="340">
        <v>5</v>
      </c>
      <c r="AC679" s="295" t="s">
        <v>3590</v>
      </c>
      <c r="AD679" s="112">
        <f t="shared" si="806"/>
        <v>90</v>
      </c>
      <c r="AE679" s="112">
        <f t="shared" si="807"/>
        <v>4</v>
      </c>
      <c r="AF679" s="112">
        <f t="shared" si="808"/>
        <v>5</v>
      </c>
      <c r="AG679" s="290"/>
      <c r="AH679" s="334">
        <f t="shared" si="809"/>
        <v>5</v>
      </c>
      <c r="AI679" s="290"/>
      <c r="AJ679" s="262"/>
    </row>
    <row r="680" spans="1:36" ht="13.5" customHeight="1" thickBot="1">
      <c r="A680" s="291"/>
      <c r="B680" s="291"/>
      <c r="C680" s="291"/>
      <c r="D680" s="291"/>
      <c r="E680" s="162"/>
      <c r="F680" s="291"/>
      <c r="G680" s="291"/>
      <c r="H680" s="314" t="s">
        <v>3591</v>
      </c>
      <c r="I680" s="348">
        <v>2023229539</v>
      </c>
      <c r="J680" s="295" t="s">
        <v>3592</v>
      </c>
      <c r="K680" s="295" t="s">
        <v>2590</v>
      </c>
      <c r="L680" s="295" t="s">
        <v>3593</v>
      </c>
      <c r="M680" s="295"/>
      <c r="N680" s="297" t="s">
        <v>43</v>
      </c>
      <c r="O680" s="341">
        <v>5</v>
      </c>
      <c r="P680" s="338">
        <v>5</v>
      </c>
      <c r="Q680" s="334" t="str">
        <f t="shared" si="803"/>
        <v>100</v>
      </c>
      <c r="R680" s="285" t="str">
        <f t="shared" si="758"/>
        <v>100</v>
      </c>
      <c r="S680" s="297" t="s">
        <v>43</v>
      </c>
      <c r="T680" s="112" t="str">
        <f t="shared" si="804"/>
        <v>100</v>
      </c>
      <c r="U680" s="286" t="str">
        <f t="shared" si="759"/>
        <v>100</v>
      </c>
      <c r="V680" s="287">
        <v>5</v>
      </c>
      <c r="W680" s="339">
        <v>5</v>
      </c>
      <c r="X680" s="297" t="s">
        <v>34</v>
      </c>
      <c r="Y680" s="112" t="str">
        <f t="shared" si="805"/>
        <v>90</v>
      </c>
      <c r="Z680" s="286" t="str">
        <f t="shared" si="760"/>
        <v>90</v>
      </c>
      <c r="AA680" s="342">
        <v>5</v>
      </c>
      <c r="AB680" s="340">
        <v>5</v>
      </c>
      <c r="AC680" s="295" t="s">
        <v>3593</v>
      </c>
      <c r="AD680" s="112">
        <f t="shared" si="806"/>
        <v>96.666666666666671</v>
      </c>
      <c r="AE680" s="112">
        <f t="shared" si="807"/>
        <v>1</v>
      </c>
      <c r="AF680" s="112">
        <f t="shared" si="808"/>
        <v>5</v>
      </c>
      <c r="AG680" s="290"/>
      <c r="AH680" s="334">
        <f t="shared" si="809"/>
        <v>5</v>
      </c>
      <c r="AI680" s="290"/>
      <c r="AJ680" s="262"/>
    </row>
    <row r="681" spans="1:36" ht="13.5" customHeight="1">
      <c r="A681" s="291"/>
      <c r="B681" s="291"/>
      <c r="C681" s="291"/>
      <c r="D681" s="291"/>
      <c r="E681" s="162"/>
      <c r="F681" s="291"/>
      <c r="G681" s="291"/>
      <c r="H681" s="314" t="s">
        <v>3594</v>
      </c>
      <c r="I681" s="348">
        <v>2022351700</v>
      </c>
      <c r="J681" s="295" t="s">
        <v>3595</v>
      </c>
      <c r="K681" s="295" t="s">
        <v>3596</v>
      </c>
      <c r="L681" s="295" t="s">
        <v>3594</v>
      </c>
      <c r="M681" s="295"/>
      <c r="N681" s="283" t="s">
        <v>43</v>
      </c>
      <c r="O681" s="341">
        <v>5</v>
      </c>
      <c r="P681" s="338">
        <v>5</v>
      </c>
      <c r="Q681" s="334" t="str">
        <f t="shared" si="803"/>
        <v>100</v>
      </c>
      <c r="R681" s="285" t="str">
        <f t="shared" si="758"/>
        <v>100</v>
      </c>
      <c r="S681" s="283" t="s">
        <v>43</v>
      </c>
      <c r="T681" s="112" t="str">
        <f t="shared" si="804"/>
        <v>100</v>
      </c>
      <c r="U681" s="286" t="str">
        <f t="shared" si="759"/>
        <v>100</v>
      </c>
      <c r="V681" s="287">
        <v>5</v>
      </c>
      <c r="W681" s="339">
        <v>5</v>
      </c>
      <c r="X681" s="283" t="s">
        <v>34</v>
      </c>
      <c r="Y681" s="112" t="str">
        <f t="shared" si="805"/>
        <v>90</v>
      </c>
      <c r="Z681" s="286" t="str">
        <f t="shared" si="760"/>
        <v>90</v>
      </c>
      <c r="AA681" s="342">
        <v>5</v>
      </c>
      <c r="AB681" s="340">
        <v>5</v>
      </c>
      <c r="AC681" s="295" t="s">
        <v>3594</v>
      </c>
      <c r="AD681" s="112">
        <f t="shared" si="806"/>
        <v>96.666666666666671</v>
      </c>
      <c r="AE681" s="112">
        <f t="shared" si="807"/>
        <v>1</v>
      </c>
      <c r="AF681" s="112">
        <f t="shared" si="808"/>
        <v>5</v>
      </c>
      <c r="AG681" s="290"/>
      <c r="AH681" s="334">
        <f t="shared" si="809"/>
        <v>5</v>
      </c>
      <c r="AI681" s="290"/>
      <c r="AJ681" s="262"/>
    </row>
    <row r="682" spans="1:36" ht="13.5" customHeight="1" thickBot="1">
      <c r="A682" s="297"/>
      <c r="B682" s="297"/>
      <c r="C682" s="297"/>
      <c r="D682" s="297"/>
      <c r="E682" s="298"/>
      <c r="F682" s="297"/>
      <c r="G682" s="297"/>
      <c r="H682" s="299"/>
      <c r="I682" s="301"/>
      <c r="J682" s="301"/>
      <c r="K682" s="301"/>
      <c r="L682" s="301"/>
      <c r="M682" s="301"/>
      <c r="N682" s="331"/>
      <c r="O682" s="332"/>
      <c r="P682" s="333"/>
      <c r="Q682" s="334"/>
      <c r="R682" s="285">
        <f t="shared" si="758"/>
        <v>0</v>
      </c>
      <c r="S682" s="331"/>
      <c r="T682" s="112"/>
      <c r="U682" s="286">
        <f t="shared" si="759"/>
        <v>0</v>
      </c>
      <c r="V682" s="335"/>
      <c r="W682" s="336"/>
      <c r="X682" s="331"/>
      <c r="Y682" s="112"/>
      <c r="Z682" s="286">
        <f t="shared" si="760"/>
        <v>0</v>
      </c>
      <c r="AA682" s="335"/>
      <c r="AB682" s="337"/>
      <c r="AC682" s="301"/>
      <c r="AD682" s="112"/>
      <c r="AE682" s="112"/>
      <c r="AF682" s="112"/>
      <c r="AG682" s="290"/>
      <c r="AH682" s="334"/>
      <c r="AI682" s="290"/>
      <c r="AJ682" s="262"/>
    </row>
    <row r="683" spans="1:36" ht="13.5" customHeight="1" thickBot="1">
      <c r="A683" s="372">
        <v>116</v>
      </c>
      <c r="B683" s="372" t="s">
        <v>3597</v>
      </c>
      <c r="C683" s="372" t="s">
        <v>3598</v>
      </c>
      <c r="D683" s="345">
        <v>2020992000</v>
      </c>
      <c r="E683" s="373" t="s">
        <v>3599</v>
      </c>
      <c r="F683" s="372" t="s">
        <v>3598</v>
      </c>
      <c r="G683" s="372" t="s">
        <v>1777</v>
      </c>
      <c r="H683" s="324" t="s">
        <v>3600</v>
      </c>
      <c r="I683" s="346">
        <v>202008429</v>
      </c>
      <c r="J683" s="282" t="s">
        <v>3601</v>
      </c>
      <c r="K683" s="282" t="s">
        <v>3449</v>
      </c>
      <c r="L683" s="282" t="s">
        <v>3600</v>
      </c>
      <c r="M683" s="282" t="s">
        <v>101</v>
      </c>
      <c r="N683" s="297" t="s">
        <v>43</v>
      </c>
      <c r="O683" s="341">
        <v>5</v>
      </c>
      <c r="P683" s="338">
        <v>5</v>
      </c>
      <c r="Q683" s="334" t="str">
        <f t="shared" ref="Q683:Q687" si="810">LEFT(N683,SUM(LEN(N683)-LEN(SUBSTITUTE(N683,{"0","1","2","3","4","5","6","7","8","9"},))))</f>
        <v>100</v>
      </c>
      <c r="R683" s="285" t="str">
        <f t="shared" si="758"/>
        <v>100</v>
      </c>
      <c r="S683" s="297" t="s">
        <v>32</v>
      </c>
      <c r="T683" s="112" t="str">
        <f t="shared" ref="T683:T687" si="811">LEFT(S683,SUM(LEN(S683)-LEN(SUBSTITUTE(S683,{"0","1","2","3","4","5","6","7","8","9"},))))</f>
        <v>80</v>
      </c>
      <c r="U683" s="286" t="str">
        <f t="shared" si="759"/>
        <v>80</v>
      </c>
      <c r="V683" s="287">
        <v>5</v>
      </c>
      <c r="W683" s="339">
        <v>5</v>
      </c>
      <c r="X683" s="297" t="s">
        <v>34</v>
      </c>
      <c r="Y683" s="112" t="str">
        <f t="shared" ref="Y683:Y687" si="812">LEFT(X683,SUM(LEN(X683)-LEN(SUBSTITUTE(X683,{"0","1","2","3","4","5","6","7","8","9"},))))</f>
        <v>90</v>
      </c>
      <c r="Z683" s="286" t="str">
        <f t="shared" si="760"/>
        <v>90</v>
      </c>
      <c r="AA683" s="342">
        <v>5</v>
      </c>
      <c r="AB683" s="340">
        <v>5</v>
      </c>
      <c r="AC683" s="282" t="s">
        <v>3600</v>
      </c>
      <c r="AD683" s="112">
        <f t="shared" ref="AD683:AD687" si="813">(R683+U683+Z683)/3</f>
        <v>90</v>
      </c>
      <c r="AE683" s="112">
        <f t="shared" ref="AE683:AE687" si="814">RANK(AD683,$AD$683:$AD$687)</f>
        <v>2</v>
      </c>
      <c r="AF683" s="112">
        <f t="shared" ref="AF683:AF687" si="815">(O683+V683+AA683)/3</f>
        <v>5</v>
      </c>
      <c r="AG683" s="290"/>
      <c r="AH683" s="334">
        <f t="shared" ref="AH683:AH687" si="816">(P683+W683+AB683)/3</f>
        <v>5</v>
      </c>
      <c r="AI683" s="290"/>
      <c r="AJ683" s="262"/>
    </row>
    <row r="684" spans="1:36" ht="13.5" customHeight="1" thickBot="1">
      <c r="A684" s="291"/>
      <c r="B684" s="291"/>
      <c r="C684" s="291"/>
      <c r="D684" s="291"/>
      <c r="E684" s="162"/>
      <c r="F684" s="291"/>
      <c r="G684" s="291"/>
      <c r="H684" s="314" t="s">
        <v>3602</v>
      </c>
      <c r="I684" s="348">
        <v>2020563200</v>
      </c>
      <c r="J684" s="295" t="s">
        <v>3603</v>
      </c>
      <c r="K684" s="295" t="s">
        <v>3604</v>
      </c>
      <c r="L684" s="295" t="s">
        <v>3602</v>
      </c>
      <c r="M684" s="295"/>
      <c r="N684" s="297" t="s">
        <v>38</v>
      </c>
      <c r="O684" s="341">
        <v>5</v>
      </c>
      <c r="P684" s="338">
        <v>3</v>
      </c>
      <c r="Q684" s="334" t="str">
        <f t="shared" si="810"/>
        <v>70</v>
      </c>
      <c r="R684" s="285" t="str">
        <f t="shared" si="758"/>
        <v>70</v>
      </c>
      <c r="S684" s="297" t="s">
        <v>38</v>
      </c>
      <c r="T684" s="112" t="str">
        <f t="shared" si="811"/>
        <v>70</v>
      </c>
      <c r="U684" s="286" t="str">
        <f t="shared" si="759"/>
        <v>70</v>
      </c>
      <c r="V684" s="287">
        <v>5</v>
      </c>
      <c r="W684" s="339">
        <v>4</v>
      </c>
      <c r="X684" s="297" t="s">
        <v>34</v>
      </c>
      <c r="Y684" s="112" t="str">
        <f t="shared" si="812"/>
        <v>90</v>
      </c>
      <c r="Z684" s="286" t="str">
        <f t="shared" si="760"/>
        <v>90</v>
      </c>
      <c r="AA684" s="342">
        <v>5</v>
      </c>
      <c r="AB684" s="340">
        <v>5</v>
      </c>
      <c r="AC684" s="295" t="s">
        <v>3602</v>
      </c>
      <c r="AD684" s="112">
        <f t="shared" si="813"/>
        <v>76.666666666666671</v>
      </c>
      <c r="AE684" s="112">
        <f t="shared" si="814"/>
        <v>4</v>
      </c>
      <c r="AF684" s="112">
        <f t="shared" si="815"/>
        <v>5</v>
      </c>
      <c r="AG684" s="290"/>
      <c r="AH684" s="334">
        <f t="shared" si="816"/>
        <v>4</v>
      </c>
      <c r="AI684" s="290"/>
      <c r="AJ684" s="262"/>
    </row>
    <row r="685" spans="1:36" ht="13.5" customHeight="1" thickBot="1">
      <c r="A685" s="291"/>
      <c r="B685" s="291"/>
      <c r="C685" s="291"/>
      <c r="D685" s="291"/>
      <c r="E685" s="162"/>
      <c r="F685" s="291"/>
      <c r="G685" s="291"/>
      <c r="H685" s="314" t="s">
        <v>3605</v>
      </c>
      <c r="I685" s="348">
        <v>2020730400</v>
      </c>
      <c r="J685" s="385" t="s">
        <v>3606</v>
      </c>
      <c r="K685" s="295" t="s">
        <v>988</v>
      </c>
      <c r="L685" s="295" t="s">
        <v>3605</v>
      </c>
      <c r="M685" s="295"/>
      <c r="N685" s="297" t="s">
        <v>38</v>
      </c>
      <c r="O685" s="341">
        <v>4</v>
      </c>
      <c r="P685" s="338">
        <v>3</v>
      </c>
      <c r="Q685" s="334" t="str">
        <f t="shared" si="810"/>
        <v>70</v>
      </c>
      <c r="R685" s="285" t="str">
        <f t="shared" si="758"/>
        <v>70</v>
      </c>
      <c r="S685" s="297" t="s">
        <v>38</v>
      </c>
      <c r="T685" s="112" t="str">
        <f t="shared" si="811"/>
        <v>70</v>
      </c>
      <c r="U685" s="286" t="str">
        <f t="shared" si="759"/>
        <v>70</v>
      </c>
      <c r="V685" s="287">
        <v>5</v>
      </c>
      <c r="W685" s="339">
        <v>4</v>
      </c>
      <c r="X685" s="297" t="s">
        <v>33</v>
      </c>
      <c r="Y685" s="112" t="str">
        <f t="shared" si="812"/>
        <v>60</v>
      </c>
      <c r="Z685" s="286" t="str">
        <f t="shared" si="760"/>
        <v>60</v>
      </c>
      <c r="AA685" s="342">
        <v>5</v>
      </c>
      <c r="AB685" s="340">
        <v>3</v>
      </c>
      <c r="AC685" s="295" t="s">
        <v>3605</v>
      </c>
      <c r="AD685" s="112">
        <f t="shared" si="813"/>
        <v>66.666666666666671</v>
      </c>
      <c r="AE685" s="112">
        <f t="shared" si="814"/>
        <v>5</v>
      </c>
      <c r="AF685" s="112">
        <f t="shared" si="815"/>
        <v>4.666666666666667</v>
      </c>
      <c r="AG685" s="290"/>
      <c r="AH685" s="334">
        <f t="shared" si="816"/>
        <v>3.3333333333333335</v>
      </c>
      <c r="AI685" s="290"/>
      <c r="AJ685" s="262"/>
    </row>
    <row r="686" spans="1:36" ht="13.5" customHeight="1" thickBot="1">
      <c r="A686" s="291"/>
      <c r="B686" s="291"/>
      <c r="C686" s="291"/>
      <c r="D686" s="291"/>
      <c r="E686" s="162"/>
      <c r="F686" s="291"/>
      <c r="G686" s="291"/>
      <c r="H686" s="314" t="s">
        <v>3352</v>
      </c>
      <c r="I686" s="348">
        <v>202003732</v>
      </c>
      <c r="J686" s="295" t="s">
        <v>3353</v>
      </c>
      <c r="K686" s="295" t="s">
        <v>3354</v>
      </c>
      <c r="L686" s="295" t="s">
        <v>3352</v>
      </c>
      <c r="M686" s="295"/>
      <c r="N686" s="297" t="s">
        <v>43</v>
      </c>
      <c r="O686" s="341">
        <v>5</v>
      </c>
      <c r="P686" s="338">
        <v>5</v>
      </c>
      <c r="Q686" s="334" t="str">
        <f t="shared" si="810"/>
        <v>100</v>
      </c>
      <c r="R686" s="285" t="str">
        <f t="shared" si="758"/>
        <v>100</v>
      </c>
      <c r="S686" s="297" t="s">
        <v>43</v>
      </c>
      <c r="T686" s="112" t="str">
        <f t="shared" si="811"/>
        <v>100</v>
      </c>
      <c r="U686" s="286" t="str">
        <f t="shared" si="759"/>
        <v>100</v>
      </c>
      <c r="V686" s="287">
        <v>5</v>
      </c>
      <c r="W686" s="339">
        <v>5</v>
      </c>
      <c r="X686" s="297" t="s">
        <v>34</v>
      </c>
      <c r="Y686" s="112" t="str">
        <f t="shared" si="812"/>
        <v>90</v>
      </c>
      <c r="Z686" s="286" t="str">
        <f t="shared" si="760"/>
        <v>90</v>
      </c>
      <c r="AA686" s="342">
        <v>5</v>
      </c>
      <c r="AB686" s="340">
        <v>5</v>
      </c>
      <c r="AC686" s="295" t="s">
        <v>3352</v>
      </c>
      <c r="AD686" s="112">
        <f t="shared" si="813"/>
        <v>96.666666666666671</v>
      </c>
      <c r="AE686" s="112">
        <f t="shared" si="814"/>
        <v>1</v>
      </c>
      <c r="AF686" s="112">
        <f t="shared" si="815"/>
        <v>5</v>
      </c>
      <c r="AG686" s="290"/>
      <c r="AH686" s="334">
        <f t="shared" si="816"/>
        <v>5</v>
      </c>
      <c r="AI686" s="290"/>
      <c r="AJ686" s="262"/>
    </row>
    <row r="687" spans="1:36" ht="13.5" customHeight="1">
      <c r="A687" s="291"/>
      <c r="B687" s="291"/>
      <c r="C687" s="291"/>
      <c r="D687" s="291"/>
      <c r="E687" s="162"/>
      <c r="F687" s="291"/>
      <c r="G687" s="291"/>
      <c r="H687" s="314" t="s">
        <v>3355</v>
      </c>
      <c r="I687" s="348">
        <v>2020686600</v>
      </c>
      <c r="J687" s="295" t="s">
        <v>3356</v>
      </c>
      <c r="K687" s="295" t="s">
        <v>3357</v>
      </c>
      <c r="L687" s="295" t="s">
        <v>3355</v>
      </c>
      <c r="M687" s="295"/>
      <c r="N687" s="283" t="s">
        <v>43</v>
      </c>
      <c r="O687" s="341">
        <v>5</v>
      </c>
      <c r="P687" s="338">
        <v>5</v>
      </c>
      <c r="Q687" s="334" t="str">
        <f t="shared" si="810"/>
        <v>100</v>
      </c>
      <c r="R687" s="285" t="str">
        <f t="shared" si="758"/>
        <v>100</v>
      </c>
      <c r="S687" s="283" t="s">
        <v>32</v>
      </c>
      <c r="T687" s="112" t="str">
        <f t="shared" si="811"/>
        <v>80</v>
      </c>
      <c r="U687" s="286" t="str">
        <f t="shared" si="759"/>
        <v>80</v>
      </c>
      <c r="V687" s="287">
        <v>4</v>
      </c>
      <c r="W687" s="339">
        <v>5</v>
      </c>
      <c r="X687" s="283" t="s">
        <v>34</v>
      </c>
      <c r="Y687" s="112" t="str">
        <f t="shared" si="812"/>
        <v>90</v>
      </c>
      <c r="Z687" s="286" t="str">
        <f t="shared" si="760"/>
        <v>90</v>
      </c>
      <c r="AA687" s="342">
        <v>5</v>
      </c>
      <c r="AB687" s="340">
        <v>5</v>
      </c>
      <c r="AC687" s="295" t="s">
        <v>3355</v>
      </c>
      <c r="AD687" s="112">
        <f t="shared" si="813"/>
        <v>90</v>
      </c>
      <c r="AE687" s="112">
        <f t="shared" si="814"/>
        <v>2</v>
      </c>
      <c r="AF687" s="112">
        <f t="shared" si="815"/>
        <v>4.666666666666667</v>
      </c>
      <c r="AG687" s="290"/>
      <c r="AH687" s="334">
        <f t="shared" si="816"/>
        <v>5</v>
      </c>
      <c r="AI687" s="290"/>
      <c r="AJ687" s="262"/>
    </row>
    <row r="688" spans="1:36" ht="13.5" customHeight="1" thickBot="1">
      <c r="A688" s="297"/>
      <c r="B688" s="297"/>
      <c r="C688" s="297"/>
      <c r="D688" s="297"/>
      <c r="E688" s="298"/>
      <c r="F688" s="297"/>
      <c r="G688" s="297"/>
      <c r="H688" s="299"/>
      <c r="I688" s="301"/>
      <c r="J688" s="301"/>
      <c r="K688" s="301"/>
      <c r="L688" s="301"/>
      <c r="M688" s="301"/>
      <c r="N688" s="331"/>
      <c r="O688" s="332"/>
      <c r="P688" s="333"/>
      <c r="Q688" s="334"/>
      <c r="R688" s="285">
        <f t="shared" si="758"/>
        <v>0</v>
      </c>
      <c r="S688" s="331"/>
      <c r="T688" s="112"/>
      <c r="U688" s="286">
        <f t="shared" si="759"/>
        <v>0</v>
      </c>
      <c r="V688" s="335"/>
      <c r="W688" s="336"/>
      <c r="X688" s="331"/>
      <c r="Y688" s="112"/>
      <c r="Z688" s="286">
        <f t="shared" si="760"/>
        <v>0</v>
      </c>
      <c r="AA688" s="335"/>
      <c r="AB688" s="337"/>
      <c r="AC688" s="301"/>
      <c r="AD688" s="112"/>
      <c r="AE688" s="112"/>
      <c r="AF688" s="112"/>
      <c r="AG688" s="290"/>
      <c r="AH688" s="334"/>
      <c r="AI688" s="290"/>
      <c r="AJ688" s="262"/>
    </row>
    <row r="689" spans="1:36" ht="13.5" customHeight="1" thickBot="1">
      <c r="A689" s="372">
        <v>117</v>
      </c>
      <c r="B689" s="372" t="s">
        <v>3607</v>
      </c>
      <c r="C689" s="372" t="s">
        <v>3608</v>
      </c>
      <c r="D689" s="345">
        <v>2021000300</v>
      </c>
      <c r="E689" s="373" t="s">
        <v>3609</v>
      </c>
      <c r="F689" s="372" t="s">
        <v>3610</v>
      </c>
      <c r="G689" s="372" t="s">
        <v>1777</v>
      </c>
      <c r="H689" s="324" t="s">
        <v>3611</v>
      </c>
      <c r="I689" s="346">
        <v>2020068000</v>
      </c>
      <c r="J689" s="282" t="s">
        <v>3612</v>
      </c>
      <c r="K689" s="282" t="s">
        <v>3613</v>
      </c>
      <c r="L689" s="282" t="s">
        <v>3611</v>
      </c>
      <c r="M689" s="282" t="s">
        <v>101</v>
      </c>
      <c r="N689" s="297" t="s">
        <v>43</v>
      </c>
      <c r="O689" s="341">
        <v>5</v>
      </c>
      <c r="P689" s="338">
        <v>5</v>
      </c>
      <c r="Q689" s="334" t="str">
        <f t="shared" ref="Q689:Q692" si="817">LEFT(N689,SUM(LEN(N689)-LEN(SUBSTITUTE(N689,{"0","1","2","3","4","5","6","7","8","9"},))))</f>
        <v>100</v>
      </c>
      <c r="R689" s="285" t="str">
        <f t="shared" si="758"/>
        <v>100</v>
      </c>
      <c r="S689" s="297" t="s">
        <v>43</v>
      </c>
      <c r="T689" s="112" t="str">
        <f t="shared" ref="T689:T692" si="818">LEFT(S689,SUM(LEN(S689)-LEN(SUBSTITUTE(S689,{"0","1","2","3","4","5","6","7","8","9"},))))</f>
        <v>100</v>
      </c>
      <c r="U689" s="286" t="str">
        <f t="shared" si="759"/>
        <v>100</v>
      </c>
      <c r="V689" s="287">
        <v>5</v>
      </c>
      <c r="W689" s="339">
        <v>5</v>
      </c>
      <c r="X689" s="297" t="s">
        <v>34</v>
      </c>
      <c r="Y689" s="112" t="str">
        <f t="shared" ref="Y689:Y692" si="819">LEFT(X689,SUM(LEN(X689)-LEN(SUBSTITUTE(X689,{"0","1","2","3","4","5","6","7","8","9"},))))</f>
        <v>90</v>
      </c>
      <c r="Z689" s="286" t="str">
        <f t="shared" si="760"/>
        <v>90</v>
      </c>
      <c r="AA689" s="342">
        <v>5</v>
      </c>
      <c r="AB689" s="340">
        <v>5</v>
      </c>
      <c r="AC689" s="282" t="s">
        <v>3611</v>
      </c>
      <c r="AD689" s="112">
        <f t="shared" ref="AD689:AD692" si="820">(R689+U689+Z689)/3</f>
        <v>96.666666666666671</v>
      </c>
      <c r="AE689" s="112">
        <f t="shared" ref="AE689:AE692" si="821">RANK(AD689,$AD$689:$AD$692)</f>
        <v>1</v>
      </c>
      <c r="AF689" s="112">
        <f t="shared" ref="AF689:AF692" si="822">(O689+V689+AA689)/3</f>
        <v>5</v>
      </c>
      <c r="AG689" s="290"/>
      <c r="AH689" s="334">
        <f t="shared" ref="AH689:AH692" si="823">(P689+W689+AB689)/3</f>
        <v>5</v>
      </c>
      <c r="AI689" s="290"/>
      <c r="AJ689" s="262"/>
    </row>
    <row r="690" spans="1:36" ht="13.5" customHeight="1" thickBot="1">
      <c r="A690" s="291"/>
      <c r="B690" s="291"/>
      <c r="C690" s="291"/>
      <c r="D690" s="291"/>
      <c r="E690" s="162"/>
      <c r="F690" s="291"/>
      <c r="G690" s="291"/>
      <c r="H690" s="314" t="s">
        <v>3614</v>
      </c>
      <c r="I690" s="348">
        <v>202000809</v>
      </c>
      <c r="J690" s="295" t="s">
        <v>3615</v>
      </c>
      <c r="K690" s="295" t="s">
        <v>876</v>
      </c>
      <c r="L690" s="295" t="s">
        <v>3614</v>
      </c>
      <c r="M690" s="295"/>
      <c r="N690" s="297" t="s">
        <v>43</v>
      </c>
      <c r="O690" s="341">
        <v>5</v>
      </c>
      <c r="P690" s="338">
        <v>5</v>
      </c>
      <c r="Q690" s="334" t="str">
        <f t="shared" si="817"/>
        <v>100</v>
      </c>
      <c r="R690" s="285" t="str">
        <f t="shared" si="758"/>
        <v>100</v>
      </c>
      <c r="S690" s="297" t="s">
        <v>34</v>
      </c>
      <c r="T690" s="112" t="str">
        <f t="shared" si="818"/>
        <v>90</v>
      </c>
      <c r="U690" s="286" t="str">
        <f t="shared" si="759"/>
        <v>90</v>
      </c>
      <c r="V690" s="287">
        <v>5</v>
      </c>
      <c r="W690" s="339">
        <v>5</v>
      </c>
      <c r="X690" s="297" t="s">
        <v>34</v>
      </c>
      <c r="Y690" s="112" t="str">
        <f t="shared" si="819"/>
        <v>90</v>
      </c>
      <c r="Z690" s="286" t="str">
        <f t="shared" si="760"/>
        <v>90</v>
      </c>
      <c r="AA690" s="342">
        <v>5</v>
      </c>
      <c r="AB690" s="340">
        <v>5</v>
      </c>
      <c r="AC690" s="295" t="s">
        <v>3614</v>
      </c>
      <c r="AD690" s="112">
        <f t="shared" si="820"/>
        <v>93.333333333333329</v>
      </c>
      <c r="AE690" s="112">
        <f t="shared" si="821"/>
        <v>2</v>
      </c>
      <c r="AF690" s="112">
        <f t="shared" si="822"/>
        <v>5</v>
      </c>
      <c r="AG690" s="290"/>
      <c r="AH690" s="334">
        <f t="shared" si="823"/>
        <v>5</v>
      </c>
      <c r="AI690" s="290"/>
      <c r="AJ690" s="262"/>
    </row>
    <row r="691" spans="1:36" ht="13.5" customHeight="1" thickBot="1">
      <c r="A691" s="291"/>
      <c r="B691" s="291"/>
      <c r="C691" s="291"/>
      <c r="D691" s="291"/>
      <c r="E691" s="162"/>
      <c r="F691" s="291"/>
      <c r="G691" s="291"/>
      <c r="H691" s="314" t="s">
        <v>3616</v>
      </c>
      <c r="I691" s="348">
        <v>2020537700</v>
      </c>
      <c r="J691" s="295" t="s">
        <v>3617</v>
      </c>
      <c r="K691" s="295" t="s">
        <v>784</v>
      </c>
      <c r="L691" s="295" t="s">
        <v>3616</v>
      </c>
      <c r="M691" s="295"/>
      <c r="N691" s="297" t="s">
        <v>43</v>
      </c>
      <c r="O691" s="341">
        <v>5</v>
      </c>
      <c r="P691" s="338">
        <v>5</v>
      </c>
      <c r="Q691" s="334" t="str">
        <f t="shared" si="817"/>
        <v>100</v>
      </c>
      <c r="R691" s="285" t="str">
        <f t="shared" si="758"/>
        <v>100</v>
      </c>
      <c r="S691" s="297" t="s">
        <v>38</v>
      </c>
      <c r="T691" s="112" t="str">
        <f t="shared" si="818"/>
        <v>70</v>
      </c>
      <c r="U691" s="286" t="str">
        <f t="shared" si="759"/>
        <v>70</v>
      </c>
      <c r="V691" s="287">
        <v>5</v>
      </c>
      <c r="W691" s="339">
        <v>3</v>
      </c>
      <c r="X691" s="297" t="s">
        <v>38</v>
      </c>
      <c r="Y691" s="112" t="str">
        <f t="shared" si="819"/>
        <v>70</v>
      </c>
      <c r="Z691" s="286" t="str">
        <f t="shared" si="760"/>
        <v>70</v>
      </c>
      <c r="AA691" s="342">
        <v>5</v>
      </c>
      <c r="AB691" s="340">
        <v>3</v>
      </c>
      <c r="AC691" s="295" t="s">
        <v>3616</v>
      </c>
      <c r="AD691" s="112">
        <f t="shared" si="820"/>
        <v>80</v>
      </c>
      <c r="AE691" s="112">
        <f t="shared" si="821"/>
        <v>4</v>
      </c>
      <c r="AF691" s="112">
        <f t="shared" si="822"/>
        <v>5</v>
      </c>
      <c r="AG691" s="290"/>
      <c r="AH691" s="334">
        <f t="shared" si="823"/>
        <v>3.6666666666666665</v>
      </c>
      <c r="AI691" s="290"/>
      <c r="AJ691" s="262"/>
    </row>
    <row r="692" spans="1:36" ht="13.5" customHeight="1">
      <c r="A692" s="291"/>
      <c r="B692" s="291"/>
      <c r="C692" s="291"/>
      <c r="D692" s="291"/>
      <c r="E692" s="162"/>
      <c r="F692" s="291"/>
      <c r="G692" s="291"/>
      <c r="H692" s="314" t="s">
        <v>3618</v>
      </c>
      <c r="I692" s="348">
        <v>2020071300</v>
      </c>
      <c r="J692" s="295" t="s">
        <v>3619</v>
      </c>
      <c r="K692" s="295" t="s">
        <v>3473</v>
      </c>
      <c r="L692" s="295" t="s">
        <v>3618</v>
      </c>
      <c r="M692" s="295"/>
      <c r="N692" s="283" t="s">
        <v>43</v>
      </c>
      <c r="O692" s="341">
        <v>5</v>
      </c>
      <c r="P692" s="338">
        <v>5</v>
      </c>
      <c r="Q692" s="334" t="str">
        <f t="shared" si="817"/>
        <v>100</v>
      </c>
      <c r="R692" s="285" t="str">
        <f t="shared" si="758"/>
        <v>100</v>
      </c>
      <c r="S692" s="283" t="s">
        <v>34</v>
      </c>
      <c r="T692" s="112" t="str">
        <f t="shared" si="818"/>
        <v>90</v>
      </c>
      <c r="U692" s="286" t="str">
        <f t="shared" si="759"/>
        <v>90</v>
      </c>
      <c r="V692" s="287">
        <v>5</v>
      </c>
      <c r="W692" s="339">
        <v>5</v>
      </c>
      <c r="X692" s="283" t="s">
        <v>34</v>
      </c>
      <c r="Y692" s="112" t="str">
        <f t="shared" si="819"/>
        <v>90</v>
      </c>
      <c r="Z692" s="286" t="str">
        <f t="shared" si="760"/>
        <v>90</v>
      </c>
      <c r="AA692" s="342">
        <v>5</v>
      </c>
      <c r="AB692" s="340">
        <v>5</v>
      </c>
      <c r="AC692" s="295" t="s">
        <v>3618</v>
      </c>
      <c r="AD692" s="112">
        <f t="shared" si="820"/>
        <v>93.333333333333329</v>
      </c>
      <c r="AE692" s="112">
        <f t="shared" si="821"/>
        <v>2</v>
      </c>
      <c r="AF692" s="112">
        <f t="shared" si="822"/>
        <v>5</v>
      </c>
      <c r="AG692" s="290"/>
      <c r="AH692" s="334">
        <f t="shared" si="823"/>
        <v>5</v>
      </c>
      <c r="AI692" s="290"/>
      <c r="AJ692" s="262"/>
    </row>
    <row r="693" spans="1:36" ht="13.5" customHeight="1" thickBot="1">
      <c r="A693" s="297"/>
      <c r="B693" s="297"/>
      <c r="C693" s="297"/>
      <c r="D693" s="297"/>
      <c r="E693" s="298"/>
      <c r="F693" s="297"/>
      <c r="G693" s="297"/>
      <c r="H693" s="299"/>
      <c r="I693" s="301"/>
      <c r="J693" s="301"/>
      <c r="K693" s="301"/>
      <c r="L693" s="301"/>
      <c r="M693" s="301"/>
      <c r="N693" s="331"/>
      <c r="O693" s="332"/>
      <c r="P693" s="333"/>
      <c r="Q693" s="334"/>
      <c r="R693" s="285">
        <f t="shared" si="758"/>
        <v>0</v>
      </c>
      <c r="S693" s="331"/>
      <c r="T693" s="112"/>
      <c r="U693" s="286">
        <f t="shared" si="759"/>
        <v>0</v>
      </c>
      <c r="V693" s="335"/>
      <c r="W693" s="336"/>
      <c r="X693" s="331"/>
      <c r="Y693" s="112"/>
      <c r="Z693" s="286">
        <f t="shared" si="760"/>
        <v>0</v>
      </c>
      <c r="AA693" s="335"/>
      <c r="AB693" s="337"/>
      <c r="AC693" s="301"/>
      <c r="AD693" s="112"/>
      <c r="AE693" s="112"/>
      <c r="AF693" s="112"/>
      <c r="AG693" s="290"/>
      <c r="AH693" s="334"/>
      <c r="AI693" s="290"/>
      <c r="AJ693" s="262"/>
    </row>
    <row r="694" spans="1:36" ht="13.5" customHeight="1" thickBot="1">
      <c r="A694" s="372">
        <v>118</v>
      </c>
      <c r="B694" s="372" t="s">
        <v>3620</v>
      </c>
      <c r="C694" s="372" t="s">
        <v>3621</v>
      </c>
      <c r="D694" s="345">
        <v>2021002000</v>
      </c>
      <c r="E694" s="373" t="s">
        <v>3622</v>
      </c>
      <c r="F694" s="372" t="s">
        <v>3621</v>
      </c>
      <c r="G694" s="372" t="s">
        <v>1777</v>
      </c>
      <c r="H694" s="324" t="s">
        <v>1396</v>
      </c>
      <c r="I694" s="346">
        <v>202003573</v>
      </c>
      <c r="J694" s="282" t="s">
        <v>3623</v>
      </c>
      <c r="K694" s="282" t="s">
        <v>1396</v>
      </c>
      <c r="L694" s="282" t="s">
        <v>1396</v>
      </c>
      <c r="M694" s="282" t="s">
        <v>101</v>
      </c>
      <c r="N694" s="297" t="s">
        <v>43</v>
      </c>
      <c r="O694" s="341">
        <v>4</v>
      </c>
      <c r="P694" s="338">
        <v>5</v>
      </c>
      <c r="Q694" s="334" t="str">
        <f t="shared" ref="Q694:Q697" si="824">LEFT(N694,SUM(LEN(N694)-LEN(SUBSTITUTE(N694,{"0","1","2","3","4","5","6","7","8","9"},))))</f>
        <v>100</v>
      </c>
      <c r="R694" s="285" t="str">
        <f t="shared" si="758"/>
        <v>100</v>
      </c>
      <c r="S694" s="297" t="s">
        <v>32</v>
      </c>
      <c r="T694" s="112" t="str">
        <f t="shared" ref="T694:T697" si="825">LEFT(S694,SUM(LEN(S694)-LEN(SUBSTITUTE(S694,{"0","1","2","3","4","5","6","7","8","9"},))))</f>
        <v>80</v>
      </c>
      <c r="U694" s="286" t="str">
        <f t="shared" si="759"/>
        <v>80</v>
      </c>
      <c r="V694" s="287">
        <v>4</v>
      </c>
      <c r="W694" s="339">
        <v>5</v>
      </c>
      <c r="X694" s="297" t="s">
        <v>34</v>
      </c>
      <c r="Y694" s="112" t="str">
        <f t="shared" ref="Y694:Y697" si="826">LEFT(X694,SUM(LEN(X694)-LEN(SUBSTITUTE(X694,{"0","1","2","3","4","5","6","7","8","9"},))))</f>
        <v>90</v>
      </c>
      <c r="Z694" s="286" t="str">
        <f t="shared" si="760"/>
        <v>90</v>
      </c>
      <c r="AA694" s="342">
        <v>5</v>
      </c>
      <c r="AB694" s="340">
        <v>5</v>
      </c>
      <c r="AC694" s="282" t="s">
        <v>1396</v>
      </c>
      <c r="AD694" s="112">
        <f t="shared" ref="AD694:AD697" si="827">(R694+U694+Z694)/3</f>
        <v>90</v>
      </c>
      <c r="AE694" s="112">
        <f t="shared" ref="AE694:AE697" si="828">RANK(AD694,$AD$694:$AD$697)</f>
        <v>2</v>
      </c>
      <c r="AF694" s="112">
        <f t="shared" ref="AF694:AF697" si="829">(O694+V694+AA694)/3</f>
        <v>4.333333333333333</v>
      </c>
      <c r="AG694" s="290"/>
      <c r="AH694" s="334">
        <f t="shared" ref="AH694:AH697" si="830">(P694+W694+AB694)/3</f>
        <v>5</v>
      </c>
      <c r="AI694" s="290"/>
      <c r="AJ694" s="262"/>
    </row>
    <row r="695" spans="1:36" ht="13.5" customHeight="1" thickBot="1">
      <c r="A695" s="291"/>
      <c r="B695" s="291"/>
      <c r="C695" s="291"/>
      <c r="D695" s="291"/>
      <c r="E695" s="162"/>
      <c r="F695" s="291"/>
      <c r="G695" s="291"/>
      <c r="H695" s="314" t="s">
        <v>3624</v>
      </c>
      <c r="I695" s="348">
        <v>202003304</v>
      </c>
      <c r="J695" s="295" t="s">
        <v>3625</v>
      </c>
      <c r="K695" s="295" t="s">
        <v>718</v>
      </c>
      <c r="L695" s="295" t="s">
        <v>3624</v>
      </c>
      <c r="M695" s="295"/>
      <c r="N695" s="297" t="s">
        <v>43</v>
      </c>
      <c r="O695" s="341">
        <v>5</v>
      </c>
      <c r="P695" s="338">
        <v>5</v>
      </c>
      <c r="Q695" s="334" t="str">
        <f t="shared" si="824"/>
        <v>100</v>
      </c>
      <c r="R695" s="285" t="str">
        <f t="shared" si="758"/>
        <v>100</v>
      </c>
      <c r="S695" s="297" t="s">
        <v>34</v>
      </c>
      <c r="T695" s="112" t="str">
        <f t="shared" si="825"/>
        <v>90</v>
      </c>
      <c r="U695" s="286" t="str">
        <f t="shared" si="759"/>
        <v>90</v>
      </c>
      <c r="V695" s="287">
        <v>5</v>
      </c>
      <c r="W695" s="339">
        <v>5</v>
      </c>
      <c r="X695" s="297" t="s">
        <v>34</v>
      </c>
      <c r="Y695" s="112" t="str">
        <f t="shared" si="826"/>
        <v>90</v>
      </c>
      <c r="Z695" s="286" t="str">
        <f t="shared" si="760"/>
        <v>90</v>
      </c>
      <c r="AA695" s="342">
        <v>5</v>
      </c>
      <c r="AB695" s="340">
        <v>5</v>
      </c>
      <c r="AC695" s="295" t="s">
        <v>3624</v>
      </c>
      <c r="AD695" s="112">
        <f t="shared" si="827"/>
        <v>93.333333333333329</v>
      </c>
      <c r="AE695" s="112">
        <f t="shared" si="828"/>
        <v>1</v>
      </c>
      <c r="AF695" s="112">
        <f t="shared" si="829"/>
        <v>5</v>
      </c>
      <c r="AG695" s="290"/>
      <c r="AH695" s="334">
        <f t="shared" si="830"/>
        <v>5</v>
      </c>
      <c r="AI695" s="290"/>
      <c r="AJ695" s="262"/>
    </row>
    <row r="696" spans="1:36" ht="13.5" customHeight="1" thickBot="1">
      <c r="A696" s="291"/>
      <c r="B696" s="291"/>
      <c r="C696" s="291"/>
      <c r="D696" s="291"/>
      <c r="E696" s="162"/>
      <c r="F696" s="291"/>
      <c r="G696" s="291"/>
      <c r="H696" s="314" t="s">
        <v>3626</v>
      </c>
      <c r="I696" s="348">
        <v>2020183900</v>
      </c>
      <c r="J696" s="295" t="s">
        <v>3627</v>
      </c>
      <c r="K696" s="295" t="s">
        <v>3628</v>
      </c>
      <c r="L696" s="295" t="s">
        <v>3626</v>
      </c>
      <c r="M696" s="295"/>
      <c r="N696" s="297" t="s">
        <v>43</v>
      </c>
      <c r="O696" s="341">
        <v>4</v>
      </c>
      <c r="P696" s="338">
        <v>5</v>
      </c>
      <c r="Q696" s="334" t="str">
        <f t="shared" si="824"/>
        <v>100</v>
      </c>
      <c r="R696" s="285" t="str">
        <f t="shared" si="758"/>
        <v>100</v>
      </c>
      <c r="S696" s="297" t="s">
        <v>32</v>
      </c>
      <c r="T696" s="112" t="str">
        <f t="shared" si="825"/>
        <v>80</v>
      </c>
      <c r="U696" s="286" t="str">
        <f t="shared" si="759"/>
        <v>80</v>
      </c>
      <c r="V696" s="287">
        <v>4</v>
      </c>
      <c r="W696" s="339">
        <v>5</v>
      </c>
      <c r="X696" s="297" t="s">
        <v>34</v>
      </c>
      <c r="Y696" s="112" t="str">
        <f t="shared" si="826"/>
        <v>90</v>
      </c>
      <c r="Z696" s="286" t="str">
        <f t="shared" si="760"/>
        <v>90</v>
      </c>
      <c r="AA696" s="342">
        <v>5</v>
      </c>
      <c r="AB696" s="340">
        <v>5</v>
      </c>
      <c r="AC696" s="295" t="s">
        <v>3626</v>
      </c>
      <c r="AD696" s="112">
        <f t="shared" si="827"/>
        <v>90</v>
      </c>
      <c r="AE696" s="112">
        <f t="shared" si="828"/>
        <v>2</v>
      </c>
      <c r="AF696" s="112">
        <f t="shared" si="829"/>
        <v>4.333333333333333</v>
      </c>
      <c r="AG696" s="290"/>
      <c r="AH696" s="334">
        <f t="shared" si="830"/>
        <v>5</v>
      </c>
      <c r="AI696" s="290"/>
      <c r="AJ696" s="262"/>
    </row>
    <row r="697" spans="1:36" ht="13.5" customHeight="1">
      <c r="A697" s="291"/>
      <c r="B697" s="291"/>
      <c r="C697" s="291"/>
      <c r="D697" s="291"/>
      <c r="E697" s="162"/>
      <c r="F697" s="291"/>
      <c r="G697" s="291"/>
      <c r="H697" s="314" t="s">
        <v>3629</v>
      </c>
      <c r="I697" s="348">
        <v>202001630</v>
      </c>
      <c r="J697" s="295" t="s">
        <v>3630</v>
      </c>
      <c r="K697" s="295" t="s">
        <v>3631</v>
      </c>
      <c r="L697" s="295" t="s">
        <v>3629</v>
      </c>
      <c r="M697" s="295"/>
      <c r="N697" s="283" t="s">
        <v>43</v>
      </c>
      <c r="O697" s="341">
        <v>5</v>
      </c>
      <c r="P697" s="338">
        <v>5</v>
      </c>
      <c r="Q697" s="334" t="str">
        <f t="shared" si="824"/>
        <v>100</v>
      </c>
      <c r="R697" s="285" t="str">
        <f t="shared" si="758"/>
        <v>100</v>
      </c>
      <c r="S697" s="283" t="s">
        <v>32</v>
      </c>
      <c r="T697" s="112" t="str">
        <f t="shared" si="825"/>
        <v>80</v>
      </c>
      <c r="U697" s="286" t="str">
        <f t="shared" si="759"/>
        <v>80</v>
      </c>
      <c r="V697" s="287">
        <v>4</v>
      </c>
      <c r="W697" s="339">
        <v>5</v>
      </c>
      <c r="X697" s="283" t="s">
        <v>34</v>
      </c>
      <c r="Y697" s="112" t="str">
        <f t="shared" si="826"/>
        <v>90</v>
      </c>
      <c r="Z697" s="286" t="str">
        <f t="shared" si="760"/>
        <v>90</v>
      </c>
      <c r="AA697" s="342">
        <v>5</v>
      </c>
      <c r="AB697" s="340">
        <v>5</v>
      </c>
      <c r="AC697" s="295" t="s">
        <v>3629</v>
      </c>
      <c r="AD697" s="112">
        <f t="shared" si="827"/>
        <v>90</v>
      </c>
      <c r="AE697" s="112">
        <f t="shared" si="828"/>
        <v>2</v>
      </c>
      <c r="AF697" s="112">
        <f t="shared" si="829"/>
        <v>4.666666666666667</v>
      </c>
      <c r="AG697" s="290"/>
      <c r="AH697" s="334">
        <f t="shared" si="830"/>
        <v>5</v>
      </c>
      <c r="AI697" s="290"/>
      <c r="AJ697" s="262"/>
    </row>
    <row r="698" spans="1:36" ht="13.5" customHeight="1" thickBot="1">
      <c r="A698" s="297"/>
      <c r="B698" s="297"/>
      <c r="C698" s="297"/>
      <c r="D698" s="297"/>
      <c r="E698" s="298"/>
      <c r="F698" s="297"/>
      <c r="G698" s="297"/>
      <c r="H698" s="299"/>
      <c r="I698" s="301"/>
      <c r="J698" s="301"/>
      <c r="K698" s="301"/>
      <c r="L698" s="301"/>
      <c r="M698" s="301"/>
      <c r="N698" s="331"/>
      <c r="O698" s="332"/>
      <c r="P698" s="333"/>
      <c r="Q698" s="334"/>
      <c r="R698" s="285">
        <f t="shared" si="758"/>
        <v>0</v>
      </c>
      <c r="S698" s="331"/>
      <c r="T698" s="112"/>
      <c r="U698" s="286">
        <f t="shared" si="759"/>
        <v>0</v>
      </c>
      <c r="V698" s="335"/>
      <c r="W698" s="336"/>
      <c r="X698" s="331"/>
      <c r="Y698" s="112"/>
      <c r="Z698" s="286">
        <f t="shared" si="760"/>
        <v>0</v>
      </c>
      <c r="AA698" s="335"/>
      <c r="AB698" s="337"/>
      <c r="AC698" s="301"/>
      <c r="AD698" s="112"/>
      <c r="AE698" s="112"/>
      <c r="AF698" s="112"/>
      <c r="AG698" s="290"/>
      <c r="AH698" s="334"/>
      <c r="AI698" s="290"/>
      <c r="AJ698" s="262"/>
    </row>
    <row r="699" spans="1:36" ht="13.5" customHeight="1" thickBot="1">
      <c r="A699" s="372">
        <v>119</v>
      </c>
      <c r="B699" s="372" t="s">
        <v>3632</v>
      </c>
      <c r="C699" s="372" t="s">
        <v>3633</v>
      </c>
      <c r="D699" s="345">
        <v>2021841400</v>
      </c>
      <c r="E699" s="373" t="s">
        <v>3634</v>
      </c>
      <c r="F699" s="372" t="s">
        <v>3635</v>
      </c>
      <c r="G699" s="372" t="s">
        <v>26</v>
      </c>
      <c r="H699" s="324" t="s">
        <v>3570</v>
      </c>
      <c r="I699" s="346">
        <v>202002690</v>
      </c>
      <c r="J699" s="282" t="s">
        <v>3571</v>
      </c>
      <c r="K699" s="282" t="s">
        <v>3570</v>
      </c>
      <c r="L699" s="282" t="s">
        <v>3570</v>
      </c>
      <c r="M699" s="282" t="s">
        <v>101</v>
      </c>
      <c r="N699" s="297" t="s">
        <v>43</v>
      </c>
      <c r="O699" s="341">
        <v>5</v>
      </c>
      <c r="P699" s="338">
        <v>5</v>
      </c>
      <c r="Q699" s="334" t="str">
        <f t="shared" ref="Q699:Q701" si="831">LEFT(N699,SUM(LEN(N699)-LEN(SUBSTITUTE(N699,{"0","1","2","3","4","5","6","7","8","9"},))))</f>
        <v>100</v>
      </c>
      <c r="R699" s="285" t="str">
        <f t="shared" si="758"/>
        <v>100</v>
      </c>
      <c r="S699" s="297" t="s">
        <v>43</v>
      </c>
      <c r="T699" s="112" t="str">
        <f t="shared" ref="T699:T701" si="832">LEFT(S699,SUM(LEN(S699)-LEN(SUBSTITUTE(S699,{"0","1","2","3","4","5","6","7","8","9"},))))</f>
        <v>100</v>
      </c>
      <c r="U699" s="286" t="str">
        <f t="shared" si="759"/>
        <v>100</v>
      </c>
      <c r="V699" s="287">
        <v>5</v>
      </c>
      <c r="W699" s="339">
        <v>5</v>
      </c>
      <c r="X699" s="297" t="s">
        <v>34</v>
      </c>
      <c r="Y699" s="112" t="str">
        <f t="shared" ref="Y699:Y701" si="833">LEFT(X699,SUM(LEN(X699)-LEN(SUBSTITUTE(X699,{"0","1","2","3","4","5","6","7","8","9"},))))</f>
        <v>90</v>
      </c>
      <c r="Z699" s="286" t="str">
        <f t="shared" si="760"/>
        <v>90</v>
      </c>
      <c r="AA699" s="342">
        <v>5</v>
      </c>
      <c r="AB699" s="340">
        <v>5</v>
      </c>
      <c r="AC699" s="282" t="s">
        <v>3570</v>
      </c>
      <c r="AD699" s="112">
        <f t="shared" ref="AD699:AD701" si="834">(R699+U699+Z699)/3</f>
        <v>96.666666666666671</v>
      </c>
      <c r="AE699" s="112">
        <f t="shared" ref="AE699:AE701" si="835">RANK(AD699,$AD$699:$AD$701)</f>
        <v>1</v>
      </c>
      <c r="AF699" s="112">
        <f t="shared" ref="AF699:AF701" si="836">(O699+V699+AA699)/3</f>
        <v>5</v>
      </c>
      <c r="AG699" s="290"/>
      <c r="AH699" s="334">
        <f t="shared" ref="AH699:AH701" si="837">(P699+W699+AB699)/3</f>
        <v>5</v>
      </c>
      <c r="AI699" s="290"/>
      <c r="AJ699" s="262"/>
    </row>
    <row r="700" spans="1:36" ht="13.5" customHeight="1" thickBot="1">
      <c r="A700" s="291"/>
      <c r="B700" s="291"/>
      <c r="C700" s="291"/>
      <c r="D700" s="291"/>
      <c r="E700" s="162"/>
      <c r="F700" s="291"/>
      <c r="G700" s="291"/>
      <c r="H700" s="314" t="s">
        <v>3636</v>
      </c>
      <c r="I700" s="348">
        <v>202002900</v>
      </c>
      <c r="J700" s="295" t="s">
        <v>3637</v>
      </c>
      <c r="K700" s="295" t="s">
        <v>265</v>
      </c>
      <c r="L700" s="295" t="s">
        <v>3636</v>
      </c>
      <c r="M700" s="295"/>
      <c r="N700" s="297" t="s">
        <v>43</v>
      </c>
      <c r="O700" s="341">
        <v>5</v>
      </c>
      <c r="P700" s="338">
        <v>5</v>
      </c>
      <c r="Q700" s="334" t="str">
        <f t="shared" si="831"/>
        <v>100</v>
      </c>
      <c r="R700" s="285" t="str">
        <f t="shared" si="758"/>
        <v>100</v>
      </c>
      <c r="S700" s="297" t="s">
        <v>43</v>
      </c>
      <c r="T700" s="112" t="str">
        <f t="shared" si="832"/>
        <v>100</v>
      </c>
      <c r="U700" s="286" t="str">
        <f t="shared" si="759"/>
        <v>100</v>
      </c>
      <c r="V700" s="287">
        <v>5</v>
      </c>
      <c r="W700" s="339">
        <v>5</v>
      </c>
      <c r="X700" s="297" t="s">
        <v>34</v>
      </c>
      <c r="Y700" s="112" t="str">
        <f t="shared" si="833"/>
        <v>90</v>
      </c>
      <c r="Z700" s="286" t="str">
        <f t="shared" si="760"/>
        <v>90</v>
      </c>
      <c r="AA700" s="342">
        <v>5</v>
      </c>
      <c r="AB700" s="340">
        <v>5</v>
      </c>
      <c r="AC700" s="295" t="s">
        <v>3636</v>
      </c>
      <c r="AD700" s="112">
        <f t="shared" si="834"/>
        <v>96.666666666666671</v>
      </c>
      <c r="AE700" s="112">
        <f t="shared" si="835"/>
        <v>1</v>
      </c>
      <c r="AF700" s="112">
        <f t="shared" si="836"/>
        <v>5</v>
      </c>
      <c r="AG700" s="290"/>
      <c r="AH700" s="334">
        <f t="shared" si="837"/>
        <v>5</v>
      </c>
      <c r="AI700" s="290"/>
      <c r="AJ700" s="262"/>
    </row>
    <row r="701" spans="1:36" ht="13.5" customHeight="1">
      <c r="A701" s="291"/>
      <c r="B701" s="291"/>
      <c r="C701" s="291"/>
      <c r="D701" s="291"/>
      <c r="E701" s="162"/>
      <c r="F701" s="291"/>
      <c r="G701" s="291"/>
      <c r="H701" s="314" t="s">
        <v>3638</v>
      </c>
      <c r="I701" s="348">
        <v>2021118200</v>
      </c>
      <c r="J701" s="295" t="s">
        <v>3639</v>
      </c>
      <c r="K701" s="295" t="s">
        <v>1905</v>
      </c>
      <c r="L701" s="295" t="s">
        <v>3638</v>
      </c>
      <c r="M701" s="295"/>
      <c r="N701" s="283" t="s">
        <v>43</v>
      </c>
      <c r="O701" s="341">
        <v>5</v>
      </c>
      <c r="P701" s="338">
        <v>5</v>
      </c>
      <c r="Q701" s="334" t="str">
        <f t="shared" si="831"/>
        <v>100</v>
      </c>
      <c r="R701" s="285" t="str">
        <f t="shared" si="758"/>
        <v>100</v>
      </c>
      <c r="S701" s="283" t="s">
        <v>34</v>
      </c>
      <c r="T701" s="112" t="str">
        <f t="shared" si="832"/>
        <v>90</v>
      </c>
      <c r="U701" s="286" t="str">
        <f t="shared" si="759"/>
        <v>90</v>
      </c>
      <c r="V701" s="287">
        <v>4</v>
      </c>
      <c r="W701" s="339">
        <v>5</v>
      </c>
      <c r="X701" s="283" t="s">
        <v>34</v>
      </c>
      <c r="Y701" s="112" t="str">
        <f t="shared" si="833"/>
        <v>90</v>
      </c>
      <c r="Z701" s="286" t="str">
        <f t="shared" si="760"/>
        <v>90</v>
      </c>
      <c r="AA701" s="342">
        <v>5</v>
      </c>
      <c r="AB701" s="340">
        <v>5</v>
      </c>
      <c r="AC701" s="295" t="s">
        <v>3638</v>
      </c>
      <c r="AD701" s="112">
        <f t="shared" si="834"/>
        <v>93.333333333333329</v>
      </c>
      <c r="AE701" s="112">
        <f t="shared" si="835"/>
        <v>3</v>
      </c>
      <c r="AF701" s="112">
        <f t="shared" si="836"/>
        <v>4.666666666666667</v>
      </c>
      <c r="AG701" s="290"/>
      <c r="AH701" s="334">
        <f t="shared" si="837"/>
        <v>5</v>
      </c>
      <c r="AI701" s="290"/>
      <c r="AJ701" s="262"/>
    </row>
    <row r="702" spans="1:36" ht="13.5" customHeight="1" thickBot="1">
      <c r="A702" s="297"/>
      <c r="B702" s="297"/>
      <c r="C702" s="297"/>
      <c r="D702" s="297"/>
      <c r="E702" s="298"/>
      <c r="F702" s="297"/>
      <c r="G702" s="297"/>
      <c r="H702" s="299"/>
      <c r="I702" s="301"/>
      <c r="J702" s="301"/>
      <c r="K702" s="301"/>
      <c r="L702" s="301"/>
      <c r="M702" s="301"/>
      <c r="N702" s="331"/>
      <c r="O702" s="332"/>
      <c r="P702" s="333"/>
      <c r="Q702" s="334"/>
      <c r="R702" s="285">
        <f t="shared" si="758"/>
        <v>0</v>
      </c>
      <c r="S702" s="331"/>
      <c r="T702" s="112"/>
      <c r="U702" s="286">
        <f t="shared" si="759"/>
        <v>0</v>
      </c>
      <c r="V702" s="335"/>
      <c r="W702" s="336"/>
      <c r="X702" s="331"/>
      <c r="Y702" s="112"/>
      <c r="Z702" s="286">
        <f t="shared" si="760"/>
        <v>0</v>
      </c>
      <c r="AA702" s="335"/>
      <c r="AB702" s="337"/>
      <c r="AC702" s="301"/>
      <c r="AD702" s="112"/>
      <c r="AE702" s="112"/>
      <c r="AF702" s="112"/>
      <c r="AG702" s="290"/>
      <c r="AH702" s="334"/>
      <c r="AI702" s="290"/>
      <c r="AJ702" s="262"/>
    </row>
    <row r="703" spans="1:36" ht="13.5" customHeight="1" thickBot="1">
      <c r="A703" s="372">
        <v>120</v>
      </c>
      <c r="B703" s="372" t="s">
        <v>3640</v>
      </c>
      <c r="C703" s="372" t="s">
        <v>3641</v>
      </c>
      <c r="D703" s="345">
        <v>2021846700</v>
      </c>
      <c r="E703" s="373" t="s">
        <v>3642</v>
      </c>
      <c r="F703" s="372" t="s">
        <v>3430</v>
      </c>
      <c r="G703" s="372" t="s">
        <v>594</v>
      </c>
      <c r="H703" s="374" t="s">
        <v>3643</v>
      </c>
      <c r="I703" s="346">
        <v>202002144</v>
      </c>
      <c r="J703" s="282" t="s">
        <v>3644</v>
      </c>
      <c r="K703" s="282" t="s">
        <v>3432</v>
      </c>
      <c r="L703" s="375" t="s">
        <v>3645</v>
      </c>
      <c r="M703" s="282" t="s">
        <v>2384</v>
      </c>
      <c r="N703" s="297" t="s">
        <v>43</v>
      </c>
      <c r="O703" s="341">
        <v>5</v>
      </c>
      <c r="P703" s="338">
        <v>5</v>
      </c>
      <c r="Q703" s="334" t="str">
        <f t="shared" ref="Q703:Q708" si="838">LEFT(N703,SUM(LEN(N703)-LEN(SUBSTITUTE(N703,{"0","1","2","3","4","5","6","7","8","9"},))))</f>
        <v>100</v>
      </c>
      <c r="R703" s="285" t="str">
        <f t="shared" si="758"/>
        <v>100</v>
      </c>
      <c r="S703" s="297" t="s">
        <v>34</v>
      </c>
      <c r="T703" s="112" t="str">
        <f t="shared" ref="T703:T708" si="839">LEFT(S703,SUM(LEN(S703)-LEN(SUBSTITUTE(S703,{"0","1","2","3","4","5","6","7","8","9"},))))</f>
        <v>90</v>
      </c>
      <c r="U703" s="286" t="str">
        <f t="shared" si="759"/>
        <v>90</v>
      </c>
      <c r="V703" s="287">
        <v>5</v>
      </c>
      <c r="W703" s="339">
        <v>5</v>
      </c>
      <c r="X703" s="297" t="s">
        <v>34</v>
      </c>
      <c r="Y703" s="112" t="str">
        <f t="shared" ref="Y703:Y708" si="840">LEFT(X703,SUM(LEN(X703)-LEN(SUBSTITUTE(X703,{"0","1","2","3","4","5","6","7","8","9"},))))</f>
        <v>90</v>
      </c>
      <c r="Z703" s="286" t="str">
        <f t="shared" si="760"/>
        <v>90</v>
      </c>
      <c r="AA703" s="342">
        <v>5</v>
      </c>
      <c r="AB703" s="340">
        <v>5</v>
      </c>
      <c r="AC703" s="375" t="s">
        <v>3645</v>
      </c>
      <c r="AD703" s="112">
        <f t="shared" ref="AD703:AD708" si="841">(R703+U703+Z703)/3</f>
        <v>93.333333333333329</v>
      </c>
      <c r="AE703" s="112">
        <f t="shared" ref="AE703:AE708" si="842">RANK(AD703,$AD$703:$AD$708)</f>
        <v>2</v>
      </c>
      <c r="AF703" s="112">
        <f t="shared" ref="AF703:AF708" si="843">(O703+V703+AA703)/3</f>
        <v>5</v>
      </c>
      <c r="AG703" s="290"/>
      <c r="AH703" s="334">
        <f t="shared" ref="AH703:AH708" si="844">(P703+W703+AB703)/3</f>
        <v>5</v>
      </c>
      <c r="AI703" s="290"/>
      <c r="AJ703" s="262"/>
    </row>
    <row r="704" spans="1:36" ht="13.5" customHeight="1" thickBot="1">
      <c r="A704" s="291"/>
      <c r="B704" s="291"/>
      <c r="C704" s="291"/>
      <c r="D704" s="291"/>
      <c r="E704" s="162"/>
      <c r="F704" s="291"/>
      <c r="G704" s="291"/>
      <c r="H704" s="314" t="s">
        <v>3646</v>
      </c>
      <c r="I704" s="348">
        <v>2021575600</v>
      </c>
      <c r="J704" s="295" t="s">
        <v>3647</v>
      </c>
      <c r="K704" s="295" t="s">
        <v>2550</v>
      </c>
      <c r="L704" s="295" t="s">
        <v>3648</v>
      </c>
      <c r="M704" s="295"/>
      <c r="N704" s="297" t="s">
        <v>43</v>
      </c>
      <c r="O704" s="341">
        <v>4</v>
      </c>
      <c r="P704" s="338">
        <v>5</v>
      </c>
      <c r="Q704" s="334" t="str">
        <f t="shared" si="838"/>
        <v>100</v>
      </c>
      <c r="R704" s="285" t="str">
        <f t="shared" si="758"/>
        <v>100</v>
      </c>
      <c r="S704" s="297" t="s">
        <v>32</v>
      </c>
      <c r="T704" s="112" t="str">
        <f t="shared" si="839"/>
        <v>80</v>
      </c>
      <c r="U704" s="286" t="str">
        <f t="shared" si="759"/>
        <v>80</v>
      </c>
      <c r="V704" s="287">
        <v>4</v>
      </c>
      <c r="W704" s="339">
        <v>5</v>
      </c>
      <c r="X704" s="297" t="s">
        <v>34</v>
      </c>
      <c r="Y704" s="112" t="str">
        <f t="shared" si="840"/>
        <v>90</v>
      </c>
      <c r="Z704" s="286" t="str">
        <f t="shared" si="760"/>
        <v>90</v>
      </c>
      <c r="AA704" s="342">
        <v>5</v>
      </c>
      <c r="AB704" s="340">
        <v>5</v>
      </c>
      <c r="AC704" s="295" t="s">
        <v>3648</v>
      </c>
      <c r="AD704" s="112">
        <f t="shared" si="841"/>
        <v>90</v>
      </c>
      <c r="AE704" s="112">
        <f t="shared" si="842"/>
        <v>5</v>
      </c>
      <c r="AF704" s="112">
        <f t="shared" si="843"/>
        <v>4.333333333333333</v>
      </c>
      <c r="AG704" s="290"/>
      <c r="AH704" s="334">
        <f t="shared" si="844"/>
        <v>5</v>
      </c>
      <c r="AI704" s="290"/>
      <c r="AJ704" s="262"/>
    </row>
    <row r="705" spans="1:36" ht="13.5" customHeight="1" thickBot="1">
      <c r="A705" s="291"/>
      <c r="B705" s="291"/>
      <c r="C705" s="291"/>
      <c r="D705" s="291"/>
      <c r="E705" s="162"/>
      <c r="F705" s="291"/>
      <c r="G705" s="291"/>
      <c r="H705" s="292" t="s">
        <v>3649</v>
      </c>
      <c r="I705" s="348">
        <v>202000547</v>
      </c>
      <c r="J705" s="295" t="s">
        <v>3001</v>
      </c>
      <c r="K705" s="295" t="s">
        <v>1256</v>
      </c>
      <c r="L705" s="311" t="s">
        <v>3650</v>
      </c>
      <c r="M705" s="295"/>
      <c r="N705" s="297" t="s">
        <v>43</v>
      </c>
      <c r="O705" s="341">
        <v>5</v>
      </c>
      <c r="P705" s="338">
        <v>5</v>
      </c>
      <c r="Q705" s="334" t="str">
        <f t="shared" si="838"/>
        <v>100</v>
      </c>
      <c r="R705" s="285" t="str">
        <f t="shared" si="758"/>
        <v>100</v>
      </c>
      <c r="S705" s="297" t="s">
        <v>34</v>
      </c>
      <c r="T705" s="112" t="str">
        <f t="shared" si="839"/>
        <v>90</v>
      </c>
      <c r="U705" s="286" t="str">
        <f t="shared" si="759"/>
        <v>90</v>
      </c>
      <c r="V705" s="287">
        <v>5</v>
      </c>
      <c r="W705" s="339">
        <v>5</v>
      </c>
      <c r="X705" s="297" t="s">
        <v>34</v>
      </c>
      <c r="Y705" s="112" t="str">
        <f t="shared" si="840"/>
        <v>90</v>
      </c>
      <c r="Z705" s="286" t="str">
        <f t="shared" si="760"/>
        <v>90</v>
      </c>
      <c r="AA705" s="342">
        <v>5</v>
      </c>
      <c r="AB705" s="340">
        <v>5</v>
      </c>
      <c r="AC705" s="311" t="s">
        <v>3650</v>
      </c>
      <c r="AD705" s="112">
        <f t="shared" si="841"/>
        <v>93.333333333333329</v>
      </c>
      <c r="AE705" s="112">
        <f t="shared" si="842"/>
        <v>2</v>
      </c>
      <c r="AF705" s="112">
        <f t="shared" si="843"/>
        <v>5</v>
      </c>
      <c r="AG705" s="290"/>
      <c r="AH705" s="334">
        <f t="shared" si="844"/>
        <v>5</v>
      </c>
      <c r="AI705" s="290"/>
      <c r="AJ705" s="262"/>
    </row>
    <row r="706" spans="1:36" ht="13.5" customHeight="1" thickBot="1">
      <c r="A706" s="291"/>
      <c r="B706" s="291"/>
      <c r="C706" s="291"/>
      <c r="D706" s="291"/>
      <c r="E706" s="162"/>
      <c r="F706" s="291"/>
      <c r="G706" s="291"/>
      <c r="H706" s="292" t="s">
        <v>3651</v>
      </c>
      <c r="I706" s="348">
        <v>202002645</v>
      </c>
      <c r="J706" s="295" t="s">
        <v>3652</v>
      </c>
      <c r="K706" s="295" t="s">
        <v>3653</v>
      </c>
      <c r="L706" s="311" t="s">
        <v>3654</v>
      </c>
      <c r="M706" s="295"/>
      <c r="N706" s="297" t="s">
        <v>43</v>
      </c>
      <c r="O706" s="341">
        <v>5</v>
      </c>
      <c r="P706" s="338">
        <v>5</v>
      </c>
      <c r="Q706" s="334" t="str">
        <f t="shared" si="838"/>
        <v>100</v>
      </c>
      <c r="R706" s="285" t="str">
        <f t="shared" si="758"/>
        <v>100</v>
      </c>
      <c r="S706" s="297" t="s">
        <v>34</v>
      </c>
      <c r="T706" s="112" t="str">
        <f t="shared" si="839"/>
        <v>90</v>
      </c>
      <c r="U706" s="286" t="str">
        <f t="shared" si="759"/>
        <v>90</v>
      </c>
      <c r="V706" s="287">
        <v>5</v>
      </c>
      <c r="W706" s="339">
        <v>5</v>
      </c>
      <c r="X706" s="297" t="s">
        <v>34</v>
      </c>
      <c r="Y706" s="112" t="str">
        <f t="shared" si="840"/>
        <v>90</v>
      </c>
      <c r="Z706" s="286" t="str">
        <f t="shared" si="760"/>
        <v>90</v>
      </c>
      <c r="AA706" s="342">
        <v>5</v>
      </c>
      <c r="AB706" s="340">
        <v>5</v>
      </c>
      <c r="AC706" s="311" t="s">
        <v>3654</v>
      </c>
      <c r="AD706" s="112">
        <f t="shared" si="841"/>
        <v>93.333333333333329</v>
      </c>
      <c r="AE706" s="112">
        <f t="shared" si="842"/>
        <v>2</v>
      </c>
      <c r="AF706" s="112">
        <f t="shared" si="843"/>
        <v>5</v>
      </c>
      <c r="AG706" s="290"/>
      <c r="AH706" s="334">
        <f t="shared" si="844"/>
        <v>5</v>
      </c>
      <c r="AI706" s="290"/>
      <c r="AJ706" s="262"/>
    </row>
    <row r="707" spans="1:36" ht="13.5" customHeight="1" thickBot="1">
      <c r="A707" s="291"/>
      <c r="B707" s="291"/>
      <c r="C707" s="291"/>
      <c r="D707" s="291"/>
      <c r="E707" s="162"/>
      <c r="F707" s="291"/>
      <c r="G707" s="291"/>
      <c r="H707" s="314" t="s">
        <v>3655</v>
      </c>
      <c r="I707" s="348">
        <v>2023229953</v>
      </c>
      <c r="J707" s="295" t="s">
        <v>3656</v>
      </c>
      <c r="K707" s="295" t="s">
        <v>3657</v>
      </c>
      <c r="L707" s="295" t="s">
        <v>3658</v>
      </c>
      <c r="M707" s="295"/>
      <c r="N707" s="283" t="s">
        <v>32</v>
      </c>
      <c r="O707" s="341">
        <v>5</v>
      </c>
      <c r="P707" s="338">
        <v>4</v>
      </c>
      <c r="Q707" s="334" t="str">
        <f t="shared" si="838"/>
        <v>80</v>
      </c>
      <c r="R707" s="285" t="str">
        <f t="shared" si="758"/>
        <v>80</v>
      </c>
      <c r="S707" s="283" t="s">
        <v>34</v>
      </c>
      <c r="T707" s="112" t="str">
        <f t="shared" si="839"/>
        <v>90</v>
      </c>
      <c r="U707" s="286" t="str">
        <f t="shared" si="759"/>
        <v>90</v>
      </c>
      <c r="V707" s="287">
        <v>5</v>
      </c>
      <c r="W707" s="339">
        <v>5</v>
      </c>
      <c r="X707" s="283" t="s">
        <v>34</v>
      </c>
      <c r="Y707" s="112" t="str">
        <f t="shared" si="840"/>
        <v>90</v>
      </c>
      <c r="Z707" s="286" t="str">
        <f t="shared" si="760"/>
        <v>90</v>
      </c>
      <c r="AA707" s="342">
        <v>5</v>
      </c>
      <c r="AB707" s="340">
        <v>5</v>
      </c>
      <c r="AC707" s="295" t="s">
        <v>3658</v>
      </c>
      <c r="AD707" s="112">
        <f t="shared" si="841"/>
        <v>86.666666666666671</v>
      </c>
      <c r="AE707" s="112">
        <f t="shared" si="842"/>
        <v>6</v>
      </c>
      <c r="AF707" s="112">
        <f t="shared" si="843"/>
        <v>5</v>
      </c>
      <c r="AG707" s="290"/>
      <c r="AH707" s="334">
        <f t="shared" si="844"/>
        <v>4.666666666666667</v>
      </c>
      <c r="AI707" s="290"/>
      <c r="AJ707" s="262"/>
    </row>
    <row r="708" spans="1:36" ht="13.5" customHeight="1" thickBot="1">
      <c r="A708" s="372">
        <v>121</v>
      </c>
      <c r="B708" s="372" t="s">
        <v>3659</v>
      </c>
      <c r="C708" s="372" t="s">
        <v>3660</v>
      </c>
      <c r="D708" s="345">
        <v>2020397600</v>
      </c>
      <c r="E708" s="373" t="s">
        <v>3661</v>
      </c>
      <c r="F708" s="372" t="s">
        <v>3660</v>
      </c>
      <c r="G708" s="372" t="s">
        <v>1777</v>
      </c>
      <c r="H708" s="374" t="s">
        <v>3662</v>
      </c>
      <c r="I708" s="346">
        <v>202000443</v>
      </c>
      <c r="J708" s="282" t="s">
        <v>2792</v>
      </c>
      <c r="K708" s="282" t="s">
        <v>2793</v>
      </c>
      <c r="L708" s="375" t="s">
        <v>3662</v>
      </c>
      <c r="M708" s="282" t="s">
        <v>101</v>
      </c>
      <c r="N708" s="297" t="s">
        <v>43</v>
      </c>
      <c r="O708" s="341">
        <v>5</v>
      </c>
      <c r="P708" s="338">
        <v>5</v>
      </c>
      <c r="Q708" s="334" t="str">
        <f t="shared" si="838"/>
        <v>100</v>
      </c>
      <c r="R708" s="285" t="str">
        <f t="shared" ref="R708:R771" si="845">Q708</f>
        <v>100</v>
      </c>
      <c r="S708" s="297" t="s">
        <v>43</v>
      </c>
      <c r="T708" s="112" t="str">
        <f t="shared" si="839"/>
        <v>100</v>
      </c>
      <c r="U708" s="286" t="str">
        <f t="shared" ref="U708:U771" si="846">T708</f>
        <v>100</v>
      </c>
      <c r="V708" s="287">
        <v>5</v>
      </c>
      <c r="W708" s="339">
        <v>5</v>
      </c>
      <c r="X708" s="297" t="s">
        <v>34</v>
      </c>
      <c r="Y708" s="112" t="str">
        <f t="shared" si="840"/>
        <v>90</v>
      </c>
      <c r="Z708" s="286" t="str">
        <f t="shared" ref="Z708:Z771" si="847">Y708</f>
        <v>90</v>
      </c>
      <c r="AA708" s="342">
        <v>5</v>
      </c>
      <c r="AB708" s="340">
        <v>5</v>
      </c>
      <c r="AC708" s="375" t="s">
        <v>3662</v>
      </c>
      <c r="AD708" s="112">
        <f t="shared" si="841"/>
        <v>96.666666666666671</v>
      </c>
      <c r="AE708" s="112">
        <f t="shared" si="842"/>
        <v>1</v>
      </c>
      <c r="AF708" s="112">
        <f t="shared" si="843"/>
        <v>5</v>
      </c>
      <c r="AG708" s="290"/>
      <c r="AH708" s="334">
        <f t="shared" si="844"/>
        <v>5</v>
      </c>
      <c r="AI708" s="290"/>
      <c r="AJ708" s="262"/>
    </row>
    <row r="709" spans="1:36" ht="13.5" customHeight="1" thickBot="1">
      <c r="A709" s="297"/>
      <c r="B709" s="297"/>
      <c r="C709" s="297"/>
      <c r="D709" s="297"/>
      <c r="E709" s="298"/>
      <c r="F709" s="297"/>
      <c r="G709" s="297"/>
      <c r="H709" s="299"/>
      <c r="I709" s="301"/>
      <c r="J709" s="301"/>
      <c r="K709" s="301"/>
      <c r="L709" s="301"/>
      <c r="M709" s="301"/>
      <c r="N709" s="331"/>
      <c r="O709" s="332"/>
      <c r="P709" s="333"/>
      <c r="Q709" s="334"/>
      <c r="R709" s="285">
        <f t="shared" si="845"/>
        <v>0</v>
      </c>
      <c r="S709" s="331"/>
      <c r="T709" s="112"/>
      <c r="U709" s="286">
        <f t="shared" si="846"/>
        <v>0</v>
      </c>
      <c r="V709" s="335"/>
      <c r="W709" s="336"/>
      <c r="X709" s="331"/>
      <c r="Y709" s="112"/>
      <c r="Z709" s="286">
        <f t="shared" si="847"/>
        <v>0</v>
      </c>
      <c r="AA709" s="335"/>
      <c r="AB709" s="337"/>
      <c r="AC709" s="301"/>
      <c r="AD709" s="112"/>
      <c r="AE709" s="112"/>
      <c r="AF709" s="112"/>
      <c r="AG709" s="290"/>
      <c r="AH709" s="334"/>
      <c r="AI709" s="290"/>
      <c r="AJ709" s="262"/>
    </row>
    <row r="710" spans="1:36" ht="13.5" customHeight="1" thickBot="1">
      <c r="A710" s="291"/>
      <c r="B710" s="291"/>
      <c r="C710" s="291"/>
      <c r="D710" s="291"/>
      <c r="E710" s="162"/>
      <c r="F710" s="291"/>
      <c r="G710" s="291"/>
      <c r="H710" s="314" t="s">
        <v>2783</v>
      </c>
      <c r="I710" s="348">
        <v>2020946000</v>
      </c>
      <c r="J710" s="295" t="s">
        <v>2784</v>
      </c>
      <c r="K710" s="295" t="s">
        <v>2785</v>
      </c>
      <c r="L710" s="295" t="s">
        <v>2783</v>
      </c>
      <c r="M710" s="295"/>
      <c r="N710" s="297" t="s">
        <v>43</v>
      </c>
      <c r="O710" s="341">
        <v>4</v>
      </c>
      <c r="P710" s="338">
        <v>5</v>
      </c>
      <c r="Q710" s="334" t="str">
        <f t="shared" ref="Q710:Q711" si="848">LEFT(N710,SUM(LEN(N710)-LEN(SUBSTITUTE(N710,{"0","1","2","3","4","5","6","7","8","9"},))))</f>
        <v>100</v>
      </c>
      <c r="R710" s="285" t="str">
        <f t="shared" si="845"/>
        <v>100</v>
      </c>
      <c r="S710" s="297" t="s">
        <v>32</v>
      </c>
      <c r="T710" s="112" t="str">
        <f t="shared" ref="T710:T711" si="849">LEFT(S710,SUM(LEN(S710)-LEN(SUBSTITUTE(S710,{"0","1","2","3","4","5","6","7","8","9"},))))</f>
        <v>80</v>
      </c>
      <c r="U710" s="286" t="str">
        <f t="shared" si="846"/>
        <v>80</v>
      </c>
      <c r="V710" s="287">
        <v>4</v>
      </c>
      <c r="W710" s="339">
        <v>5</v>
      </c>
      <c r="X710" s="297" t="s">
        <v>34</v>
      </c>
      <c r="Y710" s="112" t="str">
        <f t="shared" ref="Y710:Y711" si="850">LEFT(X710,SUM(LEN(X710)-LEN(SUBSTITUTE(X710,{"0","1","2","3","4","5","6","7","8","9"},))))</f>
        <v>90</v>
      </c>
      <c r="Z710" s="286" t="str">
        <f t="shared" si="847"/>
        <v>90</v>
      </c>
      <c r="AA710" s="342">
        <v>5</v>
      </c>
      <c r="AB710" s="340">
        <v>5</v>
      </c>
      <c r="AC710" s="295" t="s">
        <v>2783</v>
      </c>
      <c r="AD710" s="112">
        <f t="shared" ref="AD710:AD711" si="851">(R710+U710+Z710)/3</f>
        <v>90</v>
      </c>
      <c r="AE710" s="112">
        <f t="shared" ref="AE710:AE711" si="852">RANK(AD710,$AD$710:$AD$711)</f>
        <v>2</v>
      </c>
      <c r="AF710" s="112">
        <f t="shared" ref="AF710:AF711" si="853">(O710+V710+AA710)/3</f>
        <v>4.333333333333333</v>
      </c>
      <c r="AG710" s="290"/>
      <c r="AH710" s="334">
        <f t="shared" ref="AH710:AH711" si="854">(P710+W710+AB710)/3</f>
        <v>5</v>
      </c>
      <c r="AI710" s="290"/>
      <c r="AJ710" s="262"/>
    </row>
    <row r="711" spans="1:36" ht="13.5" customHeight="1">
      <c r="A711" s="291"/>
      <c r="B711" s="291"/>
      <c r="C711" s="291"/>
      <c r="D711" s="291"/>
      <c r="E711" s="162"/>
      <c r="F711" s="291"/>
      <c r="G711" s="291"/>
      <c r="H711" s="314" t="s">
        <v>3663</v>
      </c>
      <c r="I711" s="348">
        <v>202002228</v>
      </c>
      <c r="J711" s="295" t="s">
        <v>3664</v>
      </c>
      <c r="K711" s="295" t="s">
        <v>3665</v>
      </c>
      <c r="L711" s="295" t="s">
        <v>3663</v>
      </c>
      <c r="M711" s="295"/>
      <c r="N711" s="283" t="s">
        <v>43</v>
      </c>
      <c r="O711" s="341">
        <v>5</v>
      </c>
      <c r="P711" s="338">
        <v>5</v>
      </c>
      <c r="Q711" s="334" t="str">
        <f t="shared" si="848"/>
        <v>100</v>
      </c>
      <c r="R711" s="285" t="str">
        <f t="shared" si="845"/>
        <v>100</v>
      </c>
      <c r="S711" s="283" t="s">
        <v>34</v>
      </c>
      <c r="T711" s="112" t="str">
        <f t="shared" si="849"/>
        <v>90</v>
      </c>
      <c r="U711" s="286" t="str">
        <f t="shared" si="846"/>
        <v>90</v>
      </c>
      <c r="V711" s="287">
        <v>5</v>
      </c>
      <c r="W711" s="339">
        <v>5</v>
      </c>
      <c r="X711" s="283" t="s">
        <v>34</v>
      </c>
      <c r="Y711" s="112" t="str">
        <f t="shared" si="850"/>
        <v>90</v>
      </c>
      <c r="Z711" s="286" t="str">
        <f t="shared" si="847"/>
        <v>90</v>
      </c>
      <c r="AA711" s="342">
        <v>5</v>
      </c>
      <c r="AB711" s="340">
        <v>5</v>
      </c>
      <c r="AC711" s="295" t="s">
        <v>3663</v>
      </c>
      <c r="AD711" s="112">
        <f t="shared" si="851"/>
        <v>93.333333333333329</v>
      </c>
      <c r="AE711" s="112">
        <f t="shared" si="852"/>
        <v>1</v>
      </c>
      <c r="AF711" s="112">
        <f t="shared" si="853"/>
        <v>5</v>
      </c>
      <c r="AG711" s="290"/>
      <c r="AH711" s="334">
        <f t="shared" si="854"/>
        <v>5</v>
      </c>
      <c r="AI711" s="290"/>
      <c r="AJ711" s="262"/>
    </row>
    <row r="712" spans="1:36" ht="13.5" customHeight="1" thickBot="1">
      <c r="A712" s="297"/>
      <c r="B712" s="297"/>
      <c r="C712" s="297"/>
      <c r="D712" s="297"/>
      <c r="E712" s="298"/>
      <c r="F712" s="297"/>
      <c r="G712" s="297"/>
      <c r="H712" s="299"/>
      <c r="I712" s="301"/>
      <c r="J712" s="301"/>
      <c r="K712" s="301"/>
      <c r="L712" s="301"/>
      <c r="M712" s="301"/>
      <c r="N712" s="331"/>
      <c r="O712" s="332"/>
      <c r="P712" s="333"/>
      <c r="Q712" s="334"/>
      <c r="R712" s="285">
        <f t="shared" si="845"/>
        <v>0</v>
      </c>
      <c r="S712" s="331"/>
      <c r="T712" s="112"/>
      <c r="U712" s="286">
        <f t="shared" si="846"/>
        <v>0</v>
      </c>
      <c r="V712" s="335"/>
      <c r="W712" s="336"/>
      <c r="X712" s="331"/>
      <c r="Y712" s="112"/>
      <c r="Z712" s="286">
        <f t="shared" si="847"/>
        <v>0</v>
      </c>
      <c r="AA712" s="335"/>
      <c r="AB712" s="337"/>
      <c r="AC712" s="301"/>
      <c r="AD712" s="112"/>
      <c r="AE712" s="112"/>
      <c r="AF712" s="112"/>
      <c r="AG712" s="290"/>
      <c r="AH712" s="334"/>
      <c r="AI712" s="290"/>
      <c r="AJ712" s="262"/>
    </row>
    <row r="713" spans="1:36" ht="13.5" customHeight="1" thickBot="1">
      <c r="A713" s="372">
        <v>122</v>
      </c>
      <c r="B713" s="372" t="s">
        <v>3666</v>
      </c>
      <c r="C713" s="372" t="s">
        <v>3667</v>
      </c>
      <c r="D713" s="345">
        <v>2020023100</v>
      </c>
      <c r="E713" s="373" t="s">
        <v>3668</v>
      </c>
      <c r="F713" s="372" t="s">
        <v>3669</v>
      </c>
      <c r="G713" s="372" t="s">
        <v>1777</v>
      </c>
      <c r="H713" s="324" t="s">
        <v>3670</v>
      </c>
      <c r="I713" s="346">
        <v>2020556600</v>
      </c>
      <c r="J713" s="282" t="s">
        <v>3671</v>
      </c>
      <c r="K713" s="282" t="s">
        <v>3672</v>
      </c>
      <c r="L713" s="282" t="s">
        <v>3670</v>
      </c>
      <c r="M713" s="282" t="s">
        <v>101</v>
      </c>
      <c r="N713" s="297" t="s">
        <v>43</v>
      </c>
      <c r="O713" s="341">
        <v>4</v>
      </c>
      <c r="P713" s="338">
        <v>5</v>
      </c>
      <c r="Q713" s="334" t="str">
        <f t="shared" ref="Q713:Q716" si="855">LEFT(N713,SUM(LEN(N713)-LEN(SUBSTITUTE(N713,{"0","1","2","3","4","5","6","7","8","9"},))))</f>
        <v>100</v>
      </c>
      <c r="R713" s="285" t="str">
        <f t="shared" si="845"/>
        <v>100</v>
      </c>
      <c r="S713" s="297" t="s">
        <v>32</v>
      </c>
      <c r="T713" s="112" t="str">
        <f t="shared" ref="T713:T716" si="856">LEFT(S713,SUM(LEN(S713)-LEN(SUBSTITUTE(S713,{"0","1","2","3","4","5","6","7","8","9"},))))</f>
        <v>80</v>
      </c>
      <c r="U713" s="286" t="str">
        <f t="shared" si="846"/>
        <v>80</v>
      </c>
      <c r="V713" s="287">
        <v>4</v>
      </c>
      <c r="W713" s="339">
        <v>5</v>
      </c>
      <c r="X713" s="297" t="s">
        <v>34</v>
      </c>
      <c r="Y713" s="112" t="str">
        <f t="shared" ref="Y713:Y716" si="857">LEFT(X713,SUM(LEN(X713)-LEN(SUBSTITUTE(X713,{"0","1","2","3","4","5","6","7","8","9"},))))</f>
        <v>90</v>
      </c>
      <c r="Z713" s="286" t="str">
        <f t="shared" si="847"/>
        <v>90</v>
      </c>
      <c r="AA713" s="342">
        <v>5</v>
      </c>
      <c r="AB713" s="340">
        <v>5</v>
      </c>
      <c r="AC713" s="282" t="s">
        <v>3670</v>
      </c>
      <c r="AD713" s="112">
        <f t="shared" ref="AD713:AD716" si="858">(R713+U713+Z713)/3</f>
        <v>90</v>
      </c>
      <c r="AE713" s="112">
        <f t="shared" ref="AE713:AE716" si="859">RANK(AD713,$AD$713:$AD$716)</f>
        <v>2</v>
      </c>
      <c r="AF713" s="112">
        <f t="shared" ref="AF713:AF716" si="860">(O713+V713+AA713)/3</f>
        <v>4.333333333333333</v>
      </c>
      <c r="AG713" s="290"/>
      <c r="AH713" s="334">
        <f t="shared" ref="AH713:AH716" si="861">(P713+W713+AB713)/3</f>
        <v>5</v>
      </c>
      <c r="AI713" s="290"/>
      <c r="AJ713" s="262"/>
    </row>
    <row r="714" spans="1:36" ht="13.5" customHeight="1" thickBot="1">
      <c r="A714" s="291"/>
      <c r="B714" s="291"/>
      <c r="C714" s="291"/>
      <c r="D714" s="291"/>
      <c r="E714" s="162"/>
      <c r="F714" s="291"/>
      <c r="G714" s="291"/>
      <c r="H714" s="314" t="s">
        <v>3673</v>
      </c>
      <c r="I714" s="348">
        <v>202001409</v>
      </c>
      <c r="J714" s="295" t="s">
        <v>3674</v>
      </c>
      <c r="K714" s="295" t="s">
        <v>3675</v>
      </c>
      <c r="L714" s="295" t="s">
        <v>3673</v>
      </c>
      <c r="M714" s="295"/>
      <c r="N714" s="297" t="s">
        <v>32</v>
      </c>
      <c r="O714" s="341">
        <v>5</v>
      </c>
      <c r="P714" s="338">
        <v>4</v>
      </c>
      <c r="Q714" s="334" t="str">
        <f t="shared" si="855"/>
        <v>80</v>
      </c>
      <c r="R714" s="285" t="str">
        <f t="shared" si="845"/>
        <v>80</v>
      </c>
      <c r="S714" s="297" t="s">
        <v>32</v>
      </c>
      <c r="T714" s="112" t="str">
        <f t="shared" si="856"/>
        <v>80</v>
      </c>
      <c r="U714" s="286" t="str">
        <f t="shared" si="846"/>
        <v>80</v>
      </c>
      <c r="V714" s="287">
        <v>5</v>
      </c>
      <c r="W714" s="339">
        <v>5</v>
      </c>
      <c r="X714" s="297" t="s">
        <v>34</v>
      </c>
      <c r="Y714" s="112" t="str">
        <f t="shared" si="857"/>
        <v>90</v>
      </c>
      <c r="Z714" s="286" t="str">
        <f t="shared" si="847"/>
        <v>90</v>
      </c>
      <c r="AA714" s="342">
        <v>5</v>
      </c>
      <c r="AB714" s="340">
        <v>5</v>
      </c>
      <c r="AC714" s="295" t="s">
        <v>3673</v>
      </c>
      <c r="AD714" s="112">
        <f t="shared" si="858"/>
        <v>83.333333333333329</v>
      </c>
      <c r="AE714" s="112">
        <f t="shared" si="859"/>
        <v>3</v>
      </c>
      <c r="AF714" s="112">
        <f t="shared" si="860"/>
        <v>5</v>
      </c>
      <c r="AG714" s="290"/>
      <c r="AH714" s="334">
        <f t="shared" si="861"/>
        <v>4.666666666666667</v>
      </c>
      <c r="AI714" s="290"/>
      <c r="AJ714" s="262"/>
    </row>
    <row r="715" spans="1:36" ht="13.5" customHeight="1" thickBot="1">
      <c r="A715" s="291"/>
      <c r="B715" s="291"/>
      <c r="C715" s="291"/>
      <c r="D715" s="291"/>
      <c r="E715" s="162"/>
      <c r="F715" s="291"/>
      <c r="G715" s="291"/>
      <c r="H715" s="314" t="s">
        <v>3676</v>
      </c>
      <c r="I715" s="348">
        <v>202000823</v>
      </c>
      <c r="J715" s="295" t="s">
        <v>3677</v>
      </c>
      <c r="K715" s="295" t="s">
        <v>2464</v>
      </c>
      <c r="L715" s="295" t="s">
        <v>3676</v>
      </c>
      <c r="M715" s="295"/>
      <c r="N715" s="297" t="s">
        <v>43</v>
      </c>
      <c r="O715" s="341">
        <v>5</v>
      </c>
      <c r="P715" s="338">
        <v>5</v>
      </c>
      <c r="Q715" s="334" t="str">
        <f t="shared" si="855"/>
        <v>100</v>
      </c>
      <c r="R715" s="285" t="str">
        <f t="shared" si="845"/>
        <v>100</v>
      </c>
      <c r="S715" s="297" t="s">
        <v>34</v>
      </c>
      <c r="T715" s="112" t="str">
        <f t="shared" si="856"/>
        <v>90</v>
      </c>
      <c r="U715" s="286" t="str">
        <f t="shared" si="846"/>
        <v>90</v>
      </c>
      <c r="V715" s="287">
        <v>5</v>
      </c>
      <c r="W715" s="339">
        <v>5</v>
      </c>
      <c r="X715" s="297" t="s">
        <v>34</v>
      </c>
      <c r="Y715" s="112" t="str">
        <f t="shared" si="857"/>
        <v>90</v>
      </c>
      <c r="Z715" s="286" t="str">
        <f t="shared" si="847"/>
        <v>90</v>
      </c>
      <c r="AA715" s="342">
        <v>5</v>
      </c>
      <c r="AB715" s="340">
        <v>5</v>
      </c>
      <c r="AC715" s="295" t="s">
        <v>3676</v>
      </c>
      <c r="AD715" s="112">
        <f t="shared" si="858"/>
        <v>93.333333333333329</v>
      </c>
      <c r="AE715" s="112">
        <f t="shared" si="859"/>
        <v>1</v>
      </c>
      <c r="AF715" s="112">
        <f t="shared" si="860"/>
        <v>5</v>
      </c>
      <c r="AG715" s="290"/>
      <c r="AH715" s="334">
        <f t="shared" si="861"/>
        <v>5</v>
      </c>
      <c r="AI715" s="290"/>
      <c r="AJ715" s="262"/>
    </row>
    <row r="716" spans="1:36" ht="13.5" customHeight="1">
      <c r="A716" s="291"/>
      <c r="B716" s="291"/>
      <c r="C716" s="291"/>
      <c r="D716" s="291"/>
      <c r="E716" s="162"/>
      <c r="F716" s="291"/>
      <c r="G716" s="291"/>
      <c r="H716" s="292" t="s">
        <v>3678</v>
      </c>
      <c r="I716" s="348">
        <v>2020094700</v>
      </c>
      <c r="J716" s="295" t="s">
        <v>3679</v>
      </c>
      <c r="K716" s="295" t="s">
        <v>3680</v>
      </c>
      <c r="L716" s="311" t="s">
        <v>3681</v>
      </c>
      <c r="M716" s="295"/>
      <c r="N716" s="283" t="s">
        <v>34</v>
      </c>
      <c r="O716" s="341">
        <v>5</v>
      </c>
      <c r="P716" s="338">
        <v>5</v>
      </c>
      <c r="Q716" s="334" t="str">
        <f t="shared" si="855"/>
        <v>90</v>
      </c>
      <c r="R716" s="285" t="str">
        <f t="shared" si="845"/>
        <v>90</v>
      </c>
      <c r="S716" s="283" t="s">
        <v>38</v>
      </c>
      <c r="T716" s="112" t="str">
        <f t="shared" si="856"/>
        <v>70</v>
      </c>
      <c r="U716" s="286" t="str">
        <f t="shared" si="846"/>
        <v>70</v>
      </c>
      <c r="V716" s="287">
        <v>5</v>
      </c>
      <c r="W716" s="339">
        <v>3</v>
      </c>
      <c r="X716" s="283" t="s">
        <v>34</v>
      </c>
      <c r="Y716" s="112" t="str">
        <f t="shared" si="857"/>
        <v>90</v>
      </c>
      <c r="Z716" s="286" t="str">
        <f t="shared" si="847"/>
        <v>90</v>
      </c>
      <c r="AA716" s="342">
        <v>5</v>
      </c>
      <c r="AB716" s="340">
        <v>5</v>
      </c>
      <c r="AC716" s="311" t="s">
        <v>3681</v>
      </c>
      <c r="AD716" s="112">
        <f t="shared" si="858"/>
        <v>83.333333333333329</v>
      </c>
      <c r="AE716" s="112">
        <f t="shared" si="859"/>
        <v>3</v>
      </c>
      <c r="AF716" s="112">
        <f t="shared" si="860"/>
        <v>5</v>
      </c>
      <c r="AG716" s="290"/>
      <c r="AH716" s="334">
        <f t="shared" si="861"/>
        <v>4.333333333333333</v>
      </c>
      <c r="AI716" s="290"/>
      <c r="AJ716" s="262"/>
    </row>
    <row r="717" spans="1:36" ht="13.5" customHeight="1" thickBot="1">
      <c r="A717" s="297"/>
      <c r="B717" s="297"/>
      <c r="C717" s="297"/>
      <c r="D717" s="297"/>
      <c r="E717" s="298"/>
      <c r="F717" s="297"/>
      <c r="G717" s="297"/>
      <c r="H717" s="299"/>
      <c r="I717" s="301"/>
      <c r="J717" s="301"/>
      <c r="K717" s="301"/>
      <c r="L717" s="301"/>
      <c r="M717" s="301"/>
      <c r="N717" s="331"/>
      <c r="O717" s="332"/>
      <c r="P717" s="333"/>
      <c r="Q717" s="334"/>
      <c r="R717" s="285">
        <f t="shared" si="845"/>
        <v>0</v>
      </c>
      <c r="S717" s="331"/>
      <c r="T717" s="112"/>
      <c r="U717" s="286">
        <f t="shared" si="846"/>
        <v>0</v>
      </c>
      <c r="V717" s="335"/>
      <c r="W717" s="336"/>
      <c r="X717" s="331"/>
      <c r="Y717" s="112"/>
      <c r="Z717" s="286">
        <f t="shared" si="847"/>
        <v>0</v>
      </c>
      <c r="AA717" s="335"/>
      <c r="AB717" s="337"/>
      <c r="AC717" s="301"/>
      <c r="AD717" s="112"/>
      <c r="AE717" s="112"/>
      <c r="AF717" s="112"/>
      <c r="AG717" s="290"/>
      <c r="AH717" s="334"/>
      <c r="AI717" s="290"/>
      <c r="AJ717" s="262"/>
    </row>
    <row r="718" spans="1:36" ht="13.5" customHeight="1" thickBot="1">
      <c r="A718" s="372">
        <v>123</v>
      </c>
      <c r="B718" s="372" t="s">
        <v>3682</v>
      </c>
      <c r="C718" s="372" t="s">
        <v>3683</v>
      </c>
      <c r="D718" s="345">
        <v>2021321900</v>
      </c>
      <c r="E718" s="373" t="s">
        <v>3684</v>
      </c>
      <c r="F718" s="372" t="s">
        <v>3364</v>
      </c>
      <c r="G718" s="372" t="s">
        <v>26</v>
      </c>
      <c r="H718" s="324" t="s">
        <v>3685</v>
      </c>
      <c r="I718" s="346">
        <v>2021432200</v>
      </c>
      <c r="J718" s="282" t="s">
        <v>3686</v>
      </c>
      <c r="K718" s="282" t="s">
        <v>3687</v>
      </c>
      <c r="L718" s="282" t="s">
        <v>3685</v>
      </c>
      <c r="M718" s="282" t="s">
        <v>101</v>
      </c>
      <c r="N718" s="297" t="s">
        <v>43</v>
      </c>
      <c r="O718" s="341">
        <v>5</v>
      </c>
      <c r="P718" s="338">
        <v>5</v>
      </c>
      <c r="Q718" s="334" t="str">
        <f t="shared" ref="Q718:Q723" si="862">LEFT(N718,SUM(LEN(N718)-LEN(SUBSTITUTE(N718,{"0","1","2","3","4","5","6","7","8","9"},))))</f>
        <v>100</v>
      </c>
      <c r="R718" s="285" t="str">
        <f t="shared" si="845"/>
        <v>100</v>
      </c>
      <c r="S718" s="297" t="s">
        <v>34</v>
      </c>
      <c r="T718" s="112" t="str">
        <f t="shared" ref="T718:T723" si="863">LEFT(S718,SUM(LEN(S718)-LEN(SUBSTITUTE(S718,{"0","1","2","3","4","5","6","7","8","9"},))))</f>
        <v>90</v>
      </c>
      <c r="U718" s="286" t="str">
        <f t="shared" si="846"/>
        <v>90</v>
      </c>
      <c r="V718" s="287">
        <v>5</v>
      </c>
      <c r="W718" s="339">
        <v>4</v>
      </c>
      <c r="X718" s="297" t="s">
        <v>34</v>
      </c>
      <c r="Y718" s="112" t="str">
        <f t="shared" ref="Y718:Y723" si="864">LEFT(X718,SUM(LEN(X718)-LEN(SUBSTITUTE(X718,{"0","1","2","3","4","5","6","7","8","9"},))))</f>
        <v>90</v>
      </c>
      <c r="Z718" s="286" t="str">
        <f t="shared" si="847"/>
        <v>90</v>
      </c>
      <c r="AA718" s="342">
        <v>5</v>
      </c>
      <c r="AB718" s="340">
        <v>5</v>
      </c>
      <c r="AC718" s="282" t="s">
        <v>3685</v>
      </c>
      <c r="AD718" s="112">
        <f t="shared" ref="AD718:AD723" si="865">(R718+U718+Z718)/3</f>
        <v>93.333333333333329</v>
      </c>
      <c r="AE718" s="112">
        <f t="shared" ref="AE718:AE723" si="866">RANK(AD718,$AD$718:$AD$723)</f>
        <v>3</v>
      </c>
      <c r="AF718" s="112">
        <f t="shared" ref="AF718:AF723" si="867">(O718+V718+AA718)/3</f>
        <v>5</v>
      </c>
      <c r="AG718" s="290"/>
      <c r="AH718" s="334">
        <f t="shared" ref="AH718:AH723" si="868">(P718+W718+AB718)/3</f>
        <v>4.666666666666667</v>
      </c>
      <c r="AI718" s="290"/>
      <c r="AJ718" s="262"/>
    </row>
    <row r="719" spans="1:36" ht="13.5" customHeight="1" thickBot="1">
      <c r="A719" s="291"/>
      <c r="B719" s="291"/>
      <c r="C719" s="291"/>
      <c r="D719" s="291"/>
      <c r="E719" s="162"/>
      <c r="F719" s="291"/>
      <c r="G719" s="291"/>
      <c r="H719" s="314" t="s">
        <v>3688</v>
      </c>
      <c r="I719" s="348">
        <v>202007254</v>
      </c>
      <c r="J719" s="295" t="s">
        <v>3689</v>
      </c>
      <c r="K719" s="295" t="s">
        <v>3690</v>
      </c>
      <c r="L719" s="295" t="s">
        <v>3688</v>
      </c>
      <c r="M719" s="295"/>
      <c r="N719" s="297" t="s">
        <v>43</v>
      </c>
      <c r="O719" s="341">
        <v>4</v>
      </c>
      <c r="P719" s="338">
        <v>5</v>
      </c>
      <c r="Q719" s="334" t="str">
        <f t="shared" si="862"/>
        <v>100</v>
      </c>
      <c r="R719" s="285" t="str">
        <f t="shared" si="845"/>
        <v>100</v>
      </c>
      <c r="S719" s="297" t="s">
        <v>32</v>
      </c>
      <c r="T719" s="112" t="str">
        <f t="shared" si="863"/>
        <v>80</v>
      </c>
      <c r="U719" s="286" t="str">
        <f t="shared" si="846"/>
        <v>80</v>
      </c>
      <c r="V719" s="287">
        <v>4</v>
      </c>
      <c r="W719" s="339">
        <v>5</v>
      </c>
      <c r="X719" s="297" t="s">
        <v>34</v>
      </c>
      <c r="Y719" s="112" t="str">
        <f t="shared" si="864"/>
        <v>90</v>
      </c>
      <c r="Z719" s="286" t="str">
        <f t="shared" si="847"/>
        <v>90</v>
      </c>
      <c r="AA719" s="342">
        <v>5</v>
      </c>
      <c r="AB719" s="340">
        <v>5</v>
      </c>
      <c r="AC719" s="295" t="s">
        <v>3688</v>
      </c>
      <c r="AD719" s="112">
        <f t="shared" si="865"/>
        <v>90</v>
      </c>
      <c r="AE719" s="112">
        <f t="shared" si="866"/>
        <v>4</v>
      </c>
      <c r="AF719" s="112">
        <f t="shared" si="867"/>
        <v>4.333333333333333</v>
      </c>
      <c r="AG719" s="290"/>
      <c r="AH719" s="334">
        <f t="shared" si="868"/>
        <v>5</v>
      </c>
      <c r="AI719" s="290"/>
      <c r="AJ719" s="262"/>
    </row>
    <row r="720" spans="1:36" ht="13.5" customHeight="1" thickBot="1">
      <c r="A720" s="291"/>
      <c r="B720" s="291"/>
      <c r="C720" s="291"/>
      <c r="D720" s="291"/>
      <c r="E720" s="162"/>
      <c r="F720" s="291"/>
      <c r="G720" s="291"/>
      <c r="H720" s="292" t="s">
        <v>3691</v>
      </c>
      <c r="I720" s="348">
        <v>2021256000</v>
      </c>
      <c r="J720" s="295" t="s">
        <v>3692</v>
      </c>
      <c r="K720" s="295" t="s">
        <v>3693</v>
      </c>
      <c r="L720" s="311" t="s">
        <v>3691</v>
      </c>
      <c r="M720" s="295"/>
      <c r="N720" s="297" t="s">
        <v>43</v>
      </c>
      <c r="O720" s="341">
        <v>4</v>
      </c>
      <c r="P720" s="338">
        <v>5</v>
      </c>
      <c r="Q720" s="334" t="str">
        <f t="shared" si="862"/>
        <v>100</v>
      </c>
      <c r="R720" s="285" t="str">
        <f t="shared" si="845"/>
        <v>100</v>
      </c>
      <c r="S720" s="297" t="s">
        <v>32</v>
      </c>
      <c r="T720" s="112" t="str">
        <f t="shared" si="863"/>
        <v>80</v>
      </c>
      <c r="U720" s="286" t="str">
        <f t="shared" si="846"/>
        <v>80</v>
      </c>
      <c r="V720" s="287">
        <v>4</v>
      </c>
      <c r="W720" s="339">
        <v>5</v>
      </c>
      <c r="X720" s="297" t="s">
        <v>34</v>
      </c>
      <c r="Y720" s="112" t="str">
        <f t="shared" si="864"/>
        <v>90</v>
      </c>
      <c r="Z720" s="286" t="str">
        <f t="shared" si="847"/>
        <v>90</v>
      </c>
      <c r="AA720" s="342">
        <v>5</v>
      </c>
      <c r="AB720" s="340">
        <v>5</v>
      </c>
      <c r="AC720" s="311" t="s">
        <v>3691</v>
      </c>
      <c r="AD720" s="112">
        <f t="shared" si="865"/>
        <v>90</v>
      </c>
      <c r="AE720" s="112">
        <f t="shared" si="866"/>
        <v>4</v>
      </c>
      <c r="AF720" s="112">
        <f t="shared" si="867"/>
        <v>4.333333333333333</v>
      </c>
      <c r="AG720" s="290"/>
      <c r="AH720" s="334">
        <f t="shared" si="868"/>
        <v>5</v>
      </c>
      <c r="AI720" s="290"/>
      <c r="AJ720" s="262"/>
    </row>
    <row r="721" spans="1:36" ht="13.5" customHeight="1" thickBot="1">
      <c r="A721" s="291"/>
      <c r="B721" s="291"/>
      <c r="C721" s="291"/>
      <c r="D721" s="291"/>
      <c r="E721" s="162"/>
      <c r="F721" s="291"/>
      <c r="G721" s="291"/>
      <c r="H721" s="314" t="s">
        <v>3694</v>
      </c>
      <c r="I721" s="348">
        <v>2021255900</v>
      </c>
      <c r="J721" s="295" t="s">
        <v>3695</v>
      </c>
      <c r="K721" s="295" t="s">
        <v>3693</v>
      </c>
      <c r="L721" s="295" t="s">
        <v>3694</v>
      </c>
      <c r="M721" s="295"/>
      <c r="N721" s="297" t="s">
        <v>43</v>
      </c>
      <c r="O721" s="341">
        <v>5</v>
      </c>
      <c r="P721" s="338">
        <v>5</v>
      </c>
      <c r="Q721" s="334" t="str">
        <f t="shared" si="862"/>
        <v>100</v>
      </c>
      <c r="R721" s="285" t="str">
        <f t="shared" si="845"/>
        <v>100</v>
      </c>
      <c r="S721" s="297" t="s">
        <v>43</v>
      </c>
      <c r="T721" s="112" t="str">
        <f t="shared" si="863"/>
        <v>100</v>
      </c>
      <c r="U721" s="286" t="str">
        <f t="shared" si="846"/>
        <v>100</v>
      </c>
      <c r="V721" s="287">
        <v>4</v>
      </c>
      <c r="W721" s="339">
        <v>5</v>
      </c>
      <c r="X721" s="297" t="s">
        <v>34</v>
      </c>
      <c r="Y721" s="112" t="str">
        <f t="shared" si="864"/>
        <v>90</v>
      </c>
      <c r="Z721" s="286" t="str">
        <f t="shared" si="847"/>
        <v>90</v>
      </c>
      <c r="AA721" s="342">
        <v>5</v>
      </c>
      <c r="AB721" s="340">
        <v>5</v>
      </c>
      <c r="AC721" s="295" t="s">
        <v>3694</v>
      </c>
      <c r="AD721" s="112">
        <f t="shared" si="865"/>
        <v>96.666666666666671</v>
      </c>
      <c r="AE721" s="112">
        <f t="shared" si="866"/>
        <v>1</v>
      </c>
      <c r="AF721" s="112">
        <f t="shared" si="867"/>
        <v>4.666666666666667</v>
      </c>
      <c r="AG721" s="290"/>
      <c r="AH721" s="334">
        <f t="shared" si="868"/>
        <v>5</v>
      </c>
      <c r="AI721" s="290"/>
      <c r="AJ721" s="262"/>
    </row>
    <row r="722" spans="1:36" ht="13.5" customHeight="1" thickBot="1">
      <c r="A722" s="291"/>
      <c r="B722" s="291"/>
      <c r="C722" s="291"/>
      <c r="D722" s="291"/>
      <c r="E722" s="162"/>
      <c r="F722" s="291"/>
      <c r="G722" s="291"/>
      <c r="H722" s="292" t="s">
        <v>3696</v>
      </c>
      <c r="I722" s="348">
        <v>202000991</v>
      </c>
      <c r="J722" s="295" t="s">
        <v>1225</v>
      </c>
      <c r="K722" s="295" t="s">
        <v>678</v>
      </c>
      <c r="L722" s="311" t="s">
        <v>3696</v>
      </c>
      <c r="M722" s="295"/>
      <c r="N722" s="297" t="s">
        <v>38</v>
      </c>
      <c r="O722" s="341">
        <v>5</v>
      </c>
      <c r="P722" s="338">
        <v>3</v>
      </c>
      <c r="Q722" s="334" t="str">
        <f t="shared" si="862"/>
        <v>70</v>
      </c>
      <c r="R722" s="285" t="str">
        <f t="shared" si="845"/>
        <v>70</v>
      </c>
      <c r="S722" s="297" t="s">
        <v>43</v>
      </c>
      <c r="T722" s="112" t="str">
        <f t="shared" si="863"/>
        <v>100</v>
      </c>
      <c r="U722" s="286" t="str">
        <f t="shared" si="846"/>
        <v>100</v>
      </c>
      <c r="V722" s="287">
        <v>5</v>
      </c>
      <c r="W722" s="339">
        <v>5</v>
      </c>
      <c r="X722" s="297" t="s">
        <v>38</v>
      </c>
      <c r="Y722" s="112" t="str">
        <f t="shared" si="864"/>
        <v>70</v>
      </c>
      <c r="Z722" s="286" t="str">
        <f t="shared" si="847"/>
        <v>70</v>
      </c>
      <c r="AA722" s="342">
        <v>5</v>
      </c>
      <c r="AB722" s="340">
        <v>3</v>
      </c>
      <c r="AC722" s="311" t="s">
        <v>3696</v>
      </c>
      <c r="AD722" s="112">
        <f t="shared" si="865"/>
        <v>80</v>
      </c>
      <c r="AE722" s="112">
        <f t="shared" si="866"/>
        <v>6</v>
      </c>
      <c r="AF722" s="112">
        <f t="shared" si="867"/>
        <v>5</v>
      </c>
      <c r="AG722" s="290"/>
      <c r="AH722" s="334">
        <f t="shared" si="868"/>
        <v>3.6666666666666665</v>
      </c>
      <c r="AI722" s="290"/>
      <c r="AJ722" s="262"/>
    </row>
    <row r="723" spans="1:36" ht="13.5" customHeight="1">
      <c r="A723" s="291"/>
      <c r="B723" s="291"/>
      <c r="C723" s="291"/>
      <c r="D723" s="291"/>
      <c r="E723" s="162"/>
      <c r="F723" s="291"/>
      <c r="G723" s="291"/>
      <c r="H723" s="292" t="s">
        <v>3697</v>
      </c>
      <c r="I723" s="348">
        <v>202001883</v>
      </c>
      <c r="J723" s="295" t="s">
        <v>3189</v>
      </c>
      <c r="K723" s="295" t="s">
        <v>2444</v>
      </c>
      <c r="L723" s="311" t="s">
        <v>3697</v>
      </c>
      <c r="M723" s="295"/>
      <c r="N723" s="283" t="s">
        <v>43</v>
      </c>
      <c r="O723" s="341">
        <v>5</v>
      </c>
      <c r="P723" s="338">
        <v>5</v>
      </c>
      <c r="Q723" s="334" t="str">
        <f t="shared" si="862"/>
        <v>100</v>
      </c>
      <c r="R723" s="285" t="str">
        <f t="shared" si="845"/>
        <v>100</v>
      </c>
      <c r="S723" s="283" t="s">
        <v>43</v>
      </c>
      <c r="T723" s="112" t="str">
        <f t="shared" si="863"/>
        <v>100</v>
      </c>
      <c r="U723" s="286" t="str">
        <f t="shared" si="846"/>
        <v>100</v>
      </c>
      <c r="V723" s="287">
        <v>5</v>
      </c>
      <c r="W723" s="339">
        <v>5</v>
      </c>
      <c r="X723" s="283" t="s">
        <v>34</v>
      </c>
      <c r="Y723" s="112" t="str">
        <f t="shared" si="864"/>
        <v>90</v>
      </c>
      <c r="Z723" s="286" t="str">
        <f t="shared" si="847"/>
        <v>90</v>
      </c>
      <c r="AA723" s="342">
        <v>5</v>
      </c>
      <c r="AB723" s="340">
        <v>5</v>
      </c>
      <c r="AC723" s="311" t="s">
        <v>3697</v>
      </c>
      <c r="AD723" s="112">
        <f t="shared" si="865"/>
        <v>96.666666666666671</v>
      </c>
      <c r="AE723" s="112">
        <f t="shared" si="866"/>
        <v>1</v>
      </c>
      <c r="AF723" s="112">
        <f t="shared" si="867"/>
        <v>5</v>
      </c>
      <c r="AG723" s="290"/>
      <c r="AH723" s="334">
        <f t="shared" si="868"/>
        <v>5</v>
      </c>
      <c r="AI723" s="290"/>
      <c r="AJ723" s="262"/>
    </row>
    <row r="724" spans="1:36" ht="13.5" customHeight="1" thickBot="1">
      <c r="A724" s="297"/>
      <c r="B724" s="297"/>
      <c r="C724" s="297"/>
      <c r="D724" s="297"/>
      <c r="E724" s="298"/>
      <c r="F724" s="297"/>
      <c r="G724" s="297"/>
      <c r="H724" s="299"/>
      <c r="I724" s="301"/>
      <c r="J724" s="301"/>
      <c r="K724" s="301"/>
      <c r="L724" s="301"/>
      <c r="M724" s="301"/>
      <c r="N724" s="331"/>
      <c r="O724" s="332"/>
      <c r="P724" s="333"/>
      <c r="Q724" s="334"/>
      <c r="R724" s="285">
        <f t="shared" si="845"/>
        <v>0</v>
      </c>
      <c r="S724" s="331"/>
      <c r="T724" s="112"/>
      <c r="U724" s="286">
        <f t="shared" si="846"/>
        <v>0</v>
      </c>
      <c r="V724" s="335"/>
      <c r="W724" s="336"/>
      <c r="X724" s="331"/>
      <c r="Y724" s="112"/>
      <c r="Z724" s="286">
        <f t="shared" si="847"/>
        <v>0</v>
      </c>
      <c r="AA724" s="335"/>
      <c r="AB724" s="337"/>
      <c r="AC724" s="301"/>
      <c r="AD724" s="112"/>
      <c r="AE724" s="112"/>
      <c r="AF724" s="112"/>
      <c r="AG724" s="290"/>
      <c r="AH724" s="334"/>
      <c r="AI724" s="290"/>
      <c r="AJ724" s="262"/>
    </row>
    <row r="725" spans="1:36" ht="13.5" customHeight="1" thickBot="1">
      <c r="A725" s="372">
        <v>124</v>
      </c>
      <c r="B725" s="372" t="s">
        <v>3698</v>
      </c>
      <c r="C725" s="372" t="s">
        <v>3699</v>
      </c>
      <c r="D725" s="345">
        <v>2022052400</v>
      </c>
      <c r="E725" s="373" t="s">
        <v>3700</v>
      </c>
      <c r="F725" s="372" t="s">
        <v>3701</v>
      </c>
      <c r="G725" s="372" t="s">
        <v>26</v>
      </c>
      <c r="H725" s="324" t="s">
        <v>3702</v>
      </c>
      <c r="I725" s="346">
        <v>202005196</v>
      </c>
      <c r="J725" s="282" t="s">
        <v>3703</v>
      </c>
      <c r="K725" s="282" t="s">
        <v>1019</v>
      </c>
      <c r="L725" s="282" t="s">
        <v>3702</v>
      </c>
      <c r="M725" s="282" t="s">
        <v>3704</v>
      </c>
      <c r="N725" s="297" t="s">
        <v>43</v>
      </c>
      <c r="O725" s="341">
        <v>5</v>
      </c>
      <c r="P725" s="338">
        <v>5</v>
      </c>
      <c r="Q725" s="334" t="str">
        <f t="shared" ref="Q725:Q727" si="869">LEFT(N725,SUM(LEN(N725)-LEN(SUBSTITUTE(N725,{"0","1","2","3","4","5","6","7","8","9"},))))</f>
        <v>100</v>
      </c>
      <c r="R725" s="285" t="str">
        <f t="shared" si="845"/>
        <v>100</v>
      </c>
      <c r="S725" s="297" t="s">
        <v>34</v>
      </c>
      <c r="T725" s="112" t="str">
        <f t="shared" ref="T725:T727" si="870">LEFT(S725,SUM(LEN(S725)-LEN(SUBSTITUTE(S725,{"0","1","2","3","4","5","6","7","8","9"},))))</f>
        <v>90</v>
      </c>
      <c r="U725" s="286" t="str">
        <f t="shared" si="846"/>
        <v>90</v>
      </c>
      <c r="V725" s="287">
        <v>5</v>
      </c>
      <c r="W725" s="339">
        <v>5</v>
      </c>
      <c r="X725" s="297" t="s">
        <v>34</v>
      </c>
      <c r="Y725" s="112" t="str">
        <f t="shared" ref="Y725:Y727" si="871">LEFT(X725,SUM(LEN(X725)-LEN(SUBSTITUTE(X725,{"0","1","2","3","4","5","6","7","8","9"},))))</f>
        <v>90</v>
      </c>
      <c r="Z725" s="286" t="str">
        <f t="shared" si="847"/>
        <v>90</v>
      </c>
      <c r="AA725" s="342">
        <v>5</v>
      </c>
      <c r="AB725" s="340">
        <v>5</v>
      </c>
      <c r="AC725" s="282" t="s">
        <v>3702</v>
      </c>
      <c r="AD725" s="112">
        <f t="shared" ref="AD725:AD727" si="872">(R725+U725+Z725)/3</f>
        <v>93.333333333333329</v>
      </c>
      <c r="AE725" s="112">
        <f t="shared" ref="AE725:AE727" si="873">RANK(AD725,$AD$725:$AD$727)</f>
        <v>2</v>
      </c>
      <c r="AF725" s="112">
        <f t="shared" ref="AF725:AF727" si="874">(O725+V725+AA725)/3</f>
        <v>5</v>
      </c>
      <c r="AG725" s="290"/>
      <c r="AH725" s="334">
        <f t="shared" ref="AH725:AH727" si="875">(P725+W725+AB725)/3</f>
        <v>5</v>
      </c>
      <c r="AI725" s="290"/>
      <c r="AJ725" s="262"/>
    </row>
    <row r="726" spans="1:36" ht="13.5" customHeight="1" thickBot="1">
      <c r="A726" s="291"/>
      <c r="B726" s="291"/>
      <c r="C726" s="291"/>
      <c r="D726" s="291"/>
      <c r="E726" s="162"/>
      <c r="F726" s="291"/>
      <c r="G726" s="291"/>
      <c r="H726" s="314" t="s">
        <v>3705</v>
      </c>
      <c r="I726" s="348">
        <v>2021291100</v>
      </c>
      <c r="J726" s="295" t="s">
        <v>3706</v>
      </c>
      <c r="K726" s="295" t="s">
        <v>3707</v>
      </c>
      <c r="L726" s="295" t="s">
        <v>3705</v>
      </c>
      <c r="M726" s="295"/>
      <c r="N726" s="297" t="s">
        <v>43</v>
      </c>
      <c r="O726" s="341">
        <v>5</v>
      </c>
      <c r="P726" s="338">
        <v>5</v>
      </c>
      <c r="Q726" s="334" t="str">
        <f t="shared" si="869"/>
        <v>100</v>
      </c>
      <c r="R726" s="285" t="str">
        <f t="shared" si="845"/>
        <v>100</v>
      </c>
      <c r="S726" s="297" t="s">
        <v>34</v>
      </c>
      <c r="T726" s="112" t="str">
        <f t="shared" si="870"/>
        <v>90</v>
      </c>
      <c r="U726" s="286" t="str">
        <f t="shared" si="846"/>
        <v>90</v>
      </c>
      <c r="V726" s="287">
        <v>5</v>
      </c>
      <c r="W726" s="339">
        <v>5</v>
      </c>
      <c r="X726" s="297" t="s">
        <v>34</v>
      </c>
      <c r="Y726" s="112" t="str">
        <f t="shared" si="871"/>
        <v>90</v>
      </c>
      <c r="Z726" s="286" t="str">
        <f t="shared" si="847"/>
        <v>90</v>
      </c>
      <c r="AA726" s="342">
        <v>5</v>
      </c>
      <c r="AB726" s="340">
        <v>5</v>
      </c>
      <c r="AC726" s="295" t="s">
        <v>3705</v>
      </c>
      <c r="AD726" s="112">
        <f t="shared" si="872"/>
        <v>93.333333333333329</v>
      </c>
      <c r="AE726" s="112">
        <f t="shared" si="873"/>
        <v>2</v>
      </c>
      <c r="AF726" s="112">
        <f t="shared" si="874"/>
        <v>5</v>
      </c>
      <c r="AG726" s="290"/>
      <c r="AH726" s="334">
        <f t="shared" si="875"/>
        <v>5</v>
      </c>
      <c r="AI726" s="290"/>
      <c r="AJ726" s="262"/>
    </row>
    <row r="727" spans="1:36" ht="13.5" customHeight="1">
      <c r="A727" s="291"/>
      <c r="B727" s="291"/>
      <c r="C727" s="291"/>
      <c r="D727" s="291"/>
      <c r="E727" s="162"/>
      <c r="F727" s="291"/>
      <c r="G727" s="291"/>
      <c r="H727" s="292" t="s">
        <v>3708</v>
      </c>
      <c r="I727" s="348">
        <v>2021349500</v>
      </c>
      <c r="J727" s="295" t="s">
        <v>3709</v>
      </c>
      <c r="K727" s="295" t="s">
        <v>3710</v>
      </c>
      <c r="L727" s="311" t="s">
        <v>3708</v>
      </c>
      <c r="M727" s="295" t="s">
        <v>3711</v>
      </c>
      <c r="N727" s="283" t="s">
        <v>43</v>
      </c>
      <c r="O727" s="341">
        <v>5</v>
      </c>
      <c r="P727" s="338">
        <v>5</v>
      </c>
      <c r="Q727" s="334" t="str">
        <f t="shared" si="869"/>
        <v>100</v>
      </c>
      <c r="R727" s="285" t="str">
        <f t="shared" si="845"/>
        <v>100</v>
      </c>
      <c r="S727" s="283" t="s">
        <v>43</v>
      </c>
      <c r="T727" s="112" t="str">
        <f t="shared" si="870"/>
        <v>100</v>
      </c>
      <c r="U727" s="286" t="str">
        <f t="shared" si="846"/>
        <v>100</v>
      </c>
      <c r="V727" s="287">
        <v>5</v>
      </c>
      <c r="W727" s="339">
        <v>5</v>
      </c>
      <c r="X727" s="283" t="s">
        <v>34</v>
      </c>
      <c r="Y727" s="112" t="str">
        <f t="shared" si="871"/>
        <v>90</v>
      </c>
      <c r="Z727" s="286" t="str">
        <f t="shared" si="847"/>
        <v>90</v>
      </c>
      <c r="AA727" s="342">
        <v>5</v>
      </c>
      <c r="AB727" s="340">
        <v>5</v>
      </c>
      <c r="AC727" s="311" t="s">
        <v>3708</v>
      </c>
      <c r="AD727" s="112">
        <f t="shared" si="872"/>
        <v>96.666666666666671</v>
      </c>
      <c r="AE727" s="112">
        <f t="shared" si="873"/>
        <v>1</v>
      </c>
      <c r="AF727" s="112">
        <f t="shared" si="874"/>
        <v>5</v>
      </c>
      <c r="AG727" s="290"/>
      <c r="AH727" s="334">
        <f t="shared" si="875"/>
        <v>5</v>
      </c>
      <c r="AI727" s="290"/>
      <c r="AJ727" s="262"/>
    </row>
    <row r="728" spans="1:36" ht="13.5" customHeight="1" thickBot="1">
      <c r="A728" s="297"/>
      <c r="B728" s="297"/>
      <c r="C728" s="297"/>
      <c r="D728" s="297"/>
      <c r="E728" s="298"/>
      <c r="F728" s="297"/>
      <c r="G728" s="297"/>
      <c r="H728" s="299"/>
      <c r="I728" s="301"/>
      <c r="J728" s="301"/>
      <c r="K728" s="301"/>
      <c r="L728" s="301"/>
      <c r="M728" s="301"/>
      <c r="N728" s="331"/>
      <c r="O728" s="332"/>
      <c r="P728" s="333"/>
      <c r="Q728" s="334"/>
      <c r="R728" s="285">
        <f t="shared" si="845"/>
        <v>0</v>
      </c>
      <c r="S728" s="331"/>
      <c r="T728" s="112"/>
      <c r="U728" s="286">
        <f t="shared" si="846"/>
        <v>0</v>
      </c>
      <c r="V728" s="335"/>
      <c r="W728" s="336"/>
      <c r="X728" s="331"/>
      <c r="Y728" s="112"/>
      <c r="Z728" s="286">
        <f t="shared" si="847"/>
        <v>0</v>
      </c>
      <c r="AA728" s="335"/>
      <c r="AB728" s="337"/>
      <c r="AC728" s="301"/>
      <c r="AD728" s="112"/>
      <c r="AE728" s="112"/>
      <c r="AF728" s="112"/>
      <c r="AG728" s="290"/>
      <c r="AH728" s="334"/>
      <c r="AI728" s="290"/>
      <c r="AJ728" s="262"/>
    </row>
    <row r="729" spans="1:36" ht="13.5" customHeight="1" thickBot="1">
      <c r="A729" s="372">
        <v>125</v>
      </c>
      <c r="B729" s="372" t="s">
        <v>3712</v>
      </c>
      <c r="C729" s="372" t="s">
        <v>3713</v>
      </c>
      <c r="D729" s="345">
        <v>202001687</v>
      </c>
      <c r="E729" s="373" t="s">
        <v>3714</v>
      </c>
      <c r="F729" s="372" t="s">
        <v>545</v>
      </c>
      <c r="G729" s="372" t="s">
        <v>26</v>
      </c>
      <c r="H729" s="324" t="s">
        <v>3715</v>
      </c>
      <c r="I729" s="346">
        <v>202001875</v>
      </c>
      <c r="J729" s="282" t="s">
        <v>3716</v>
      </c>
      <c r="K729" s="282" t="s">
        <v>3161</v>
      </c>
      <c r="L729" s="282" t="s">
        <v>3715</v>
      </c>
      <c r="M729" s="282" t="s">
        <v>101</v>
      </c>
      <c r="N729" s="297" t="s">
        <v>43</v>
      </c>
      <c r="O729" s="341">
        <v>5</v>
      </c>
      <c r="P729" s="338">
        <v>5</v>
      </c>
      <c r="Q729" s="334" t="str">
        <f t="shared" ref="Q729:Q733" si="876">LEFT(N729,SUM(LEN(N729)-LEN(SUBSTITUTE(N729,{"0","1","2","3","4","5","6","7","8","9"},))))</f>
        <v>100</v>
      </c>
      <c r="R729" s="285" t="str">
        <f t="shared" si="845"/>
        <v>100</v>
      </c>
      <c r="S729" s="297" t="s">
        <v>43</v>
      </c>
      <c r="T729" s="112" t="str">
        <f t="shared" ref="T729:T733" si="877">LEFT(S729,SUM(LEN(S729)-LEN(SUBSTITUTE(S729,{"0","1","2","3","4","5","6","7","8","9"},))))</f>
        <v>100</v>
      </c>
      <c r="U729" s="286" t="str">
        <f t="shared" si="846"/>
        <v>100</v>
      </c>
      <c r="V729" s="287">
        <v>5</v>
      </c>
      <c r="W729" s="339">
        <v>5</v>
      </c>
      <c r="X729" s="297" t="s">
        <v>34</v>
      </c>
      <c r="Y729" s="112" t="str">
        <f t="shared" ref="Y729:Y733" si="878">LEFT(X729,SUM(LEN(X729)-LEN(SUBSTITUTE(X729,{"0","1","2","3","4","5","6","7","8","9"},))))</f>
        <v>90</v>
      </c>
      <c r="Z729" s="286" t="str">
        <f t="shared" si="847"/>
        <v>90</v>
      </c>
      <c r="AA729" s="342">
        <v>5</v>
      </c>
      <c r="AB729" s="340">
        <v>5</v>
      </c>
      <c r="AC729" s="282" t="s">
        <v>3715</v>
      </c>
      <c r="AD729" s="112">
        <f t="shared" ref="AD729:AD733" si="879">(R729+U729+Z729)/3</f>
        <v>96.666666666666671</v>
      </c>
      <c r="AE729" s="112">
        <f t="shared" ref="AE729:AE733" si="880">RANK(AD729,$AD$729:$AD$733)</f>
        <v>1</v>
      </c>
      <c r="AF729" s="112">
        <f t="shared" ref="AF729:AF733" si="881">(O729+V729+AA729)/3</f>
        <v>5</v>
      </c>
      <c r="AG729" s="290"/>
      <c r="AH729" s="334">
        <f t="shared" ref="AH729:AH733" si="882">(P729+W729+AB729)/3</f>
        <v>5</v>
      </c>
      <c r="AI729" s="290"/>
      <c r="AJ729" s="262"/>
    </row>
    <row r="730" spans="1:36" ht="13.5" customHeight="1" thickBot="1">
      <c r="A730" s="291"/>
      <c r="B730" s="291"/>
      <c r="C730" s="291"/>
      <c r="D730" s="291"/>
      <c r="E730" s="162"/>
      <c r="F730" s="291"/>
      <c r="G730" s="291"/>
      <c r="H730" s="314" t="s">
        <v>3717</v>
      </c>
      <c r="I730" s="348">
        <v>202003890</v>
      </c>
      <c r="J730" s="295" t="s">
        <v>3718</v>
      </c>
      <c r="K730" s="295" t="s">
        <v>3719</v>
      </c>
      <c r="L730" s="295" t="s">
        <v>3717</v>
      </c>
      <c r="M730" s="295"/>
      <c r="N730" s="297" t="s">
        <v>43</v>
      </c>
      <c r="O730" s="341">
        <v>4</v>
      </c>
      <c r="P730" s="338">
        <v>5</v>
      </c>
      <c r="Q730" s="334" t="str">
        <f t="shared" si="876"/>
        <v>100</v>
      </c>
      <c r="R730" s="285" t="str">
        <f t="shared" si="845"/>
        <v>100</v>
      </c>
      <c r="S730" s="297" t="s">
        <v>34</v>
      </c>
      <c r="T730" s="112" t="str">
        <f t="shared" si="877"/>
        <v>90</v>
      </c>
      <c r="U730" s="286" t="str">
        <f t="shared" si="846"/>
        <v>90</v>
      </c>
      <c r="V730" s="287">
        <v>4</v>
      </c>
      <c r="W730" s="339">
        <v>5</v>
      </c>
      <c r="X730" s="297" t="s">
        <v>34</v>
      </c>
      <c r="Y730" s="112" t="str">
        <f t="shared" si="878"/>
        <v>90</v>
      </c>
      <c r="Z730" s="286" t="str">
        <f t="shared" si="847"/>
        <v>90</v>
      </c>
      <c r="AA730" s="342">
        <v>5</v>
      </c>
      <c r="AB730" s="340">
        <v>5</v>
      </c>
      <c r="AC730" s="295" t="s">
        <v>3717</v>
      </c>
      <c r="AD730" s="112">
        <f t="shared" si="879"/>
        <v>93.333333333333329</v>
      </c>
      <c r="AE730" s="112">
        <f t="shared" si="880"/>
        <v>2</v>
      </c>
      <c r="AF730" s="112">
        <f t="shared" si="881"/>
        <v>4.333333333333333</v>
      </c>
      <c r="AG730" s="290"/>
      <c r="AH730" s="334">
        <f t="shared" si="882"/>
        <v>5</v>
      </c>
      <c r="AI730" s="290"/>
      <c r="AJ730" s="262"/>
    </row>
    <row r="731" spans="1:36" ht="13.5" customHeight="1" thickBot="1">
      <c r="A731" s="291"/>
      <c r="B731" s="291"/>
      <c r="C731" s="291"/>
      <c r="D731" s="291"/>
      <c r="E731" s="162"/>
      <c r="F731" s="291"/>
      <c r="G731" s="291"/>
      <c r="H731" s="314" t="s">
        <v>3720</v>
      </c>
      <c r="I731" s="348">
        <v>2021993300</v>
      </c>
      <c r="J731" s="295" t="s">
        <v>3721</v>
      </c>
      <c r="K731" s="295" t="s">
        <v>3722</v>
      </c>
      <c r="L731" s="295" t="s">
        <v>3720</v>
      </c>
      <c r="M731" s="295"/>
      <c r="N731" s="297" t="s">
        <v>43</v>
      </c>
      <c r="O731" s="341">
        <v>4</v>
      </c>
      <c r="P731" s="338">
        <v>5</v>
      </c>
      <c r="Q731" s="334" t="str">
        <f t="shared" si="876"/>
        <v>100</v>
      </c>
      <c r="R731" s="285" t="str">
        <f t="shared" si="845"/>
        <v>100</v>
      </c>
      <c r="S731" s="297" t="s">
        <v>34</v>
      </c>
      <c r="T731" s="112" t="str">
        <f t="shared" si="877"/>
        <v>90</v>
      </c>
      <c r="U731" s="286" t="str">
        <f t="shared" si="846"/>
        <v>90</v>
      </c>
      <c r="V731" s="287">
        <v>4</v>
      </c>
      <c r="W731" s="339">
        <v>5</v>
      </c>
      <c r="X731" s="297" t="s">
        <v>34</v>
      </c>
      <c r="Y731" s="112" t="str">
        <f t="shared" si="878"/>
        <v>90</v>
      </c>
      <c r="Z731" s="286" t="str">
        <f t="shared" si="847"/>
        <v>90</v>
      </c>
      <c r="AA731" s="342">
        <v>5</v>
      </c>
      <c r="AB731" s="340">
        <v>5</v>
      </c>
      <c r="AC731" s="295" t="s">
        <v>3720</v>
      </c>
      <c r="AD731" s="112">
        <f t="shared" si="879"/>
        <v>93.333333333333329</v>
      </c>
      <c r="AE731" s="112">
        <f t="shared" si="880"/>
        <v>2</v>
      </c>
      <c r="AF731" s="112">
        <f t="shared" si="881"/>
        <v>4.333333333333333</v>
      </c>
      <c r="AG731" s="290"/>
      <c r="AH731" s="334">
        <f t="shared" si="882"/>
        <v>5</v>
      </c>
      <c r="AI731" s="290"/>
      <c r="AJ731" s="262"/>
    </row>
    <row r="732" spans="1:36" ht="13.5" customHeight="1" thickBot="1">
      <c r="A732" s="291"/>
      <c r="B732" s="291"/>
      <c r="C732" s="291"/>
      <c r="D732" s="291"/>
      <c r="E732" s="162"/>
      <c r="F732" s="291"/>
      <c r="G732" s="291"/>
      <c r="H732" s="314" t="s">
        <v>3723</v>
      </c>
      <c r="I732" s="348">
        <v>202001924</v>
      </c>
      <c r="J732" s="295" t="s">
        <v>3724</v>
      </c>
      <c r="K732" s="295" t="s">
        <v>802</v>
      </c>
      <c r="L732" s="295" t="s">
        <v>3723</v>
      </c>
      <c r="M732" s="295"/>
      <c r="N732" s="297" t="s">
        <v>43</v>
      </c>
      <c r="O732" s="341">
        <v>5</v>
      </c>
      <c r="P732" s="338">
        <v>5</v>
      </c>
      <c r="Q732" s="334" t="str">
        <f t="shared" si="876"/>
        <v>100</v>
      </c>
      <c r="R732" s="285" t="str">
        <f t="shared" si="845"/>
        <v>100</v>
      </c>
      <c r="S732" s="297" t="s">
        <v>34</v>
      </c>
      <c r="T732" s="112" t="str">
        <f t="shared" si="877"/>
        <v>90</v>
      </c>
      <c r="U732" s="286" t="str">
        <f t="shared" si="846"/>
        <v>90</v>
      </c>
      <c r="V732" s="287">
        <v>5</v>
      </c>
      <c r="W732" s="339">
        <v>5</v>
      </c>
      <c r="X732" s="297" t="s">
        <v>34</v>
      </c>
      <c r="Y732" s="112" t="str">
        <f t="shared" si="878"/>
        <v>90</v>
      </c>
      <c r="Z732" s="286" t="str">
        <f t="shared" si="847"/>
        <v>90</v>
      </c>
      <c r="AA732" s="342">
        <v>5</v>
      </c>
      <c r="AB732" s="340">
        <v>5</v>
      </c>
      <c r="AC732" s="295" t="s">
        <v>3723</v>
      </c>
      <c r="AD732" s="112">
        <f t="shared" si="879"/>
        <v>93.333333333333329</v>
      </c>
      <c r="AE732" s="112">
        <f t="shared" si="880"/>
        <v>2</v>
      </c>
      <c r="AF732" s="112">
        <f t="shared" si="881"/>
        <v>5</v>
      </c>
      <c r="AG732" s="290"/>
      <c r="AH732" s="334">
        <f t="shared" si="882"/>
        <v>5</v>
      </c>
      <c r="AI732" s="290"/>
      <c r="AJ732" s="262"/>
    </row>
    <row r="733" spans="1:36" ht="13.5" customHeight="1">
      <c r="A733" s="291"/>
      <c r="B733" s="291"/>
      <c r="C733" s="291"/>
      <c r="D733" s="291"/>
      <c r="E733" s="162"/>
      <c r="F733" s="291"/>
      <c r="G733" s="291"/>
      <c r="H733" s="314" t="s">
        <v>3725</v>
      </c>
      <c r="I733" s="348">
        <v>202002515</v>
      </c>
      <c r="J733" s="295" t="s">
        <v>3726</v>
      </c>
      <c r="K733" s="295" t="s">
        <v>3727</v>
      </c>
      <c r="L733" s="295" t="s">
        <v>3725</v>
      </c>
      <c r="M733" s="295"/>
      <c r="N733" s="283" t="s">
        <v>43</v>
      </c>
      <c r="O733" s="341">
        <v>5</v>
      </c>
      <c r="P733" s="338">
        <v>5</v>
      </c>
      <c r="Q733" s="334" t="str">
        <f t="shared" si="876"/>
        <v>100</v>
      </c>
      <c r="R733" s="285" t="str">
        <f t="shared" si="845"/>
        <v>100</v>
      </c>
      <c r="S733" s="283" t="s">
        <v>34</v>
      </c>
      <c r="T733" s="112" t="str">
        <f t="shared" si="877"/>
        <v>90</v>
      </c>
      <c r="U733" s="286" t="str">
        <f t="shared" si="846"/>
        <v>90</v>
      </c>
      <c r="V733" s="287">
        <v>5</v>
      </c>
      <c r="W733" s="339">
        <v>5</v>
      </c>
      <c r="X733" s="283" t="s">
        <v>34</v>
      </c>
      <c r="Y733" s="112" t="str">
        <f t="shared" si="878"/>
        <v>90</v>
      </c>
      <c r="Z733" s="286" t="str">
        <f t="shared" si="847"/>
        <v>90</v>
      </c>
      <c r="AA733" s="342">
        <v>5</v>
      </c>
      <c r="AB733" s="340">
        <v>5</v>
      </c>
      <c r="AC733" s="295" t="s">
        <v>3725</v>
      </c>
      <c r="AD733" s="112">
        <f t="shared" si="879"/>
        <v>93.333333333333329</v>
      </c>
      <c r="AE733" s="112">
        <f t="shared" si="880"/>
        <v>2</v>
      </c>
      <c r="AF733" s="112">
        <f t="shared" si="881"/>
        <v>5</v>
      </c>
      <c r="AG733" s="290"/>
      <c r="AH733" s="334">
        <f t="shared" si="882"/>
        <v>5</v>
      </c>
      <c r="AI733" s="290"/>
      <c r="AJ733" s="262"/>
    </row>
    <row r="734" spans="1:36" ht="13.5" customHeight="1" thickBot="1">
      <c r="A734" s="297"/>
      <c r="B734" s="297"/>
      <c r="C734" s="297"/>
      <c r="D734" s="297"/>
      <c r="E734" s="298"/>
      <c r="F734" s="297"/>
      <c r="G734" s="297"/>
      <c r="H734" s="299"/>
      <c r="I734" s="301"/>
      <c r="J734" s="301"/>
      <c r="K734" s="301"/>
      <c r="L734" s="301"/>
      <c r="M734" s="301"/>
      <c r="N734" s="331"/>
      <c r="O734" s="332"/>
      <c r="P734" s="333"/>
      <c r="Q734" s="334"/>
      <c r="R734" s="285">
        <f t="shared" si="845"/>
        <v>0</v>
      </c>
      <c r="S734" s="331"/>
      <c r="T734" s="112"/>
      <c r="U734" s="286">
        <f t="shared" si="846"/>
        <v>0</v>
      </c>
      <c r="V734" s="335"/>
      <c r="W734" s="336"/>
      <c r="X734" s="331"/>
      <c r="Y734" s="112"/>
      <c r="Z734" s="286">
        <f t="shared" si="847"/>
        <v>0</v>
      </c>
      <c r="AA734" s="335"/>
      <c r="AB734" s="337"/>
      <c r="AC734" s="301"/>
      <c r="AD734" s="112"/>
      <c r="AE734" s="112"/>
      <c r="AF734" s="112"/>
      <c r="AG734" s="290"/>
      <c r="AH734" s="334"/>
      <c r="AI734" s="290"/>
      <c r="AJ734" s="262"/>
    </row>
    <row r="735" spans="1:36" ht="13.5" customHeight="1" thickBot="1">
      <c r="A735" s="372">
        <v>126</v>
      </c>
      <c r="B735" s="372" t="s">
        <v>3728</v>
      </c>
      <c r="C735" s="372" t="s">
        <v>3729</v>
      </c>
      <c r="D735" s="345">
        <v>2020111800</v>
      </c>
      <c r="E735" s="373" t="s">
        <v>3730</v>
      </c>
      <c r="F735" s="372" t="s">
        <v>177</v>
      </c>
      <c r="G735" s="372" t="s">
        <v>1777</v>
      </c>
      <c r="H735" s="324" t="s">
        <v>711</v>
      </c>
      <c r="I735" s="346">
        <v>202001293</v>
      </c>
      <c r="J735" s="282" t="s">
        <v>3731</v>
      </c>
      <c r="K735" s="282" t="s">
        <v>711</v>
      </c>
      <c r="L735" s="282" t="s">
        <v>711</v>
      </c>
      <c r="M735" s="282" t="s">
        <v>101</v>
      </c>
      <c r="N735" s="297" t="s">
        <v>43</v>
      </c>
      <c r="O735" s="341">
        <v>5</v>
      </c>
      <c r="P735" s="338">
        <v>5</v>
      </c>
      <c r="Q735" s="334" t="str">
        <f t="shared" ref="Q735:Q737" si="883">LEFT(N735,SUM(LEN(N735)-LEN(SUBSTITUTE(N735,{"0","1","2","3","4","5","6","7","8","9"},))))</f>
        <v>100</v>
      </c>
      <c r="R735" s="285" t="str">
        <f t="shared" si="845"/>
        <v>100</v>
      </c>
      <c r="S735" s="297" t="s">
        <v>43</v>
      </c>
      <c r="T735" s="112" t="str">
        <f t="shared" ref="T735:T737" si="884">LEFT(S735,SUM(LEN(S735)-LEN(SUBSTITUTE(S735,{"0","1","2","3","4","5","6","7","8","9"},))))</f>
        <v>100</v>
      </c>
      <c r="U735" s="286" t="str">
        <f t="shared" si="846"/>
        <v>100</v>
      </c>
      <c r="V735" s="287">
        <v>5</v>
      </c>
      <c r="W735" s="339">
        <v>5</v>
      </c>
      <c r="X735" s="297" t="s">
        <v>34</v>
      </c>
      <c r="Y735" s="112" t="str">
        <f t="shared" ref="Y735:Y737" si="885">LEFT(X735,SUM(LEN(X735)-LEN(SUBSTITUTE(X735,{"0","1","2","3","4","5","6","7","8","9"},))))</f>
        <v>90</v>
      </c>
      <c r="Z735" s="286" t="str">
        <f t="shared" si="847"/>
        <v>90</v>
      </c>
      <c r="AA735" s="342">
        <v>5</v>
      </c>
      <c r="AB735" s="340">
        <v>5</v>
      </c>
      <c r="AC735" s="282" t="s">
        <v>711</v>
      </c>
      <c r="AD735" s="112">
        <f t="shared" ref="AD735:AD737" si="886">(R735+U735+Z735)/3</f>
        <v>96.666666666666671</v>
      </c>
      <c r="AE735" s="112">
        <f t="shared" ref="AE735:AE737" si="887">RANK(AD735,$AD$735:$AD$737)</f>
        <v>1</v>
      </c>
      <c r="AF735" s="112">
        <f t="shared" ref="AF735:AF737" si="888">(O735+V735+AA735)/3</f>
        <v>5</v>
      </c>
      <c r="AG735" s="290"/>
      <c r="AH735" s="334">
        <f t="shared" ref="AH735:AH737" si="889">(P735+W735+AB735)/3</f>
        <v>5</v>
      </c>
      <c r="AI735" s="290"/>
      <c r="AJ735" s="262"/>
    </row>
    <row r="736" spans="1:36" ht="13.5" customHeight="1" thickBot="1">
      <c r="A736" s="291"/>
      <c r="B736" s="291"/>
      <c r="C736" s="291"/>
      <c r="D736" s="291"/>
      <c r="E736" s="162"/>
      <c r="F736" s="291"/>
      <c r="G736" s="291"/>
      <c r="H736" s="314" t="s">
        <v>3732</v>
      </c>
      <c r="I736" s="348">
        <v>2020439400</v>
      </c>
      <c r="J736" s="295" t="s">
        <v>3733</v>
      </c>
      <c r="K736" s="295" t="s">
        <v>3734</v>
      </c>
      <c r="L736" s="295" t="s">
        <v>3732</v>
      </c>
      <c r="M736" s="295"/>
      <c r="N736" s="297" t="s">
        <v>43</v>
      </c>
      <c r="O736" s="341">
        <v>4</v>
      </c>
      <c r="P736" s="338">
        <v>4</v>
      </c>
      <c r="Q736" s="334" t="str">
        <f t="shared" si="883"/>
        <v>100</v>
      </c>
      <c r="R736" s="285" t="str">
        <f t="shared" si="845"/>
        <v>100</v>
      </c>
      <c r="S736" s="297" t="s">
        <v>32</v>
      </c>
      <c r="T736" s="112" t="str">
        <f t="shared" si="884"/>
        <v>80</v>
      </c>
      <c r="U736" s="286" t="str">
        <f t="shared" si="846"/>
        <v>80</v>
      </c>
      <c r="V736" s="287">
        <v>4</v>
      </c>
      <c r="W736" s="339">
        <v>5</v>
      </c>
      <c r="X736" s="297" t="s">
        <v>34</v>
      </c>
      <c r="Y736" s="112" t="str">
        <f t="shared" si="885"/>
        <v>90</v>
      </c>
      <c r="Z736" s="286" t="str">
        <f t="shared" si="847"/>
        <v>90</v>
      </c>
      <c r="AA736" s="342">
        <v>5</v>
      </c>
      <c r="AB736" s="340">
        <v>5</v>
      </c>
      <c r="AC736" s="295" t="s">
        <v>3732</v>
      </c>
      <c r="AD736" s="112">
        <f t="shared" si="886"/>
        <v>90</v>
      </c>
      <c r="AE736" s="112">
        <f t="shared" si="887"/>
        <v>2</v>
      </c>
      <c r="AF736" s="112">
        <f t="shared" si="888"/>
        <v>4.333333333333333</v>
      </c>
      <c r="AG736" s="290"/>
      <c r="AH736" s="334">
        <f t="shared" si="889"/>
        <v>4.666666666666667</v>
      </c>
      <c r="AI736" s="290"/>
      <c r="AJ736" s="262"/>
    </row>
    <row r="737" spans="1:36" ht="13.5" customHeight="1">
      <c r="A737" s="291"/>
      <c r="B737" s="291"/>
      <c r="C737" s="291"/>
      <c r="D737" s="291"/>
      <c r="E737" s="162"/>
      <c r="F737" s="291"/>
      <c r="G737" s="291"/>
      <c r="H737" s="314" t="s">
        <v>3735</v>
      </c>
      <c r="I737" s="348">
        <v>2023253396</v>
      </c>
      <c r="J737" s="295" t="s">
        <v>3736</v>
      </c>
      <c r="K737" s="295" t="s">
        <v>401</v>
      </c>
      <c r="L737" s="295" t="s">
        <v>3735</v>
      </c>
      <c r="M737" s="295"/>
      <c r="N737" s="283" t="s">
        <v>38</v>
      </c>
      <c r="O737" s="341">
        <v>4</v>
      </c>
      <c r="P737" s="338">
        <v>3</v>
      </c>
      <c r="Q737" s="334" t="str">
        <f t="shared" si="883"/>
        <v>70</v>
      </c>
      <c r="R737" s="285" t="str">
        <f t="shared" si="845"/>
        <v>70</v>
      </c>
      <c r="S737" s="283" t="s">
        <v>68</v>
      </c>
      <c r="T737" s="112" t="str">
        <f t="shared" si="884"/>
        <v>0</v>
      </c>
      <c r="U737" s="286" t="str">
        <f t="shared" si="846"/>
        <v>0</v>
      </c>
      <c r="V737" s="287">
        <v>4</v>
      </c>
      <c r="W737" s="339">
        <v>0</v>
      </c>
      <c r="X737" s="283" t="s">
        <v>67</v>
      </c>
      <c r="Y737" s="112" t="str">
        <f t="shared" si="885"/>
        <v>30</v>
      </c>
      <c r="Z737" s="286" t="str">
        <f t="shared" si="847"/>
        <v>30</v>
      </c>
      <c r="AA737" s="342">
        <v>5</v>
      </c>
      <c r="AB737" s="340">
        <v>1</v>
      </c>
      <c r="AC737" s="295" t="s">
        <v>3735</v>
      </c>
      <c r="AD737" s="313">
        <f t="shared" si="886"/>
        <v>33.333333333333336</v>
      </c>
      <c r="AE737" s="112">
        <f t="shared" si="887"/>
        <v>3</v>
      </c>
      <c r="AF737" s="112">
        <f t="shared" si="888"/>
        <v>4.333333333333333</v>
      </c>
      <c r="AG737" s="290"/>
      <c r="AH737" s="334">
        <f t="shared" si="889"/>
        <v>1.3333333333333333</v>
      </c>
      <c r="AI737" s="290"/>
      <c r="AJ737" s="262"/>
    </row>
    <row r="738" spans="1:36" ht="13.5" customHeight="1" thickBot="1">
      <c r="A738" s="297"/>
      <c r="B738" s="297"/>
      <c r="C738" s="297"/>
      <c r="D738" s="297"/>
      <c r="E738" s="298"/>
      <c r="F738" s="297"/>
      <c r="G738" s="297"/>
      <c r="H738" s="299"/>
      <c r="I738" s="301"/>
      <c r="J738" s="301"/>
      <c r="K738" s="301"/>
      <c r="L738" s="301"/>
      <c r="M738" s="301"/>
      <c r="N738" s="331"/>
      <c r="O738" s="332"/>
      <c r="P738" s="333"/>
      <c r="Q738" s="334"/>
      <c r="R738" s="285">
        <f t="shared" si="845"/>
        <v>0</v>
      </c>
      <c r="S738" s="331"/>
      <c r="T738" s="112"/>
      <c r="U738" s="286">
        <f t="shared" si="846"/>
        <v>0</v>
      </c>
      <c r="V738" s="335"/>
      <c r="W738" s="336"/>
      <c r="X738" s="331"/>
      <c r="Y738" s="112"/>
      <c r="Z738" s="286">
        <f t="shared" si="847"/>
        <v>0</v>
      </c>
      <c r="AA738" s="335"/>
      <c r="AB738" s="337"/>
      <c r="AC738" s="301"/>
      <c r="AD738" s="112"/>
      <c r="AE738" s="112"/>
      <c r="AF738" s="112"/>
      <c r="AG738" s="290"/>
      <c r="AH738" s="334"/>
      <c r="AI738" s="290"/>
      <c r="AJ738" s="262"/>
    </row>
    <row r="739" spans="1:36" ht="13.5" customHeight="1" thickBot="1">
      <c r="A739" s="275">
        <v>127</v>
      </c>
      <c r="B739" s="275" t="s">
        <v>3737</v>
      </c>
      <c r="C739" s="372" t="s">
        <v>3738</v>
      </c>
      <c r="D739" s="345">
        <v>2021731700</v>
      </c>
      <c r="E739" s="373" t="s">
        <v>3739</v>
      </c>
      <c r="F739" s="372" t="s">
        <v>3740</v>
      </c>
      <c r="G739" s="372" t="s">
        <v>26</v>
      </c>
      <c r="H739" s="374" t="s">
        <v>3741</v>
      </c>
      <c r="I739" s="346">
        <v>2021620600</v>
      </c>
      <c r="J739" s="282" t="s">
        <v>3742</v>
      </c>
      <c r="K739" s="282" t="s">
        <v>3743</v>
      </c>
      <c r="L739" s="375" t="s">
        <v>3744</v>
      </c>
      <c r="M739" s="282" t="s">
        <v>2639</v>
      </c>
      <c r="N739" s="297" t="s">
        <v>43</v>
      </c>
      <c r="O739" s="341">
        <v>5</v>
      </c>
      <c r="P739" s="338">
        <v>5</v>
      </c>
      <c r="Q739" s="334" t="str">
        <f t="shared" ref="Q739:Q743" si="890">LEFT(N739,SUM(LEN(N739)-LEN(SUBSTITUTE(N739,{"0","1","2","3","4","5","6","7","8","9"},))))</f>
        <v>100</v>
      </c>
      <c r="R739" s="285" t="str">
        <f t="shared" si="845"/>
        <v>100</v>
      </c>
      <c r="S739" s="297" t="s">
        <v>43</v>
      </c>
      <c r="T739" s="112" t="str">
        <f t="shared" ref="T739:T743" si="891">LEFT(S739,SUM(LEN(S739)-LEN(SUBSTITUTE(S739,{"0","1","2","3","4","5","6","7","8","9"},))))</f>
        <v>100</v>
      </c>
      <c r="U739" s="286" t="str">
        <f t="shared" si="846"/>
        <v>100</v>
      </c>
      <c r="V739" s="287">
        <v>4</v>
      </c>
      <c r="W739" s="339">
        <v>5</v>
      </c>
      <c r="X739" s="297" t="s">
        <v>34</v>
      </c>
      <c r="Y739" s="112" t="str">
        <f t="shared" ref="Y739:Y743" si="892">LEFT(X739,SUM(LEN(X739)-LEN(SUBSTITUTE(X739,{"0","1","2","3","4","5","6","7","8","9"},))))</f>
        <v>90</v>
      </c>
      <c r="Z739" s="286" t="str">
        <f t="shared" si="847"/>
        <v>90</v>
      </c>
      <c r="AA739" s="342">
        <v>5</v>
      </c>
      <c r="AB739" s="340">
        <v>5</v>
      </c>
      <c r="AC739" s="375" t="s">
        <v>3744</v>
      </c>
      <c r="AD739" s="112">
        <f t="shared" ref="AD739:AD743" si="893">(R739+U739+Z739)/3</f>
        <v>96.666666666666671</v>
      </c>
      <c r="AE739" s="112">
        <f t="shared" ref="AE739:AE743" si="894">RANK(AD739,$AD$739:$AD$743)</f>
        <v>1</v>
      </c>
      <c r="AF739" s="112">
        <f t="shared" ref="AF739:AF743" si="895">(O739+V739+AA739)/3</f>
        <v>4.666666666666667</v>
      </c>
      <c r="AG739" s="290"/>
      <c r="AH739" s="334">
        <f t="shared" ref="AH739:AH743" si="896">(P739+W739+AB739)/3</f>
        <v>5</v>
      </c>
      <c r="AI739" s="290"/>
      <c r="AJ739" s="262"/>
    </row>
    <row r="740" spans="1:36" ht="13.5" customHeight="1" thickBot="1">
      <c r="A740" s="291"/>
      <c r="B740" s="291"/>
      <c r="C740" s="291"/>
      <c r="D740" s="291"/>
      <c r="E740" s="162"/>
      <c r="F740" s="291"/>
      <c r="G740" s="291"/>
      <c r="H740" s="314" t="s">
        <v>3422</v>
      </c>
      <c r="I740" s="348">
        <v>202003352</v>
      </c>
      <c r="J740" s="295" t="s">
        <v>402</v>
      </c>
      <c r="K740" s="295" t="s">
        <v>401</v>
      </c>
      <c r="L740" s="295" t="s">
        <v>3745</v>
      </c>
      <c r="M740" s="295"/>
      <c r="N740" s="297" t="s">
        <v>43</v>
      </c>
      <c r="O740" s="341">
        <v>5</v>
      </c>
      <c r="P740" s="338">
        <v>5</v>
      </c>
      <c r="Q740" s="334" t="str">
        <f t="shared" si="890"/>
        <v>100</v>
      </c>
      <c r="R740" s="285" t="str">
        <f t="shared" si="845"/>
        <v>100</v>
      </c>
      <c r="S740" s="297" t="s">
        <v>43</v>
      </c>
      <c r="T740" s="112" t="str">
        <f t="shared" si="891"/>
        <v>100</v>
      </c>
      <c r="U740" s="286" t="str">
        <f t="shared" si="846"/>
        <v>100</v>
      </c>
      <c r="V740" s="287">
        <v>5</v>
      </c>
      <c r="W740" s="339">
        <v>5</v>
      </c>
      <c r="X740" s="297" t="s">
        <v>34</v>
      </c>
      <c r="Y740" s="112" t="str">
        <f t="shared" si="892"/>
        <v>90</v>
      </c>
      <c r="Z740" s="286" t="str">
        <f t="shared" si="847"/>
        <v>90</v>
      </c>
      <c r="AA740" s="342">
        <v>5</v>
      </c>
      <c r="AB740" s="340">
        <v>5</v>
      </c>
      <c r="AC740" s="295" t="s">
        <v>3745</v>
      </c>
      <c r="AD740" s="112">
        <f t="shared" si="893"/>
        <v>96.666666666666671</v>
      </c>
      <c r="AE740" s="112">
        <f t="shared" si="894"/>
        <v>1</v>
      </c>
      <c r="AF740" s="112">
        <f t="shared" si="895"/>
        <v>5</v>
      </c>
      <c r="AG740" s="290"/>
      <c r="AH740" s="334">
        <f t="shared" si="896"/>
        <v>5</v>
      </c>
      <c r="AI740" s="290"/>
      <c r="AJ740" s="262"/>
    </row>
    <row r="741" spans="1:36" ht="13.5" customHeight="1" thickBot="1">
      <c r="A741" s="291"/>
      <c r="B741" s="291"/>
      <c r="C741" s="291"/>
      <c r="D741" s="291"/>
      <c r="E741" s="162"/>
      <c r="F741" s="291"/>
      <c r="G741" s="291"/>
      <c r="H741" s="292" t="s">
        <v>3425</v>
      </c>
      <c r="I741" s="348">
        <v>202003321</v>
      </c>
      <c r="J741" s="295" t="s">
        <v>3426</v>
      </c>
      <c r="K741" s="295" t="s">
        <v>3427</v>
      </c>
      <c r="L741" s="311" t="s">
        <v>3746</v>
      </c>
      <c r="M741" s="295"/>
      <c r="N741" s="297" t="s">
        <v>43</v>
      </c>
      <c r="O741" s="341">
        <v>5</v>
      </c>
      <c r="P741" s="338">
        <v>5</v>
      </c>
      <c r="Q741" s="334" t="str">
        <f t="shared" si="890"/>
        <v>100</v>
      </c>
      <c r="R741" s="285" t="str">
        <f t="shared" si="845"/>
        <v>100</v>
      </c>
      <c r="S741" s="297" t="s">
        <v>43</v>
      </c>
      <c r="T741" s="112" t="str">
        <f t="shared" si="891"/>
        <v>100</v>
      </c>
      <c r="U741" s="286" t="str">
        <f t="shared" si="846"/>
        <v>100</v>
      </c>
      <c r="V741" s="287">
        <v>5</v>
      </c>
      <c r="W741" s="339">
        <v>5</v>
      </c>
      <c r="X741" s="297" t="s">
        <v>34</v>
      </c>
      <c r="Y741" s="112" t="str">
        <f t="shared" si="892"/>
        <v>90</v>
      </c>
      <c r="Z741" s="286" t="str">
        <f t="shared" si="847"/>
        <v>90</v>
      </c>
      <c r="AA741" s="342">
        <v>5</v>
      </c>
      <c r="AB741" s="340">
        <v>5</v>
      </c>
      <c r="AC741" s="311" t="s">
        <v>3746</v>
      </c>
      <c r="AD741" s="112">
        <f t="shared" si="893"/>
        <v>96.666666666666671</v>
      </c>
      <c r="AE741" s="112">
        <f t="shared" si="894"/>
        <v>1</v>
      </c>
      <c r="AF741" s="112">
        <f t="shared" si="895"/>
        <v>5</v>
      </c>
      <c r="AG741" s="290"/>
      <c r="AH741" s="334">
        <f t="shared" si="896"/>
        <v>5</v>
      </c>
      <c r="AI741" s="290"/>
      <c r="AJ741" s="262"/>
    </row>
    <row r="742" spans="1:36" ht="13.5" customHeight="1" thickBot="1">
      <c r="A742" s="291"/>
      <c r="B742" s="291"/>
      <c r="C742" s="291"/>
      <c r="D742" s="291"/>
      <c r="E742" s="162"/>
      <c r="F742" s="291"/>
      <c r="G742" s="291"/>
      <c r="H742" s="314" t="s">
        <v>3747</v>
      </c>
      <c r="I742" s="348">
        <v>2021676700</v>
      </c>
      <c r="J742" s="295" t="s">
        <v>3748</v>
      </c>
      <c r="K742" s="295" t="s">
        <v>3749</v>
      </c>
      <c r="L742" s="295" t="s">
        <v>3750</v>
      </c>
      <c r="M742" s="295"/>
      <c r="N742" s="297" t="s">
        <v>32</v>
      </c>
      <c r="O742" s="341">
        <v>3</v>
      </c>
      <c r="P742" s="338">
        <v>5</v>
      </c>
      <c r="Q742" s="334" t="str">
        <f t="shared" si="890"/>
        <v>80</v>
      </c>
      <c r="R742" s="285" t="str">
        <f t="shared" si="845"/>
        <v>80</v>
      </c>
      <c r="S742" s="297" t="s">
        <v>32</v>
      </c>
      <c r="T742" s="112" t="str">
        <f t="shared" si="891"/>
        <v>80</v>
      </c>
      <c r="U742" s="286" t="str">
        <f t="shared" si="846"/>
        <v>80</v>
      </c>
      <c r="V742" s="287">
        <v>2</v>
      </c>
      <c r="W742" s="339">
        <v>5</v>
      </c>
      <c r="X742" s="297" t="s">
        <v>34</v>
      </c>
      <c r="Y742" s="112" t="str">
        <f t="shared" si="892"/>
        <v>90</v>
      </c>
      <c r="Z742" s="286" t="str">
        <f t="shared" si="847"/>
        <v>90</v>
      </c>
      <c r="AA742" s="342">
        <v>5</v>
      </c>
      <c r="AB742" s="340">
        <v>5</v>
      </c>
      <c r="AC742" s="295" t="s">
        <v>3750</v>
      </c>
      <c r="AD742" s="112">
        <f t="shared" si="893"/>
        <v>83.333333333333329</v>
      </c>
      <c r="AE742" s="112">
        <f t="shared" si="894"/>
        <v>4</v>
      </c>
      <c r="AF742" s="112">
        <f t="shared" si="895"/>
        <v>3.3333333333333335</v>
      </c>
      <c r="AG742" s="290"/>
      <c r="AH742" s="334">
        <f t="shared" si="896"/>
        <v>5</v>
      </c>
      <c r="AI742" s="290"/>
      <c r="AJ742" s="262"/>
    </row>
    <row r="743" spans="1:36" ht="13.5" customHeight="1">
      <c r="A743" s="291"/>
      <c r="B743" s="291"/>
      <c r="C743" s="291"/>
      <c r="D743" s="291"/>
      <c r="E743" s="162"/>
      <c r="F743" s="291"/>
      <c r="G743" s="291"/>
      <c r="H743" s="314" t="s">
        <v>3751</v>
      </c>
      <c r="I743" s="348">
        <v>2022896500</v>
      </c>
      <c r="J743" s="295" t="s">
        <v>3752</v>
      </c>
      <c r="K743" s="295" t="s">
        <v>3753</v>
      </c>
      <c r="L743" s="295" t="s">
        <v>3754</v>
      </c>
      <c r="M743" s="295"/>
      <c r="N743" s="283" t="s">
        <v>32</v>
      </c>
      <c r="O743" s="341">
        <v>3</v>
      </c>
      <c r="P743" s="338">
        <v>5</v>
      </c>
      <c r="Q743" s="334" t="str">
        <f t="shared" si="890"/>
        <v>80</v>
      </c>
      <c r="R743" s="285" t="str">
        <f t="shared" si="845"/>
        <v>80</v>
      </c>
      <c r="S743" s="283" t="s">
        <v>38</v>
      </c>
      <c r="T743" s="112" t="str">
        <f t="shared" si="891"/>
        <v>70</v>
      </c>
      <c r="U743" s="286" t="str">
        <f t="shared" si="846"/>
        <v>70</v>
      </c>
      <c r="V743" s="287">
        <v>2</v>
      </c>
      <c r="W743" s="339">
        <v>3</v>
      </c>
      <c r="X743" s="283" t="s">
        <v>34</v>
      </c>
      <c r="Y743" s="112" t="str">
        <f t="shared" si="892"/>
        <v>90</v>
      </c>
      <c r="Z743" s="286" t="str">
        <f t="shared" si="847"/>
        <v>90</v>
      </c>
      <c r="AA743" s="342">
        <v>4</v>
      </c>
      <c r="AB743" s="340">
        <v>5</v>
      </c>
      <c r="AC743" s="295" t="s">
        <v>3754</v>
      </c>
      <c r="AD743" s="112">
        <f t="shared" si="893"/>
        <v>80</v>
      </c>
      <c r="AE743" s="112">
        <f t="shared" si="894"/>
        <v>5</v>
      </c>
      <c r="AF743" s="112">
        <f t="shared" si="895"/>
        <v>3</v>
      </c>
      <c r="AG743" s="290"/>
      <c r="AH743" s="334">
        <f t="shared" si="896"/>
        <v>4.333333333333333</v>
      </c>
      <c r="AI743" s="290"/>
      <c r="AJ743" s="262"/>
    </row>
    <row r="744" spans="1:36" ht="13.5" customHeight="1" thickBot="1">
      <c r="A744" s="297"/>
      <c r="B744" s="297"/>
      <c r="C744" s="297"/>
      <c r="D744" s="297"/>
      <c r="E744" s="298"/>
      <c r="F744" s="297"/>
      <c r="G744" s="297"/>
      <c r="H744" s="299"/>
      <c r="I744" s="301"/>
      <c r="J744" s="301"/>
      <c r="K744" s="301"/>
      <c r="L744" s="301"/>
      <c r="M744" s="301"/>
      <c r="N744" s="331"/>
      <c r="O744" s="332"/>
      <c r="P744" s="333"/>
      <c r="Q744" s="334"/>
      <c r="R744" s="285">
        <f t="shared" si="845"/>
        <v>0</v>
      </c>
      <c r="S744" s="331"/>
      <c r="T744" s="112"/>
      <c r="U744" s="286">
        <f t="shared" si="846"/>
        <v>0</v>
      </c>
      <c r="V744" s="335"/>
      <c r="W744" s="336"/>
      <c r="X744" s="331"/>
      <c r="Y744" s="112"/>
      <c r="Z744" s="286">
        <f t="shared" si="847"/>
        <v>0</v>
      </c>
      <c r="AA744" s="335"/>
      <c r="AB744" s="337"/>
      <c r="AC744" s="301"/>
      <c r="AD744" s="112"/>
      <c r="AE744" s="112"/>
      <c r="AF744" s="112"/>
      <c r="AG744" s="290"/>
      <c r="AH744" s="334"/>
      <c r="AI744" s="290"/>
      <c r="AJ744" s="262"/>
    </row>
    <row r="745" spans="1:36" ht="13.5" customHeight="1" thickBot="1">
      <c r="A745" s="372">
        <v>128</v>
      </c>
      <c r="B745" s="372" t="s">
        <v>3755</v>
      </c>
      <c r="C745" s="372" t="s">
        <v>3756</v>
      </c>
      <c r="D745" s="345">
        <v>202006326</v>
      </c>
      <c r="E745" s="373" t="s">
        <v>3757</v>
      </c>
      <c r="F745" s="372" t="s">
        <v>1099</v>
      </c>
      <c r="G745" s="372" t="s">
        <v>26</v>
      </c>
      <c r="H745" s="324" t="s">
        <v>3758</v>
      </c>
      <c r="I745" s="346">
        <v>202001022</v>
      </c>
      <c r="J745" s="282" t="s">
        <v>3759</v>
      </c>
      <c r="K745" s="282" t="s">
        <v>3760</v>
      </c>
      <c r="L745" s="282" t="s">
        <v>3761</v>
      </c>
      <c r="M745" s="282" t="s">
        <v>1993</v>
      </c>
      <c r="N745" s="297" t="s">
        <v>43</v>
      </c>
      <c r="O745" s="341">
        <v>5</v>
      </c>
      <c r="P745" s="338">
        <v>5</v>
      </c>
      <c r="Q745" s="334" t="str">
        <f t="shared" ref="Q745:Q750" si="897">LEFT(N745,SUM(LEN(N745)-LEN(SUBSTITUTE(N745,{"0","1","2","3","4","5","6","7","8","9"},))))</f>
        <v>100</v>
      </c>
      <c r="R745" s="285" t="str">
        <f t="shared" si="845"/>
        <v>100</v>
      </c>
      <c r="S745" s="297" t="s">
        <v>43</v>
      </c>
      <c r="T745" s="112" t="str">
        <f t="shared" ref="T745:T750" si="898">LEFT(S745,SUM(LEN(S745)-LEN(SUBSTITUTE(S745,{"0","1","2","3","4","5","6","7","8","9"},))))</f>
        <v>100</v>
      </c>
      <c r="U745" s="286" t="str">
        <f t="shared" si="846"/>
        <v>100</v>
      </c>
      <c r="V745" s="287">
        <v>5</v>
      </c>
      <c r="W745" s="339">
        <v>5</v>
      </c>
      <c r="X745" s="297" t="s">
        <v>34</v>
      </c>
      <c r="Y745" s="112" t="str">
        <f t="shared" ref="Y745:Y750" si="899">LEFT(X745,SUM(LEN(X745)-LEN(SUBSTITUTE(X745,{"0","1","2","3","4","5","6","7","8","9"},))))</f>
        <v>90</v>
      </c>
      <c r="Z745" s="286" t="str">
        <f t="shared" si="847"/>
        <v>90</v>
      </c>
      <c r="AA745" s="342">
        <v>5</v>
      </c>
      <c r="AB745" s="340">
        <v>5</v>
      </c>
      <c r="AC745" s="282" t="s">
        <v>3761</v>
      </c>
      <c r="AD745" s="112">
        <f t="shared" ref="AD745:AD750" si="900">(R745+U745+Z745)/3</f>
        <v>96.666666666666671</v>
      </c>
      <c r="AE745" s="112">
        <f t="shared" ref="AE745:AE750" si="901">RANK(AD745,$AD$745:$AD$750)</f>
        <v>1</v>
      </c>
      <c r="AF745" s="112">
        <f t="shared" ref="AF745:AF750" si="902">(O745+V745+AA745)/3</f>
        <v>5</v>
      </c>
      <c r="AG745" s="290"/>
      <c r="AH745" s="334">
        <f t="shared" ref="AH745:AH750" si="903">(P745+W745+AB745)/3</f>
        <v>5</v>
      </c>
      <c r="AI745" s="290"/>
      <c r="AJ745" s="262"/>
    </row>
    <row r="746" spans="1:36" ht="13.5" customHeight="1" thickBot="1">
      <c r="A746" s="291"/>
      <c r="B746" s="291"/>
      <c r="C746" s="291"/>
      <c r="D746" s="291"/>
      <c r="E746" s="162"/>
      <c r="F746" s="291"/>
      <c r="G746" s="291"/>
      <c r="H746" s="314" t="s">
        <v>3762</v>
      </c>
      <c r="I746" s="348">
        <v>2022384200</v>
      </c>
      <c r="J746" s="295" t="s">
        <v>3763</v>
      </c>
      <c r="K746" s="295" t="s">
        <v>3764</v>
      </c>
      <c r="L746" s="295" t="s">
        <v>3765</v>
      </c>
      <c r="M746" s="295"/>
      <c r="N746" s="297" t="s">
        <v>32</v>
      </c>
      <c r="O746" s="341">
        <v>3</v>
      </c>
      <c r="P746" s="338">
        <v>5</v>
      </c>
      <c r="Q746" s="334" t="str">
        <f t="shared" si="897"/>
        <v>80</v>
      </c>
      <c r="R746" s="285" t="str">
        <f t="shared" si="845"/>
        <v>80</v>
      </c>
      <c r="S746" s="297" t="s">
        <v>32</v>
      </c>
      <c r="T746" s="112" t="str">
        <f t="shared" si="898"/>
        <v>80</v>
      </c>
      <c r="U746" s="286" t="str">
        <f t="shared" si="846"/>
        <v>80</v>
      </c>
      <c r="V746" s="287">
        <v>4</v>
      </c>
      <c r="W746" s="339">
        <v>5</v>
      </c>
      <c r="X746" s="297" t="s">
        <v>34</v>
      </c>
      <c r="Y746" s="112" t="str">
        <f t="shared" si="899"/>
        <v>90</v>
      </c>
      <c r="Z746" s="286" t="str">
        <f t="shared" si="847"/>
        <v>90</v>
      </c>
      <c r="AA746" s="342">
        <v>5</v>
      </c>
      <c r="AB746" s="340">
        <v>5</v>
      </c>
      <c r="AC746" s="295" t="s">
        <v>3765</v>
      </c>
      <c r="AD746" s="112">
        <f t="shared" si="900"/>
        <v>83.333333333333329</v>
      </c>
      <c r="AE746" s="112">
        <f t="shared" si="901"/>
        <v>3</v>
      </c>
      <c r="AF746" s="112">
        <f t="shared" si="902"/>
        <v>4</v>
      </c>
      <c r="AG746" s="290"/>
      <c r="AH746" s="334">
        <f t="shared" si="903"/>
        <v>5</v>
      </c>
      <c r="AI746" s="290"/>
      <c r="AJ746" s="262"/>
    </row>
    <row r="747" spans="1:36" ht="13.5" customHeight="1" thickBot="1">
      <c r="A747" s="291"/>
      <c r="B747" s="291"/>
      <c r="C747" s="291"/>
      <c r="D747" s="291"/>
      <c r="E747" s="162"/>
      <c r="F747" s="291"/>
      <c r="G747" s="291"/>
      <c r="H747" s="314" t="s">
        <v>3766</v>
      </c>
      <c r="I747" s="348">
        <v>2022980900</v>
      </c>
      <c r="J747" s="295" t="s">
        <v>3767</v>
      </c>
      <c r="K747" s="295" t="s">
        <v>3768</v>
      </c>
      <c r="L747" s="295" t="s">
        <v>3769</v>
      </c>
      <c r="M747" s="295"/>
      <c r="N747" s="297" t="s">
        <v>32</v>
      </c>
      <c r="O747" s="341">
        <v>3</v>
      </c>
      <c r="P747" s="338">
        <v>5</v>
      </c>
      <c r="Q747" s="334" t="str">
        <f t="shared" si="897"/>
        <v>80</v>
      </c>
      <c r="R747" s="285" t="str">
        <f t="shared" si="845"/>
        <v>80</v>
      </c>
      <c r="S747" s="297" t="s">
        <v>785</v>
      </c>
      <c r="T747" s="112" t="str">
        <f t="shared" si="898"/>
        <v>40</v>
      </c>
      <c r="U747" s="286" t="str">
        <f t="shared" si="846"/>
        <v>40</v>
      </c>
      <c r="V747" s="287">
        <v>1</v>
      </c>
      <c r="W747" s="339">
        <v>0</v>
      </c>
      <c r="X747" s="297" t="s">
        <v>34</v>
      </c>
      <c r="Y747" s="112" t="str">
        <f t="shared" si="899"/>
        <v>90</v>
      </c>
      <c r="Z747" s="286" t="str">
        <f t="shared" si="847"/>
        <v>90</v>
      </c>
      <c r="AA747" s="342">
        <v>5</v>
      </c>
      <c r="AB747" s="340">
        <v>5</v>
      </c>
      <c r="AC747" s="295" t="s">
        <v>3769</v>
      </c>
      <c r="AD747" s="112">
        <f t="shared" si="900"/>
        <v>70</v>
      </c>
      <c r="AE747" s="112">
        <f t="shared" si="901"/>
        <v>4</v>
      </c>
      <c r="AF747" s="112">
        <f t="shared" si="902"/>
        <v>3</v>
      </c>
      <c r="AG747" s="290"/>
      <c r="AH747" s="334">
        <f t="shared" si="903"/>
        <v>3.3333333333333335</v>
      </c>
      <c r="AI747" s="290"/>
      <c r="AJ747" s="262"/>
    </row>
    <row r="748" spans="1:36" ht="13.5" customHeight="1" thickBot="1">
      <c r="A748" s="291"/>
      <c r="B748" s="291"/>
      <c r="C748" s="291"/>
      <c r="D748" s="291"/>
      <c r="E748" s="162"/>
      <c r="F748" s="291"/>
      <c r="G748" s="291"/>
      <c r="H748" s="314" t="s">
        <v>3770</v>
      </c>
      <c r="I748" s="348">
        <v>2021934300</v>
      </c>
      <c r="J748" s="295" t="s">
        <v>3771</v>
      </c>
      <c r="K748" s="295" t="s">
        <v>3772</v>
      </c>
      <c r="L748" s="295" t="s">
        <v>3773</v>
      </c>
      <c r="M748" s="295"/>
      <c r="N748" s="297" t="s">
        <v>43</v>
      </c>
      <c r="O748" s="341">
        <v>3</v>
      </c>
      <c r="P748" s="338">
        <v>5</v>
      </c>
      <c r="Q748" s="334" t="str">
        <f t="shared" si="897"/>
        <v>100</v>
      </c>
      <c r="R748" s="285" t="str">
        <f t="shared" si="845"/>
        <v>100</v>
      </c>
      <c r="S748" s="297" t="s">
        <v>32</v>
      </c>
      <c r="T748" s="112" t="str">
        <f t="shared" si="898"/>
        <v>80</v>
      </c>
      <c r="U748" s="286" t="str">
        <f t="shared" si="846"/>
        <v>80</v>
      </c>
      <c r="V748" s="287">
        <v>1</v>
      </c>
      <c r="W748" s="339">
        <v>5</v>
      </c>
      <c r="X748" s="297" t="s">
        <v>34</v>
      </c>
      <c r="Y748" s="112" t="str">
        <f t="shared" si="899"/>
        <v>90</v>
      </c>
      <c r="Z748" s="286" t="str">
        <f t="shared" si="847"/>
        <v>90</v>
      </c>
      <c r="AA748" s="342">
        <v>4</v>
      </c>
      <c r="AB748" s="340">
        <v>5</v>
      </c>
      <c r="AC748" s="295" t="s">
        <v>3773</v>
      </c>
      <c r="AD748" s="112">
        <f t="shared" si="900"/>
        <v>90</v>
      </c>
      <c r="AE748" s="112">
        <f t="shared" si="901"/>
        <v>2</v>
      </c>
      <c r="AF748" s="112">
        <f t="shared" si="902"/>
        <v>2.6666666666666665</v>
      </c>
      <c r="AG748" s="290"/>
      <c r="AH748" s="334">
        <f t="shared" si="903"/>
        <v>5</v>
      </c>
      <c r="AI748" s="290"/>
      <c r="AJ748" s="262"/>
    </row>
    <row r="749" spans="1:36" ht="13.5" customHeight="1" thickBot="1">
      <c r="A749" s="291"/>
      <c r="B749" s="291"/>
      <c r="C749" s="291"/>
      <c r="D749" s="291"/>
      <c r="E749" s="162"/>
      <c r="F749" s="291"/>
      <c r="G749" s="291"/>
      <c r="H749" s="314" t="s">
        <v>3774</v>
      </c>
      <c r="I749" s="348">
        <v>2023241536</v>
      </c>
      <c r="J749" s="295" t="s">
        <v>3775</v>
      </c>
      <c r="K749" s="295" t="s">
        <v>3122</v>
      </c>
      <c r="L749" s="295" t="s">
        <v>3776</v>
      </c>
      <c r="M749" s="295"/>
      <c r="N749" s="297" t="s">
        <v>32</v>
      </c>
      <c r="O749" s="341">
        <v>3</v>
      </c>
      <c r="P749" s="338">
        <v>5</v>
      </c>
      <c r="Q749" s="334" t="str">
        <f t="shared" si="897"/>
        <v>80</v>
      </c>
      <c r="R749" s="285" t="str">
        <f t="shared" si="845"/>
        <v>80</v>
      </c>
      <c r="S749" s="297" t="s">
        <v>785</v>
      </c>
      <c r="T749" s="112" t="str">
        <f t="shared" si="898"/>
        <v>40</v>
      </c>
      <c r="U749" s="286" t="str">
        <f t="shared" si="846"/>
        <v>40</v>
      </c>
      <c r="V749" s="287">
        <v>1</v>
      </c>
      <c r="W749" s="339">
        <v>0</v>
      </c>
      <c r="X749" s="297" t="s">
        <v>34</v>
      </c>
      <c r="Y749" s="112" t="str">
        <f t="shared" si="899"/>
        <v>90</v>
      </c>
      <c r="Z749" s="286" t="str">
        <f t="shared" si="847"/>
        <v>90</v>
      </c>
      <c r="AA749" s="342">
        <v>4</v>
      </c>
      <c r="AB749" s="340">
        <v>5</v>
      </c>
      <c r="AC749" s="295" t="s">
        <v>3776</v>
      </c>
      <c r="AD749" s="112">
        <f t="shared" si="900"/>
        <v>70</v>
      </c>
      <c r="AE749" s="112">
        <f t="shared" si="901"/>
        <v>4</v>
      </c>
      <c r="AF749" s="112">
        <f t="shared" si="902"/>
        <v>2.6666666666666665</v>
      </c>
      <c r="AG749" s="290"/>
      <c r="AH749" s="334">
        <f t="shared" si="903"/>
        <v>3.3333333333333335</v>
      </c>
      <c r="AI749" s="290"/>
      <c r="AJ749" s="262"/>
    </row>
    <row r="750" spans="1:36" ht="13.5" customHeight="1">
      <c r="A750" s="291"/>
      <c r="B750" s="291"/>
      <c r="C750" s="291"/>
      <c r="D750" s="291"/>
      <c r="E750" s="162"/>
      <c r="F750" s="291"/>
      <c r="G750" s="291"/>
      <c r="H750" s="314" t="s">
        <v>3777</v>
      </c>
      <c r="I750" s="348">
        <v>2021560000</v>
      </c>
      <c r="J750" s="295" t="s">
        <v>3778</v>
      </c>
      <c r="K750" s="295" t="s">
        <v>3779</v>
      </c>
      <c r="L750" s="295" t="s">
        <v>3780</v>
      </c>
      <c r="M750" s="295"/>
      <c r="N750" s="283" t="s">
        <v>32</v>
      </c>
      <c r="O750" s="341">
        <v>3</v>
      </c>
      <c r="P750" s="338">
        <v>5</v>
      </c>
      <c r="Q750" s="334" t="str">
        <f t="shared" si="897"/>
        <v>80</v>
      </c>
      <c r="R750" s="285" t="str">
        <f t="shared" si="845"/>
        <v>80</v>
      </c>
      <c r="S750" s="283" t="s">
        <v>785</v>
      </c>
      <c r="T750" s="112" t="str">
        <f t="shared" si="898"/>
        <v>40</v>
      </c>
      <c r="U750" s="286" t="str">
        <f t="shared" si="846"/>
        <v>40</v>
      </c>
      <c r="V750" s="287">
        <v>1</v>
      </c>
      <c r="W750" s="339">
        <v>0</v>
      </c>
      <c r="X750" s="283" t="s">
        <v>34</v>
      </c>
      <c r="Y750" s="112" t="str">
        <f t="shared" si="899"/>
        <v>90</v>
      </c>
      <c r="Z750" s="286" t="str">
        <f t="shared" si="847"/>
        <v>90</v>
      </c>
      <c r="AA750" s="342">
        <v>5</v>
      </c>
      <c r="AB750" s="340">
        <v>5</v>
      </c>
      <c r="AC750" s="295" t="s">
        <v>3780</v>
      </c>
      <c r="AD750" s="112">
        <f t="shared" si="900"/>
        <v>70</v>
      </c>
      <c r="AE750" s="112">
        <f t="shared" si="901"/>
        <v>4</v>
      </c>
      <c r="AF750" s="112">
        <f t="shared" si="902"/>
        <v>3</v>
      </c>
      <c r="AG750" s="290"/>
      <c r="AH750" s="334">
        <f t="shared" si="903"/>
        <v>3.3333333333333335</v>
      </c>
      <c r="AI750" s="290"/>
      <c r="AJ750" s="262"/>
    </row>
    <row r="751" spans="1:36" ht="13.5" customHeight="1" thickBot="1">
      <c r="A751" s="297"/>
      <c r="B751" s="297"/>
      <c r="C751" s="297"/>
      <c r="D751" s="297"/>
      <c r="E751" s="298"/>
      <c r="F751" s="297"/>
      <c r="G751" s="297"/>
      <c r="H751" s="299"/>
      <c r="I751" s="349"/>
      <c r="J751" s="301"/>
      <c r="K751" s="301"/>
      <c r="L751" s="301"/>
      <c r="M751" s="301"/>
      <c r="N751" s="331"/>
      <c r="O751" s="332"/>
      <c r="P751" s="333"/>
      <c r="Q751" s="334"/>
      <c r="R751" s="285">
        <f t="shared" si="845"/>
        <v>0</v>
      </c>
      <c r="S751" s="331"/>
      <c r="T751" s="112"/>
      <c r="U751" s="286">
        <f t="shared" si="846"/>
        <v>0</v>
      </c>
      <c r="V751" s="335"/>
      <c r="W751" s="336"/>
      <c r="X751" s="331"/>
      <c r="Y751" s="112"/>
      <c r="Z751" s="286">
        <f t="shared" si="847"/>
        <v>0</v>
      </c>
      <c r="AA751" s="335"/>
      <c r="AB751" s="337"/>
      <c r="AC751" s="301"/>
      <c r="AD751" s="112"/>
      <c r="AE751" s="112"/>
      <c r="AF751" s="112"/>
      <c r="AG751" s="290"/>
      <c r="AH751" s="334"/>
      <c r="AI751" s="290"/>
      <c r="AJ751" s="262"/>
    </row>
    <row r="752" spans="1:36" ht="13.5" customHeight="1" thickBot="1">
      <c r="A752" s="372">
        <v>129</v>
      </c>
      <c r="B752" s="372" t="s">
        <v>3781</v>
      </c>
      <c r="C752" s="372" t="s">
        <v>3782</v>
      </c>
      <c r="D752" s="345">
        <v>2020491600</v>
      </c>
      <c r="E752" s="373" t="s">
        <v>3783</v>
      </c>
      <c r="F752" s="372" t="s">
        <v>3784</v>
      </c>
      <c r="G752" s="372" t="s">
        <v>1777</v>
      </c>
      <c r="H752" s="324" t="s">
        <v>3785</v>
      </c>
      <c r="I752" s="346">
        <v>2020927100</v>
      </c>
      <c r="J752" s="282" t="s">
        <v>1887</v>
      </c>
      <c r="K752" s="282" t="s">
        <v>1888</v>
      </c>
      <c r="L752" s="282" t="s">
        <v>3785</v>
      </c>
      <c r="M752" s="282"/>
      <c r="N752" s="297" t="s">
        <v>43</v>
      </c>
      <c r="O752" s="341">
        <v>5</v>
      </c>
      <c r="P752" s="338">
        <v>5</v>
      </c>
      <c r="Q752" s="334" t="str">
        <f t="shared" ref="Q752:Q756" si="904">LEFT(N752,SUM(LEN(N752)-LEN(SUBSTITUTE(N752,{"0","1","2","3","4","5","6","7","8","9"},))))</f>
        <v>100</v>
      </c>
      <c r="R752" s="285" t="str">
        <f t="shared" si="845"/>
        <v>100</v>
      </c>
      <c r="S752" s="297" t="s">
        <v>34</v>
      </c>
      <c r="T752" s="112" t="str">
        <f t="shared" ref="T752:T756" si="905">LEFT(S752,SUM(LEN(S752)-LEN(SUBSTITUTE(S752,{"0","1","2","3","4","5","6","7","8","9"},))))</f>
        <v>90</v>
      </c>
      <c r="U752" s="286" t="str">
        <f t="shared" si="846"/>
        <v>90</v>
      </c>
      <c r="V752" s="287">
        <v>5</v>
      </c>
      <c r="W752" s="339">
        <v>5</v>
      </c>
      <c r="X752" s="297" t="s">
        <v>34</v>
      </c>
      <c r="Y752" s="112" t="str">
        <f t="shared" ref="Y752:Y756" si="906">LEFT(X752,SUM(LEN(X752)-LEN(SUBSTITUTE(X752,{"0","1","2","3","4","5","6","7","8","9"},))))</f>
        <v>90</v>
      </c>
      <c r="Z752" s="286" t="str">
        <f t="shared" si="847"/>
        <v>90</v>
      </c>
      <c r="AA752" s="342">
        <v>5</v>
      </c>
      <c r="AB752" s="340">
        <v>5</v>
      </c>
      <c r="AC752" s="282" t="s">
        <v>3785</v>
      </c>
      <c r="AD752" s="112">
        <f t="shared" ref="AD752:AD756" si="907">(R752+U752+Z752)/3</f>
        <v>93.333333333333329</v>
      </c>
      <c r="AE752" s="112">
        <f t="shared" ref="AE752:AE756" si="908">RANK(AD752,$AD$752:$AD$756)</f>
        <v>3</v>
      </c>
      <c r="AF752" s="112">
        <f t="shared" ref="AF752:AF756" si="909">(O752+V752+AA752)/3</f>
        <v>5</v>
      </c>
      <c r="AG752" s="290"/>
      <c r="AH752" s="334">
        <f t="shared" ref="AH752:AH756" si="910">(P752+W752+AB752)/3</f>
        <v>5</v>
      </c>
      <c r="AI752" s="290"/>
      <c r="AJ752" s="262"/>
    </row>
    <row r="753" spans="1:36" ht="13.5" customHeight="1" thickBot="1">
      <c r="A753" s="291"/>
      <c r="B753" s="291"/>
      <c r="C753" s="291"/>
      <c r="D753" s="291"/>
      <c r="E753" s="162"/>
      <c r="F753" s="291"/>
      <c r="G753" s="291"/>
      <c r="H753" s="314" t="s">
        <v>3786</v>
      </c>
      <c r="I753" s="348">
        <v>2020296700</v>
      </c>
      <c r="J753" s="295" t="s">
        <v>3787</v>
      </c>
      <c r="K753" s="295" t="s">
        <v>3788</v>
      </c>
      <c r="L753" s="295" t="s">
        <v>3786</v>
      </c>
      <c r="M753" s="295"/>
      <c r="N753" s="297" t="s">
        <v>43</v>
      </c>
      <c r="O753" s="341">
        <v>5</v>
      </c>
      <c r="P753" s="338">
        <v>5</v>
      </c>
      <c r="Q753" s="334" t="str">
        <f t="shared" si="904"/>
        <v>100</v>
      </c>
      <c r="R753" s="285" t="str">
        <f t="shared" si="845"/>
        <v>100</v>
      </c>
      <c r="S753" s="297" t="s">
        <v>43</v>
      </c>
      <c r="T753" s="112" t="str">
        <f t="shared" si="905"/>
        <v>100</v>
      </c>
      <c r="U753" s="286" t="str">
        <f t="shared" si="846"/>
        <v>100</v>
      </c>
      <c r="V753" s="287">
        <v>5</v>
      </c>
      <c r="W753" s="339">
        <v>5</v>
      </c>
      <c r="X753" s="297" t="s">
        <v>34</v>
      </c>
      <c r="Y753" s="112" t="str">
        <f t="shared" si="906"/>
        <v>90</v>
      </c>
      <c r="Z753" s="286" t="str">
        <f t="shared" si="847"/>
        <v>90</v>
      </c>
      <c r="AA753" s="342">
        <v>5</v>
      </c>
      <c r="AB753" s="340">
        <v>5</v>
      </c>
      <c r="AC753" s="295" t="s">
        <v>3786</v>
      </c>
      <c r="AD753" s="112">
        <f t="shared" si="907"/>
        <v>96.666666666666671</v>
      </c>
      <c r="AE753" s="112">
        <f t="shared" si="908"/>
        <v>1</v>
      </c>
      <c r="AF753" s="112">
        <f t="shared" si="909"/>
        <v>5</v>
      </c>
      <c r="AG753" s="290"/>
      <c r="AH753" s="334">
        <f t="shared" si="910"/>
        <v>5</v>
      </c>
      <c r="AI753" s="290"/>
      <c r="AJ753" s="262"/>
    </row>
    <row r="754" spans="1:36" ht="13.5" customHeight="1" thickBot="1">
      <c r="A754" s="291"/>
      <c r="B754" s="291"/>
      <c r="C754" s="291"/>
      <c r="D754" s="291"/>
      <c r="E754" s="162"/>
      <c r="F754" s="291"/>
      <c r="G754" s="291"/>
      <c r="H754" s="314" t="s">
        <v>3789</v>
      </c>
      <c r="I754" s="348">
        <v>2020761000</v>
      </c>
      <c r="J754" s="295" t="s">
        <v>3790</v>
      </c>
      <c r="K754" s="295" t="s">
        <v>2352</v>
      </c>
      <c r="L754" s="295" t="s">
        <v>3789</v>
      </c>
      <c r="M754" s="295"/>
      <c r="N754" s="297" t="s">
        <v>43</v>
      </c>
      <c r="O754" s="341">
        <v>5</v>
      </c>
      <c r="P754" s="338">
        <v>5</v>
      </c>
      <c r="Q754" s="334" t="str">
        <f t="shared" si="904"/>
        <v>100</v>
      </c>
      <c r="R754" s="285" t="str">
        <f t="shared" si="845"/>
        <v>100</v>
      </c>
      <c r="S754" s="297" t="s">
        <v>43</v>
      </c>
      <c r="T754" s="112" t="str">
        <f t="shared" si="905"/>
        <v>100</v>
      </c>
      <c r="U754" s="286" t="str">
        <f t="shared" si="846"/>
        <v>100</v>
      </c>
      <c r="V754" s="287">
        <v>5</v>
      </c>
      <c r="W754" s="339">
        <v>5</v>
      </c>
      <c r="X754" s="297" t="s">
        <v>34</v>
      </c>
      <c r="Y754" s="112" t="str">
        <f t="shared" si="906"/>
        <v>90</v>
      </c>
      <c r="Z754" s="286" t="str">
        <f t="shared" si="847"/>
        <v>90</v>
      </c>
      <c r="AA754" s="342">
        <v>5</v>
      </c>
      <c r="AB754" s="340">
        <v>5</v>
      </c>
      <c r="AC754" s="295" t="s">
        <v>3789</v>
      </c>
      <c r="AD754" s="112">
        <f t="shared" si="907"/>
        <v>96.666666666666671</v>
      </c>
      <c r="AE754" s="112">
        <f t="shared" si="908"/>
        <v>1</v>
      </c>
      <c r="AF754" s="112">
        <f t="shared" si="909"/>
        <v>5</v>
      </c>
      <c r="AG754" s="290"/>
      <c r="AH754" s="334">
        <f t="shared" si="910"/>
        <v>5</v>
      </c>
      <c r="AI754" s="290"/>
      <c r="AJ754" s="262"/>
    </row>
    <row r="755" spans="1:36" ht="13.5" customHeight="1" thickBot="1">
      <c r="A755" s="291"/>
      <c r="B755" s="291"/>
      <c r="C755" s="291"/>
      <c r="D755" s="291"/>
      <c r="E755" s="162"/>
      <c r="F755" s="291"/>
      <c r="G755" s="291"/>
      <c r="H755" s="314" t="s">
        <v>3791</v>
      </c>
      <c r="I755" s="348">
        <v>2020491800</v>
      </c>
      <c r="J755" s="295" t="s">
        <v>3792</v>
      </c>
      <c r="K755" s="295" t="s">
        <v>3793</v>
      </c>
      <c r="L755" s="295" t="s">
        <v>3791</v>
      </c>
      <c r="M755" s="295"/>
      <c r="N755" s="297" t="s">
        <v>43</v>
      </c>
      <c r="O755" s="341">
        <v>5</v>
      </c>
      <c r="P755" s="338">
        <v>5</v>
      </c>
      <c r="Q755" s="334" t="str">
        <f t="shared" si="904"/>
        <v>100</v>
      </c>
      <c r="R755" s="285" t="str">
        <f t="shared" si="845"/>
        <v>100</v>
      </c>
      <c r="S755" s="297" t="s">
        <v>32</v>
      </c>
      <c r="T755" s="112" t="str">
        <f t="shared" si="905"/>
        <v>80</v>
      </c>
      <c r="U755" s="286" t="str">
        <f t="shared" si="846"/>
        <v>80</v>
      </c>
      <c r="V755" s="287">
        <v>5</v>
      </c>
      <c r="W755" s="339">
        <v>5</v>
      </c>
      <c r="X755" s="297" t="s">
        <v>34</v>
      </c>
      <c r="Y755" s="112" t="str">
        <f t="shared" si="906"/>
        <v>90</v>
      </c>
      <c r="Z755" s="286" t="str">
        <f t="shared" si="847"/>
        <v>90</v>
      </c>
      <c r="AA755" s="342">
        <v>5</v>
      </c>
      <c r="AB755" s="340">
        <v>5</v>
      </c>
      <c r="AC755" s="295" t="s">
        <v>3791</v>
      </c>
      <c r="AD755" s="112">
        <f t="shared" si="907"/>
        <v>90</v>
      </c>
      <c r="AE755" s="112">
        <f t="shared" si="908"/>
        <v>4</v>
      </c>
      <c r="AF755" s="112">
        <f t="shared" si="909"/>
        <v>5</v>
      </c>
      <c r="AG755" s="290"/>
      <c r="AH755" s="334">
        <f t="shared" si="910"/>
        <v>5</v>
      </c>
      <c r="AI755" s="290"/>
      <c r="AJ755" s="262"/>
    </row>
    <row r="756" spans="1:36" ht="13.5" customHeight="1">
      <c r="A756" s="291"/>
      <c r="B756" s="291"/>
      <c r="C756" s="291"/>
      <c r="D756" s="291"/>
      <c r="E756" s="162"/>
      <c r="F756" s="291"/>
      <c r="G756" s="291"/>
      <c r="H756" s="292" t="s">
        <v>3794</v>
      </c>
      <c r="I756" s="348">
        <v>2020100600</v>
      </c>
      <c r="J756" s="295" t="s">
        <v>3068</v>
      </c>
      <c r="K756" s="295" t="s">
        <v>289</v>
      </c>
      <c r="L756" s="311" t="s">
        <v>3794</v>
      </c>
      <c r="M756" s="295"/>
      <c r="N756" s="283" t="s">
        <v>38</v>
      </c>
      <c r="O756" s="341">
        <v>5</v>
      </c>
      <c r="P756" s="338">
        <v>3</v>
      </c>
      <c r="Q756" s="334" t="str">
        <f t="shared" si="904"/>
        <v>70</v>
      </c>
      <c r="R756" s="285" t="str">
        <f t="shared" si="845"/>
        <v>70</v>
      </c>
      <c r="S756" s="283" t="s">
        <v>32</v>
      </c>
      <c r="T756" s="112" t="str">
        <f t="shared" si="905"/>
        <v>80</v>
      </c>
      <c r="U756" s="286" t="str">
        <f t="shared" si="846"/>
        <v>80</v>
      </c>
      <c r="V756" s="287">
        <v>5</v>
      </c>
      <c r="W756" s="339">
        <v>5</v>
      </c>
      <c r="X756" s="283" t="s">
        <v>38</v>
      </c>
      <c r="Y756" s="112" t="str">
        <f t="shared" si="906"/>
        <v>70</v>
      </c>
      <c r="Z756" s="286" t="str">
        <f t="shared" si="847"/>
        <v>70</v>
      </c>
      <c r="AA756" s="342">
        <v>5</v>
      </c>
      <c r="AB756" s="340">
        <v>3</v>
      </c>
      <c r="AC756" s="311" t="s">
        <v>3794</v>
      </c>
      <c r="AD756" s="112">
        <f t="shared" si="907"/>
        <v>73.333333333333329</v>
      </c>
      <c r="AE756" s="112">
        <f t="shared" si="908"/>
        <v>5</v>
      </c>
      <c r="AF756" s="112">
        <f t="shared" si="909"/>
        <v>5</v>
      </c>
      <c r="AG756" s="290"/>
      <c r="AH756" s="334">
        <f t="shared" si="910"/>
        <v>3.6666666666666665</v>
      </c>
      <c r="AI756" s="290"/>
      <c r="AJ756" s="262"/>
    </row>
    <row r="757" spans="1:36" ht="13.5" customHeight="1" thickBot="1">
      <c r="A757" s="297"/>
      <c r="B757" s="297"/>
      <c r="C757" s="297"/>
      <c r="D757" s="297"/>
      <c r="E757" s="298"/>
      <c r="F757" s="297"/>
      <c r="G757" s="297"/>
      <c r="H757" s="299"/>
      <c r="I757" s="301"/>
      <c r="J757" s="301"/>
      <c r="K757" s="301"/>
      <c r="L757" s="301"/>
      <c r="M757" s="301"/>
      <c r="N757" s="331"/>
      <c r="O757" s="332"/>
      <c r="P757" s="333"/>
      <c r="Q757" s="334"/>
      <c r="R757" s="285">
        <f t="shared" si="845"/>
        <v>0</v>
      </c>
      <c r="S757" s="331"/>
      <c r="T757" s="112"/>
      <c r="U757" s="286">
        <f t="shared" si="846"/>
        <v>0</v>
      </c>
      <c r="V757" s="335"/>
      <c r="W757" s="336"/>
      <c r="X757" s="331"/>
      <c r="Y757" s="112"/>
      <c r="Z757" s="286">
        <f t="shared" si="847"/>
        <v>0</v>
      </c>
      <c r="AA757" s="335"/>
      <c r="AB757" s="337"/>
      <c r="AC757" s="301"/>
      <c r="AD757" s="112"/>
      <c r="AE757" s="112"/>
      <c r="AF757" s="112"/>
      <c r="AG757" s="290"/>
      <c r="AH757" s="334"/>
      <c r="AI757" s="290"/>
      <c r="AJ757" s="262"/>
    </row>
    <row r="758" spans="1:36" ht="13.5" customHeight="1" thickBot="1">
      <c r="A758" s="372">
        <v>130</v>
      </c>
      <c r="B758" s="372" t="s">
        <v>3795</v>
      </c>
      <c r="C758" s="372" t="s">
        <v>3796</v>
      </c>
      <c r="D758" s="345">
        <v>2020964000</v>
      </c>
      <c r="E758" s="373" t="s">
        <v>3797</v>
      </c>
      <c r="F758" s="372" t="s">
        <v>3798</v>
      </c>
      <c r="G758" s="372" t="s">
        <v>1777</v>
      </c>
      <c r="H758" s="324" t="s">
        <v>3799</v>
      </c>
      <c r="I758" s="346">
        <v>2020469400</v>
      </c>
      <c r="J758" s="282" t="s">
        <v>3800</v>
      </c>
      <c r="K758" s="282" t="s">
        <v>3801</v>
      </c>
      <c r="L758" s="282" t="s">
        <v>3802</v>
      </c>
      <c r="M758" s="282" t="s">
        <v>3803</v>
      </c>
      <c r="N758" s="297" t="s">
        <v>32</v>
      </c>
      <c r="O758" s="341">
        <v>4</v>
      </c>
      <c r="P758" s="338">
        <v>4</v>
      </c>
      <c r="Q758" s="334" t="str">
        <f t="shared" ref="Q758:Q760" si="911">LEFT(N758,SUM(LEN(N758)-LEN(SUBSTITUTE(N758,{"0","1","2","3","4","5","6","7","8","9"},))))</f>
        <v>80</v>
      </c>
      <c r="R758" s="285" t="str">
        <f t="shared" si="845"/>
        <v>80</v>
      </c>
      <c r="S758" s="297" t="s">
        <v>32</v>
      </c>
      <c r="T758" s="112" t="str">
        <f t="shared" ref="T758:T760" si="912">LEFT(S758,SUM(LEN(S758)-LEN(SUBSTITUTE(S758,{"0","1","2","3","4","5","6","7","8","9"},))))</f>
        <v>80</v>
      </c>
      <c r="U758" s="286" t="str">
        <f t="shared" si="846"/>
        <v>80</v>
      </c>
      <c r="V758" s="287">
        <v>4</v>
      </c>
      <c r="W758" s="339">
        <v>5</v>
      </c>
      <c r="X758" s="297" t="s">
        <v>67</v>
      </c>
      <c r="Y758" s="112" t="str">
        <f t="shared" ref="Y758:Y760" si="913">LEFT(X758,SUM(LEN(X758)-LEN(SUBSTITUTE(X758,{"0","1","2","3","4","5","6","7","8","9"},))))</f>
        <v>30</v>
      </c>
      <c r="Z758" s="286" t="str">
        <f t="shared" si="847"/>
        <v>30</v>
      </c>
      <c r="AA758" s="342">
        <v>5</v>
      </c>
      <c r="AB758" s="340">
        <v>2</v>
      </c>
      <c r="AC758" s="282" t="s">
        <v>3802</v>
      </c>
      <c r="AD758" s="112">
        <f t="shared" ref="AD758:AD760" si="914">(R758+U758+Z758)/3</f>
        <v>63.333333333333336</v>
      </c>
      <c r="AE758" s="112">
        <f t="shared" ref="AE758:AE760" si="915">RANK(AD758,$AD$758:$AD$760)</f>
        <v>3</v>
      </c>
      <c r="AF758" s="112">
        <f t="shared" ref="AF758:AF760" si="916">(O758+V758+AA758)/3</f>
        <v>4.333333333333333</v>
      </c>
      <c r="AG758" s="290"/>
      <c r="AH758" s="334">
        <f t="shared" ref="AH758:AH760" si="917">(P758+W758+AB758)/3</f>
        <v>3.6666666666666665</v>
      </c>
      <c r="AI758" s="290"/>
      <c r="AJ758" s="262"/>
    </row>
    <row r="759" spans="1:36" ht="13.5" customHeight="1" thickBot="1">
      <c r="A759" s="291"/>
      <c r="B759" s="291"/>
      <c r="C759" s="291"/>
      <c r="D759" s="347"/>
      <c r="E759" s="162"/>
      <c r="F759" s="291"/>
      <c r="G759" s="291"/>
      <c r="H759" s="314" t="s">
        <v>1967</v>
      </c>
      <c r="I759" s="348">
        <v>2020250000</v>
      </c>
      <c r="J759" s="295" t="s">
        <v>1968</v>
      </c>
      <c r="K759" s="295" t="s">
        <v>1969</v>
      </c>
      <c r="L759" s="295" t="s">
        <v>3804</v>
      </c>
      <c r="M759" s="295"/>
      <c r="N759" s="297" t="s">
        <v>43</v>
      </c>
      <c r="O759" s="341">
        <v>4</v>
      </c>
      <c r="P759" s="338">
        <v>5</v>
      </c>
      <c r="Q759" s="334" t="str">
        <f t="shared" si="911"/>
        <v>100</v>
      </c>
      <c r="R759" s="285" t="str">
        <f t="shared" si="845"/>
        <v>100</v>
      </c>
      <c r="S759" s="297" t="s">
        <v>43</v>
      </c>
      <c r="T759" s="112" t="str">
        <f t="shared" si="912"/>
        <v>100</v>
      </c>
      <c r="U759" s="286" t="str">
        <f t="shared" si="846"/>
        <v>100</v>
      </c>
      <c r="V759" s="287">
        <v>5</v>
      </c>
      <c r="W759" s="339">
        <v>5</v>
      </c>
      <c r="X759" s="297" t="s">
        <v>34</v>
      </c>
      <c r="Y759" s="112" t="str">
        <f t="shared" si="913"/>
        <v>90</v>
      </c>
      <c r="Z759" s="286" t="str">
        <f t="shared" si="847"/>
        <v>90</v>
      </c>
      <c r="AA759" s="342">
        <v>5</v>
      </c>
      <c r="AB759" s="340">
        <v>5</v>
      </c>
      <c r="AC759" s="295" t="s">
        <v>3804</v>
      </c>
      <c r="AD759" s="112">
        <f t="shared" si="914"/>
        <v>96.666666666666671</v>
      </c>
      <c r="AE759" s="112">
        <f t="shared" si="915"/>
        <v>1</v>
      </c>
      <c r="AF759" s="112">
        <f t="shared" si="916"/>
        <v>4.666666666666667</v>
      </c>
      <c r="AG759" s="290"/>
      <c r="AH759" s="334">
        <f t="shared" si="917"/>
        <v>5</v>
      </c>
      <c r="AI759" s="290"/>
      <c r="AJ759" s="262"/>
    </row>
    <row r="760" spans="1:36" ht="13.5" customHeight="1">
      <c r="A760" s="291"/>
      <c r="B760" s="291"/>
      <c r="C760" s="291"/>
      <c r="D760" s="291"/>
      <c r="E760" s="162"/>
      <c r="F760" s="291"/>
      <c r="G760" s="291"/>
      <c r="H760" s="314" t="s">
        <v>3805</v>
      </c>
      <c r="I760" s="348">
        <v>2020233600</v>
      </c>
      <c r="J760" s="295" t="s">
        <v>1955</v>
      </c>
      <c r="K760" s="295" t="s">
        <v>1956</v>
      </c>
      <c r="L760" s="295" t="s">
        <v>3806</v>
      </c>
      <c r="M760" s="295"/>
      <c r="N760" s="283" t="s">
        <v>43</v>
      </c>
      <c r="O760" s="341">
        <v>5</v>
      </c>
      <c r="P760" s="338">
        <v>5</v>
      </c>
      <c r="Q760" s="334" t="str">
        <f t="shared" si="911"/>
        <v>100</v>
      </c>
      <c r="R760" s="285" t="str">
        <f t="shared" si="845"/>
        <v>100</v>
      </c>
      <c r="S760" s="283" t="s">
        <v>43</v>
      </c>
      <c r="T760" s="112" t="str">
        <f t="shared" si="912"/>
        <v>100</v>
      </c>
      <c r="U760" s="286" t="str">
        <f t="shared" si="846"/>
        <v>100</v>
      </c>
      <c r="V760" s="287">
        <v>5</v>
      </c>
      <c r="W760" s="339">
        <v>5</v>
      </c>
      <c r="X760" s="283" t="s">
        <v>34</v>
      </c>
      <c r="Y760" s="112" t="str">
        <f t="shared" si="913"/>
        <v>90</v>
      </c>
      <c r="Z760" s="286" t="str">
        <f t="shared" si="847"/>
        <v>90</v>
      </c>
      <c r="AA760" s="342">
        <v>5</v>
      </c>
      <c r="AB760" s="340">
        <v>5</v>
      </c>
      <c r="AC760" s="295" t="s">
        <v>3806</v>
      </c>
      <c r="AD760" s="112">
        <f t="shared" si="914"/>
        <v>96.666666666666671</v>
      </c>
      <c r="AE760" s="112">
        <f t="shared" si="915"/>
        <v>1</v>
      </c>
      <c r="AF760" s="112">
        <f t="shared" si="916"/>
        <v>5</v>
      </c>
      <c r="AG760" s="290"/>
      <c r="AH760" s="334">
        <f t="shared" si="917"/>
        <v>5</v>
      </c>
      <c r="AI760" s="290"/>
      <c r="AJ760" s="262"/>
    </row>
    <row r="761" spans="1:36" ht="13.5" customHeight="1" thickBot="1">
      <c r="A761" s="297"/>
      <c r="B761" s="297"/>
      <c r="C761" s="297"/>
      <c r="D761" s="297"/>
      <c r="E761" s="298"/>
      <c r="F761" s="297"/>
      <c r="G761" s="297"/>
      <c r="H761" s="299"/>
      <c r="I761" s="301"/>
      <c r="J761" s="301"/>
      <c r="K761" s="301"/>
      <c r="L761" s="301"/>
      <c r="M761" s="301"/>
      <c r="N761" s="331"/>
      <c r="O761" s="332"/>
      <c r="P761" s="333"/>
      <c r="Q761" s="334"/>
      <c r="R761" s="285">
        <f t="shared" si="845"/>
        <v>0</v>
      </c>
      <c r="S761" s="331"/>
      <c r="T761" s="112"/>
      <c r="U761" s="286">
        <f t="shared" si="846"/>
        <v>0</v>
      </c>
      <c r="V761" s="335"/>
      <c r="W761" s="336"/>
      <c r="X761" s="331"/>
      <c r="Y761" s="112"/>
      <c r="Z761" s="286">
        <f t="shared" si="847"/>
        <v>0</v>
      </c>
      <c r="AA761" s="335"/>
      <c r="AB761" s="337"/>
      <c r="AC761" s="301"/>
      <c r="AD761" s="112"/>
      <c r="AE761" s="112"/>
      <c r="AF761" s="112"/>
      <c r="AG761" s="290"/>
      <c r="AH761" s="334"/>
      <c r="AI761" s="290"/>
      <c r="AJ761" s="262"/>
    </row>
    <row r="762" spans="1:36" ht="13.5" customHeight="1" thickBot="1">
      <c r="A762" s="372">
        <v>131</v>
      </c>
      <c r="B762" s="372" t="s">
        <v>3807</v>
      </c>
      <c r="C762" s="372" t="s">
        <v>3808</v>
      </c>
      <c r="D762" s="345">
        <v>2020565000</v>
      </c>
      <c r="E762" s="373" t="s">
        <v>3809</v>
      </c>
      <c r="F762" s="372" t="s">
        <v>3808</v>
      </c>
      <c r="G762" s="372" t="s">
        <v>1777</v>
      </c>
      <c r="H762" s="324" t="s">
        <v>3810</v>
      </c>
      <c r="I762" s="346">
        <v>2020071600</v>
      </c>
      <c r="J762" s="282" t="s">
        <v>2234</v>
      </c>
      <c r="K762" s="282" t="s">
        <v>3811</v>
      </c>
      <c r="L762" s="282" t="s">
        <v>3812</v>
      </c>
      <c r="M762" s="282" t="s">
        <v>3813</v>
      </c>
      <c r="N762" s="297" t="s">
        <v>43</v>
      </c>
      <c r="O762" s="341">
        <v>5</v>
      </c>
      <c r="P762" s="338">
        <v>5</v>
      </c>
      <c r="Q762" s="334" t="str">
        <f t="shared" ref="Q762:Q766" si="918">LEFT(N762,SUM(LEN(N762)-LEN(SUBSTITUTE(N762,{"0","1","2","3","4","5","6","7","8","9"},))))</f>
        <v>100</v>
      </c>
      <c r="R762" s="285" t="str">
        <f t="shared" si="845"/>
        <v>100</v>
      </c>
      <c r="S762" s="297" t="s">
        <v>43</v>
      </c>
      <c r="T762" s="112" t="str">
        <f t="shared" ref="T762:T766" si="919">LEFT(S762,SUM(LEN(S762)-LEN(SUBSTITUTE(S762,{"0","1","2","3","4","5","6","7","8","9"},))))</f>
        <v>100</v>
      </c>
      <c r="U762" s="286" t="str">
        <f t="shared" si="846"/>
        <v>100</v>
      </c>
      <c r="V762" s="287">
        <v>5</v>
      </c>
      <c r="W762" s="339">
        <v>5</v>
      </c>
      <c r="X762" s="297" t="s">
        <v>34</v>
      </c>
      <c r="Y762" s="112" t="str">
        <f t="shared" ref="Y762:Y766" si="920">LEFT(X762,SUM(LEN(X762)-LEN(SUBSTITUTE(X762,{"0","1","2","3","4","5","6","7","8","9"},))))</f>
        <v>90</v>
      </c>
      <c r="Z762" s="286" t="str">
        <f t="shared" si="847"/>
        <v>90</v>
      </c>
      <c r="AA762" s="342">
        <v>5</v>
      </c>
      <c r="AB762" s="340">
        <v>5</v>
      </c>
      <c r="AC762" s="282" t="s">
        <v>3812</v>
      </c>
      <c r="AD762" s="112">
        <f t="shared" ref="AD762:AD766" si="921">(R762+U762+Z762)/3</f>
        <v>96.666666666666671</v>
      </c>
      <c r="AE762" s="112">
        <f t="shared" ref="AE762:AE766" si="922">RANK(AD762,$AD$762:$AD$766)</f>
        <v>1</v>
      </c>
      <c r="AF762" s="112">
        <f t="shared" ref="AF762:AF766" si="923">(O762+V762+AA762)/3</f>
        <v>5</v>
      </c>
      <c r="AG762" s="290"/>
      <c r="AH762" s="334">
        <f t="shared" ref="AH762:AH766" si="924">(P762+W762+AB762)/3</f>
        <v>5</v>
      </c>
      <c r="AI762" s="290"/>
      <c r="AJ762" s="262"/>
    </row>
    <row r="763" spans="1:36" ht="13.5" customHeight="1" thickBot="1">
      <c r="A763" s="291"/>
      <c r="B763" s="291"/>
      <c r="C763" s="291"/>
      <c r="D763" s="291"/>
      <c r="E763" s="162"/>
      <c r="F763" s="291"/>
      <c r="G763" s="291"/>
      <c r="H763" s="292" t="s">
        <v>3814</v>
      </c>
      <c r="I763" s="348">
        <v>2020465200</v>
      </c>
      <c r="J763" s="295" t="s">
        <v>2189</v>
      </c>
      <c r="K763" s="295" t="s">
        <v>2190</v>
      </c>
      <c r="L763" s="295" t="s">
        <v>3815</v>
      </c>
      <c r="M763" s="295"/>
      <c r="N763" s="297" t="s">
        <v>43</v>
      </c>
      <c r="O763" s="341">
        <v>4</v>
      </c>
      <c r="P763" s="338">
        <v>5</v>
      </c>
      <c r="Q763" s="334" t="str">
        <f t="shared" si="918"/>
        <v>100</v>
      </c>
      <c r="R763" s="285" t="str">
        <f t="shared" si="845"/>
        <v>100</v>
      </c>
      <c r="S763" s="297" t="s">
        <v>43</v>
      </c>
      <c r="T763" s="112" t="str">
        <f t="shared" si="919"/>
        <v>100</v>
      </c>
      <c r="U763" s="286" t="str">
        <f t="shared" si="846"/>
        <v>100</v>
      </c>
      <c r="V763" s="287">
        <v>5</v>
      </c>
      <c r="W763" s="339">
        <v>5</v>
      </c>
      <c r="X763" s="297" t="s">
        <v>34</v>
      </c>
      <c r="Y763" s="112" t="str">
        <f t="shared" si="920"/>
        <v>90</v>
      </c>
      <c r="Z763" s="286" t="str">
        <f t="shared" si="847"/>
        <v>90</v>
      </c>
      <c r="AA763" s="342">
        <v>5</v>
      </c>
      <c r="AB763" s="340">
        <v>5</v>
      </c>
      <c r="AC763" s="295" t="s">
        <v>3815</v>
      </c>
      <c r="AD763" s="112">
        <f t="shared" si="921"/>
        <v>96.666666666666671</v>
      </c>
      <c r="AE763" s="112">
        <f t="shared" si="922"/>
        <v>1</v>
      </c>
      <c r="AF763" s="112">
        <f t="shared" si="923"/>
        <v>4.666666666666667</v>
      </c>
      <c r="AG763" s="290"/>
      <c r="AH763" s="334">
        <f t="shared" si="924"/>
        <v>5</v>
      </c>
      <c r="AI763" s="290"/>
      <c r="AJ763" s="262"/>
    </row>
    <row r="764" spans="1:36" ht="13.5" customHeight="1" thickBot="1">
      <c r="A764" s="291"/>
      <c r="B764" s="291"/>
      <c r="C764" s="291"/>
      <c r="D764" s="291"/>
      <c r="E764" s="162"/>
      <c r="F764" s="291"/>
      <c r="G764" s="291"/>
      <c r="H764" s="314" t="s">
        <v>3614</v>
      </c>
      <c r="I764" s="348">
        <v>202000809</v>
      </c>
      <c r="J764" s="295" t="s">
        <v>3615</v>
      </c>
      <c r="K764" s="295" t="s">
        <v>876</v>
      </c>
      <c r="L764" s="295" t="s">
        <v>3816</v>
      </c>
      <c r="M764" s="295"/>
      <c r="N764" s="297" t="s">
        <v>38</v>
      </c>
      <c r="O764" s="341">
        <v>5</v>
      </c>
      <c r="P764" s="338">
        <v>3</v>
      </c>
      <c r="Q764" s="334" t="str">
        <f t="shared" si="918"/>
        <v>70</v>
      </c>
      <c r="R764" s="285" t="str">
        <f t="shared" si="845"/>
        <v>70</v>
      </c>
      <c r="S764" s="297" t="s">
        <v>67</v>
      </c>
      <c r="T764" s="112" t="str">
        <f t="shared" si="919"/>
        <v>30</v>
      </c>
      <c r="U764" s="286" t="str">
        <f t="shared" si="846"/>
        <v>30</v>
      </c>
      <c r="V764" s="287">
        <v>5</v>
      </c>
      <c r="W764" s="339">
        <v>0</v>
      </c>
      <c r="X764" s="297" t="s">
        <v>34</v>
      </c>
      <c r="Y764" s="112" t="str">
        <f t="shared" si="920"/>
        <v>90</v>
      </c>
      <c r="Z764" s="286" t="str">
        <f t="shared" si="847"/>
        <v>90</v>
      </c>
      <c r="AA764" s="342">
        <v>5</v>
      </c>
      <c r="AB764" s="340">
        <v>5</v>
      </c>
      <c r="AC764" s="295" t="s">
        <v>3816</v>
      </c>
      <c r="AD764" s="112">
        <f t="shared" si="921"/>
        <v>63.333333333333336</v>
      </c>
      <c r="AE764" s="112">
        <f t="shared" si="922"/>
        <v>3</v>
      </c>
      <c r="AF764" s="112">
        <f t="shared" si="923"/>
        <v>5</v>
      </c>
      <c r="AG764" s="290"/>
      <c r="AH764" s="334">
        <f t="shared" si="924"/>
        <v>2.6666666666666665</v>
      </c>
      <c r="AI764" s="290"/>
      <c r="AJ764" s="262"/>
    </row>
    <row r="765" spans="1:36" ht="13.5" customHeight="1" thickBot="1">
      <c r="A765" s="291"/>
      <c r="B765" s="291"/>
      <c r="C765" s="291"/>
      <c r="D765" s="291"/>
      <c r="E765" s="162"/>
      <c r="F765" s="291"/>
      <c r="G765" s="291"/>
      <c r="H765" s="314" t="s">
        <v>3074</v>
      </c>
      <c r="I765" s="348">
        <v>2020007500</v>
      </c>
      <c r="J765" s="295" t="s">
        <v>3075</v>
      </c>
      <c r="K765" s="295" t="s">
        <v>1030</v>
      </c>
      <c r="L765" s="295" t="s">
        <v>3817</v>
      </c>
      <c r="M765" s="295"/>
      <c r="N765" s="297" t="s">
        <v>43</v>
      </c>
      <c r="O765" s="341">
        <v>4</v>
      </c>
      <c r="P765" s="338">
        <v>5</v>
      </c>
      <c r="Q765" s="334" t="str">
        <f t="shared" si="918"/>
        <v>100</v>
      </c>
      <c r="R765" s="285" t="str">
        <f t="shared" si="845"/>
        <v>100</v>
      </c>
      <c r="S765" s="297" t="s">
        <v>67</v>
      </c>
      <c r="T765" s="112" t="str">
        <f t="shared" si="919"/>
        <v>30</v>
      </c>
      <c r="U765" s="286" t="str">
        <f t="shared" si="846"/>
        <v>30</v>
      </c>
      <c r="V765" s="287">
        <v>5</v>
      </c>
      <c r="W765" s="339">
        <v>0</v>
      </c>
      <c r="X765" s="297" t="s">
        <v>33</v>
      </c>
      <c r="Y765" s="112" t="str">
        <f t="shared" si="920"/>
        <v>60</v>
      </c>
      <c r="Z765" s="286" t="str">
        <f t="shared" si="847"/>
        <v>60</v>
      </c>
      <c r="AA765" s="342">
        <v>5</v>
      </c>
      <c r="AB765" s="340">
        <v>3</v>
      </c>
      <c r="AC765" s="295" t="s">
        <v>3817</v>
      </c>
      <c r="AD765" s="112">
        <f t="shared" si="921"/>
        <v>63.333333333333336</v>
      </c>
      <c r="AE765" s="112">
        <f t="shared" si="922"/>
        <v>3</v>
      </c>
      <c r="AF765" s="112">
        <f t="shared" si="923"/>
        <v>4.666666666666667</v>
      </c>
      <c r="AG765" s="290"/>
      <c r="AH765" s="334">
        <f t="shared" si="924"/>
        <v>2.6666666666666665</v>
      </c>
      <c r="AI765" s="290"/>
      <c r="AJ765" s="262"/>
    </row>
    <row r="766" spans="1:36" ht="13.5" customHeight="1">
      <c r="A766" s="291"/>
      <c r="B766" s="291"/>
      <c r="C766" s="291"/>
      <c r="D766" s="291"/>
      <c r="E766" s="162"/>
      <c r="F766" s="291"/>
      <c r="G766" s="291"/>
      <c r="H766" s="314" t="s">
        <v>3818</v>
      </c>
      <c r="I766" s="348">
        <v>202001106</v>
      </c>
      <c r="J766" s="295" t="s">
        <v>3819</v>
      </c>
      <c r="K766" s="295" t="s">
        <v>380</v>
      </c>
      <c r="L766" s="295" t="s">
        <v>3820</v>
      </c>
      <c r="M766" s="295"/>
      <c r="N766" s="283" t="s">
        <v>38</v>
      </c>
      <c r="O766" s="341">
        <v>5</v>
      </c>
      <c r="P766" s="338">
        <v>3</v>
      </c>
      <c r="Q766" s="334" t="str">
        <f t="shared" si="918"/>
        <v>70</v>
      </c>
      <c r="R766" s="285" t="str">
        <f t="shared" si="845"/>
        <v>70</v>
      </c>
      <c r="S766" s="283" t="s">
        <v>67</v>
      </c>
      <c r="T766" s="112" t="str">
        <f t="shared" si="919"/>
        <v>30</v>
      </c>
      <c r="U766" s="286" t="str">
        <f t="shared" si="846"/>
        <v>30</v>
      </c>
      <c r="V766" s="287">
        <v>5</v>
      </c>
      <c r="W766" s="339">
        <v>0</v>
      </c>
      <c r="X766" s="283" t="s">
        <v>34</v>
      </c>
      <c r="Y766" s="112" t="str">
        <f t="shared" si="920"/>
        <v>90</v>
      </c>
      <c r="Z766" s="286" t="str">
        <f t="shared" si="847"/>
        <v>90</v>
      </c>
      <c r="AA766" s="342">
        <v>5</v>
      </c>
      <c r="AB766" s="340">
        <v>5</v>
      </c>
      <c r="AC766" s="295" t="s">
        <v>3820</v>
      </c>
      <c r="AD766" s="112">
        <f t="shared" si="921"/>
        <v>63.333333333333336</v>
      </c>
      <c r="AE766" s="112">
        <f t="shared" si="922"/>
        <v>3</v>
      </c>
      <c r="AF766" s="112">
        <f t="shared" si="923"/>
        <v>5</v>
      </c>
      <c r="AG766" s="290"/>
      <c r="AH766" s="334">
        <f t="shared" si="924"/>
        <v>2.6666666666666665</v>
      </c>
      <c r="AI766" s="290"/>
      <c r="AJ766" s="262"/>
    </row>
    <row r="767" spans="1:36" ht="13.5" customHeight="1" thickBot="1">
      <c r="A767" s="297"/>
      <c r="B767" s="297"/>
      <c r="C767" s="297"/>
      <c r="D767" s="297"/>
      <c r="E767" s="298"/>
      <c r="F767" s="297"/>
      <c r="G767" s="297"/>
      <c r="H767" s="299"/>
      <c r="I767" s="301"/>
      <c r="J767" s="301"/>
      <c r="K767" s="301"/>
      <c r="L767" s="301"/>
      <c r="M767" s="301"/>
      <c r="N767" s="331"/>
      <c r="O767" s="332"/>
      <c r="P767" s="333"/>
      <c r="Q767" s="334"/>
      <c r="R767" s="285">
        <f t="shared" si="845"/>
        <v>0</v>
      </c>
      <c r="S767" s="331"/>
      <c r="T767" s="112"/>
      <c r="U767" s="286">
        <f t="shared" si="846"/>
        <v>0</v>
      </c>
      <c r="V767" s="335"/>
      <c r="W767" s="336"/>
      <c r="X767" s="331"/>
      <c r="Y767" s="112"/>
      <c r="Z767" s="286">
        <f t="shared" si="847"/>
        <v>0</v>
      </c>
      <c r="AA767" s="335"/>
      <c r="AB767" s="337"/>
      <c r="AC767" s="301"/>
      <c r="AD767" s="112"/>
      <c r="AE767" s="112"/>
      <c r="AF767" s="112"/>
      <c r="AG767" s="290"/>
      <c r="AH767" s="334"/>
      <c r="AI767" s="290"/>
      <c r="AJ767" s="262"/>
    </row>
    <row r="768" spans="1:36" ht="13.5" customHeight="1" thickBot="1">
      <c r="A768" s="372">
        <v>132</v>
      </c>
      <c r="B768" s="372" t="s">
        <v>3821</v>
      </c>
      <c r="C768" s="372" t="s">
        <v>3822</v>
      </c>
      <c r="D768" s="345">
        <v>2020766200</v>
      </c>
      <c r="E768" s="373" t="s">
        <v>3823</v>
      </c>
      <c r="F768" s="372" t="s">
        <v>3822</v>
      </c>
      <c r="G768" s="372" t="s">
        <v>1777</v>
      </c>
      <c r="H768" s="324" t="s">
        <v>607</v>
      </c>
      <c r="I768" s="346">
        <v>202000472</v>
      </c>
      <c r="J768" s="282" t="s">
        <v>1928</v>
      </c>
      <c r="K768" s="282" t="s">
        <v>607</v>
      </c>
      <c r="L768" s="282" t="s">
        <v>3824</v>
      </c>
      <c r="M768" s="282" t="s">
        <v>3825</v>
      </c>
      <c r="N768" s="297" t="s">
        <v>43</v>
      </c>
      <c r="O768" s="341">
        <v>5</v>
      </c>
      <c r="P768" s="338">
        <v>5</v>
      </c>
      <c r="Q768" s="334" t="str">
        <f t="shared" ref="Q768:Q773" si="925">LEFT(N768,SUM(LEN(N768)-LEN(SUBSTITUTE(N768,{"0","1","2","3","4","5","6","7","8","9"},))))</f>
        <v>100</v>
      </c>
      <c r="R768" s="285" t="str">
        <f t="shared" si="845"/>
        <v>100</v>
      </c>
      <c r="S768" s="297" t="s">
        <v>43</v>
      </c>
      <c r="T768" s="112" t="str">
        <f t="shared" ref="T768:T773" si="926">LEFT(S768,SUM(LEN(S768)-LEN(SUBSTITUTE(S768,{"0","1","2","3","4","5","6","7","8","9"},))))</f>
        <v>100</v>
      </c>
      <c r="U768" s="286" t="str">
        <f t="shared" si="846"/>
        <v>100</v>
      </c>
      <c r="V768" s="287">
        <v>5</v>
      </c>
      <c r="W768" s="339">
        <v>5</v>
      </c>
      <c r="X768" s="297" t="s">
        <v>34</v>
      </c>
      <c r="Y768" s="112" t="str">
        <f t="shared" ref="Y768:Y773" si="927">LEFT(X768,SUM(LEN(X768)-LEN(SUBSTITUTE(X768,{"0","1","2","3","4","5","6","7","8","9"},))))</f>
        <v>90</v>
      </c>
      <c r="Z768" s="286" t="str">
        <f t="shared" si="847"/>
        <v>90</v>
      </c>
      <c r="AA768" s="342">
        <v>5</v>
      </c>
      <c r="AB768" s="340">
        <v>5</v>
      </c>
      <c r="AC768" s="282" t="s">
        <v>3824</v>
      </c>
      <c r="AD768" s="112">
        <f t="shared" ref="AD768:AD773" si="928">(R768+U768+Z768)/3</f>
        <v>96.666666666666671</v>
      </c>
      <c r="AE768" s="112">
        <f t="shared" ref="AE768:AE773" si="929">RANK(AD768,$AD$768:$AD$773)</f>
        <v>1</v>
      </c>
      <c r="AF768" s="112">
        <f t="shared" ref="AF768:AF773" si="930">(O768+V768+AA768)/3</f>
        <v>5</v>
      </c>
      <c r="AG768" s="290"/>
      <c r="AH768" s="334">
        <f t="shared" ref="AH768:AH773" si="931">(P768+W768+AB768)/3</f>
        <v>5</v>
      </c>
      <c r="AI768" s="290"/>
      <c r="AJ768" s="262"/>
    </row>
    <row r="769" spans="1:36" ht="13.5" customHeight="1" thickBot="1">
      <c r="A769" s="291"/>
      <c r="B769" s="291"/>
      <c r="C769" s="291"/>
      <c r="D769" s="291"/>
      <c r="E769" s="162"/>
      <c r="F769" s="291"/>
      <c r="G769" s="291"/>
      <c r="H769" s="292" t="s">
        <v>3826</v>
      </c>
      <c r="I769" s="348">
        <v>2020325000</v>
      </c>
      <c r="J769" s="295" t="s">
        <v>3827</v>
      </c>
      <c r="K769" s="295" t="s">
        <v>3828</v>
      </c>
      <c r="L769" s="311" t="s">
        <v>3829</v>
      </c>
      <c r="M769" s="295"/>
      <c r="N769" s="297" t="s">
        <v>32</v>
      </c>
      <c r="O769" s="341">
        <v>3</v>
      </c>
      <c r="P769" s="338">
        <v>5</v>
      </c>
      <c r="Q769" s="334" t="str">
        <f t="shared" si="925"/>
        <v>80</v>
      </c>
      <c r="R769" s="285" t="str">
        <f t="shared" si="845"/>
        <v>80</v>
      </c>
      <c r="S769" s="297" t="s">
        <v>32</v>
      </c>
      <c r="T769" s="112" t="str">
        <f t="shared" si="926"/>
        <v>80</v>
      </c>
      <c r="U769" s="286" t="str">
        <f t="shared" si="846"/>
        <v>80</v>
      </c>
      <c r="V769" s="287">
        <v>3</v>
      </c>
      <c r="W769" s="339">
        <v>5</v>
      </c>
      <c r="X769" s="297" t="s">
        <v>34</v>
      </c>
      <c r="Y769" s="112" t="str">
        <f t="shared" si="927"/>
        <v>90</v>
      </c>
      <c r="Z769" s="286" t="str">
        <f t="shared" si="847"/>
        <v>90</v>
      </c>
      <c r="AA769" s="342">
        <v>5</v>
      </c>
      <c r="AB769" s="340">
        <v>5</v>
      </c>
      <c r="AC769" s="311" t="s">
        <v>3829</v>
      </c>
      <c r="AD769" s="112">
        <f t="shared" si="928"/>
        <v>83.333333333333329</v>
      </c>
      <c r="AE769" s="112">
        <f t="shared" si="929"/>
        <v>4</v>
      </c>
      <c r="AF769" s="112">
        <f t="shared" si="930"/>
        <v>3.6666666666666665</v>
      </c>
      <c r="AG769" s="290"/>
      <c r="AH769" s="334">
        <f t="shared" si="931"/>
        <v>5</v>
      </c>
      <c r="AI769" s="290"/>
      <c r="AJ769" s="262"/>
    </row>
    <row r="770" spans="1:36" ht="13.5" customHeight="1" thickBot="1">
      <c r="A770" s="291"/>
      <c r="B770" s="291"/>
      <c r="C770" s="291"/>
      <c r="D770" s="291"/>
      <c r="E770" s="162"/>
      <c r="F770" s="291"/>
      <c r="G770" s="291"/>
      <c r="H770" s="314" t="s">
        <v>3830</v>
      </c>
      <c r="I770" s="348">
        <v>2020226800</v>
      </c>
      <c r="J770" s="295" t="s">
        <v>3831</v>
      </c>
      <c r="K770" s="295" t="s">
        <v>3832</v>
      </c>
      <c r="L770" s="295" t="s">
        <v>3833</v>
      </c>
      <c r="M770" s="295"/>
      <c r="N770" s="297" t="s">
        <v>38</v>
      </c>
      <c r="O770" s="341">
        <v>4</v>
      </c>
      <c r="P770" s="338">
        <v>4</v>
      </c>
      <c r="Q770" s="334" t="str">
        <f t="shared" si="925"/>
        <v>70</v>
      </c>
      <c r="R770" s="285" t="str">
        <f t="shared" si="845"/>
        <v>70</v>
      </c>
      <c r="S770" s="297" t="s">
        <v>32</v>
      </c>
      <c r="T770" s="112" t="str">
        <f t="shared" si="926"/>
        <v>80</v>
      </c>
      <c r="U770" s="286" t="str">
        <f t="shared" si="846"/>
        <v>80</v>
      </c>
      <c r="V770" s="287">
        <v>2</v>
      </c>
      <c r="W770" s="339">
        <v>5</v>
      </c>
      <c r="X770" s="297" t="s">
        <v>38</v>
      </c>
      <c r="Y770" s="112" t="str">
        <f t="shared" si="927"/>
        <v>70</v>
      </c>
      <c r="Z770" s="286" t="str">
        <f t="shared" si="847"/>
        <v>70</v>
      </c>
      <c r="AA770" s="342">
        <v>5</v>
      </c>
      <c r="AB770" s="340">
        <v>3</v>
      </c>
      <c r="AC770" s="295" t="s">
        <v>3833</v>
      </c>
      <c r="AD770" s="112">
        <f t="shared" si="928"/>
        <v>73.333333333333329</v>
      </c>
      <c r="AE770" s="112">
        <f t="shared" si="929"/>
        <v>5</v>
      </c>
      <c r="AF770" s="112">
        <f t="shared" si="930"/>
        <v>3.6666666666666665</v>
      </c>
      <c r="AG770" s="290"/>
      <c r="AH770" s="334">
        <f t="shared" si="931"/>
        <v>4</v>
      </c>
      <c r="AI770" s="290"/>
      <c r="AJ770" s="262"/>
    </row>
    <row r="771" spans="1:36" ht="13.5" customHeight="1" thickBot="1">
      <c r="A771" s="291"/>
      <c r="B771" s="291"/>
      <c r="C771" s="291"/>
      <c r="D771" s="291"/>
      <c r="E771" s="162"/>
      <c r="F771" s="291"/>
      <c r="G771" s="291"/>
      <c r="H771" s="314" t="s">
        <v>3834</v>
      </c>
      <c r="I771" s="348">
        <v>2020364600</v>
      </c>
      <c r="J771" s="295" t="s">
        <v>3835</v>
      </c>
      <c r="K771" s="295" t="s">
        <v>643</v>
      </c>
      <c r="L771" s="295" t="s">
        <v>3836</v>
      </c>
      <c r="M771" s="295"/>
      <c r="N771" s="297" t="s">
        <v>32</v>
      </c>
      <c r="O771" s="341">
        <v>5</v>
      </c>
      <c r="P771" s="338">
        <v>4</v>
      </c>
      <c r="Q771" s="334" t="str">
        <f t="shared" si="925"/>
        <v>80</v>
      </c>
      <c r="R771" s="285" t="str">
        <f t="shared" si="845"/>
        <v>80</v>
      </c>
      <c r="S771" s="297" t="s">
        <v>53</v>
      </c>
      <c r="T771" s="112" t="str">
        <f t="shared" si="926"/>
        <v>50</v>
      </c>
      <c r="U771" s="286" t="str">
        <f t="shared" si="846"/>
        <v>50</v>
      </c>
      <c r="V771" s="287">
        <v>5</v>
      </c>
      <c r="W771" s="339">
        <v>0</v>
      </c>
      <c r="X771" s="297" t="s">
        <v>38</v>
      </c>
      <c r="Y771" s="112" t="str">
        <f t="shared" si="927"/>
        <v>70</v>
      </c>
      <c r="Z771" s="286" t="str">
        <f t="shared" si="847"/>
        <v>70</v>
      </c>
      <c r="AA771" s="342">
        <v>5</v>
      </c>
      <c r="AB771" s="340">
        <v>3</v>
      </c>
      <c r="AC771" s="295" t="s">
        <v>3836</v>
      </c>
      <c r="AD771" s="112">
        <f t="shared" si="928"/>
        <v>66.666666666666671</v>
      </c>
      <c r="AE771" s="112">
        <f t="shared" si="929"/>
        <v>6</v>
      </c>
      <c r="AF771" s="112">
        <f t="shared" si="930"/>
        <v>5</v>
      </c>
      <c r="AG771" s="290"/>
      <c r="AH771" s="334">
        <f t="shared" si="931"/>
        <v>2.3333333333333335</v>
      </c>
      <c r="AI771" s="290"/>
      <c r="AJ771" s="262"/>
    </row>
    <row r="772" spans="1:36" ht="13.5" customHeight="1" thickBot="1">
      <c r="A772" s="291"/>
      <c r="B772" s="291"/>
      <c r="C772" s="291"/>
      <c r="D772" s="291"/>
      <c r="E772" s="162"/>
      <c r="F772" s="291"/>
      <c r="G772" s="291"/>
      <c r="H772" s="292" t="s">
        <v>3837</v>
      </c>
      <c r="I772" s="348">
        <v>202000550</v>
      </c>
      <c r="J772" s="295" t="s">
        <v>3838</v>
      </c>
      <c r="K772" s="295" t="s">
        <v>593</v>
      </c>
      <c r="L772" s="311" t="s">
        <v>3837</v>
      </c>
      <c r="M772" s="295"/>
      <c r="N772" s="297" t="s">
        <v>43</v>
      </c>
      <c r="O772" s="341">
        <v>5</v>
      </c>
      <c r="P772" s="338">
        <v>5</v>
      </c>
      <c r="Q772" s="334" t="str">
        <f t="shared" si="925"/>
        <v>100</v>
      </c>
      <c r="R772" s="285" t="str">
        <f t="shared" ref="R772:R835" si="932">Q772</f>
        <v>100</v>
      </c>
      <c r="S772" s="297" t="s">
        <v>43</v>
      </c>
      <c r="T772" s="112" t="str">
        <f t="shared" si="926"/>
        <v>100</v>
      </c>
      <c r="U772" s="286" t="str">
        <f t="shared" ref="U772:U835" si="933">T772</f>
        <v>100</v>
      </c>
      <c r="V772" s="287">
        <v>5</v>
      </c>
      <c r="W772" s="339">
        <v>5</v>
      </c>
      <c r="X772" s="297" t="s">
        <v>34</v>
      </c>
      <c r="Y772" s="112" t="str">
        <f t="shared" si="927"/>
        <v>90</v>
      </c>
      <c r="Z772" s="286" t="str">
        <f t="shared" ref="Z772:Z835" si="934">Y772</f>
        <v>90</v>
      </c>
      <c r="AA772" s="342">
        <v>5</v>
      </c>
      <c r="AB772" s="340">
        <v>5</v>
      </c>
      <c r="AC772" s="311" t="s">
        <v>3837</v>
      </c>
      <c r="AD772" s="112">
        <f t="shared" si="928"/>
        <v>96.666666666666671</v>
      </c>
      <c r="AE772" s="112">
        <f t="shared" si="929"/>
        <v>1</v>
      </c>
      <c r="AF772" s="112">
        <f t="shared" si="930"/>
        <v>5</v>
      </c>
      <c r="AG772" s="290"/>
      <c r="AH772" s="334">
        <f t="shared" si="931"/>
        <v>5</v>
      </c>
      <c r="AI772" s="290"/>
      <c r="AJ772" s="262"/>
    </row>
    <row r="773" spans="1:36" ht="13.5" customHeight="1">
      <c r="A773" s="291"/>
      <c r="B773" s="291"/>
      <c r="C773" s="291"/>
      <c r="D773" s="291"/>
      <c r="E773" s="162"/>
      <c r="F773" s="291"/>
      <c r="G773" s="291"/>
      <c r="H773" s="292" t="s">
        <v>3839</v>
      </c>
      <c r="I773" s="348">
        <v>2020774400</v>
      </c>
      <c r="J773" s="295" t="s">
        <v>3840</v>
      </c>
      <c r="K773" s="295" t="s">
        <v>2903</v>
      </c>
      <c r="L773" s="311" t="s">
        <v>3839</v>
      </c>
      <c r="M773" s="295"/>
      <c r="N773" s="283" t="s">
        <v>43</v>
      </c>
      <c r="O773" s="341">
        <v>5</v>
      </c>
      <c r="P773" s="338">
        <v>5</v>
      </c>
      <c r="Q773" s="334" t="str">
        <f t="shared" si="925"/>
        <v>100</v>
      </c>
      <c r="R773" s="285" t="str">
        <f t="shared" si="932"/>
        <v>100</v>
      </c>
      <c r="S773" s="283" t="s">
        <v>43</v>
      </c>
      <c r="T773" s="112" t="str">
        <f t="shared" si="926"/>
        <v>100</v>
      </c>
      <c r="U773" s="286" t="str">
        <f t="shared" si="933"/>
        <v>100</v>
      </c>
      <c r="V773" s="287">
        <v>5</v>
      </c>
      <c r="W773" s="339">
        <v>5</v>
      </c>
      <c r="X773" s="283" t="s">
        <v>34</v>
      </c>
      <c r="Y773" s="112" t="str">
        <f t="shared" si="927"/>
        <v>90</v>
      </c>
      <c r="Z773" s="286" t="str">
        <f t="shared" si="934"/>
        <v>90</v>
      </c>
      <c r="AA773" s="342">
        <v>5</v>
      </c>
      <c r="AB773" s="340">
        <v>5</v>
      </c>
      <c r="AC773" s="311" t="s">
        <v>3839</v>
      </c>
      <c r="AD773" s="112">
        <f t="shared" si="928"/>
        <v>96.666666666666671</v>
      </c>
      <c r="AE773" s="112">
        <f t="shared" si="929"/>
        <v>1</v>
      </c>
      <c r="AF773" s="112">
        <f t="shared" si="930"/>
        <v>5</v>
      </c>
      <c r="AG773" s="290"/>
      <c r="AH773" s="334">
        <f t="shared" si="931"/>
        <v>5</v>
      </c>
      <c r="AI773" s="290"/>
      <c r="AJ773" s="262"/>
    </row>
    <row r="774" spans="1:36" ht="13.5" customHeight="1" thickBot="1">
      <c r="A774" s="297"/>
      <c r="B774" s="297"/>
      <c r="C774" s="297"/>
      <c r="D774" s="297"/>
      <c r="E774" s="298"/>
      <c r="F774" s="297"/>
      <c r="G774" s="297"/>
      <c r="H774" s="299"/>
      <c r="I774" s="301"/>
      <c r="J774" s="301"/>
      <c r="K774" s="301"/>
      <c r="L774" s="301"/>
      <c r="M774" s="301"/>
      <c r="N774" s="331"/>
      <c r="O774" s="332"/>
      <c r="P774" s="333"/>
      <c r="Q774" s="334"/>
      <c r="R774" s="285">
        <f t="shared" si="932"/>
        <v>0</v>
      </c>
      <c r="S774" s="331"/>
      <c r="T774" s="112"/>
      <c r="U774" s="286">
        <f t="shared" si="933"/>
        <v>0</v>
      </c>
      <c r="V774" s="335"/>
      <c r="W774" s="336"/>
      <c r="X774" s="331"/>
      <c r="Y774" s="112"/>
      <c r="Z774" s="286">
        <f t="shared" si="934"/>
        <v>0</v>
      </c>
      <c r="AA774" s="335"/>
      <c r="AB774" s="337"/>
      <c r="AC774" s="301"/>
      <c r="AD774" s="112"/>
      <c r="AE774" s="112"/>
      <c r="AF774" s="112"/>
      <c r="AG774" s="290"/>
      <c r="AH774" s="334"/>
      <c r="AI774" s="290"/>
      <c r="AJ774" s="262"/>
    </row>
    <row r="775" spans="1:36" ht="13.5" customHeight="1" thickBot="1">
      <c r="A775" s="372">
        <v>133</v>
      </c>
      <c r="B775" s="372" t="s">
        <v>3841</v>
      </c>
      <c r="C775" s="372" t="s">
        <v>3842</v>
      </c>
      <c r="D775" s="345">
        <v>2020025500</v>
      </c>
      <c r="E775" s="373" t="s">
        <v>3843</v>
      </c>
      <c r="F775" s="372" t="s">
        <v>3844</v>
      </c>
      <c r="G775" s="372" t="s">
        <v>1777</v>
      </c>
      <c r="H775" s="324" t="s">
        <v>2282</v>
      </c>
      <c r="I775" s="346">
        <v>202001600</v>
      </c>
      <c r="J775" s="282" t="s">
        <v>2283</v>
      </c>
      <c r="K775" s="282" t="s">
        <v>2282</v>
      </c>
      <c r="L775" s="282" t="s">
        <v>3845</v>
      </c>
      <c r="M775" s="282" t="s">
        <v>2396</v>
      </c>
      <c r="N775" s="297" t="s">
        <v>43</v>
      </c>
      <c r="O775" s="341">
        <v>5</v>
      </c>
      <c r="P775" s="338">
        <v>5</v>
      </c>
      <c r="Q775" s="334" t="str">
        <f t="shared" ref="Q775:Q777" si="935">LEFT(N775,SUM(LEN(N775)-LEN(SUBSTITUTE(N775,{"0","1","2","3","4","5","6","7","8","9"},))))</f>
        <v>100</v>
      </c>
      <c r="R775" s="285" t="str">
        <f t="shared" si="932"/>
        <v>100</v>
      </c>
      <c r="S775" s="297" t="s">
        <v>43</v>
      </c>
      <c r="T775" s="112" t="str">
        <f t="shared" ref="T775:T777" si="936">LEFT(S775,SUM(LEN(S775)-LEN(SUBSTITUTE(S775,{"0","1","2","3","4","5","6","7","8","9"},))))</f>
        <v>100</v>
      </c>
      <c r="U775" s="286" t="str">
        <f t="shared" si="933"/>
        <v>100</v>
      </c>
      <c r="V775" s="287">
        <v>5</v>
      </c>
      <c r="W775" s="339">
        <v>5</v>
      </c>
      <c r="X775" s="297" t="s">
        <v>34</v>
      </c>
      <c r="Y775" s="112" t="str">
        <f t="shared" ref="Y775:Y777" si="937">LEFT(X775,SUM(LEN(X775)-LEN(SUBSTITUTE(X775,{"0","1","2","3","4","5","6","7","8","9"},))))</f>
        <v>90</v>
      </c>
      <c r="Z775" s="286" t="str">
        <f t="shared" si="934"/>
        <v>90</v>
      </c>
      <c r="AA775" s="342">
        <v>5</v>
      </c>
      <c r="AB775" s="340">
        <v>5</v>
      </c>
      <c r="AC775" s="282" t="s">
        <v>3845</v>
      </c>
      <c r="AD775" s="112">
        <f t="shared" ref="AD775:AD777" si="938">(R775+U775+Z775)/3</f>
        <v>96.666666666666671</v>
      </c>
      <c r="AE775" s="112">
        <f t="shared" ref="AE775:AE777" si="939">RANK(AD775,$AD$775:$AD$777)</f>
        <v>1</v>
      </c>
      <c r="AF775" s="112">
        <f t="shared" ref="AF775:AF777" si="940">(O775+V775+AA775)/3</f>
        <v>5</v>
      </c>
      <c r="AG775" s="290"/>
      <c r="AH775" s="334">
        <f t="shared" ref="AH775:AH777" si="941">(P775+W775+AB775)/3</f>
        <v>5</v>
      </c>
      <c r="AI775" s="290"/>
      <c r="AJ775" s="262"/>
    </row>
    <row r="776" spans="1:36" ht="13.5" customHeight="1" thickBot="1">
      <c r="A776" s="291"/>
      <c r="B776" s="291"/>
      <c r="C776" s="291"/>
      <c r="D776" s="291"/>
      <c r="E776" s="162"/>
      <c r="F776" s="291"/>
      <c r="G776" s="291"/>
      <c r="H776" s="314" t="s">
        <v>3846</v>
      </c>
      <c r="I776" s="348">
        <v>202003224</v>
      </c>
      <c r="J776" s="295" t="s">
        <v>3847</v>
      </c>
      <c r="K776" s="295" t="s">
        <v>3848</v>
      </c>
      <c r="L776" s="295" t="s">
        <v>3849</v>
      </c>
      <c r="M776" s="295"/>
      <c r="N776" s="297" t="s">
        <v>43</v>
      </c>
      <c r="O776" s="341">
        <v>5</v>
      </c>
      <c r="P776" s="338">
        <v>5</v>
      </c>
      <c r="Q776" s="334" t="str">
        <f t="shared" si="935"/>
        <v>100</v>
      </c>
      <c r="R776" s="285" t="str">
        <f t="shared" si="932"/>
        <v>100</v>
      </c>
      <c r="S776" s="297" t="s">
        <v>32</v>
      </c>
      <c r="T776" s="112" t="str">
        <f t="shared" si="936"/>
        <v>80</v>
      </c>
      <c r="U776" s="286" t="str">
        <f t="shared" si="933"/>
        <v>80</v>
      </c>
      <c r="V776" s="287">
        <v>5</v>
      </c>
      <c r="W776" s="339">
        <v>5</v>
      </c>
      <c r="X776" s="297" t="s">
        <v>34</v>
      </c>
      <c r="Y776" s="112" t="str">
        <f t="shared" si="937"/>
        <v>90</v>
      </c>
      <c r="Z776" s="286" t="str">
        <f t="shared" si="934"/>
        <v>90</v>
      </c>
      <c r="AA776" s="342">
        <v>5</v>
      </c>
      <c r="AB776" s="340">
        <v>5</v>
      </c>
      <c r="AC776" s="295" t="s">
        <v>3849</v>
      </c>
      <c r="AD776" s="112">
        <f t="shared" si="938"/>
        <v>90</v>
      </c>
      <c r="AE776" s="112">
        <f t="shared" si="939"/>
        <v>2</v>
      </c>
      <c r="AF776" s="112">
        <f t="shared" si="940"/>
        <v>5</v>
      </c>
      <c r="AG776" s="290"/>
      <c r="AH776" s="334">
        <f t="shared" si="941"/>
        <v>5</v>
      </c>
      <c r="AI776" s="290"/>
      <c r="AJ776" s="262"/>
    </row>
    <row r="777" spans="1:36" ht="13.5" customHeight="1">
      <c r="A777" s="291"/>
      <c r="B777" s="291"/>
      <c r="C777" s="291"/>
      <c r="D777" s="291"/>
      <c r="E777" s="162"/>
      <c r="F777" s="291"/>
      <c r="G777" s="291"/>
      <c r="H777" s="314" t="s">
        <v>3850</v>
      </c>
      <c r="I777" s="348">
        <v>2020543700</v>
      </c>
      <c r="J777" s="295" t="s">
        <v>3851</v>
      </c>
      <c r="K777" s="295" t="s">
        <v>3852</v>
      </c>
      <c r="L777" s="295" t="s">
        <v>3853</v>
      </c>
      <c r="M777" s="295"/>
      <c r="N777" s="283" t="s">
        <v>43</v>
      </c>
      <c r="O777" s="341">
        <v>4</v>
      </c>
      <c r="P777" s="338">
        <v>5</v>
      </c>
      <c r="Q777" s="334" t="str">
        <f t="shared" si="935"/>
        <v>100</v>
      </c>
      <c r="R777" s="285" t="str">
        <f t="shared" si="932"/>
        <v>100</v>
      </c>
      <c r="S777" s="283" t="s">
        <v>32</v>
      </c>
      <c r="T777" s="112" t="str">
        <f t="shared" si="936"/>
        <v>80</v>
      </c>
      <c r="U777" s="286" t="str">
        <f t="shared" si="933"/>
        <v>80</v>
      </c>
      <c r="V777" s="287">
        <v>4</v>
      </c>
      <c r="W777" s="339">
        <v>5</v>
      </c>
      <c r="X777" s="283" t="s">
        <v>34</v>
      </c>
      <c r="Y777" s="112" t="str">
        <f t="shared" si="937"/>
        <v>90</v>
      </c>
      <c r="Z777" s="286" t="str">
        <f t="shared" si="934"/>
        <v>90</v>
      </c>
      <c r="AA777" s="342">
        <v>5</v>
      </c>
      <c r="AB777" s="340">
        <v>5</v>
      </c>
      <c r="AC777" s="295" t="s">
        <v>3853</v>
      </c>
      <c r="AD777" s="112">
        <f t="shared" si="938"/>
        <v>90</v>
      </c>
      <c r="AE777" s="112">
        <f t="shared" si="939"/>
        <v>2</v>
      </c>
      <c r="AF777" s="112">
        <f t="shared" si="940"/>
        <v>4.333333333333333</v>
      </c>
      <c r="AG777" s="290"/>
      <c r="AH777" s="334">
        <f t="shared" si="941"/>
        <v>5</v>
      </c>
      <c r="AI777" s="290"/>
      <c r="AJ777" s="262"/>
    </row>
    <row r="778" spans="1:36" ht="13.5" customHeight="1" thickBot="1">
      <c r="A778" s="297"/>
      <c r="B778" s="297"/>
      <c r="C778" s="297"/>
      <c r="D778" s="297"/>
      <c r="E778" s="298"/>
      <c r="F778" s="297"/>
      <c r="G778" s="297"/>
      <c r="H778" s="299"/>
      <c r="I778" s="301"/>
      <c r="J778" s="301"/>
      <c r="K778" s="301"/>
      <c r="L778" s="301"/>
      <c r="M778" s="301"/>
      <c r="N778" s="331"/>
      <c r="O778" s="332"/>
      <c r="P778" s="333"/>
      <c r="Q778" s="334"/>
      <c r="R778" s="285">
        <f t="shared" si="932"/>
        <v>0</v>
      </c>
      <c r="S778" s="331"/>
      <c r="T778" s="112"/>
      <c r="U778" s="286">
        <f t="shared" si="933"/>
        <v>0</v>
      </c>
      <c r="V778" s="335"/>
      <c r="W778" s="336"/>
      <c r="X778" s="331"/>
      <c r="Y778" s="112"/>
      <c r="Z778" s="286">
        <f t="shared" si="934"/>
        <v>0</v>
      </c>
      <c r="AA778" s="335"/>
      <c r="AB778" s="337"/>
      <c r="AC778" s="301"/>
      <c r="AD778" s="112"/>
      <c r="AE778" s="112"/>
      <c r="AF778" s="112"/>
      <c r="AG778" s="290"/>
      <c r="AH778" s="334"/>
      <c r="AI778" s="290"/>
      <c r="AJ778" s="262"/>
    </row>
    <row r="779" spans="1:36" ht="13.5" customHeight="1" thickBot="1">
      <c r="A779" s="372">
        <v>134</v>
      </c>
      <c r="B779" s="372" t="s">
        <v>3854</v>
      </c>
      <c r="C779" s="372" t="s">
        <v>3855</v>
      </c>
      <c r="D779" s="345">
        <v>2021988700</v>
      </c>
      <c r="E779" s="373" t="s">
        <v>3856</v>
      </c>
      <c r="F779" s="372" t="s">
        <v>3857</v>
      </c>
      <c r="G779" s="372" t="s">
        <v>26</v>
      </c>
      <c r="H779" s="324" t="s">
        <v>3858</v>
      </c>
      <c r="I779" s="346">
        <v>202006888</v>
      </c>
      <c r="J779" s="282" t="s">
        <v>3859</v>
      </c>
      <c r="K779" s="282" t="s">
        <v>3860</v>
      </c>
      <c r="L779" s="282" t="s">
        <v>3861</v>
      </c>
      <c r="M779" s="282" t="s">
        <v>1993</v>
      </c>
      <c r="N779" s="297" t="s">
        <v>43</v>
      </c>
      <c r="O779" s="341">
        <v>4</v>
      </c>
      <c r="P779" s="338">
        <v>5</v>
      </c>
      <c r="Q779" s="334" t="str">
        <f t="shared" ref="Q779:Q781" si="942">LEFT(N779,SUM(LEN(N779)-LEN(SUBSTITUTE(N779,{"0","1","2","3","4","5","6","7","8","9"},))))</f>
        <v>100</v>
      </c>
      <c r="R779" s="285" t="str">
        <f t="shared" si="932"/>
        <v>100</v>
      </c>
      <c r="S779" s="297" t="s">
        <v>43</v>
      </c>
      <c r="T779" s="112" t="str">
        <f t="shared" ref="T779:T781" si="943">LEFT(S779,SUM(LEN(S779)-LEN(SUBSTITUTE(S779,{"0","1","2","3","4","5","6","7","8","9"},))))</f>
        <v>100</v>
      </c>
      <c r="U779" s="286" t="str">
        <f t="shared" si="933"/>
        <v>100</v>
      </c>
      <c r="V779" s="287">
        <v>5</v>
      </c>
      <c r="W779" s="339">
        <v>5</v>
      </c>
      <c r="X779" s="297" t="s">
        <v>34</v>
      </c>
      <c r="Y779" s="112" t="str">
        <f t="shared" ref="Y779:Y781" si="944">LEFT(X779,SUM(LEN(X779)-LEN(SUBSTITUTE(X779,{"0","1","2","3","4","5","6","7","8","9"},))))</f>
        <v>90</v>
      </c>
      <c r="Z779" s="286" t="str">
        <f t="shared" si="934"/>
        <v>90</v>
      </c>
      <c r="AA779" s="342">
        <v>5</v>
      </c>
      <c r="AB779" s="340">
        <v>5</v>
      </c>
      <c r="AC779" s="282" t="s">
        <v>3861</v>
      </c>
      <c r="AD779" s="112">
        <f t="shared" ref="AD779:AD781" si="945">(R779+U779+Z779)/3</f>
        <v>96.666666666666671</v>
      </c>
      <c r="AE779" s="112">
        <f t="shared" ref="AE779:AE781" si="946">RANK(AD779,$AD$779:$AD$781)</f>
        <v>1</v>
      </c>
      <c r="AF779" s="112">
        <f t="shared" ref="AF779:AF781" si="947">(O779+V779+AA779)/3</f>
        <v>4.666666666666667</v>
      </c>
      <c r="AG779" s="290"/>
      <c r="AH779" s="334">
        <f t="shared" ref="AH779:AH781" si="948">(P779+W779+AB779)/3</f>
        <v>5</v>
      </c>
      <c r="AI779" s="290"/>
      <c r="AJ779" s="262"/>
    </row>
    <row r="780" spans="1:36" ht="13.5" customHeight="1" thickBot="1">
      <c r="A780" s="291"/>
      <c r="B780" s="291"/>
      <c r="C780" s="291"/>
      <c r="D780" s="291"/>
      <c r="E780" s="162"/>
      <c r="F780" s="291"/>
      <c r="G780" s="291"/>
      <c r="H780" s="292" t="s">
        <v>2176</v>
      </c>
      <c r="I780" s="348">
        <v>202003472</v>
      </c>
      <c r="J780" s="295" t="s">
        <v>3862</v>
      </c>
      <c r="K780" s="295" t="s">
        <v>550</v>
      </c>
      <c r="L780" s="311" t="s">
        <v>3863</v>
      </c>
      <c r="M780" s="295"/>
      <c r="N780" s="297" t="s">
        <v>43</v>
      </c>
      <c r="O780" s="341">
        <v>5</v>
      </c>
      <c r="P780" s="338">
        <v>5</v>
      </c>
      <c r="Q780" s="334" t="str">
        <f t="shared" si="942"/>
        <v>100</v>
      </c>
      <c r="R780" s="285" t="str">
        <f t="shared" si="932"/>
        <v>100</v>
      </c>
      <c r="S780" s="297" t="s">
        <v>43</v>
      </c>
      <c r="T780" s="112" t="str">
        <f t="shared" si="943"/>
        <v>100</v>
      </c>
      <c r="U780" s="286" t="str">
        <f t="shared" si="933"/>
        <v>100</v>
      </c>
      <c r="V780" s="287">
        <v>5</v>
      </c>
      <c r="W780" s="339">
        <v>5</v>
      </c>
      <c r="X780" s="297" t="s">
        <v>34</v>
      </c>
      <c r="Y780" s="112" t="str">
        <f t="shared" si="944"/>
        <v>90</v>
      </c>
      <c r="Z780" s="286" t="str">
        <f t="shared" si="934"/>
        <v>90</v>
      </c>
      <c r="AA780" s="342">
        <v>5</v>
      </c>
      <c r="AB780" s="340">
        <v>5</v>
      </c>
      <c r="AC780" s="311" t="s">
        <v>3863</v>
      </c>
      <c r="AD780" s="112">
        <f t="shared" si="945"/>
        <v>96.666666666666671</v>
      </c>
      <c r="AE780" s="112">
        <f t="shared" si="946"/>
        <v>1</v>
      </c>
      <c r="AF780" s="112">
        <f t="shared" si="947"/>
        <v>5</v>
      </c>
      <c r="AG780" s="290"/>
      <c r="AH780" s="334">
        <f t="shared" si="948"/>
        <v>5</v>
      </c>
      <c r="AI780" s="290"/>
      <c r="AJ780" s="262"/>
    </row>
    <row r="781" spans="1:36" ht="13.5" customHeight="1">
      <c r="A781" s="291"/>
      <c r="B781" s="291"/>
      <c r="C781" s="291"/>
      <c r="D781" s="291"/>
      <c r="E781" s="162"/>
      <c r="F781" s="291"/>
      <c r="G781" s="291"/>
      <c r="H781" s="314" t="s">
        <v>1660</v>
      </c>
      <c r="I781" s="348">
        <v>2022116600</v>
      </c>
      <c r="J781" s="295" t="s">
        <v>1661</v>
      </c>
      <c r="K781" s="295" t="s">
        <v>1662</v>
      </c>
      <c r="L781" s="295" t="s">
        <v>1663</v>
      </c>
      <c r="M781" s="295"/>
      <c r="N781" s="283" t="s">
        <v>43</v>
      </c>
      <c r="O781" s="341">
        <v>5</v>
      </c>
      <c r="P781" s="338">
        <v>5</v>
      </c>
      <c r="Q781" s="334" t="str">
        <f t="shared" si="942"/>
        <v>100</v>
      </c>
      <c r="R781" s="285" t="str">
        <f t="shared" si="932"/>
        <v>100</v>
      </c>
      <c r="S781" s="283" t="s">
        <v>43</v>
      </c>
      <c r="T781" s="112" t="str">
        <f t="shared" si="943"/>
        <v>100</v>
      </c>
      <c r="U781" s="286" t="str">
        <f t="shared" si="933"/>
        <v>100</v>
      </c>
      <c r="V781" s="287">
        <v>5</v>
      </c>
      <c r="W781" s="339">
        <v>5</v>
      </c>
      <c r="X781" s="283" t="s">
        <v>34</v>
      </c>
      <c r="Y781" s="112" t="str">
        <f t="shared" si="944"/>
        <v>90</v>
      </c>
      <c r="Z781" s="286" t="str">
        <f t="shared" si="934"/>
        <v>90</v>
      </c>
      <c r="AA781" s="342">
        <v>5</v>
      </c>
      <c r="AB781" s="340">
        <v>5</v>
      </c>
      <c r="AC781" s="295" t="s">
        <v>1663</v>
      </c>
      <c r="AD781" s="112">
        <f t="shared" si="945"/>
        <v>96.666666666666671</v>
      </c>
      <c r="AE781" s="112">
        <f t="shared" si="946"/>
        <v>1</v>
      </c>
      <c r="AF781" s="112">
        <f t="shared" si="947"/>
        <v>5</v>
      </c>
      <c r="AG781" s="290"/>
      <c r="AH781" s="334">
        <f t="shared" si="948"/>
        <v>5</v>
      </c>
      <c r="AI781" s="290"/>
      <c r="AJ781" s="262"/>
    </row>
    <row r="782" spans="1:36" ht="13.5" customHeight="1" thickBot="1">
      <c r="A782" s="297"/>
      <c r="B782" s="297"/>
      <c r="C782" s="297"/>
      <c r="D782" s="297"/>
      <c r="E782" s="298"/>
      <c r="F782" s="297"/>
      <c r="G782" s="297"/>
      <c r="H782" s="299"/>
      <c r="I782" s="301"/>
      <c r="J782" s="301"/>
      <c r="K782" s="301"/>
      <c r="L782" s="301"/>
      <c r="M782" s="301"/>
      <c r="N782" s="331"/>
      <c r="O782" s="332"/>
      <c r="P782" s="333"/>
      <c r="Q782" s="334"/>
      <c r="R782" s="285">
        <f t="shared" si="932"/>
        <v>0</v>
      </c>
      <c r="S782" s="331"/>
      <c r="T782" s="112"/>
      <c r="U782" s="286">
        <f t="shared" si="933"/>
        <v>0</v>
      </c>
      <c r="V782" s="335"/>
      <c r="W782" s="336"/>
      <c r="X782" s="331"/>
      <c r="Y782" s="112"/>
      <c r="Z782" s="286">
        <f t="shared" si="934"/>
        <v>0</v>
      </c>
      <c r="AA782" s="335"/>
      <c r="AB782" s="337"/>
      <c r="AC782" s="301"/>
      <c r="AD782" s="112"/>
      <c r="AE782" s="112"/>
      <c r="AF782" s="112"/>
      <c r="AG782" s="290"/>
      <c r="AH782" s="334"/>
      <c r="AI782" s="290"/>
      <c r="AJ782" s="262"/>
    </row>
    <row r="783" spans="1:36" ht="13.5" customHeight="1" thickBot="1">
      <c r="A783" s="372">
        <v>135</v>
      </c>
      <c r="B783" s="372" t="s">
        <v>3864</v>
      </c>
      <c r="C783" s="372" t="s">
        <v>3865</v>
      </c>
      <c r="D783" s="345">
        <v>2020442800</v>
      </c>
      <c r="E783" s="373" t="s">
        <v>3866</v>
      </c>
      <c r="F783" s="372" t="s">
        <v>3867</v>
      </c>
      <c r="G783" s="372" t="s">
        <v>1777</v>
      </c>
      <c r="H783" s="324" t="s">
        <v>1291</v>
      </c>
      <c r="I783" s="346">
        <v>202002422</v>
      </c>
      <c r="J783" s="282" t="s">
        <v>3868</v>
      </c>
      <c r="K783" s="282" t="s">
        <v>396</v>
      </c>
      <c r="L783" s="282" t="s">
        <v>3869</v>
      </c>
      <c r="M783" s="282" t="s">
        <v>2285</v>
      </c>
      <c r="N783" s="297" t="s">
        <v>43</v>
      </c>
      <c r="O783" s="341">
        <v>5</v>
      </c>
      <c r="P783" s="338">
        <v>5</v>
      </c>
      <c r="Q783" s="334" t="str">
        <f t="shared" ref="Q783:Q786" si="949">LEFT(N783,SUM(LEN(N783)-LEN(SUBSTITUTE(N783,{"0","1","2","3","4","5","6","7","8","9"},))))</f>
        <v>100</v>
      </c>
      <c r="R783" s="285" t="str">
        <f t="shared" si="932"/>
        <v>100</v>
      </c>
      <c r="S783" s="297" t="s">
        <v>43</v>
      </c>
      <c r="T783" s="112" t="str">
        <f t="shared" ref="T783:T786" si="950">LEFT(S783,SUM(LEN(S783)-LEN(SUBSTITUTE(S783,{"0","1","2","3","4","5","6","7","8","9"},))))</f>
        <v>100</v>
      </c>
      <c r="U783" s="286" t="str">
        <f t="shared" si="933"/>
        <v>100</v>
      </c>
      <c r="V783" s="287">
        <v>5</v>
      </c>
      <c r="W783" s="339">
        <v>5</v>
      </c>
      <c r="X783" s="297" t="s">
        <v>34</v>
      </c>
      <c r="Y783" s="112" t="str">
        <f t="shared" ref="Y783:Y786" si="951">LEFT(X783,SUM(LEN(X783)-LEN(SUBSTITUTE(X783,{"0","1","2","3","4","5","6","7","8","9"},))))</f>
        <v>90</v>
      </c>
      <c r="Z783" s="286" t="str">
        <f t="shared" si="934"/>
        <v>90</v>
      </c>
      <c r="AA783" s="342">
        <v>5</v>
      </c>
      <c r="AB783" s="340">
        <v>5</v>
      </c>
      <c r="AC783" s="282" t="s">
        <v>3869</v>
      </c>
      <c r="AD783" s="112">
        <f t="shared" ref="AD783:AD786" si="952">(R783+U783+Z783)/3</f>
        <v>96.666666666666671</v>
      </c>
      <c r="AE783" s="112">
        <f t="shared" ref="AE783:AE786" si="953">RANK(AD783,$AD$783:$AD$786)</f>
        <v>1</v>
      </c>
      <c r="AF783" s="112">
        <f t="shared" ref="AF783:AF786" si="954">(O783+V783+AA783)/3</f>
        <v>5</v>
      </c>
      <c r="AG783" s="290"/>
      <c r="AH783" s="334">
        <f t="shared" ref="AH783:AH786" si="955">(P783+W783+AB783)/3</f>
        <v>5</v>
      </c>
      <c r="AI783" s="290"/>
      <c r="AJ783" s="262"/>
    </row>
    <row r="784" spans="1:36" ht="13.5" customHeight="1" thickBot="1">
      <c r="A784" s="291"/>
      <c r="B784" s="291"/>
      <c r="C784" s="291"/>
      <c r="D784" s="291"/>
      <c r="E784" s="162"/>
      <c r="F784" s="291"/>
      <c r="G784" s="291"/>
      <c r="H784" s="314" t="s">
        <v>3870</v>
      </c>
      <c r="I784" s="348">
        <v>2020458200</v>
      </c>
      <c r="J784" s="295" t="s">
        <v>3871</v>
      </c>
      <c r="K784" s="295" t="s">
        <v>2374</v>
      </c>
      <c r="L784" s="295" t="s">
        <v>3872</v>
      </c>
      <c r="M784" s="295"/>
      <c r="N784" s="297" t="s">
        <v>32</v>
      </c>
      <c r="O784" s="341">
        <v>4</v>
      </c>
      <c r="P784" s="338">
        <v>4</v>
      </c>
      <c r="Q784" s="334" t="str">
        <f t="shared" si="949"/>
        <v>80</v>
      </c>
      <c r="R784" s="285" t="str">
        <f t="shared" si="932"/>
        <v>80</v>
      </c>
      <c r="S784" s="297" t="s">
        <v>34</v>
      </c>
      <c r="T784" s="112" t="str">
        <f t="shared" si="950"/>
        <v>90</v>
      </c>
      <c r="U784" s="286" t="str">
        <f t="shared" si="933"/>
        <v>90</v>
      </c>
      <c r="V784" s="287">
        <v>4</v>
      </c>
      <c r="W784" s="339">
        <v>5</v>
      </c>
      <c r="X784" s="297" t="s">
        <v>32</v>
      </c>
      <c r="Y784" s="112" t="str">
        <f t="shared" si="951"/>
        <v>80</v>
      </c>
      <c r="Z784" s="286" t="str">
        <f t="shared" si="934"/>
        <v>80</v>
      </c>
      <c r="AA784" s="342">
        <v>5</v>
      </c>
      <c r="AB784" s="340">
        <v>5</v>
      </c>
      <c r="AC784" s="295" t="s">
        <v>3872</v>
      </c>
      <c r="AD784" s="112">
        <f t="shared" si="952"/>
        <v>83.333333333333329</v>
      </c>
      <c r="AE784" s="112">
        <f t="shared" si="953"/>
        <v>3</v>
      </c>
      <c r="AF784" s="112">
        <f t="shared" si="954"/>
        <v>4.333333333333333</v>
      </c>
      <c r="AG784" s="290"/>
      <c r="AH784" s="334">
        <f t="shared" si="955"/>
        <v>4.666666666666667</v>
      </c>
      <c r="AI784" s="290"/>
      <c r="AJ784" s="262"/>
    </row>
    <row r="785" spans="1:36" ht="13.5" customHeight="1" thickBot="1">
      <c r="A785" s="291"/>
      <c r="B785" s="291"/>
      <c r="C785" s="291"/>
      <c r="D785" s="291"/>
      <c r="E785" s="162"/>
      <c r="F785" s="291"/>
      <c r="G785" s="291"/>
      <c r="H785" s="314" t="s">
        <v>3873</v>
      </c>
      <c r="I785" s="348">
        <v>202003763</v>
      </c>
      <c r="J785" s="295" t="s">
        <v>3874</v>
      </c>
      <c r="K785" s="295" t="s">
        <v>2903</v>
      </c>
      <c r="L785" s="295" t="s">
        <v>3875</v>
      </c>
      <c r="M785" s="295"/>
      <c r="N785" s="297" t="s">
        <v>43</v>
      </c>
      <c r="O785" s="341">
        <v>5</v>
      </c>
      <c r="P785" s="338">
        <v>5</v>
      </c>
      <c r="Q785" s="334" t="str">
        <f t="shared" si="949"/>
        <v>100</v>
      </c>
      <c r="R785" s="285" t="str">
        <f t="shared" si="932"/>
        <v>100</v>
      </c>
      <c r="S785" s="297" t="s">
        <v>43</v>
      </c>
      <c r="T785" s="112" t="str">
        <f t="shared" si="950"/>
        <v>100</v>
      </c>
      <c r="U785" s="286" t="str">
        <f t="shared" si="933"/>
        <v>100</v>
      </c>
      <c r="V785" s="287">
        <v>5</v>
      </c>
      <c r="W785" s="339">
        <v>5</v>
      </c>
      <c r="X785" s="297" t="s">
        <v>34</v>
      </c>
      <c r="Y785" s="112" t="str">
        <f t="shared" si="951"/>
        <v>90</v>
      </c>
      <c r="Z785" s="286" t="str">
        <f t="shared" si="934"/>
        <v>90</v>
      </c>
      <c r="AA785" s="342">
        <v>5</v>
      </c>
      <c r="AB785" s="340">
        <v>5</v>
      </c>
      <c r="AC785" s="295" t="s">
        <v>3875</v>
      </c>
      <c r="AD785" s="112">
        <f t="shared" si="952"/>
        <v>96.666666666666671</v>
      </c>
      <c r="AE785" s="112">
        <f t="shared" si="953"/>
        <v>1</v>
      </c>
      <c r="AF785" s="112">
        <f t="shared" si="954"/>
        <v>5</v>
      </c>
      <c r="AG785" s="290"/>
      <c r="AH785" s="334">
        <f t="shared" si="955"/>
        <v>5</v>
      </c>
      <c r="AI785" s="290"/>
      <c r="AJ785" s="262"/>
    </row>
    <row r="786" spans="1:36" ht="13.5" customHeight="1">
      <c r="A786" s="291"/>
      <c r="B786" s="291"/>
      <c r="C786" s="291"/>
      <c r="D786" s="291"/>
      <c r="E786" s="162"/>
      <c r="F786" s="291"/>
      <c r="G786" s="291"/>
      <c r="H786" s="314" t="s">
        <v>3876</v>
      </c>
      <c r="I786" s="348">
        <v>202000395</v>
      </c>
      <c r="J786" s="295" t="s">
        <v>3877</v>
      </c>
      <c r="K786" s="295" t="s">
        <v>1159</v>
      </c>
      <c r="L786" s="295" t="s">
        <v>3878</v>
      </c>
      <c r="M786" s="295"/>
      <c r="N786" s="283" t="s">
        <v>34</v>
      </c>
      <c r="O786" s="341">
        <v>5</v>
      </c>
      <c r="P786" s="338">
        <v>5</v>
      </c>
      <c r="Q786" s="334" t="str">
        <f t="shared" si="949"/>
        <v>90</v>
      </c>
      <c r="R786" s="285" t="str">
        <f t="shared" si="932"/>
        <v>90</v>
      </c>
      <c r="S786" s="283" t="s">
        <v>34</v>
      </c>
      <c r="T786" s="112" t="str">
        <f t="shared" si="950"/>
        <v>90</v>
      </c>
      <c r="U786" s="286" t="str">
        <f t="shared" si="933"/>
        <v>90</v>
      </c>
      <c r="V786" s="287">
        <v>5</v>
      </c>
      <c r="W786" s="339">
        <v>5</v>
      </c>
      <c r="X786" s="283" t="s">
        <v>33</v>
      </c>
      <c r="Y786" s="112" t="str">
        <f t="shared" si="951"/>
        <v>60</v>
      </c>
      <c r="Z786" s="286" t="str">
        <f t="shared" si="934"/>
        <v>60</v>
      </c>
      <c r="AA786" s="342">
        <v>5</v>
      </c>
      <c r="AB786" s="340">
        <v>3</v>
      </c>
      <c r="AC786" s="295" t="s">
        <v>3878</v>
      </c>
      <c r="AD786" s="112">
        <f t="shared" si="952"/>
        <v>80</v>
      </c>
      <c r="AE786" s="112">
        <f t="shared" si="953"/>
        <v>4</v>
      </c>
      <c r="AF786" s="112">
        <f t="shared" si="954"/>
        <v>5</v>
      </c>
      <c r="AG786" s="290"/>
      <c r="AH786" s="334">
        <f t="shared" si="955"/>
        <v>4.333333333333333</v>
      </c>
      <c r="AI786" s="290"/>
      <c r="AJ786" s="262"/>
    </row>
    <row r="787" spans="1:36" ht="13.5" customHeight="1" thickBot="1">
      <c r="A787" s="297"/>
      <c r="B787" s="297"/>
      <c r="C787" s="297"/>
      <c r="D787" s="297"/>
      <c r="E787" s="298"/>
      <c r="F787" s="297"/>
      <c r="G787" s="297"/>
      <c r="H787" s="299"/>
      <c r="I787" s="301"/>
      <c r="J787" s="301"/>
      <c r="K787" s="301"/>
      <c r="L787" s="301"/>
      <c r="M787" s="301"/>
      <c r="N787" s="331"/>
      <c r="O787" s="332"/>
      <c r="P787" s="333"/>
      <c r="Q787" s="334"/>
      <c r="R787" s="285">
        <f t="shared" si="932"/>
        <v>0</v>
      </c>
      <c r="S787" s="331"/>
      <c r="T787" s="112"/>
      <c r="U787" s="286">
        <f t="shared" si="933"/>
        <v>0</v>
      </c>
      <c r="V787" s="335"/>
      <c r="W787" s="336"/>
      <c r="X787" s="331"/>
      <c r="Y787" s="112"/>
      <c r="Z787" s="286">
        <f t="shared" si="934"/>
        <v>0</v>
      </c>
      <c r="AA787" s="335"/>
      <c r="AB787" s="337"/>
      <c r="AC787" s="301"/>
      <c r="AD787" s="112"/>
      <c r="AE787" s="112"/>
      <c r="AF787" s="112"/>
      <c r="AG787" s="290"/>
      <c r="AH787" s="334"/>
      <c r="AI787" s="290"/>
      <c r="AJ787" s="262"/>
    </row>
    <row r="788" spans="1:36" ht="13.5" customHeight="1" thickBot="1">
      <c r="A788" s="372">
        <v>136</v>
      </c>
      <c r="B788" s="372" t="s">
        <v>3879</v>
      </c>
      <c r="C788" s="372" t="s">
        <v>3865</v>
      </c>
      <c r="D788" s="345">
        <v>2020442800</v>
      </c>
      <c r="E788" s="373" t="s">
        <v>3866</v>
      </c>
      <c r="F788" s="372" t="s">
        <v>3867</v>
      </c>
      <c r="G788" s="372" t="s">
        <v>1777</v>
      </c>
      <c r="H788" s="374" t="s">
        <v>3880</v>
      </c>
      <c r="I788" s="346">
        <v>2020915200</v>
      </c>
      <c r="J788" s="282" t="s">
        <v>3881</v>
      </c>
      <c r="K788" s="282" t="s">
        <v>3882</v>
      </c>
      <c r="L788" s="375" t="s">
        <v>3883</v>
      </c>
      <c r="M788" s="282" t="s">
        <v>3825</v>
      </c>
      <c r="N788" s="297" t="s">
        <v>43</v>
      </c>
      <c r="O788" s="341">
        <v>5</v>
      </c>
      <c r="P788" s="338">
        <v>5</v>
      </c>
      <c r="Q788" s="334" t="str">
        <f t="shared" ref="Q788:Q794" si="956">LEFT(N788,SUM(LEN(N788)-LEN(SUBSTITUTE(N788,{"0","1","2","3","4","5","6","7","8","9"},))))</f>
        <v>100</v>
      </c>
      <c r="R788" s="285" t="str">
        <f t="shared" si="932"/>
        <v>100</v>
      </c>
      <c r="S788" s="297" t="s">
        <v>43</v>
      </c>
      <c r="T788" s="112" t="str">
        <f t="shared" ref="T788:T794" si="957">LEFT(S788,SUM(LEN(S788)-LEN(SUBSTITUTE(S788,{"0","1","2","3","4","5","6","7","8","9"},))))</f>
        <v>100</v>
      </c>
      <c r="U788" s="286" t="str">
        <f t="shared" si="933"/>
        <v>100</v>
      </c>
      <c r="V788" s="287">
        <v>5</v>
      </c>
      <c r="W788" s="339">
        <v>5</v>
      </c>
      <c r="X788" s="297" t="s">
        <v>34</v>
      </c>
      <c r="Y788" s="112" t="str">
        <f t="shared" ref="Y788:Y794" si="958">LEFT(X788,SUM(LEN(X788)-LEN(SUBSTITUTE(X788,{"0","1","2","3","4","5","6","7","8","9"},))))</f>
        <v>90</v>
      </c>
      <c r="Z788" s="286" t="str">
        <f t="shared" si="934"/>
        <v>90</v>
      </c>
      <c r="AA788" s="342">
        <v>5</v>
      </c>
      <c r="AB788" s="340">
        <v>5</v>
      </c>
      <c r="AC788" s="375" t="s">
        <v>3883</v>
      </c>
      <c r="AD788" s="112">
        <f t="shared" ref="AD788:AD794" si="959">(R788+U788+Z788)/3</f>
        <v>96.666666666666671</v>
      </c>
      <c r="AE788" s="112">
        <f t="shared" ref="AE788:AE794" si="960">RANK(AD788,$AD$788:$AD$794)</f>
        <v>1</v>
      </c>
      <c r="AF788" s="112">
        <f t="shared" ref="AF788:AF794" si="961">(O788+V788+AA788)/3</f>
        <v>5</v>
      </c>
      <c r="AG788" s="290"/>
      <c r="AH788" s="334">
        <f t="shared" ref="AH788:AH794" si="962">(P788+W788+AB788)/3</f>
        <v>5</v>
      </c>
      <c r="AI788" s="290"/>
      <c r="AJ788" s="262"/>
    </row>
    <row r="789" spans="1:36" ht="13.5" customHeight="1" thickBot="1">
      <c r="A789" s="291"/>
      <c r="B789" s="291"/>
      <c r="C789" s="291"/>
      <c r="D789" s="291"/>
      <c r="E789" s="162"/>
      <c r="F789" s="291"/>
      <c r="G789" s="291"/>
      <c r="H789" s="314" t="s">
        <v>394</v>
      </c>
      <c r="I789" s="348">
        <v>202002422</v>
      </c>
      <c r="J789" s="295" t="s">
        <v>3868</v>
      </c>
      <c r="K789" s="295" t="s">
        <v>396</v>
      </c>
      <c r="L789" s="295" t="s">
        <v>3884</v>
      </c>
      <c r="M789" s="295"/>
      <c r="N789" s="297" t="s">
        <v>43</v>
      </c>
      <c r="O789" s="341">
        <v>5</v>
      </c>
      <c r="P789" s="338">
        <v>5</v>
      </c>
      <c r="Q789" s="334" t="str">
        <f t="shared" si="956"/>
        <v>100</v>
      </c>
      <c r="R789" s="285" t="str">
        <f t="shared" si="932"/>
        <v>100</v>
      </c>
      <c r="S789" s="297" t="s">
        <v>43</v>
      </c>
      <c r="T789" s="112" t="str">
        <f t="shared" si="957"/>
        <v>100</v>
      </c>
      <c r="U789" s="286" t="str">
        <f t="shared" si="933"/>
        <v>100</v>
      </c>
      <c r="V789" s="287">
        <v>5</v>
      </c>
      <c r="W789" s="339">
        <v>5</v>
      </c>
      <c r="X789" s="297" t="s">
        <v>34</v>
      </c>
      <c r="Y789" s="112" t="str">
        <f t="shared" si="958"/>
        <v>90</v>
      </c>
      <c r="Z789" s="286" t="str">
        <f t="shared" si="934"/>
        <v>90</v>
      </c>
      <c r="AA789" s="342">
        <v>5</v>
      </c>
      <c r="AB789" s="340">
        <v>5</v>
      </c>
      <c r="AC789" s="295" t="s">
        <v>3884</v>
      </c>
      <c r="AD789" s="112">
        <f t="shared" si="959"/>
        <v>96.666666666666671</v>
      </c>
      <c r="AE789" s="112">
        <f t="shared" si="960"/>
        <v>1</v>
      </c>
      <c r="AF789" s="112">
        <f t="shared" si="961"/>
        <v>5</v>
      </c>
      <c r="AG789" s="290"/>
      <c r="AH789" s="334">
        <f t="shared" si="962"/>
        <v>5</v>
      </c>
      <c r="AI789" s="290"/>
      <c r="AJ789" s="262"/>
    </row>
    <row r="790" spans="1:36" ht="13.5" customHeight="1" thickBot="1">
      <c r="A790" s="291"/>
      <c r="B790" s="291"/>
      <c r="C790" s="291"/>
      <c r="D790" s="291"/>
      <c r="E790" s="162"/>
      <c r="F790" s="291"/>
      <c r="G790" s="291"/>
      <c r="H790" s="314" t="s">
        <v>3885</v>
      </c>
      <c r="I790" s="348">
        <v>2020105300</v>
      </c>
      <c r="J790" s="295" t="s">
        <v>3886</v>
      </c>
      <c r="K790" s="295" t="s">
        <v>3887</v>
      </c>
      <c r="L790" s="295" t="s">
        <v>3888</v>
      </c>
      <c r="M790" s="295"/>
      <c r="N790" s="297" t="s">
        <v>38</v>
      </c>
      <c r="O790" s="341">
        <v>3</v>
      </c>
      <c r="P790" s="338">
        <v>3</v>
      </c>
      <c r="Q790" s="334" t="str">
        <f t="shared" si="956"/>
        <v>70</v>
      </c>
      <c r="R790" s="285" t="str">
        <f t="shared" si="932"/>
        <v>70</v>
      </c>
      <c r="S790" s="297" t="s">
        <v>32</v>
      </c>
      <c r="T790" s="112" t="str">
        <f t="shared" si="957"/>
        <v>80</v>
      </c>
      <c r="U790" s="286" t="str">
        <f t="shared" si="933"/>
        <v>80</v>
      </c>
      <c r="V790" s="287">
        <v>4</v>
      </c>
      <c r="W790" s="339">
        <v>5</v>
      </c>
      <c r="X790" s="297" t="s">
        <v>34</v>
      </c>
      <c r="Y790" s="112" t="str">
        <f t="shared" si="958"/>
        <v>90</v>
      </c>
      <c r="Z790" s="286" t="str">
        <f t="shared" si="934"/>
        <v>90</v>
      </c>
      <c r="AA790" s="342">
        <v>5</v>
      </c>
      <c r="AB790" s="340">
        <v>5</v>
      </c>
      <c r="AC790" s="295" t="s">
        <v>3888</v>
      </c>
      <c r="AD790" s="112">
        <f t="shared" si="959"/>
        <v>80</v>
      </c>
      <c r="AE790" s="112">
        <f t="shared" si="960"/>
        <v>6</v>
      </c>
      <c r="AF790" s="112">
        <f t="shared" si="961"/>
        <v>4</v>
      </c>
      <c r="AG790" s="290"/>
      <c r="AH790" s="334">
        <f t="shared" si="962"/>
        <v>4.333333333333333</v>
      </c>
      <c r="AI790" s="290"/>
      <c r="AJ790" s="262"/>
    </row>
    <row r="791" spans="1:36" ht="13.5" customHeight="1" thickBot="1">
      <c r="A791" s="291"/>
      <c r="B791" s="291"/>
      <c r="C791" s="291"/>
      <c r="D791" s="291"/>
      <c r="E791" s="162"/>
      <c r="F791" s="291"/>
      <c r="G791" s="291"/>
      <c r="H791" s="292" t="s">
        <v>3889</v>
      </c>
      <c r="I791" s="348">
        <v>2020247300</v>
      </c>
      <c r="J791" s="295" t="s">
        <v>3890</v>
      </c>
      <c r="K791" s="295" t="s">
        <v>3891</v>
      </c>
      <c r="L791" s="311" t="s">
        <v>3889</v>
      </c>
      <c r="M791" s="295"/>
      <c r="N791" s="297" t="s">
        <v>43</v>
      </c>
      <c r="O791" s="341">
        <v>5</v>
      </c>
      <c r="P791" s="338">
        <v>5</v>
      </c>
      <c r="Q791" s="334" t="str">
        <f t="shared" si="956"/>
        <v>100</v>
      </c>
      <c r="R791" s="285" t="str">
        <f t="shared" si="932"/>
        <v>100</v>
      </c>
      <c r="S791" s="297" t="s">
        <v>34</v>
      </c>
      <c r="T791" s="112" t="str">
        <f t="shared" si="957"/>
        <v>90</v>
      </c>
      <c r="U791" s="286" t="str">
        <f t="shared" si="933"/>
        <v>90</v>
      </c>
      <c r="V791" s="287">
        <v>5</v>
      </c>
      <c r="W791" s="339">
        <v>5</v>
      </c>
      <c r="X791" s="297" t="s">
        <v>34</v>
      </c>
      <c r="Y791" s="112" t="str">
        <f t="shared" si="958"/>
        <v>90</v>
      </c>
      <c r="Z791" s="286" t="str">
        <f t="shared" si="934"/>
        <v>90</v>
      </c>
      <c r="AA791" s="342">
        <v>5</v>
      </c>
      <c r="AB791" s="340">
        <v>5</v>
      </c>
      <c r="AC791" s="311" t="s">
        <v>3889</v>
      </c>
      <c r="AD791" s="112">
        <f t="shared" si="959"/>
        <v>93.333333333333329</v>
      </c>
      <c r="AE791" s="112">
        <f t="shared" si="960"/>
        <v>3</v>
      </c>
      <c r="AF791" s="112">
        <f t="shared" si="961"/>
        <v>5</v>
      </c>
      <c r="AG791" s="290"/>
      <c r="AH791" s="334">
        <f t="shared" si="962"/>
        <v>5</v>
      </c>
      <c r="AI791" s="290"/>
      <c r="AJ791" s="262"/>
    </row>
    <row r="792" spans="1:36" ht="13.5" customHeight="1" thickBot="1">
      <c r="A792" s="291"/>
      <c r="B792" s="291"/>
      <c r="C792" s="291"/>
      <c r="D792" s="291"/>
      <c r="E792" s="162"/>
      <c r="F792" s="291"/>
      <c r="G792" s="291"/>
      <c r="H792" s="292" t="s">
        <v>3892</v>
      </c>
      <c r="I792" s="348">
        <v>2020422200</v>
      </c>
      <c r="J792" s="295" t="s">
        <v>3893</v>
      </c>
      <c r="K792" s="295" t="s">
        <v>1520</v>
      </c>
      <c r="L792" s="311" t="s">
        <v>3892</v>
      </c>
      <c r="M792" s="295"/>
      <c r="N792" s="297" t="s">
        <v>32</v>
      </c>
      <c r="O792" s="341">
        <v>5</v>
      </c>
      <c r="P792" s="338">
        <v>4</v>
      </c>
      <c r="Q792" s="334" t="str">
        <f t="shared" si="956"/>
        <v>80</v>
      </c>
      <c r="R792" s="285" t="str">
        <f t="shared" si="932"/>
        <v>80</v>
      </c>
      <c r="S792" s="297" t="s">
        <v>34</v>
      </c>
      <c r="T792" s="112" t="str">
        <f t="shared" si="957"/>
        <v>90</v>
      </c>
      <c r="U792" s="286" t="str">
        <f t="shared" si="933"/>
        <v>90</v>
      </c>
      <c r="V792" s="287">
        <v>5</v>
      </c>
      <c r="W792" s="339">
        <v>5</v>
      </c>
      <c r="X792" s="297" t="s">
        <v>34</v>
      </c>
      <c r="Y792" s="112" t="str">
        <f t="shared" si="958"/>
        <v>90</v>
      </c>
      <c r="Z792" s="286" t="str">
        <f t="shared" si="934"/>
        <v>90</v>
      </c>
      <c r="AA792" s="342">
        <v>5</v>
      </c>
      <c r="AB792" s="340">
        <v>5</v>
      </c>
      <c r="AC792" s="311" t="s">
        <v>3892</v>
      </c>
      <c r="AD792" s="112">
        <f t="shared" si="959"/>
        <v>86.666666666666671</v>
      </c>
      <c r="AE792" s="112">
        <f t="shared" si="960"/>
        <v>4</v>
      </c>
      <c r="AF792" s="112">
        <f t="shared" si="961"/>
        <v>5</v>
      </c>
      <c r="AG792" s="290"/>
      <c r="AH792" s="334">
        <f t="shared" si="962"/>
        <v>4.666666666666667</v>
      </c>
      <c r="AI792" s="290"/>
      <c r="AJ792" s="262"/>
    </row>
    <row r="793" spans="1:36" ht="13.5" customHeight="1" thickBot="1">
      <c r="A793" s="291"/>
      <c r="B793" s="291"/>
      <c r="C793" s="291"/>
      <c r="D793" s="291"/>
      <c r="E793" s="162"/>
      <c r="F793" s="291"/>
      <c r="G793" s="291"/>
      <c r="H793" s="292" t="s">
        <v>3894</v>
      </c>
      <c r="I793" s="348">
        <v>202002013</v>
      </c>
      <c r="J793" s="295" t="s">
        <v>3895</v>
      </c>
      <c r="K793" s="295" t="s">
        <v>3896</v>
      </c>
      <c r="L793" s="311" t="s">
        <v>3894</v>
      </c>
      <c r="M793" s="295"/>
      <c r="N793" s="297" t="s">
        <v>32</v>
      </c>
      <c r="O793" s="341">
        <v>4</v>
      </c>
      <c r="P793" s="338">
        <v>4</v>
      </c>
      <c r="Q793" s="334" t="str">
        <f t="shared" si="956"/>
        <v>80</v>
      </c>
      <c r="R793" s="285" t="str">
        <f t="shared" si="932"/>
        <v>80</v>
      </c>
      <c r="S793" s="297" t="s">
        <v>32</v>
      </c>
      <c r="T793" s="112" t="str">
        <f t="shared" si="957"/>
        <v>80</v>
      </c>
      <c r="U793" s="286" t="str">
        <f t="shared" si="933"/>
        <v>80</v>
      </c>
      <c r="V793" s="287">
        <v>4</v>
      </c>
      <c r="W793" s="339">
        <v>5</v>
      </c>
      <c r="X793" s="297" t="s">
        <v>34</v>
      </c>
      <c r="Y793" s="112" t="str">
        <f t="shared" si="958"/>
        <v>90</v>
      </c>
      <c r="Z793" s="286" t="str">
        <f t="shared" si="934"/>
        <v>90</v>
      </c>
      <c r="AA793" s="342">
        <v>5</v>
      </c>
      <c r="AB793" s="340">
        <v>5</v>
      </c>
      <c r="AC793" s="311" t="s">
        <v>3894</v>
      </c>
      <c r="AD793" s="112">
        <f t="shared" si="959"/>
        <v>83.333333333333329</v>
      </c>
      <c r="AE793" s="112">
        <f t="shared" si="960"/>
        <v>5</v>
      </c>
      <c r="AF793" s="112">
        <f t="shared" si="961"/>
        <v>4.333333333333333</v>
      </c>
      <c r="AG793" s="290"/>
      <c r="AH793" s="334">
        <f t="shared" si="962"/>
        <v>4.666666666666667</v>
      </c>
      <c r="AI793" s="290"/>
      <c r="AJ793" s="262"/>
    </row>
    <row r="794" spans="1:36" ht="13.5" customHeight="1">
      <c r="A794" s="291"/>
      <c r="B794" s="291"/>
      <c r="C794" s="291"/>
      <c r="D794" s="291"/>
      <c r="E794" s="162"/>
      <c r="F794" s="291"/>
      <c r="G794" s="291"/>
      <c r="H794" s="292" t="s">
        <v>3897</v>
      </c>
      <c r="I794" s="348">
        <v>202003652</v>
      </c>
      <c r="J794" s="295" t="s">
        <v>3898</v>
      </c>
      <c r="K794" s="295" t="s">
        <v>3899</v>
      </c>
      <c r="L794" s="311" t="s">
        <v>3897</v>
      </c>
      <c r="M794" s="295"/>
      <c r="N794" s="283" t="s">
        <v>38</v>
      </c>
      <c r="O794" s="341">
        <v>5</v>
      </c>
      <c r="P794" s="338">
        <v>3</v>
      </c>
      <c r="Q794" s="334" t="str">
        <f t="shared" si="956"/>
        <v>70</v>
      </c>
      <c r="R794" s="285" t="str">
        <f t="shared" si="932"/>
        <v>70</v>
      </c>
      <c r="S794" s="283" t="s">
        <v>32</v>
      </c>
      <c r="T794" s="112" t="str">
        <f t="shared" si="957"/>
        <v>80</v>
      </c>
      <c r="U794" s="286" t="str">
        <f t="shared" si="933"/>
        <v>80</v>
      </c>
      <c r="V794" s="287">
        <v>5</v>
      </c>
      <c r="W794" s="339">
        <v>5</v>
      </c>
      <c r="X794" s="283" t="s">
        <v>34</v>
      </c>
      <c r="Y794" s="112" t="str">
        <f t="shared" si="958"/>
        <v>90</v>
      </c>
      <c r="Z794" s="286" t="str">
        <f t="shared" si="934"/>
        <v>90</v>
      </c>
      <c r="AA794" s="342">
        <v>5</v>
      </c>
      <c r="AB794" s="340">
        <v>5</v>
      </c>
      <c r="AC794" s="311" t="s">
        <v>3897</v>
      </c>
      <c r="AD794" s="112">
        <f t="shared" si="959"/>
        <v>80</v>
      </c>
      <c r="AE794" s="112">
        <f t="shared" si="960"/>
        <v>6</v>
      </c>
      <c r="AF794" s="112">
        <f t="shared" si="961"/>
        <v>5</v>
      </c>
      <c r="AG794" s="290"/>
      <c r="AH794" s="334">
        <f t="shared" si="962"/>
        <v>4.333333333333333</v>
      </c>
      <c r="AI794" s="290"/>
      <c r="AJ794" s="262"/>
    </row>
    <row r="795" spans="1:36" ht="13.5" customHeight="1" thickBot="1">
      <c r="A795" s="297"/>
      <c r="B795" s="297"/>
      <c r="C795" s="297"/>
      <c r="D795" s="297"/>
      <c r="E795" s="298"/>
      <c r="F795" s="297"/>
      <c r="G795" s="297"/>
      <c r="H795" s="299"/>
      <c r="I795" s="301"/>
      <c r="J795" s="301"/>
      <c r="K795" s="301"/>
      <c r="L795" s="301"/>
      <c r="M795" s="301"/>
      <c r="N795" s="331"/>
      <c r="O795" s="332"/>
      <c r="P795" s="333"/>
      <c r="Q795" s="334"/>
      <c r="R795" s="285">
        <f t="shared" si="932"/>
        <v>0</v>
      </c>
      <c r="S795" s="331"/>
      <c r="T795" s="112"/>
      <c r="U795" s="286">
        <f t="shared" si="933"/>
        <v>0</v>
      </c>
      <c r="V795" s="335"/>
      <c r="W795" s="336"/>
      <c r="X795" s="331"/>
      <c r="Y795" s="112"/>
      <c r="Z795" s="286">
        <f t="shared" si="934"/>
        <v>0</v>
      </c>
      <c r="AA795" s="335"/>
      <c r="AB795" s="337"/>
      <c r="AC795" s="301"/>
      <c r="AD795" s="112"/>
      <c r="AE795" s="112"/>
      <c r="AF795" s="112"/>
      <c r="AG795" s="290"/>
      <c r="AH795" s="334"/>
      <c r="AI795" s="290"/>
      <c r="AJ795" s="262"/>
    </row>
    <row r="796" spans="1:36" ht="13.5" customHeight="1" thickBot="1">
      <c r="A796" s="372">
        <v>137</v>
      </c>
      <c r="B796" s="372" t="s">
        <v>3900</v>
      </c>
      <c r="C796" s="372" t="s">
        <v>3901</v>
      </c>
      <c r="D796" s="345">
        <v>202003949</v>
      </c>
      <c r="E796" s="373" t="s">
        <v>3902</v>
      </c>
      <c r="F796" s="372" t="s">
        <v>3903</v>
      </c>
      <c r="G796" s="372" t="s">
        <v>1777</v>
      </c>
      <c r="H796" s="324" t="s">
        <v>715</v>
      </c>
      <c r="I796" s="346">
        <v>202001774</v>
      </c>
      <c r="J796" s="282" t="s">
        <v>3904</v>
      </c>
      <c r="K796" s="282" t="s">
        <v>715</v>
      </c>
      <c r="L796" s="282" t="s">
        <v>715</v>
      </c>
      <c r="M796" s="282" t="s">
        <v>101</v>
      </c>
      <c r="N796" s="297" t="s">
        <v>43</v>
      </c>
      <c r="O796" s="341">
        <v>5</v>
      </c>
      <c r="P796" s="338">
        <v>5</v>
      </c>
      <c r="Q796" s="334" t="str">
        <f t="shared" ref="Q796:Q800" si="963">LEFT(N796,SUM(LEN(N796)-LEN(SUBSTITUTE(N796,{"0","1","2","3","4","5","6","7","8","9"},))))</f>
        <v>100</v>
      </c>
      <c r="R796" s="285" t="str">
        <f t="shared" si="932"/>
        <v>100</v>
      </c>
      <c r="S796" s="297" t="s">
        <v>43</v>
      </c>
      <c r="T796" s="112" t="str">
        <f t="shared" ref="T796:T800" si="964">LEFT(S796,SUM(LEN(S796)-LEN(SUBSTITUTE(S796,{"0","1","2","3","4","5","6","7","8","9"},))))</f>
        <v>100</v>
      </c>
      <c r="U796" s="286" t="str">
        <f t="shared" si="933"/>
        <v>100</v>
      </c>
      <c r="V796" s="287">
        <v>5</v>
      </c>
      <c r="W796" s="339">
        <v>5</v>
      </c>
      <c r="X796" s="297" t="s">
        <v>34</v>
      </c>
      <c r="Y796" s="112" t="str">
        <f t="shared" ref="Y796:Y800" si="965">LEFT(X796,SUM(LEN(X796)-LEN(SUBSTITUTE(X796,{"0","1","2","3","4","5","6","7","8","9"},))))</f>
        <v>90</v>
      </c>
      <c r="Z796" s="286" t="str">
        <f t="shared" si="934"/>
        <v>90</v>
      </c>
      <c r="AA796" s="342">
        <v>5</v>
      </c>
      <c r="AB796" s="340">
        <v>5</v>
      </c>
      <c r="AC796" s="282" t="s">
        <v>715</v>
      </c>
      <c r="AD796" s="112">
        <f t="shared" ref="AD796:AD800" si="966">(R796+U796+Z796)/3</f>
        <v>96.666666666666671</v>
      </c>
      <c r="AE796" s="112">
        <f t="shared" ref="AE796:AE800" si="967">RANK(AD796,$AD$796:$AD$800)</f>
        <v>1</v>
      </c>
      <c r="AF796" s="112">
        <f t="shared" ref="AF796:AF800" si="968">(O796+V796+AA796)/3</f>
        <v>5</v>
      </c>
      <c r="AG796" s="290"/>
      <c r="AH796" s="334">
        <f t="shared" ref="AH796:AH800" si="969">(P796+W796+AB796)/3</f>
        <v>5</v>
      </c>
      <c r="AI796" s="290"/>
      <c r="AJ796" s="262"/>
    </row>
    <row r="797" spans="1:36" ht="13.5" customHeight="1" thickBot="1">
      <c r="A797" s="291"/>
      <c r="B797" s="291"/>
      <c r="C797" s="291"/>
      <c r="D797" s="291"/>
      <c r="E797" s="162"/>
      <c r="F797" s="291"/>
      <c r="G797" s="291"/>
      <c r="H797" s="314" t="s">
        <v>3905</v>
      </c>
      <c r="I797" s="348">
        <v>202003685</v>
      </c>
      <c r="J797" s="295" t="s">
        <v>3906</v>
      </c>
      <c r="K797" s="295" t="s">
        <v>66</v>
      </c>
      <c r="L797" s="295" t="s">
        <v>3905</v>
      </c>
      <c r="M797" s="295"/>
      <c r="N797" s="297" t="s">
        <v>34</v>
      </c>
      <c r="O797" s="341">
        <v>4</v>
      </c>
      <c r="P797" s="338">
        <v>5</v>
      </c>
      <c r="Q797" s="334" t="str">
        <f t="shared" si="963"/>
        <v>90</v>
      </c>
      <c r="R797" s="285" t="str">
        <f t="shared" si="932"/>
        <v>90</v>
      </c>
      <c r="S797" s="297" t="s">
        <v>32</v>
      </c>
      <c r="T797" s="112" t="str">
        <f t="shared" si="964"/>
        <v>80</v>
      </c>
      <c r="U797" s="286" t="str">
        <f t="shared" si="933"/>
        <v>80</v>
      </c>
      <c r="V797" s="287">
        <v>4</v>
      </c>
      <c r="W797" s="339">
        <v>5</v>
      </c>
      <c r="X797" s="297" t="s">
        <v>34</v>
      </c>
      <c r="Y797" s="112" t="str">
        <f t="shared" si="965"/>
        <v>90</v>
      </c>
      <c r="Z797" s="286" t="str">
        <f t="shared" si="934"/>
        <v>90</v>
      </c>
      <c r="AA797" s="342">
        <v>5</v>
      </c>
      <c r="AB797" s="340">
        <v>5</v>
      </c>
      <c r="AC797" s="295" t="s">
        <v>3905</v>
      </c>
      <c r="AD797" s="112">
        <f t="shared" si="966"/>
        <v>86.666666666666671</v>
      </c>
      <c r="AE797" s="112">
        <f t="shared" si="967"/>
        <v>3</v>
      </c>
      <c r="AF797" s="112">
        <f t="shared" si="968"/>
        <v>4.333333333333333</v>
      </c>
      <c r="AG797" s="290"/>
      <c r="AH797" s="334">
        <f t="shared" si="969"/>
        <v>5</v>
      </c>
      <c r="AI797" s="290"/>
      <c r="AJ797" s="262"/>
    </row>
    <row r="798" spans="1:36" ht="13.5" customHeight="1" thickBot="1">
      <c r="A798" s="291"/>
      <c r="B798" s="291"/>
      <c r="C798" s="291"/>
      <c r="D798" s="291"/>
      <c r="E798" s="162"/>
      <c r="F798" s="291"/>
      <c r="G798" s="291"/>
      <c r="H798" s="314" t="s">
        <v>3907</v>
      </c>
      <c r="I798" s="348">
        <v>202003331</v>
      </c>
      <c r="J798" s="295" t="s">
        <v>3908</v>
      </c>
      <c r="K798" s="295" t="s">
        <v>1453</v>
      </c>
      <c r="L798" s="295" t="s">
        <v>3907</v>
      </c>
      <c r="M798" s="295"/>
      <c r="N798" s="297" t="s">
        <v>43</v>
      </c>
      <c r="O798" s="341">
        <v>5</v>
      </c>
      <c r="P798" s="338">
        <v>5</v>
      </c>
      <c r="Q798" s="334" t="str">
        <f t="shared" si="963"/>
        <v>100</v>
      </c>
      <c r="R798" s="285" t="str">
        <f t="shared" si="932"/>
        <v>100</v>
      </c>
      <c r="S798" s="297" t="s">
        <v>32</v>
      </c>
      <c r="T798" s="112" t="str">
        <f t="shared" si="964"/>
        <v>80</v>
      </c>
      <c r="U798" s="286" t="str">
        <f t="shared" si="933"/>
        <v>80</v>
      </c>
      <c r="V798" s="287">
        <v>5</v>
      </c>
      <c r="W798" s="339">
        <v>5</v>
      </c>
      <c r="X798" s="297" t="s">
        <v>34</v>
      </c>
      <c r="Y798" s="112" t="str">
        <f t="shared" si="965"/>
        <v>90</v>
      </c>
      <c r="Z798" s="286" t="str">
        <f t="shared" si="934"/>
        <v>90</v>
      </c>
      <c r="AA798" s="342">
        <v>5</v>
      </c>
      <c r="AB798" s="340">
        <v>5</v>
      </c>
      <c r="AC798" s="295" t="s">
        <v>3907</v>
      </c>
      <c r="AD798" s="112">
        <f t="shared" si="966"/>
        <v>90</v>
      </c>
      <c r="AE798" s="112">
        <f t="shared" si="967"/>
        <v>2</v>
      </c>
      <c r="AF798" s="112">
        <f t="shared" si="968"/>
        <v>5</v>
      </c>
      <c r="AG798" s="290"/>
      <c r="AH798" s="334">
        <f t="shared" si="969"/>
        <v>5</v>
      </c>
      <c r="AI798" s="290"/>
      <c r="AJ798" s="262"/>
    </row>
    <row r="799" spans="1:36" ht="13.5" customHeight="1" thickBot="1">
      <c r="A799" s="291"/>
      <c r="B799" s="291"/>
      <c r="C799" s="291"/>
      <c r="D799" s="291"/>
      <c r="E799" s="162"/>
      <c r="F799" s="291"/>
      <c r="G799" s="291"/>
      <c r="H799" s="314" t="s">
        <v>3909</v>
      </c>
      <c r="I799" s="348">
        <v>202001941</v>
      </c>
      <c r="J799" s="295" t="s">
        <v>3910</v>
      </c>
      <c r="K799" s="295" t="s">
        <v>2679</v>
      </c>
      <c r="L799" s="295" t="s">
        <v>3909</v>
      </c>
      <c r="M799" s="295"/>
      <c r="N799" s="297" t="s">
        <v>38</v>
      </c>
      <c r="O799" s="341">
        <v>5</v>
      </c>
      <c r="P799" s="338">
        <v>3</v>
      </c>
      <c r="Q799" s="334" t="str">
        <f t="shared" si="963"/>
        <v>70</v>
      </c>
      <c r="R799" s="285" t="str">
        <f t="shared" si="932"/>
        <v>70</v>
      </c>
      <c r="S799" s="297" t="s">
        <v>32</v>
      </c>
      <c r="T799" s="112" t="str">
        <f t="shared" si="964"/>
        <v>80</v>
      </c>
      <c r="U799" s="286" t="str">
        <f t="shared" si="933"/>
        <v>80</v>
      </c>
      <c r="V799" s="287">
        <v>5</v>
      </c>
      <c r="W799" s="339">
        <v>5</v>
      </c>
      <c r="X799" s="297" t="s">
        <v>34</v>
      </c>
      <c r="Y799" s="112" t="str">
        <f t="shared" si="965"/>
        <v>90</v>
      </c>
      <c r="Z799" s="286" t="str">
        <f t="shared" si="934"/>
        <v>90</v>
      </c>
      <c r="AA799" s="342">
        <v>5</v>
      </c>
      <c r="AB799" s="340">
        <v>5</v>
      </c>
      <c r="AC799" s="295" t="s">
        <v>3909</v>
      </c>
      <c r="AD799" s="112">
        <f t="shared" si="966"/>
        <v>80</v>
      </c>
      <c r="AE799" s="112">
        <f t="shared" si="967"/>
        <v>5</v>
      </c>
      <c r="AF799" s="112">
        <f t="shared" si="968"/>
        <v>5</v>
      </c>
      <c r="AG799" s="290"/>
      <c r="AH799" s="334">
        <f t="shared" si="969"/>
        <v>4.333333333333333</v>
      </c>
      <c r="AI799" s="290"/>
      <c r="AJ799" s="262"/>
    </row>
    <row r="800" spans="1:36" ht="13.5" customHeight="1">
      <c r="A800" s="291"/>
      <c r="B800" s="291"/>
      <c r="C800" s="291"/>
      <c r="D800" s="291"/>
      <c r="E800" s="162"/>
      <c r="F800" s="291"/>
      <c r="G800" s="291"/>
      <c r="H800" s="314" t="s">
        <v>2228</v>
      </c>
      <c r="I800" s="348">
        <v>202003526</v>
      </c>
      <c r="J800" s="295" t="s">
        <v>2229</v>
      </c>
      <c r="K800" s="295" t="s">
        <v>718</v>
      </c>
      <c r="L800" s="295" t="s">
        <v>2228</v>
      </c>
      <c r="M800" s="295"/>
      <c r="N800" s="283" t="s">
        <v>38</v>
      </c>
      <c r="O800" s="341">
        <v>5</v>
      </c>
      <c r="P800" s="338">
        <v>3</v>
      </c>
      <c r="Q800" s="334" t="str">
        <f t="shared" si="963"/>
        <v>70</v>
      </c>
      <c r="R800" s="285" t="str">
        <f t="shared" si="932"/>
        <v>70</v>
      </c>
      <c r="S800" s="283" t="s">
        <v>34</v>
      </c>
      <c r="T800" s="112" t="str">
        <f t="shared" si="964"/>
        <v>90</v>
      </c>
      <c r="U800" s="286" t="str">
        <f t="shared" si="933"/>
        <v>90</v>
      </c>
      <c r="V800" s="287">
        <v>5</v>
      </c>
      <c r="W800" s="339">
        <v>5</v>
      </c>
      <c r="X800" s="283" t="s">
        <v>34</v>
      </c>
      <c r="Y800" s="112" t="str">
        <f t="shared" si="965"/>
        <v>90</v>
      </c>
      <c r="Z800" s="286" t="str">
        <f t="shared" si="934"/>
        <v>90</v>
      </c>
      <c r="AA800" s="342">
        <v>5</v>
      </c>
      <c r="AB800" s="340">
        <v>5</v>
      </c>
      <c r="AC800" s="295" t="s">
        <v>2228</v>
      </c>
      <c r="AD800" s="112">
        <f t="shared" si="966"/>
        <v>83.333333333333329</v>
      </c>
      <c r="AE800" s="112">
        <f t="shared" si="967"/>
        <v>4</v>
      </c>
      <c r="AF800" s="112">
        <f t="shared" si="968"/>
        <v>5</v>
      </c>
      <c r="AG800" s="290"/>
      <c r="AH800" s="334">
        <f t="shared" si="969"/>
        <v>4.333333333333333</v>
      </c>
      <c r="AI800" s="290"/>
      <c r="AJ800" s="262"/>
    </row>
    <row r="801" spans="1:36" ht="13.5" customHeight="1" thickBot="1">
      <c r="A801" s="297"/>
      <c r="B801" s="297"/>
      <c r="C801" s="297"/>
      <c r="D801" s="297"/>
      <c r="E801" s="298"/>
      <c r="F801" s="297"/>
      <c r="G801" s="297"/>
      <c r="H801" s="299"/>
      <c r="I801" s="301"/>
      <c r="J801" s="301"/>
      <c r="K801" s="301"/>
      <c r="L801" s="301"/>
      <c r="M801" s="301"/>
      <c r="N801" s="331"/>
      <c r="O801" s="332"/>
      <c r="P801" s="333"/>
      <c r="Q801" s="334"/>
      <c r="R801" s="285">
        <f t="shared" si="932"/>
        <v>0</v>
      </c>
      <c r="S801" s="331"/>
      <c r="T801" s="112"/>
      <c r="U801" s="286">
        <f t="shared" si="933"/>
        <v>0</v>
      </c>
      <c r="V801" s="335"/>
      <c r="W801" s="336"/>
      <c r="X801" s="331"/>
      <c r="Y801" s="112"/>
      <c r="Z801" s="286">
        <f t="shared" si="934"/>
        <v>0</v>
      </c>
      <c r="AA801" s="335"/>
      <c r="AB801" s="337"/>
      <c r="AC801" s="301"/>
      <c r="AD801" s="112"/>
      <c r="AE801" s="112"/>
      <c r="AF801" s="112"/>
      <c r="AG801" s="290"/>
      <c r="AH801" s="334"/>
      <c r="AI801" s="290"/>
      <c r="AJ801" s="262"/>
    </row>
    <row r="802" spans="1:36" ht="13.5" customHeight="1" thickBot="1">
      <c r="A802" s="372">
        <v>138</v>
      </c>
      <c r="B802" s="372" t="s">
        <v>3911</v>
      </c>
      <c r="C802" s="372" t="s">
        <v>3912</v>
      </c>
      <c r="D802" s="345">
        <v>202008179</v>
      </c>
      <c r="E802" s="373" t="s">
        <v>3913</v>
      </c>
      <c r="F802" s="372" t="s">
        <v>3914</v>
      </c>
      <c r="G802" s="372" t="s">
        <v>594</v>
      </c>
      <c r="H802" s="324" t="s">
        <v>3915</v>
      </c>
      <c r="I802" s="346">
        <v>202002577</v>
      </c>
      <c r="J802" s="282" t="s">
        <v>3916</v>
      </c>
      <c r="K802" s="282" t="s">
        <v>222</v>
      </c>
      <c r="L802" s="282" t="s">
        <v>3915</v>
      </c>
      <c r="M802" s="282" t="s">
        <v>101</v>
      </c>
      <c r="N802" s="297" t="s">
        <v>43</v>
      </c>
      <c r="O802" s="341">
        <v>5</v>
      </c>
      <c r="P802" s="338">
        <v>5</v>
      </c>
      <c r="Q802" s="334" t="str">
        <f t="shared" ref="Q802:Q804" si="970">LEFT(N802,SUM(LEN(N802)-LEN(SUBSTITUTE(N802,{"0","1","2","3","4","5","6","7","8","9"},))))</f>
        <v>100</v>
      </c>
      <c r="R802" s="285" t="str">
        <f t="shared" si="932"/>
        <v>100</v>
      </c>
      <c r="S802" s="297" t="s">
        <v>43</v>
      </c>
      <c r="T802" s="112" t="str">
        <f t="shared" ref="T802:T804" si="971">LEFT(S802,SUM(LEN(S802)-LEN(SUBSTITUTE(S802,{"0","1","2","3","4","5","6","7","8","9"},))))</f>
        <v>100</v>
      </c>
      <c r="U802" s="286" t="str">
        <f t="shared" si="933"/>
        <v>100</v>
      </c>
      <c r="V802" s="287">
        <v>5</v>
      </c>
      <c r="W802" s="339">
        <v>5</v>
      </c>
      <c r="X802" s="297" t="s">
        <v>34</v>
      </c>
      <c r="Y802" s="112" t="str">
        <f t="shared" ref="Y802:Y804" si="972">LEFT(X802,SUM(LEN(X802)-LEN(SUBSTITUTE(X802,{"0","1","2","3","4","5","6","7","8","9"},))))</f>
        <v>90</v>
      </c>
      <c r="Z802" s="286" t="str">
        <f t="shared" si="934"/>
        <v>90</v>
      </c>
      <c r="AA802" s="342">
        <v>5</v>
      </c>
      <c r="AB802" s="340">
        <v>5</v>
      </c>
      <c r="AC802" s="282" t="s">
        <v>3915</v>
      </c>
      <c r="AD802" s="112">
        <f t="shared" ref="AD802:AD804" si="973">(R802+U802+Z802)/3</f>
        <v>96.666666666666671</v>
      </c>
      <c r="AE802" s="112">
        <f t="shared" ref="AE802:AE804" si="974">RANK(AD802,$AD$802:$AD$804)</f>
        <v>1</v>
      </c>
      <c r="AF802" s="112">
        <f t="shared" ref="AF802:AF804" si="975">(O802+V802+AA802)/3</f>
        <v>5</v>
      </c>
      <c r="AG802" s="290"/>
      <c r="AH802" s="334">
        <f t="shared" ref="AH802:AH804" si="976">(P802+W802+AB802)/3</f>
        <v>5</v>
      </c>
      <c r="AI802" s="290"/>
      <c r="AJ802" s="262"/>
    </row>
    <row r="803" spans="1:36" ht="13.5" customHeight="1" thickBot="1">
      <c r="A803" s="291"/>
      <c r="B803" s="291"/>
      <c r="C803" s="291"/>
      <c r="D803" s="291"/>
      <c r="E803" s="162"/>
      <c r="F803" s="291"/>
      <c r="G803" s="291"/>
      <c r="H803" s="314" t="s">
        <v>3917</v>
      </c>
      <c r="I803" s="348">
        <v>202008350</v>
      </c>
      <c r="J803" s="295" t="s">
        <v>3918</v>
      </c>
      <c r="K803" s="295" t="s">
        <v>3919</v>
      </c>
      <c r="L803" s="295" t="s">
        <v>3917</v>
      </c>
      <c r="M803" s="295"/>
      <c r="N803" s="297" t="s">
        <v>34</v>
      </c>
      <c r="O803" s="341">
        <v>4</v>
      </c>
      <c r="P803" s="338">
        <v>5</v>
      </c>
      <c r="Q803" s="334" t="str">
        <f t="shared" si="970"/>
        <v>90</v>
      </c>
      <c r="R803" s="285" t="str">
        <f t="shared" si="932"/>
        <v>90</v>
      </c>
      <c r="S803" s="297" t="s">
        <v>32</v>
      </c>
      <c r="T803" s="112" t="str">
        <f t="shared" si="971"/>
        <v>80</v>
      </c>
      <c r="U803" s="286" t="str">
        <f t="shared" si="933"/>
        <v>80</v>
      </c>
      <c r="V803" s="287">
        <v>4</v>
      </c>
      <c r="W803" s="339">
        <v>5</v>
      </c>
      <c r="X803" s="297" t="s">
        <v>34</v>
      </c>
      <c r="Y803" s="112" t="str">
        <f t="shared" si="972"/>
        <v>90</v>
      </c>
      <c r="Z803" s="286" t="str">
        <f t="shared" si="934"/>
        <v>90</v>
      </c>
      <c r="AA803" s="342">
        <v>5</v>
      </c>
      <c r="AB803" s="340">
        <v>5</v>
      </c>
      <c r="AC803" s="295" t="s">
        <v>3917</v>
      </c>
      <c r="AD803" s="112">
        <f t="shared" si="973"/>
        <v>86.666666666666671</v>
      </c>
      <c r="AE803" s="112">
        <f t="shared" si="974"/>
        <v>3</v>
      </c>
      <c r="AF803" s="112">
        <f t="shared" si="975"/>
        <v>4.333333333333333</v>
      </c>
      <c r="AG803" s="290"/>
      <c r="AH803" s="334">
        <f t="shared" si="976"/>
        <v>5</v>
      </c>
      <c r="AI803" s="290"/>
      <c r="AJ803" s="262"/>
    </row>
    <row r="804" spans="1:36" ht="13.5" customHeight="1">
      <c r="A804" s="291"/>
      <c r="B804" s="291"/>
      <c r="C804" s="291"/>
      <c r="D804" s="291"/>
      <c r="E804" s="162"/>
      <c r="F804" s="291"/>
      <c r="G804" s="291"/>
      <c r="H804" s="314" t="s">
        <v>3920</v>
      </c>
      <c r="I804" s="348">
        <v>202007425</v>
      </c>
      <c r="J804" s="295" t="s">
        <v>3921</v>
      </c>
      <c r="K804" s="295" t="s">
        <v>1198</v>
      </c>
      <c r="L804" s="295" t="s">
        <v>3920</v>
      </c>
      <c r="M804" s="295"/>
      <c r="N804" s="283" t="s">
        <v>43</v>
      </c>
      <c r="O804" s="341">
        <v>5</v>
      </c>
      <c r="P804" s="338">
        <v>5</v>
      </c>
      <c r="Q804" s="334" t="str">
        <f t="shared" si="970"/>
        <v>100</v>
      </c>
      <c r="R804" s="285" t="str">
        <f t="shared" si="932"/>
        <v>100</v>
      </c>
      <c r="S804" s="283" t="s">
        <v>34</v>
      </c>
      <c r="T804" s="112" t="str">
        <f t="shared" si="971"/>
        <v>90</v>
      </c>
      <c r="U804" s="286" t="str">
        <f t="shared" si="933"/>
        <v>90</v>
      </c>
      <c r="V804" s="287">
        <v>5</v>
      </c>
      <c r="W804" s="339">
        <v>5</v>
      </c>
      <c r="X804" s="283" t="s">
        <v>34</v>
      </c>
      <c r="Y804" s="112" t="str">
        <f t="shared" si="972"/>
        <v>90</v>
      </c>
      <c r="Z804" s="286" t="str">
        <f t="shared" si="934"/>
        <v>90</v>
      </c>
      <c r="AA804" s="342">
        <v>5</v>
      </c>
      <c r="AB804" s="340">
        <v>5</v>
      </c>
      <c r="AC804" s="295" t="s">
        <v>3920</v>
      </c>
      <c r="AD804" s="112">
        <f t="shared" si="973"/>
        <v>93.333333333333329</v>
      </c>
      <c r="AE804" s="112">
        <f t="shared" si="974"/>
        <v>2</v>
      </c>
      <c r="AF804" s="112">
        <f t="shared" si="975"/>
        <v>5</v>
      </c>
      <c r="AG804" s="290"/>
      <c r="AH804" s="334">
        <f t="shared" si="976"/>
        <v>5</v>
      </c>
      <c r="AI804" s="290"/>
      <c r="AJ804" s="262"/>
    </row>
    <row r="805" spans="1:36" ht="13.5" customHeight="1" thickBot="1">
      <c r="A805" s="297"/>
      <c r="B805" s="297"/>
      <c r="C805" s="297"/>
      <c r="D805" s="297"/>
      <c r="E805" s="298"/>
      <c r="F805" s="297"/>
      <c r="G805" s="297"/>
      <c r="H805" s="299"/>
      <c r="I805" s="301"/>
      <c r="J805" s="301"/>
      <c r="K805" s="301"/>
      <c r="L805" s="301"/>
      <c r="M805" s="301"/>
      <c r="N805" s="331"/>
      <c r="O805" s="332"/>
      <c r="P805" s="333"/>
      <c r="Q805" s="334"/>
      <c r="R805" s="285">
        <f t="shared" si="932"/>
        <v>0</v>
      </c>
      <c r="S805" s="331"/>
      <c r="T805" s="112"/>
      <c r="U805" s="286">
        <f t="shared" si="933"/>
        <v>0</v>
      </c>
      <c r="V805" s="335"/>
      <c r="W805" s="336"/>
      <c r="X805" s="331"/>
      <c r="Y805" s="112"/>
      <c r="Z805" s="286">
        <f t="shared" si="934"/>
        <v>0</v>
      </c>
      <c r="AA805" s="335"/>
      <c r="AB805" s="337"/>
      <c r="AC805" s="301"/>
      <c r="AD805" s="112"/>
      <c r="AE805" s="112"/>
      <c r="AF805" s="112"/>
      <c r="AG805" s="290"/>
      <c r="AH805" s="334"/>
      <c r="AI805" s="290"/>
      <c r="AJ805" s="262"/>
    </row>
    <row r="806" spans="1:36" ht="13.5" customHeight="1" thickBot="1">
      <c r="A806" s="372">
        <v>139</v>
      </c>
      <c r="B806" s="372" t="s">
        <v>3922</v>
      </c>
      <c r="C806" s="372" t="s">
        <v>3923</v>
      </c>
      <c r="D806" s="345">
        <v>2023248341</v>
      </c>
      <c r="E806" s="373" t="s">
        <v>3924</v>
      </c>
      <c r="F806" s="372" t="s">
        <v>3923</v>
      </c>
      <c r="G806" s="372" t="s">
        <v>1777</v>
      </c>
      <c r="H806" s="324" t="s">
        <v>3925</v>
      </c>
      <c r="I806" s="346">
        <v>202001763</v>
      </c>
      <c r="J806" s="282" t="s">
        <v>3926</v>
      </c>
      <c r="K806" s="282" t="s">
        <v>678</v>
      </c>
      <c r="L806" s="282" t="s">
        <v>3925</v>
      </c>
      <c r="M806" s="282" t="s">
        <v>101</v>
      </c>
      <c r="N806" s="297" t="s">
        <v>43</v>
      </c>
      <c r="O806" s="341">
        <v>5</v>
      </c>
      <c r="P806" s="338">
        <v>5</v>
      </c>
      <c r="Q806" s="334" t="str">
        <f t="shared" ref="Q806:Q808" si="977">LEFT(N806,SUM(LEN(N806)-LEN(SUBSTITUTE(N806,{"0","1","2","3","4","5","6","7","8","9"},))))</f>
        <v>100</v>
      </c>
      <c r="R806" s="285" t="str">
        <f t="shared" si="932"/>
        <v>100</v>
      </c>
      <c r="S806" s="297" t="s">
        <v>32</v>
      </c>
      <c r="T806" s="112" t="str">
        <f t="shared" ref="T806:T808" si="978">LEFT(S806,SUM(LEN(S806)-LEN(SUBSTITUTE(S806,{"0","1","2","3","4","5","6","7","8","9"},))))</f>
        <v>80</v>
      </c>
      <c r="U806" s="286" t="str">
        <f t="shared" si="933"/>
        <v>80</v>
      </c>
      <c r="V806" s="287">
        <v>4</v>
      </c>
      <c r="W806" s="339">
        <v>5</v>
      </c>
      <c r="X806" s="297" t="s">
        <v>34</v>
      </c>
      <c r="Y806" s="112" t="str">
        <f t="shared" ref="Y806:Y808" si="979">LEFT(X806,SUM(LEN(X806)-LEN(SUBSTITUTE(X806,{"0","1","2","3","4","5","6","7","8","9"},))))</f>
        <v>90</v>
      </c>
      <c r="Z806" s="286" t="str">
        <f t="shared" si="934"/>
        <v>90</v>
      </c>
      <c r="AA806" s="342">
        <v>5</v>
      </c>
      <c r="AB806" s="340">
        <v>5</v>
      </c>
      <c r="AC806" s="282" t="s">
        <v>3925</v>
      </c>
      <c r="AD806" s="112">
        <f t="shared" ref="AD806:AD808" si="980">(R806+U806+Z806)/3</f>
        <v>90</v>
      </c>
      <c r="AE806" s="112">
        <f t="shared" ref="AE806:AE808" si="981">RANK(AD806,$AD$806:$AD$808)</f>
        <v>2</v>
      </c>
      <c r="AF806" s="112">
        <f t="shared" ref="AF806:AF808" si="982">(O806+V806+AA806)/3</f>
        <v>4.666666666666667</v>
      </c>
      <c r="AG806" s="290"/>
      <c r="AH806" s="334">
        <f t="shared" ref="AH806:AH808" si="983">(P806+W806+AB806)/3</f>
        <v>5</v>
      </c>
      <c r="AI806" s="290"/>
      <c r="AJ806" s="262"/>
    </row>
    <row r="807" spans="1:36" ht="13.5" customHeight="1" thickBot="1">
      <c r="A807" s="291"/>
      <c r="B807" s="291"/>
      <c r="C807" s="291"/>
      <c r="D807" s="291"/>
      <c r="E807" s="162"/>
      <c r="F807" s="291"/>
      <c r="G807" s="291"/>
      <c r="H807" s="314" t="s">
        <v>3927</v>
      </c>
      <c r="I807" s="348">
        <v>2020702700</v>
      </c>
      <c r="J807" s="295" t="s">
        <v>3928</v>
      </c>
      <c r="K807" s="295" t="s">
        <v>1925</v>
      </c>
      <c r="L807" s="295" t="s">
        <v>3927</v>
      </c>
      <c r="M807" s="295"/>
      <c r="N807" s="297" t="s">
        <v>43</v>
      </c>
      <c r="O807" s="341">
        <v>5</v>
      </c>
      <c r="P807" s="338">
        <v>5</v>
      </c>
      <c r="Q807" s="334" t="str">
        <f t="shared" si="977"/>
        <v>100</v>
      </c>
      <c r="R807" s="285" t="str">
        <f t="shared" si="932"/>
        <v>100</v>
      </c>
      <c r="S807" s="297" t="s">
        <v>43</v>
      </c>
      <c r="T807" s="112" t="str">
        <f t="shared" si="978"/>
        <v>100</v>
      </c>
      <c r="U807" s="286" t="str">
        <f t="shared" si="933"/>
        <v>100</v>
      </c>
      <c r="V807" s="287">
        <v>5</v>
      </c>
      <c r="W807" s="339">
        <v>5</v>
      </c>
      <c r="X807" s="297" t="s">
        <v>34</v>
      </c>
      <c r="Y807" s="112" t="str">
        <f t="shared" si="979"/>
        <v>90</v>
      </c>
      <c r="Z807" s="286" t="str">
        <f t="shared" si="934"/>
        <v>90</v>
      </c>
      <c r="AA807" s="342">
        <v>5</v>
      </c>
      <c r="AB807" s="340">
        <v>5</v>
      </c>
      <c r="AC807" s="295" t="s">
        <v>3927</v>
      </c>
      <c r="AD807" s="112">
        <f t="shared" si="980"/>
        <v>96.666666666666671</v>
      </c>
      <c r="AE807" s="112">
        <f t="shared" si="981"/>
        <v>1</v>
      </c>
      <c r="AF807" s="112">
        <f t="shared" si="982"/>
        <v>5</v>
      </c>
      <c r="AG807" s="290"/>
      <c r="AH807" s="334">
        <f t="shared" si="983"/>
        <v>5</v>
      </c>
      <c r="AI807" s="290"/>
      <c r="AJ807" s="262"/>
    </row>
    <row r="808" spans="1:36" ht="13.5" customHeight="1">
      <c r="A808" s="291"/>
      <c r="B808" s="291"/>
      <c r="C808" s="291"/>
      <c r="D808" s="291"/>
      <c r="E808" s="162"/>
      <c r="F808" s="291"/>
      <c r="G808" s="291"/>
      <c r="H808" s="314" t="s">
        <v>3929</v>
      </c>
      <c r="I808" s="348">
        <v>202001294</v>
      </c>
      <c r="J808" s="295" t="s">
        <v>3930</v>
      </c>
      <c r="K808" s="295" t="s">
        <v>711</v>
      </c>
      <c r="L808" s="295" t="s">
        <v>3929</v>
      </c>
      <c r="M808" s="295"/>
      <c r="N808" s="283" t="s">
        <v>43</v>
      </c>
      <c r="O808" s="341">
        <v>5</v>
      </c>
      <c r="P808" s="338">
        <v>5</v>
      </c>
      <c r="Q808" s="334" t="str">
        <f t="shared" si="977"/>
        <v>100</v>
      </c>
      <c r="R808" s="285" t="str">
        <f t="shared" si="932"/>
        <v>100</v>
      </c>
      <c r="S808" s="283" t="s">
        <v>32</v>
      </c>
      <c r="T808" s="112" t="str">
        <f t="shared" si="978"/>
        <v>80</v>
      </c>
      <c r="U808" s="286" t="str">
        <f t="shared" si="933"/>
        <v>80</v>
      </c>
      <c r="V808" s="287">
        <v>5</v>
      </c>
      <c r="W808" s="339">
        <v>5</v>
      </c>
      <c r="X808" s="283" t="s">
        <v>34</v>
      </c>
      <c r="Y808" s="112" t="str">
        <f t="shared" si="979"/>
        <v>90</v>
      </c>
      <c r="Z808" s="286" t="str">
        <f t="shared" si="934"/>
        <v>90</v>
      </c>
      <c r="AA808" s="342">
        <v>5</v>
      </c>
      <c r="AB808" s="340">
        <v>5</v>
      </c>
      <c r="AC808" s="295" t="s">
        <v>3929</v>
      </c>
      <c r="AD808" s="112">
        <f t="shared" si="980"/>
        <v>90</v>
      </c>
      <c r="AE808" s="112">
        <f t="shared" si="981"/>
        <v>2</v>
      </c>
      <c r="AF808" s="112">
        <f t="shared" si="982"/>
        <v>5</v>
      </c>
      <c r="AG808" s="290"/>
      <c r="AH808" s="334">
        <f t="shared" si="983"/>
        <v>5</v>
      </c>
      <c r="AI808" s="290"/>
      <c r="AJ808" s="262"/>
    </row>
    <row r="809" spans="1:36" ht="13.5" customHeight="1" thickBot="1">
      <c r="A809" s="297"/>
      <c r="B809" s="297"/>
      <c r="C809" s="297"/>
      <c r="D809" s="297"/>
      <c r="E809" s="298"/>
      <c r="F809" s="297"/>
      <c r="G809" s="297"/>
      <c r="H809" s="299"/>
      <c r="I809" s="301"/>
      <c r="J809" s="301"/>
      <c r="K809" s="301"/>
      <c r="L809" s="301"/>
      <c r="M809" s="301"/>
      <c r="N809" s="331"/>
      <c r="O809" s="332"/>
      <c r="P809" s="333"/>
      <c r="Q809" s="334"/>
      <c r="R809" s="285">
        <f t="shared" si="932"/>
        <v>0</v>
      </c>
      <c r="S809" s="331"/>
      <c r="T809" s="112"/>
      <c r="U809" s="286">
        <f t="shared" si="933"/>
        <v>0</v>
      </c>
      <c r="V809" s="335"/>
      <c r="W809" s="336"/>
      <c r="X809" s="331"/>
      <c r="Y809" s="112"/>
      <c r="Z809" s="286">
        <f t="shared" si="934"/>
        <v>0</v>
      </c>
      <c r="AA809" s="335"/>
      <c r="AB809" s="337"/>
      <c r="AC809" s="301"/>
      <c r="AD809" s="112"/>
      <c r="AE809" s="112"/>
      <c r="AF809" s="112"/>
      <c r="AG809" s="290"/>
      <c r="AH809" s="334"/>
      <c r="AI809" s="290"/>
      <c r="AJ809" s="262"/>
    </row>
    <row r="810" spans="1:36" ht="13.5" customHeight="1" thickBot="1">
      <c r="A810" s="372">
        <v>140</v>
      </c>
      <c r="B810" s="372" t="s">
        <v>3931</v>
      </c>
      <c r="C810" s="372" t="s">
        <v>3932</v>
      </c>
      <c r="D810" s="345">
        <v>2020366700</v>
      </c>
      <c r="E810" s="373" t="s">
        <v>3933</v>
      </c>
      <c r="F810" s="372" t="s">
        <v>3932</v>
      </c>
      <c r="G810" s="372" t="s">
        <v>1777</v>
      </c>
      <c r="H810" s="324" t="s">
        <v>222</v>
      </c>
      <c r="I810" s="346">
        <v>2023248346</v>
      </c>
      <c r="J810" s="282" t="s">
        <v>3934</v>
      </c>
      <c r="K810" s="282" t="s">
        <v>222</v>
      </c>
      <c r="L810" s="282" t="s">
        <v>3935</v>
      </c>
      <c r="M810" s="282" t="s">
        <v>3936</v>
      </c>
      <c r="N810" s="297" t="s">
        <v>43</v>
      </c>
      <c r="O810" s="341">
        <v>5</v>
      </c>
      <c r="P810" s="338">
        <v>5</v>
      </c>
      <c r="Q810" s="334" t="str">
        <f t="shared" ref="Q810:Q812" si="984">LEFT(N810,SUM(LEN(N810)-LEN(SUBSTITUTE(N810,{"0","1","2","3","4","5","6","7","8","9"},))))</f>
        <v>100</v>
      </c>
      <c r="R810" s="285" t="str">
        <f t="shared" si="932"/>
        <v>100</v>
      </c>
      <c r="S810" s="297" t="s">
        <v>43</v>
      </c>
      <c r="T810" s="112" t="str">
        <f t="shared" ref="T810:T812" si="985">LEFT(S810,SUM(LEN(S810)-LEN(SUBSTITUTE(S810,{"0","1","2","3","4","5","6","7","8","9"},))))</f>
        <v>100</v>
      </c>
      <c r="U810" s="286" t="str">
        <f t="shared" si="933"/>
        <v>100</v>
      </c>
      <c r="V810" s="287">
        <v>5</v>
      </c>
      <c r="W810" s="339">
        <v>5</v>
      </c>
      <c r="X810" s="297" t="s">
        <v>34</v>
      </c>
      <c r="Y810" s="112" t="str">
        <f t="shared" ref="Y810:Y812" si="986">LEFT(X810,SUM(LEN(X810)-LEN(SUBSTITUTE(X810,{"0","1","2","3","4","5","6","7","8","9"},))))</f>
        <v>90</v>
      </c>
      <c r="Z810" s="286" t="str">
        <f t="shared" si="934"/>
        <v>90</v>
      </c>
      <c r="AA810" s="342">
        <v>5</v>
      </c>
      <c r="AB810" s="340">
        <v>5</v>
      </c>
      <c r="AC810" s="282" t="s">
        <v>3935</v>
      </c>
      <c r="AD810" s="112">
        <f t="shared" ref="AD810:AD812" si="987">(R810+U810+Z810)/3</f>
        <v>96.666666666666671</v>
      </c>
      <c r="AE810" s="112">
        <f t="shared" ref="AE810:AE812" si="988">RANK(AD810,$AD$810:$AD$812)</f>
        <v>1</v>
      </c>
      <c r="AF810" s="112">
        <f t="shared" ref="AF810:AF812" si="989">(O810+V810+AA810)/3</f>
        <v>5</v>
      </c>
      <c r="AG810" s="290"/>
      <c r="AH810" s="334">
        <f t="shared" ref="AH810:AH812" si="990">(P810+W810+AB810)/3</f>
        <v>5</v>
      </c>
      <c r="AI810" s="290"/>
      <c r="AJ810" s="262"/>
    </row>
    <row r="811" spans="1:36" ht="13.5" customHeight="1" thickBot="1">
      <c r="A811" s="291"/>
      <c r="B811" s="291"/>
      <c r="C811" s="291"/>
      <c r="D811" s="291"/>
      <c r="E811" s="162"/>
      <c r="F811" s="291"/>
      <c r="G811" s="291"/>
      <c r="H811" s="314" t="s">
        <v>3937</v>
      </c>
      <c r="I811" s="348">
        <v>202000387</v>
      </c>
      <c r="J811" s="295" t="s">
        <v>3938</v>
      </c>
      <c r="K811" s="295" t="s">
        <v>3939</v>
      </c>
      <c r="L811" s="295" t="s">
        <v>3940</v>
      </c>
      <c r="M811" s="295"/>
      <c r="N811" s="297" t="s">
        <v>43</v>
      </c>
      <c r="O811" s="341">
        <v>5</v>
      </c>
      <c r="P811" s="338">
        <v>5</v>
      </c>
      <c r="Q811" s="334" t="str">
        <f t="shared" si="984"/>
        <v>100</v>
      </c>
      <c r="R811" s="285" t="str">
        <f t="shared" si="932"/>
        <v>100</v>
      </c>
      <c r="S811" s="297" t="s">
        <v>38</v>
      </c>
      <c r="T811" s="112" t="str">
        <f t="shared" si="985"/>
        <v>70</v>
      </c>
      <c r="U811" s="286" t="str">
        <f t="shared" si="933"/>
        <v>70</v>
      </c>
      <c r="V811" s="287">
        <v>5</v>
      </c>
      <c r="W811" s="339">
        <v>3</v>
      </c>
      <c r="X811" s="297" t="s">
        <v>34</v>
      </c>
      <c r="Y811" s="112" t="str">
        <f t="shared" si="986"/>
        <v>90</v>
      </c>
      <c r="Z811" s="286" t="str">
        <f t="shared" si="934"/>
        <v>90</v>
      </c>
      <c r="AA811" s="342">
        <v>5</v>
      </c>
      <c r="AB811" s="340">
        <v>5</v>
      </c>
      <c r="AC811" s="295" t="s">
        <v>3940</v>
      </c>
      <c r="AD811" s="112">
        <f t="shared" si="987"/>
        <v>86.666666666666671</v>
      </c>
      <c r="AE811" s="112">
        <f t="shared" si="988"/>
        <v>2</v>
      </c>
      <c r="AF811" s="112">
        <f t="shared" si="989"/>
        <v>5</v>
      </c>
      <c r="AG811" s="290"/>
      <c r="AH811" s="334">
        <f t="shared" si="990"/>
        <v>4.333333333333333</v>
      </c>
      <c r="AI811" s="290"/>
      <c r="AJ811" s="262"/>
    </row>
    <row r="812" spans="1:36" ht="13.5" customHeight="1">
      <c r="A812" s="291"/>
      <c r="B812" s="291"/>
      <c r="C812" s="291"/>
      <c r="D812" s="291"/>
      <c r="E812" s="162"/>
      <c r="F812" s="291"/>
      <c r="G812" s="291"/>
      <c r="H812" s="314" t="s">
        <v>3941</v>
      </c>
      <c r="I812" s="348">
        <v>2020631600</v>
      </c>
      <c r="J812" s="295" t="s">
        <v>3942</v>
      </c>
      <c r="K812" s="295" t="s">
        <v>3943</v>
      </c>
      <c r="L812" s="295" t="s">
        <v>3944</v>
      </c>
      <c r="M812" s="295"/>
      <c r="N812" s="283" t="s">
        <v>33</v>
      </c>
      <c r="O812" s="341">
        <v>5</v>
      </c>
      <c r="P812" s="338">
        <v>2</v>
      </c>
      <c r="Q812" s="334" t="str">
        <f t="shared" si="984"/>
        <v>60</v>
      </c>
      <c r="R812" s="285" t="str">
        <f t="shared" si="932"/>
        <v>60</v>
      </c>
      <c r="S812" s="283" t="s">
        <v>53</v>
      </c>
      <c r="T812" s="112" t="str">
        <f t="shared" si="985"/>
        <v>50</v>
      </c>
      <c r="U812" s="286" t="str">
        <f t="shared" si="933"/>
        <v>50</v>
      </c>
      <c r="V812" s="287">
        <v>5</v>
      </c>
      <c r="W812" s="339">
        <v>0</v>
      </c>
      <c r="X812" s="283" t="s">
        <v>34</v>
      </c>
      <c r="Y812" s="112" t="str">
        <f t="shared" si="986"/>
        <v>90</v>
      </c>
      <c r="Z812" s="286" t="str">
        <f t="shared" si="934"/>
        <v>90</v>
      </c>
      <c r="AA812" s="342">
        <v>5</v>
      </c>
      <c r="AB812" s="340">
        <v>5</v>
      </c>
      <c r="AC812" s="295" t="s">
        <v>3944</v>
      </c>
      <c r="AD812" s="112">
        <f t="shared" si="987"/>
        <v>66.666666666666671</v>
      </c>
      <c r="AE812" s="112">
        <f t="shared" si="988"/>
        <v>3</v>
      </c>
      <c r="AF812" s="112">
        <f t="shared" si="989"/>
        <v>5</v>
      </c>
      <c r="AG812" s="290"/>
      <c r="AH812" s="334">
        <f t="shared" si="990"/>
        <v>2.3333333333333335</v>
      </c>
      <c r="AI812" s="290"/>
      <c r="AJ812" s="262"/>
    </row>
    <row r="813" spans="1:36" ht="13.5" customHeight="1" thickBot="1">
      <c r="A813" s="297"/>
      <c r="B813" s="297"/>
      <c r="C813" s="297"/>
      <c r="D813" s="297"/>
      <c r="E813" s="298"/>
      <c r="F813" s="297"/>
      <c r="G813" s="297"/>
      <c r="H813" s="299"/>
      <c r="I813" s="301"/>
      <c r="J813" s="301"/>
      <c r="K813" s="301"/>
      <c r="L813" s="301"/>
      <c r="M813" s="301"/>
      <c r="N813" s="331"/>
      <c r="O813" s="332"/>
      <c r="P813" s="333"/>
      <c r="Q813" s="334"/>
      <c r="R813" s="285">
        <f t="shared" si="932"/>
        <v>0</v>
      </c>
      <c r="S813" s="331"/>
      <c r="T813" s="112"/>
      <c r="U813" s="286">
        <f t="shared" si="933"/>
        <v>0</v>
      </c>
      <c r="V813" s="335"/>
      <c r="W813" s="336"/>
      <c r="X813" s="331"/>
      <c r="Y813" s="112"/>
      <c r="Z813" s="286">
        <f t="shared" si="934"/>
        <v>0</v>
      </c>
      <c r="AA813" s="335"/>
      <c r="AB813" s="337"/>
      <c r="AC813" s="301"/>
      <c r="AD813" s="112"/>
      <c r="AE813" s="112"/>
      <c r="AF813" s="112"/>
      <c r="AG813" s="290"/>
      <c r="AH813" s="334"/>
      <c r="AI813" s="290"/>
      <c r="AJ813" s="262"/>
    </row>
    <row r="814" spans="1:36" ht="13.5" customHeight="1" thickBot="1">
      <c r="A814" s="372">
        <v>141</v>
      </c>
      <c r="B814" s="372" t="s">
        <v>3945</v>
      </c>
      <c r="C814" s="372" t="s">
        <v>3946</v>
      </c>
      <c r="D814" s="345">
        <v>2021848300</v>
      </c>
      <c r="E814" s="373" t="s">
        <v>3947</v>
      </c>
      <c r="F814" s="372" t="s">
        <v>3946</v>
      </c>
      <c r="G814" s="372" t="s">
        <v>26</v>
      </c>
      <c r="H814" s="374" t="s">
        <v>3948</v>
      </c>
      <c r="I814" s="346">
        <v>202006064</v>
      </c>
      <c r="J814" s="282" t="s">
        <v>3949</v>
      </c>
      <c r="K814" s="282" t="s">
        <v>3950</v>
      </c>
      <c r="L814" s="375" t="s">
        <v>3951</v>
      </c>
      <c r="M814" s="282" t="s">
        <v>3952</v>
      </c>
      <c r="N814" s="297" t="s">
        <v>43</v>
      </c>
      <c r="O814" s="341">
        <v>5</v>
      </c>
      <c r="P814" s="338">
        <v>5</v>
      </c>
      <c r="Q814" s="334" t="str">
        <f t="shared" ref="Q814:Q819" si="991">LEFT(N814,SUM(LEN(N814)-LEN(SUBSTITUTE(N814,{"0","1","2","3","4","5","6","7","8","9"},))))</f>
        <v>100</v>
      </c>
      <c r="R814" s="285" t="str">
        <f t="shared" si="932"/>
        <v>100</v>
      </c>
      <c r="S814" s="297" t="s">
        <v>43</v>
      </c>
      <c r="T814" s="112" t="str">
        <f t="shared" ref="T814:T819" si="992">LEFT(S814,SUM(LEN(S814)-LEN(SUBSTITUTE(S814,{"0","1","2","3","4","5","6","7","8","9"},))))</f>
        <v>100</v>
      </c>
      <c r="U814" s="286" t="str">
        <f t="shared" si="933"/>
        <v>100</v>
      </c>
      <c r="V814" s="287">
        <v>5</v>
      </c>
      <c r="W814" s="339">
        <v>5</v>
      </c>
      <c r="X814" s="297" t="s">
        <v>34</v>
      </c>
      <c r="Y814" s="112" t="str">
        <f t="shared" ref="Y814:Y819" si="993">LEFT(X814,SUM(LEN(X814)-LEN(SUBSTITUTE(X814,{"0","1","2","3","4","5","6","7","8","9"},))))</f>
        <v>90</v>
      </c>
      <c r="Z814" s="286" t="str">
        <f t="shared" si="934"/>
        <v>90</v>
      </c>
      <c r="AA814" s="342">
        <v>5</v>
      </c>
      <c r="AB814" s="340">
        <v>5</v>
      </c>
      <c r="AC814" s="375" t="s">
        <v>3951</v>
      </c>
      <c r="AD814" s="112">
        <f t="shared" ref="AD814:AD819" si="994">(R814+U814+Z814)/3</f>
        <v>96.666666666666671</v>
      </c>
      <c r="AE814" s="112">
        <f t="shared" ref="AE814:AE819" si="995">RANK(AD814,$AD$814:$AD$819)</f>
        <v>1</v>
      </c>
      <c r="AF814" s="112">
        <f t="shared" ref="AF814:AF819" si="996">(O814+V814+AA814)/3</f>
        <v>5</v>
      </c>
      <c r="AG814" s="290"/>
      <c r="AH814" s="334">
        <f t="shared" ref="AH814:AH819" si="997">(P814+W814+AB814)/3</f>
        <v>5</v>
      </c>
      <c r="AI814" s="290"/>
      <c r="AJ814" s="262"/>
    </row>
    <row r="815" spans="1:36" ht="13.5" customHeight="1" thickBot="1">
      <c r="A815" s="291"/>
      <c r="B815" s="291"/>
      <c r="C815" s="291"/>
      <c r="D815" s="291"/>
      <c r="E815" s="162"/>
      <c r="F815" s="291"/>
      <c r="G815" s="291"/>
      <c r="H815" s="314" t="s">
        <v>3953</v>
      </c>
      <c r="I815" s="348">
        <v>202001761</v>
      </c>
      <c r="J815" s="295" t="s">
        <v>3954</v>
      </c>
      <c r="K815" s="295" t="s">
        <v>283</v>
      </c>
      <c r="L815" s="295" t="s">
        <v>3955</v>
      </c>
      <c r="M815" s="295"/>
      <c r="N815" s="297" t="s">
        <v>43</v>
      </c>
      <c r="O815" s="341">
        <v>5</v>
      </c>
      <c r="P815" s="338">
        <v>5</v>
      </c>
      <c r="Q815" s="334" t="str">
        <f t="shared" si="991"/>
        <v>100</v>
      </c>
      <c r="R815" s="285" t="str">
        <f t="shared" si="932"/>
        <v>100</v>
      </c>
      <c r="S815" s="297" t="s">
        <v>34</v>
      </c>
      <c r="T815" s="112" t="str">
        <f t="shared" si="992"/>
        <v>90</v>
      </c>
      <c r="U815" s="286" t="str">
        <f t="shared" si="933"/>
        <v>90</v>
      </c>
      <c r="V815" s="287">
        <v>5</v>
      </c>
      <c r="W815" s="339">
        <v>5</v>
      </c>
      <c r="X815" s="297" t="s">
        <v>34</v>
      </c>
      <c r="Y815" s="112" t="str">
        <f t="shared" si="993"/>
        <v>90</v>
      </c>
      <c r="Z815" s="286" t="str">
        <f t="shared" si="934"/>
        <v>90</v>
      </c>
      <c r="AA815" s="342">
        <v>5</v>
      </c>
      <c r="AB815" s="340">
        <v>5</v>
      </c>
      <c r="AC815" s="295" t="s">
        <v>3955</v>
      </c>
      <c r="AD815" s="112">
        <f t="shared" si="994"/>
        <v>93.333333333333329</v>
      </c>
      <c r="AE815" s="112">
        <f t="shared" si="995"/>
        <v>2</v>
      </c>
      <c r="AF815" s="112">
        <f t="shared" si="996"/>
        <v>5</v>
      </c>
      <c r="AG815" s="290"/>
      <c r="AH815" s="334">
        <f t="shared" si="997"/>
        <v>5</v>
      </c>
      <c r="AI815" s="290"/>
      <c r="AJ815" s="262"/>
    </row>
    <row r="816" spans="1:36" ht="13.5" customHeight="1" thickBot="1">
      <c r="A816" s="291"/>
      <c r="B816" s="291"/>
      <c r="C816" s="291"/>
      <c r="D816" s="291"/>
      <c r="E816" s="162"/>
      <c r="F816" s="291"/>
      <c r="G816" s="291"/>
      <c r="H816" s="314" t="s">
        <v>3956</v>
      </c>
      <c r="I816" s="348">
        <v>202003663</v>
      </c>
      <c r="J816" s="295" t="s">
        <v>3957</v>
      </c>
      <c r="K816" s="295" t="s">
        <v>675</v>
      </c>
      <c r="L816" s="295" t="s">
        <v>3958</v>
      </c>
      <c r="M816" s="295"/>
      <c r="N816" s="297" t="s">
        <v>32</v>
      </c>
      <c r="O816" s="341">
        <v>5</v>
      </c>
      <c r="P816" s="338">
        <v>4</v>
      </c>
      <c r="Q816" s="334" t="str">
        <f t="shared" si="991"/>
        <v>80</v>
      </c>
      <c r="R816" s="285" t="str">
        <f t="shared" si="932"/>
        <v>80</v>
      </c>
      <c r="S816" s="297" t="s">
        <v>785</v>
      </c>
      <c r="T816" s="112" t="str">
        <f t="shared" si="992"/>
        <v>40</v>
      </c>
      <c r="U816" s="286" t="str">
        <f t="shared" si="933"/>
        <v>40</v>
      </c>
      <c r="V816" s="287">
        <v>5</v>
      </c>
      <c r="W816" s="339">
        <v>0</v>
      </c>
      <c r="X816" s="297" t="s">
        <v>34</v>
      </c>
      <c r="Y816" s="112" t="str">
        <f t="shared" si="993"/>
        <v>90</v>
      </c>
      <c r="Z816" s="286" t="str">
        <f t="shared" si="934"/>
        <v>90</v>
      </c>
      <c r="AA816" s="342">
        <v>5</v>
      </c>
      <c r="AB816" s="340">
        <v>5</v>
      </c>
      <c r="AC816" s="295" t="s">
        <v>3958</v>
      </c>
      <c r="AD816" s="112">
        <f t="shared" si="994"/>
        <v>70</v>
      </c>
      <c r="AE816" s="112">
        <f t="shared" si="995"/>
        <v>5</v>
      </c>
      <c r="AF816" s="112">
        <f t="shared" si="996"/>
        <v>5</v>
      </c>
      <c r="AG816" s="290"/>
      <c r="AH816" s="334">
        <f t="shared" si="997"/>
        <v>3</v>
      </c>
      <c r="AI816" s="290"/>
      <c r="AJ816" s="262"/>
    </row>
    <row r="817" spans="1:36" ht="13.5" customHeight="1" thickBot="1">
      <c r="A817" s="291"/>
      <c r="B817" s="291"/>
      <c r="C817" s="291"/>
      <c r="D817" s="291"/>
      <c r="E817" s="162"/>
      <c r="F817" s="291"/>
      <c r="G817" s="291"/>
      <c r="H817" s="314" t="s">
        <v>3959</v>
      </c>
      <c r="I817" s="348">
        <v>202001132</v>
      </c>
      <c r="J817" s="295" t="s">
        <v>1721</v>
      </c>
      <c r="K817" s="295" t="s">
        <v>817</v>
      </c>
      <c r="L817" s="295" t="s">
        <v>3960</v>
      </c>
      <c r="M817" s="295"/>
      <c r="N817" s="297" t="s">
        <v>43</v>
      </c>
      <c r="O817" s="341">
        <v>5</v>
      </c>
      <c r="P817" s="338">
        <v>5</v>
      </c>
      <c r="Q817" s="334" t="str">
        <f t="shared" si="991"/>
        <v>100</v>
      </c>
      <c r="R817" s="285" t="str">
        <f t="shared" si="932"/>
        <v>100</v>
      </c>
      <c r="S817" s="297" t="s">
        <v>32</v>
      </c>
      <c r="T817" s="112" t="str">
        <f t="shared" si="992"/>
        <v>80</v>
      </c>
      <c r="U817" s="286" t="str">
        <f t="shared" si="933"/>
        <v>80</v>
      </c>
      <c r="V817" s="287">
        <v>5</v>
      </c>
      <c r="W817" s="339">
        <v>5</v>
      </c>
      <c r="X817" s="297" t="s">
        <v>34</v>
      </c>
      <c r="Y817" s="112" t="str">
        <f t="shared" si="993"/>
        <v>90</v>
      </c>
      <c r="Z817" s="286" t="str">
        <f t="shared" si="934"/>
        <v>90</v>
      </c>
      <c r="AA817" s="342">
        <v>5</v>
      </c>
      <c r="AB817" s="340">
        <v>5</v>
      </c>
      <c r="AC817" s="295" t="s">
        <v>3960</v>
      </c>
      <c r="AD817" s="112">
        <f t="shared" si="994"/>
        <v>90</v>
      </c>
      <c r="AE817" s="112">
        <f t="shared" si="995"/>
        <v>3</v>
      </c>
      <c r="AF817" s="112">
        <f t="shared" si="996"/>
        <v>5</v>
      </c>
      <c r="AG817" s="290"/>
      <c r="AH817" s="334">
        <f t="shared" si="997"/>
        <v>5</v>
      </c>
      <c r="AI817" s="290"/>
      <c r="AJ817" s="262"/>
    </row>
    <row r="818" spans="1:36" ht="13.5" customHeight="1" thickBot="1">
      <c r="A818" s="291"/>
      <c r="B818" s="291"/>
      <c r="C818" s="291"/>
      <c r="D818" s="291"/>
      <c r="E818" s="162"/>
      <c r="F818" s="291"/>
      <c r="G818" s="291"/>
      <c r="H818" s="314" t="s">
        <v>3961</v>
      </c>
      <c r="I818" s="348">
        <v>2022989400</v>
      </c>
      <c r="J818" s="295" t="s">
        <v>3962</v>
      </c>
      <c r="K818" s="295" t="s">
        <v>2576</v>
      </c>
      <c r="L818" s="295" t="s">
        <v>3963</v>
      </c>
      <c r="M818" s="295"/>
      <c r="N818" s="297" t="s">
        <v>32</v>
      </c>
      <c r="O818" s="341">
        <v>4</v>
      </c>
      <c r="P818" s="338">
        <v>5</v>
      </c>
      <c r="Q818" s="334" t="str">
        <f t="shared" si="991"/>
        <v>80</v>
      </c>
      <c r="R818" s="285" t="str">
        <f t="shared" si="932"/>
        <v>80</v>
      </c>
      <c r="S818" s="297" t="s">
        <v>785</v>
      </c>
      <c r="T818" s="112" t="str">
        <f t="shared" si="992"/>
        <v>40</v>
      </c>
      <c r="U818" s="286" t="str">
        <f t="shared" si="933"/>
        <v>40</v>
      </c>
      <c r="V818" s="287">
        <v>4</v>
      </c>
      <c r="W818" s="339">
        <v>0</v>
      </c>
      <c r="X818" s="297" t="s">
        <v>34</v>
      </c>
      <c r="Y818" s="112" t="str">
        <f t="shared" si="993"/>
        <v>90</v>
      </c>
      <c r="Z818" s="286" t="str">
        <f t="shared" si="934"/>
        <v>90</v>
      </c>
      <c r="AA818" s="342">
        <v>5</v>
      </c>
      <c r="AB818" s="340">
        <v>5</v>
      </c>
      <c r="AC818" s="295" t="s">
        <v>3963</v>
      </c>
      <c r="AD818" s="112">
        <f t="shared" si="994"/>
        <v>70</v>
      </c>
      <c r="AE818" s="112">
        <f t="shared" si="995"/>
        <v>5</v>
      </c>
      <c r="AF818" s="112">
        <f t="shared" si="996"/>
        <v>4.333333333333333</v>
      </c>
      <c r="AG818" s="290"/>
      <c r="AH818" s="334">
        <f t="shared" si="997"/>
        <v>3.3333333333333335</v>
      </c>
      <c r="AI818" s="290"/>
      <c r="AJ818" s="262"/>
    </row>
    <row r="819" spans="1:36" ht="13.5" customHeight="1">
      <c r="A819" s="291"/>
      <c r="B819" s="291"/>
      <c r="C819" s="291"/>
      <c r="D819" s="291"/>
      <c r="E819" s="162"/>
      <c r="F819" s="291"/>
      <c r="G819" s="291"/>
      <c r="H819" s="292" t="s">
        <v>3964</v>
      </c>
      <c r="I819" s="348">
        <v>2021121200</v>
      </c>
      <c r="J819" s="295" t="s">
        <v>3965</v>
      </c>
      <c r="K819" s="295" t="s">
        <v>3964</v>
      </c>
      <c r="L819" s="311" t="s">
        <v>3966</v>
      </c>
      <c r="M819" s="295"/>
      <c r="N819" s="283" t="s">
        <v>43</v>
      </c>
      <c r="O819" s="341">
        <v>5</v>
      </c>
      <c r="P819" s="338">
        <v>5</v>
      </c>
      <c r="Q819" s="334" t="str">
        <f t="shared" si="991"/>
        <v>100</v>
      </c>
      <c r="R819" s="285" t="str">
        <f t="shared" si="932"/>
        <v>100</v>
      </c>
      <c r="S819" s="283" t="s">
        <v>32</v>
      </c>
      <c r="T819" s="112" t="str">
        <f t="shared" si="992"/>
        <v>80</v>
      </c>
      <c r="U819" s="286" t="str">
        <f t="shared" si="933"/>
        <v>80</v>
      </c>
      <c r="V819" s="287">
        <v>5</v>
      </c>
      <c r="W819" s="339">
        <v>5</v>
      </c>
      <c r="X819" s="283" t="s">
        <v>34</v>
      </c>
      <c r="Y819" s="112" t="str">
        <f t="shared" si="993"/>
        <v>90</v>
      </c>
      <c r="Z819" s="286" t="str">
        <f t="shared" si="934"/>
        <v>90</v>
      </c>
      <c r="AA819" s="342">
        <v>5</v>
      </c>
      <c r="AB819" s="340">
        <v>5</v>
      </c>
      <c r="AC819" s="311" t="s">
        <v>3966</v>
      </c>
      <c r="AD819" s="112">
        <f t="shared" si="994"/>
        <v>90</v>
      </c>
      <c r="AE819" s="112">
        <f t="shared" si="995"/>
        <v>3</v>
      </c>
      <c r="AF819" s="112">
        <f t="shared" si="996"/>
        <v>5</v>
      </c>
      <c r="AG819" s="290"/>
      <c r="AH819" s="334">
        <f t="shared" si="997"/>
        <v>5</v>
      </c>
      <c r="AI819" s="290"/>
      <c r="AJ819" s="262"/>
    </row>
    <row r="820" spans="1:36" ht="13.5" customHeight="1" thickBot="1">
      <c r="A820" s="297"/>
      <c r="B820" s="297"/>
      <c r="C820" s="297"/>
      <c r="D820" s="297"/>
      <c r="E820" s="298"/>
      <c r="F820" s="297"/>
      <c r="G820" s="297"/>
      <c r="H820" s="299"/>
      <c r="I820" s="301"/>
      <c r="J820" s="301"/>
      <c r="K820" s="301"/>
      <c r="L820" s="301"/>
      <c r="M820" s="301"/>
      <c r="N820" s="331"/>
      <c r="O820" s="332"/>
      <c r="P820" s="333"/>
      <c r="Q820" s="334"/>
      <c r="R820" s="285">
        <f t="shared" si="932"/>
        <v>0</v>
      </c>
      <c r="S820" s="331"/>
      <c r="T820" s="112"/>
      <c r="U820" s="286">
        <f t="shared" si="933"/>
        <v>0</v>
      </c>
      <c r="V820" s="335"/>
      <c r="W820" s="336"/>
      <c r="X820" s="331"/>
      <c r="Y820" s="112"/>
      <c r="Z820" s="286">
        <f t="shared" si="934"/>
        <v>0</v>
      </c>
      <c r="AA820" s="335"/>
      <c r="AB820" s="337"/>
      <c r="AC820" s="301"/>
      <c r="AD820" s="112"/>
      <c r="AE820" s="112"/>
      <c r="AF820" s="112"/>
      <c r="AG820" s="290"/>
      <c r="AH820" s="334"/>
      <c r="AI820" s="290"/>
      <c r="AJ820" s="262"/>
    </row>
    <row r="821" spans="1:36" ht="13.5" customHeight="1" thickBot="1">
      <c r="A821" s="372">
        <v>142</v>
      </c>
      <c r="B821" s="372" t="s">
        <v>3967</v>
      </c>
      <c r="C821" s="372" t="s">
        <v>3968</v>
      </c>
      <c r="D821" s="345">
        <v>202000906</v>
      </c>
      <c r="E821" s="373" t="s">
        <v>3969</v>
      </c>
      <c r="F821" s="372" t="s">
        <v>849</v>
      </c>
      <c r="G821" s="372" t="s">
        <v>26</v>
      </c>
      <c r="H821" s="324" t="s">
        <v>3970</v>
      </c>
      <c r="I821" s="346">
        <v>2022305400</v>
      </c>
      <c r="J821" s="282" t="s">
        <v>3971</v>
      </c>
      <c r="K821" s="282" t="s">
        <v>2601</v>
      </c>
      <c r="L821" s="282" t="s">
        <v>3970</v>
      </c>
      <c r="M821" s="282" t="s">
        <v>101</v>
      </c>
      <c r="N821" s="297" t="s">
        <v>32</v>
      </c>
      <c r="O821" s="341">
        <v>4</v>
      </c>
      <c r="P821" s="338">
        <v>5</v>
      </c>
      <c r="Q821" s="334" t="str">
        <f t="shared" ref="Q821:Q824" si="998">LEFT(N821,SUM(LEN(N821)-LEN(SUBSTITUTE(N821,{"0","1","2","3","4","5","6","7","8","9"},))))</f>
        <v>80</v>
      </c>
      <c r="R821" s="285" t="str">
        <f t="shared" si="932"/>
        <v>80</v>
      </c>
      <c r="S821" s="297" t="s">
        <v>32</v>
      </c>
      <c r="T821" s="112" t="str">
        <f t="shared" ref="T821:T824" si="999">LEFT(S821,SUM(LEN(S821)-LEN(SUBSTITUTE(S821,{"0","1","2","3","4","5","6","7","8","9"},))))</f>
        <v>80</v>
      </c>
      <c r="U821" s="286" t="str">
        <f t="shared" si="933"/>
        <v>80</v>
      </c>
      <c r="V821" s="287">
        <v>4</v>
      </c>
      <c r="W821" s="339">
        <v>5</v>
      </c>
      <c r="X821" s="297" t="s">
        <v>34</v>
      </c>
      <c r="Y821" s="112" t="str">
        <f t="shared" ref="Y821:Y824" si="1000">LEFT(X821,SUM(LEN(X821)-LEN(SUBSTITUTE(X821,{"0","1","2","3","4","5","6","7","8","9"},))))</f>
        <v>90</v>
      </c>
      <c r="Z821" s="286" t="str">
        <f t="shared" si="934"/>
        <v>90</v>
      </c>
      <c r="AA821" s="342">
        <v>5</v>
      </c>
      <c r="AB821" s="340">
        <v>5</v>
      </c>
      <c r="AC821" s="282" t="s">
        <v>3970</v>
      </c>
      <c r="AD821" s="112">
        <f t="shared" ref="AD821:AD824" si="1001">(R821+U821+Z821)/3</f>
        <v>83.333333333333329</v>
      </c>
      <c r="AE821" s="112">
        <f t="shared" ref="AE821:AE824" si="1002">RANK(AD821,$AD$821:$AD$824)</f>
        <v>4</v>
      </c>
      <c r="AF821" s="112">
        <f t="shared" ref="AF821:AF824" si="1003">(O821+V821+AA821)/3</f>
        <v>4.333333333333333</v>
      </c>
      <c r="AG821" s="290"/>
      <c r="AH821" s="334">
        <f t="shared" ref="AH821:AH824" si="1004">(P821+W821+AB821)/3</f>
        <v>5</v>
      </c>
      <c r="AI821" s="290"/>
      <c r="AJ821" s="262"/>
    </row>
    <row r="822" spans="1:36" ht="13.5" customHeight="1" thickBot="1">
      <c r="A822" s="291"/>
      <c r="B822" s="291"/>
      <c r="C822" s="291"/>
      <c r="D822" s="291"/>
      <c r="E822" s="162"/>
      <c r="F822" s="291"/>
      <c r="G822" s="291"/>
      <c r="H822" s="314" t="s">
        <v>3972</v>
      </c>
      <c r="I822" s="348">
        <v>2021424500</v>
      </c>
      <c r="J822" s="295" t="s">
        <v>3973</v>
      </c>
      <c r="K822" s="295" t="s">
        <v>3974</v>
      </c>
      <c r="L822" s="295" t="s">
        <v>3972</v>
      </c>
      <c r="M822" s="295"/>
      <c r="N822" s="297" t="s">
        <v>43</v>
      </c>
      <c r="O822" s="341">
        <v>5</v>
      </c>
      <c r="P822" s="338">
        <v>5</v>
      </c>
      <c r="Q822" s="334" t="str">
        <f t="shared" si="998"/>
        <v>100</v>
      </c>
      <c r="R822" s="285" t="str">
        <f t="shared" si="932"/>
        <v>100</v>
      </c>
      <c r="S822" s="297" t="s">
        <v>43</v>
      </c>
      <c r="T822" s="112" t="str">
        <f t="shared" si="999"/>
        <v>100</v>
      </c>
      <c r="U822" s="286" t="str">
        <f t="shared" si="933"/>
        <v>100</v>
      </c>
      <c r="V822" s="287">
        <v>5</v>
      </c>
      <c r="W822" s="339">
        <v>5</v>
      </c>
      <c r="X822" s="297" t="s">
        <v>34</v>
      </c>
      <c r="Y822" s="112" t="str">
        <f t="shared" si="1000"/>
        <v>90</v>
      </c>
      <c r="Z822" s="286" t="str">
        <f t="shared" si="934"/>
        <v>90</v>
      </c>
      <c r="AA822" s="342">
        <v>5</v>
      </c>
      <c r="AB822" s="340">
        <v>5</v>
      </c>
      <c r="AC822" s="295" t="s">
        <v>3972</v>
      </c>
      <c r="AD822" s="112">
        <f t="shared" si="1001"/>
        <v>96.666666666666671</v>
      </c>
      <c r="AE822" s="112">
        <f t="shared" si="1002"/>
        <v>1</v>
      </c>
      <c r="AF822" s="112">
        <f t="shared" si="1003"/>
        <v>5</v>
      </c>
      <c r="AG822" s="290"/>
      <c r="AH822" s="334">
        <f t="shared" si="1004"/>
        <v>5</v>
      </c>
      <c r="AI822" s="290"/>
      <c r="AJ822" s="262"/>
    </row>
    <row r="823" spans="1:36" ht="13.5" customHeight="1" thickBot="1">
      <c r="A823" s="291"/>
      <c r="B823" s="291"/>
      <c r="C823" s="291"/>
      <c r="D823" s="291"/>
      <c r="E823" s="162"/>
      <c r="F823" s="291"/>
      <c r="G823" s="291"/>
      <c r="H823" s="314" t="s">
        <v>3975</v>
      </c>
      <c r="I823" s="348">
        <v>202001823</v>
      </c>
      <c r="J823" s="295" t="s">
        <v>3976</v>
      </c>
      <c r="K823" s="295" t="s">
        <v>3977</v>
      </c>
      <c r="L823" s="295" t="s">
        <v>3975</v>
      </c>
      <c r="M823" s="295"/>
      <c r="N823" s="297" t="s">
        <v>43</v>
      </c>
      <c r="O823" s="341">
        <v>5</v>
      </c>
      <c r="P823" s="338">
        <v>5</v>
      </c>
      <c r="Q823" s="334" t="str">
        <f t="shared" si="998"/>
        <v>100</v>
      </c>
      <c r="R823" s="285" t="str">
        <f t="shared" si="932"/>
        <v>100</v>
      </c>
      <c r="S823" s="297" t="s">
        <v>43</v>
      </c>
      <c r="T823" s="112" t="str">
        <f t="shared" si="999"/>
        <v>100</v>
      </c>
      <c r="U823" s="286" t="str">
        <f t="shared" si="933"/>
        <v>100</v>
      </c>
      <c r="V823" s="287">
        <v>5</v>
      </c>
      <c r="W823" s="339">
        <v>5</v>
      </c>
      <c r="X823" s="297" t="s">
        <v>34</v>
      </c>
      <c r="Y823" s="112" t="str">
        <f t="shared" si="1000"/>
        <v>90</v>
      </c>
      <c r="Z823" s="286" t="str">
        <f t="shared" si="934"/>
        <v>90</v>
      </c>
      <c r="AA823" s="342">
        <v>5</v>
      </c>
      <c r="AB823" s="340">
        <v>5</v>
      </c>
      <c r="AC823" s="295" t="s">
        <v>3975</v>
      </c>
      <c r="AD823" s="112">
        <f t="shared" si="1001"/>
        <v>96.666666666666671</v>
      </c>
      <c r="AE823" s="112">
        <f t="shared" si="1002"/>
        <v>1</v>
      </c>
      <c r="AF823" s="112">
        <f t="shared" si="1003"/>
        <v>5</v>
      </c>
      <c r="AG823" s="290"/>
      <c r="AH823" s="334">
        <f t="shared" si="1004"/>
        <v>5</v>
      </c>
      <c r="AI823" s="290"/>
      <c r="AJ823" s="262"/>
    </row>
    <row r="824" spans="1:36" ht="13.5" customHeight="1">
      <c r="A824" s="291"/>
      <c r="B824" s="291"/>
      <c r="C824" s="291"/>
      <c r="D824" s="291"/>
      <c r="E824" s="162"/>
      <c r="F824" s="291"/>
      <c r="G824" s="291"/>
      <c r="H824" s="314" t="s">
        <v>3978</v>
      </c>
      <c r="I824" s="348">
        <v>202006759</v>
      </c>
      <c r="J824" s="295" t="s">
        <v>3174</v>
      </c>
      <c r="K824" s="295" t="s">
        <v>3175</v>
      </c>
      <c r="L824" s="295" t="s">
        <v>3978</v>
      </c>
      <c r="M824" s="295"/>
      <c r="N824" s="283" t="s">
        <v>34</v>
      </c>
      <c r="O824" s="341">
        <v>5</v>
      </c>
      <c r="P824" s="338">
        <v>5</v>
      </c>
      <c r="Q824" s="334" t="str">
        <f t="shared" si="998"/>
        <v>90</v>
      </c>
      <c r="R824" s="285" t="str">
        <f t="shared" si="932"/>
        <v>90</v>
      </c>
      <c r="S824" s="283" t="s">
        <v>32</v>
      </c>
      <c r="T824" s="112" t="str">
        <f t="shared" si="999"/>
        <v>80</v>
      </c>
      <c r="U824" s="286" t="str">
        <f t="shared" si="933"/>
        <v>80</v>
      </c>
      <c r="V824" s="287">
        <v>5</v>
      </c>
      <c r="W824" s="339">
        <v>5</v>
      </c>
      <c r="X824" s="283" t="s">
        <v>34</v>
      </c>
      <c r="Y824" s="112" t="str">
        <f t="shared" si="1000"/>
        <v>90</v>
      </c>
      <c r="Z824" s="286" t="str">
        <f t="shared" si="934"/>
        <v>90</v>
      </c>
      <c r="AA824" s="342">
        <v>5</v>
      </c>
      <c r="AB824" s="340">
        <v>5</v>
      </c>
      <c r="AC824" s="295" t="s">
        <v>3978</v>
      </c>
      <c r="AD824" s="112">
        <f t="shared" si="1001"/>
        <v>86.666666666666671</v>
      </c>
      <c r="AE824" s="112">
        <f t="shared" si="1002"/>
        <v>3</v>
      </c>
      <c r="AF824" s="112">
        <f t="shared" si="1003"/>
        <v>5</v>
      </c>
      <c r="AG824" s="290"/>
      <c r="AH824" s="334">
        <f t="shared" si="1004"/>
        <v>5</v>
      </c>
      <c r="AI824" s="290"/>
      <c r="AJ824" s="262"/>
    </row>
    <row r="825" spans="1:36" ht="13.5" customHeight="1" thickBot="1">
      <c r="A825" s="297"/>
      <c r="B825" s="297"/>
      <c r="C825" s="297"/>
      <c r="D825" s="297"/>
      <c r="E825" s="298"/>
      <c r="F825" s="297"/>
      <c r="G825" s="297"/>
      <c r="H825" s="299"/>
      <c r="I825" s="301"/>
      <c r="J825" s="301"/>
      <c r="K825" s="301"/>
      <c r="L825" s="301"/>
      <c r="M825" s="301"/>
      <c r="N825" s="331"/>
      <c r="O825" s="332"/>
      <c r="P825" s="333"/>
      <c r="Q825" s="334"/>
      <c r="R825" s="285">
        <f t="shared" si="932"/>
        <v>0</v>
      </c>
      <c r="S825" s="331"/>
      <c r="T825" s="112"/>
      <c r="U825" s="286">
        <f t="shared" si="933"/>
        <v>0</v>
      </c>
      <c r="V825" s="335"/>
      <c r="W825" s="336"/>
      <c r="X825" s="331"/>
      <c r="Y825" s="112"/>
      <c r="Z825" s="286">
        <f t="shared" si="934"/>
        <v>0</v>
      </c>
      <c r="AA825" s="335"/>
      <c r="AB825" s="337"/>
      <c r="AC825" s="301"/>
      <c r="AD825" s="112"/>
      <c r="AE825" s="112"/>
      <c r="AF825" s="112"/>
      <c r="AG825" s="290"/>
      <c r="AH825" s="334"/>
      <c r="AI825" s="290"/>
      <c r="AJ825" s="262"/>
    </row>
    <row r="826" spans="1:36" ht="13.5" customHeight="1" thickBot="1">
      <c r="A826" s="372">
        <v>143</v>
      </c>
      <c r="B826" s="372" t="s">
        <v>3979</v>
      </c>
      <c r="C826" s="372" t="s">
        <v>50</v>
      </c>
      <c r="D826" s="345">
        <v>2020428000</v>
      </c>
      <c r="E826" s="373" t="s">
        <v>3980</v>
      </c>
      <c r="F826" s="372" t="s">
        <v>50</v>
      </c>
      <c r="G826" s="372" t="s">
        <v>1777</v>
      </c>
      <c r="H826" s="324" t="s">
        <v>2188</v>
      </c>
      <c r="I826" s="346">
        <v>2020465200</v>
      </c>
      <c r="J826" s="282" t="s">
        <v>2189</v>
      </c>
      <c r="K826" s="282" t="s">
        <v>2190</v>
      </c>
      <c r="L826" s="282" t="str">
        <f t="shared" ref="L826:L833" si="1005">CONCATENATE("في",LEFT(K826,3),"ه")</f>
        <v>فيبطله</v>
      </c>
      <c r="M826" s="282" t="s">
        <v>3981</v>
      </c>
      <c r="N826" s="297" t="s">
        <v>43</v>
      </c>
      <c r="O826" s="341">
        <v>5</v>
      </c>
      <c r="P826" s="338">
        <v>5</v>
      </c>
      <c r="Q826" s="334" t="str">
        <f t="shared" ref="Q826:Q833" si="1006">LEFT(N826,SUM(LEN(N826)-LEN(SUBSTITUTE(N826,{"0","1","2","3","4","5","6","7","8","9"},))))</f>
        <v>100</v>
      </c>
      <c r="R826" s="285" t="str">
        <f t="shared" si="932"/>
        <v>100</v>
      </c>
      <c r="S826" s="297" t="s">
        <v>43</v>
      </c>
      <c r="T826" s="112" t="str">
        <f t="shared" ref="T826:T833" si="1007">LEFT(S826,SUM(LEN(S826)-LEN(SUBSTITUTE(S826,{"0","1","2","3","4","5","6","7","8","9"},))))</f>
        <v>100</v>
      </c>
      <c r="U826" s="286" t="str">
        <f t="shared" si="933"/>
        <v>100</v>
      </c>
      <c r="V826" s="287">
        <v>4</v>
      </c>
      <c r="W826" s="339">
        <v>5</v>
      </c>
      <c r="X826" s="297" t="s">
        <v>34</v>
      </c>
      <c r="Y826" s="112" t="str">
        <f t="shared" ref="Y826:Y833" si="1008">LEFT(X826,SUM(LEN(X826)-LEN(SUBSTITUTE(X826,{"0","1","2","3","4","5","6","7","8","9"},))))</f>
        <v>90</v>
      </c>
      <c r="Z826" s="286" t="str">
        <f t="shared" si="934"/>
        <v>90</v>
      </c>
      <c r="AA826" s="342">
        <v>5</v>
      </c>
      <c r="AB826" s="340">
        <v>5</v>
      </c>
      <c r="AC826" s="282" t="str">
        <f t="shared" ref="AC826:AC833" si="1009">CONCATENATE("في",LEFT(AB826,3),"ه")</f>
        <v>في5ه</v>
      </c>
      <c r="AD826" s="112">
        <f t="shared" ref="AD826:AD833" si="1010">(R826+U826+Z826)/3</f>
        <v>96.666666666666671</v>
      </c>
      <c r="AE826" s="112">
        <f t="shared" ref="AE826:AE833" si="1011">RANK(AD826,$AD$826:$AD$833)</f>
        <v>1</v>
      </c>
      <c r="AF826" s="112">
        <f t="shared" ref="AF826:AF833" si="1012">(O826+V826+AA826)/3</f>
        <v>4.666666666666667</v>
      </c>
      <c r="AG826" s="290"/>
      <c r="AH826" s="334">
        <f t="shared" ref="AH826:AH833" si="1013">(P826+W826+AB826)/3</f>
        <v>5</v>
      </c>
      <c r="AI826" s="290"/>
      <c r="AJ826" s="262"/>
    </row>
    <row r="827" spans="1:36" ht="13.5" customHeight="1" thickBot="1">
      <c r="A827" s="291"/>
      <c r="B827" s="291"/>
      <c r="C827" s="291"/>
      <c r="D827" s="291"/>
      <c r="E827" s="162"/>
      <c r="F827" s="291"/>
      <c r="G827" s="291"/>
      <c r="H827" s="314" t="s">
        <v>3982</v>
      </c>
      <c r="I827" s="348">
        <v>2020772300</v>
      </c>
      <c r="J827" s="295" t="s">
        <v>3983</v>
      </c>
      <c r="K827" s="295" t="s">
        <v>3984</v>
      </c>
      <c r="L827" s="295" t="str">
        <f t="shared" si="1005"/>
        <v>فيمحيه</v>
      </c>
      <c r="M827" s="295"/>
      <c r="N827" s="297" t="s">
        <v>43</v>
      </c>
      <c r="O827" s="341">
        <v>5</v>
      </c>
      <c r="P827" s="338">
        <v>5</v>
      </c>
      <c r="Q827" s="334" t="str">
        <f t="shared" si="1006"/>
        <v>100</v>
      </c>
      <c r="R827" s="285" t="str">
        <f t="shared" si="932"/>
        <v>100</v>
      </c>
      <c r="S827" s="297" t="s">
        <v>34</v>
      </c>
      <c r="T827" s="112" t="str">
        <f t="shared" si="1007"/>
        <v>90</v>
      </c>
      <c r="U827" s="286" t="str">
        <f t="shared" si="933"/>
        <v>90</v>
      </c>
      <c r="V827" s="287">
        <v>5</v>
      </c>
      <c r="W827" s="339">
        <v>5</v>
      </c>
      <c r="X827" s="297" t="s">
        <v>34</v>
      </c>
      <c r="Y827" s="112" t="str">
        <f t="shared" si="1008"/>
        <v>90</v>
      </c>
      <c r="Z827" s="286" t="str">
        <f t="shared" si="934"/>
        <v>90</v>
      </c>
      <c r="AA827" s="342">
        <v>5</v>
      </c>
      <c r="AB827" s="340">
        <v>5</v>
      </c>
      <c r="AC827" s="295" t="str">
        <f t="shared" si="1009"/>
        <v>في5ه</v>
      </c>
      <c r="AD827" s="112">
        <f t="shared" si="1010"/>
        <v>93.333333333333329</v>
      </c>
      <c r="AE827" s="112">
        <f t="shared" si="1011"/>
        <v>3</v>
      </c>
      <c r="AF827" s="112">
        <f t="shared" si="1012"/>
        <v>5</v>
      </c>
      <c r="AG827" s="290"/>
      <c r="AH827" s="334">
        <f t="shared" si="1013"/>
        <v>5</v>
      </c>
      <c r="AI827" s="290"/>
      <c r="AJ827" s="262"/>
    </row>
    <row r="828" spans="1:36" ht="13.5" customHeight="1" thickBot="1">
      <c r="A828" s="291"/>
      <c r="B828" s="291"/>
      <c r="C828" s="291"/>
      <c r="D828" s="291"/>
      <c r="E828" s="162"/>
      <c r="F828" s="291"/>
      <c r="G828" s="291"/>
      <c r="H828" s="314" t="s">
        <v>2233</v>
      </c>
      <c r="I828" s="348">
        <v>2020071600</v>
      </c>
      <c r="J828" s="295" t="s">
        <v>2234</v>
      </c>
      <c r="K828" s="295" t="s">
        <v>3811</v>
      </c>
      <c r="L828" s="295" t="str">
        <f t="shared" si="1005"/>
        <v>فيزيله</v>
      </c>
      <c r="M828" s="295"/>
      <c r="N828" s="297" t="s">
        <v>43</v>
      </c>
      <c r="O828" s="341">
        <v>5</v>
      </c>
      <c r="P828" s="338">
        <v>5</v>
      </c>
      <c r="Q828" s="334" t="str">
        <f t="shared" si="1006"/>
        <v>100</v>
      </c>
      <c r="R828" s="285" t="str">
        <f t="shared" si="932"/>
        <v>100</v>
      </c>
      <c r="S828" s="297" t="s">
        <v>43</v>
      </c>
      <c r="T828" s="112" t="str">
        <f t="shared" si="1007"/>
        <v>100</v>
      </c>
      <c r="U828" s="286" t="str">
        <f t="shared" si="933"/>
        <v>100</v>
      </c>
      <c r="V828" s="287">
        <v>5</v>
      </c>
      <c r="W828" s="339">
        <v>5</v>
      </c>
      <c r="X828" s="297" t="s">
        <v>34</v>
      </c>
      <c r="Y828" s="112" t="str">
        <f t="shared" si="1008"/>
        <v>90</v>
      </c>
      <c r="Z828" s="286" t="str">
        <f t="shared" si="934"/>
        <v>90</v>
      </c>
      <c r="AA828" s="342">
        <v>5</v>
      </c>
      <c r="AB828" s="340">
        <v>5</v>
      </c>
      <c r="AC828" s="295" t="str">
        <f t="shared" si="1009"/>
        <v>في5ه</v>
      </c>
      <c r="AD828" s="112">
        <f t="shared" si="1010"/>
        <v>96.666666666666671</v>
      </c>
      <c r="AE828" s="112">
        <f t="shared" si="1011"/>
        <v>1</v>
      </c>
      <c r="AF828" s="112">
        <f t="shared" si="1012"/>
        <v>5</v>
      </c>
      <c r="AG828" s="290"/>
      <c r="AH828" s="334">
        <f t="shared" si="1013"/>
        <v>5</v>
      </c>
      <c r="AI828" s="290"/>
      <c r="AJ828" s="262"/>
    </row>
    <row r="829" spans="1:36" ht="13.5" customHeight="1" thickBot="1">
      <c r="A829" s="291"/>
      <c r="B829" s="291"/>
      <c r="C829" s="291"/>
      <c r="D829" s="291"/>
      <c r="E829" s="162"/>
      <c r="F829" s="291"/>
      <c r="G829" s="291"/>
      <c r="H829" s="314" t="s">
        <v>3985</v>
      </c>
      <c r="I829" s="348">
        <v>2020769700</v>
      </c>
      <c r="J829" s="295" t="s">
        <v>2196</v>
      </c>
      <c r="K829" s="295" t="s">
        <v>2197</v>
      </c>
      <c r="L829" s="295" t="str">
        <f t="shared" si="1005"/>
        <v>فيمحقه</v>
      </c>
      <c r="M829" s="295"/>
      <c r="N829" s="297" t="s">
        <v>32</v>
      </c>
      <c r="O829" s="341">
        <v>4</v>
      </c>
      <c r="P829" s="338">
        <v>5</v>
      </c>
      <c r="Q829" s="334" t="str">
        <f t="shared" si="1006"/>
        <v>80</v>
      </c>
      <c r="R829" s="285" t="str">
        <f t="shared" si="932"/>
        <v>80</v>
      </c>
      <c r="S829" s="297" t="s">
        <v>32</v>
      </c>
      <c r="T829" s="112" t="str">
        <f t="shared" si="1007"/>
        <v>80</v>
      </c>
      <c r="U829" s="286" t="str">
        <f t="shared" si="933"/>
        <v>80</v>
      </c>
      <c r="V829" s="287">
        <v>4</v>
      </c>
      <c r="W829" s="339">
        <v>5</v>
      </c>
      <c r="X829" s="297" t="s">
        <v>34</v>
      </c>
      <c r="Y829" s="112" t="str">
        <f t="shared" si="1008"/>
        <v>90</v>
      </c>
      <c r="Z829" s="286" t="str">
        <f t="shared" si="934"/>
        <v>90</v>
      </c>
      <c r="AA829" s="342">
        <v>5</v>
      </c>
      <c r="AB829" s="340">
        <v>5</v>
      </c>
      <c r="AC829" s="295" t="str">
        <f t="shared" si="1009"/>
        <v>في5ه</v>
      </c>
      <c r="AD829" s="112">
        <f t="shared" si="1010"/>
        <v>83.333333333333329</v>
      </c>
      <c r="AE829" s="112">
        <f t="shared" si="1011"/>
        <v>6</v>
      </c>
      <c r="AF829" s="112">
        <f t="shared" si="1012"/>
        <v>4.333333333333333</v>
      </c>
      <c r="AG829" s="290"/>
      <c r="AH829" s="334">
        <f t="shared" si="1013"/>
        <v>5</v>
      </c>
      <c r="AI829" s="290"/>
      <c r="AJ829" s="262"/>
    </row>
    <row r="830" spans="1:36" ht="13.5" customHeight="1" thickBot="1">
      <c r="A830" s="291"/>
      <c r="B830" s="291"/>
      <c r="C830" s="291"/>
      <c r="D830" s="291"/>
      <c r="E830" s="162"/>
      <c r="F830" s="291"/>
      <c r="G830" s="291"/>
      <c r="H830" s="314" t="s">
        <v>3986</v>
      </c>
      <c r="I830" s="348">
        <v>2020721100</v>
      </c>
      <c r="J830" s="295" t="s">
        <v>3987</v>
      </c>
      <c r="K830" s="295" t="s">
        <v>3325</v>
      </c>
      <c r="L830" s="295" t="str">
        <f t="shared" si="1005"/>
        <v>فيقهره</v>
      </c>
      <c r="M830" s="295"/>
      <c r="N830" s="297" t="s">
        <v>43</v>
      </c>
      <c r="O830" s="341">
        <v>5</v>
      </c>
      <c r="P830" s="338">
        <v>5</v>
      </c>
      <c r="Q830" s="334" t="str">
        <f t="shared" si="1006"/>
        <v>100</v>
      </c>
      <c r="R830" s="285" t="str">
        <f t="shared" si="932"/>
        <v>100</v>
      </c>
      <c r="S830" s="297" t="s">
        <v>38</v>
      </c>
      <c r="T830" s="112" t="str">
        <f t="shared" si="1007"/>
        <v>70</v>
      </c>
      <c r="U830" s="286" t="str">
        <f t="shared" si="933"/>
        <v>70</v>
      </c>
      <c r="V830" s="287">
        <v>5</v>
      </c>
      <c r="W830" s="339">
        <v>3</v>
      </c>
      <c r="X830" s="297" t="s">
        <v>34</v>
      </c>
      <c r="Y830" s="112" t="str">
        <f t="shared" si="1008"/>
        <v>90</v>
      </c>
      <c r="Z830" s="286" t="str">
        <f t="shared" si="934"/>
        <v>90</v>
      </c>
      <c r="AA830" s="342">
        <v>5</v>
      </c>
      <c r="AB830" s="340">
        <v>5</v>
      </c>
      <c r="AC830" s="295" t="str">
        <f t="shared" si="1009"/>
        <v>في5ه</v>
      </c>
      <c r="AD830" s="112">
        <f t="shared" si="1010"/>
        <v>86.666666666666671</v>
      </c>
      <c r="AE830" s="112">
        <f t="shared" si="1011"/>
        <v>5</v>
      </c>
      <c r="AF830" s="112">
        <f t="shared" si="1012"/>
        <v>5</v>
      </c>
      <c r="AG830" s="290"/>
      <c r="AH830" s="334">
        <f t="shared" si="1013"/>
        <v>4.333333333333333</v>
      </c>
      <c r="AI830" s="290"/>
      <c r="AJ830" s="262"/>
    </row>
    <row r="831" spans="1:36" ht="13.5" customHeight="1" thickBot="1">
      <c r="A831" s="291"/>
      <c r="B831" s="291"/>
      <c r="C831" s="291"/>
      <c r="D831" s="291"/>
      <c r="E831" s="162"/>
      <c r="F831" s="291"/>
      <c r="G831" s="291"/>
      <c r="H831" s="292" t="s">
        <v>3988</v>
      </c>
      <c r="I831" s="348">
        <v>2020409000</v>
      </c>
      <c r="J831" s="295" t="s">
        <v>3989</v>
      </c>
      <c r="K831" s="295" t="s">
        <v>3990</v>
      </c>
      <c r="L831" s="295" t="str">
        <f t="shared" si="1005"/>
        <v>فيدحضه</v>
      </c>
      <c r="M831" s="295"/>
      <c r="N831" s="297" t="s">
        <v>43</v>
      </c>
      <c r="O831" s="341">
        <v>4</v>
      </c>
      <c r="P831" s="338">
        <v>5</v>
      </c>
      <c r="Q831" s="334" t="str">
        <f t="shared" si="1006"/>
        <v>100</v>
      </c>
      <c r="R831" s="285" t="str">
        <f t="shared" si="932"/>
        <v>100</v>
      </c>
      <c r="S831" s="297" t="s">
        <v>34</v>
      </c>
      <c r="T831" s="112" t="str">
        <f t="shared" si="1007"/>
        <v>90</v>
      </c>
      <c r="U831" s="286" t="str">
        <f t="shared" si="933"/>
        <v>90</v>
      </c>
      <c r="V831" s="287">
        <v>4</v>
      </c>
      <c r="W831" s="339">
        <v>5</v>
      </c>
      <c r="X831" s="297" t="s">
        <v>34</v>
      </c>
      <c r="Y831" s="112" t="str">
        <f t="shared" si="1008"/>
        <v>90</v>
      </c>
      <c r="Z831" s="286" t="str">
        <f t="shared" si="934"/>
        <v>90</v>
      </c>
      <c r="AA831" s="342">
        <v>5</v>
      </c>
      <c r="AB831" s="340">
        <v>5</v>
      </c>
      <c r="AC831" s="295" t="str">
        <f t="shared" si="1009"/>
        <v>في5ه</v>
      </c>
      <c r="AD831" s="112">
        <f t="shared" si="1010"/>
        <v>93.333333333333329</v>
      </c>
      <c r="AE831" s="112">
        <f t="shared" si="1011"/>
        <v>3</v>
      </c>
      <c r="AF831" s="112">
        <f t="shared" si="1012"/>
        <v>4.333333333333333</v>
      </c>
      <c r="AG831" s="290"/>
      <c r="AH831" s="334">
        <f t="shared" si="1013"/>
        <v>5</v>
      </c>
      <c r="AI831" s="290"/>
      <c r="AJ831" s="262"/>
    </row>
    <row r="832" spans="1:36" ht="13.5" customHeight="1" thickBot="1">
      <c r="A832" s="291"/>
      <c r="B832" s="291"/>
      <c r="C832" s="291"/>
      <c r="D832" s="291"/>
      <c r="E832" s="162"/>
      <c r="F832" s="291"/>
      <c r="G832" s="291"/>
      <c r="H832" s="292" t="s">
        <v>3991</v>
      </c>
      <c r="I832" s="348">
        <v>202008792</v>
      </c>
      <c r="J832" s="295" t="s">
        <v>3992</v>
      </c>
      <c r="K832" s="295" t="s">
        <v>3993</v>
      </c>
      <c r="L832" s="295" t="str">
        <f t="shared" si="1005"/>
        <v>فيطمسه</v>
      </c>
      <c r="M832" s="295"/>
      <c r="N832" s="297" t="s">
        <v>32</v>
      </c>
      <c r="O832" s="341">
        <v>5</v>
      </c>
      <c r="P832" s="338">
        <v>5</v>
      </c>
      <c r="Q832" s="334" t="str">
        <f t="shared" si="1006"/>
        <v>80</v>
      </c>
      <c r="R832" s="285" t="str">
        <f t="shared" si="932"/>
        <v>80</v>
      </c>
      <c r="S832" s="297" t="s">
        <v>32</v>
      </c>
      <c r="T832" s="112" t="str">
        <f t="shared" si="1007"/>
        <v>80</v>
      </c>
      <c r="U832" s="286" t="str">
        <f t="shared" si="933"/>
        <v>80</v>
      </c>
      <c r="V832" s="287">
        <v>4</v>
      </c>
      <c r="W832" s="339">
        <v>5</v>
      </c>
      <c r="X832" s="297" t="s">
        <v>34</v>
      </c>
      <c r="Y832" s="112" t="str">
        <f t="shared" si="1008"/>
        <v>90</v>
      </c>
      <c r="Z832" s="286" t="str">
        <f t="shared" si="934"/>
        <v>90</v>
      </c>
      <c r="AA832" s="342">
        <v>5</v>
      </c>
      <c r="AB832" s="340">
        <v>5</v>
      </c>
      <c r="AC832" s="295" t="str">
        <f t="shared" si="1009"/>
        <v>في5ه</v>
      </c>
      <c r="AD832" s="112">
        <f t="shared" si="1010"/>
        <v>83.333333333333329</v>
      </c>
      <c r="AE832" s="112">
        <f t="shared" si="1011"/>
        <v>6</v>
      </c>
      <c r="AF832" s="112">
        <f t="shared" si="1012"/>
        <v>4.666666666666667</v>
      </c>
      <c r="AG832" s="290"/>
      <c r="AH832" s="334">
        <f t="shared" si="1013"/>
        <v>5</v>
      </c>
      <c r="AI832" s="290"/>
      <c r="AJ832" s="262"/>
    </row>
    <row r="833" spans="1:36" ht="13.5" customHeight="1">
      <c r="A833" s="291"/>
      <c r="B833" s="291"/>
      <c r="C833" s="291"/>
      <c r="D833" s="291"/>
      <c r="E833" s="162"/>
      <c r="F833" s="291"/>
      <c r="G833" s="291"/>
      <c r="H833" s="292" t="s">
        <v>3894</v>
      </c>
      <c r="I833" s="348">
        <v>202002013</v>
      </c>
      <c r="J833" s="295" t="s">
        <v>3895</v>
      </c>
      <c r="K833" s="295" t="s">
        <v>3896</v>
      </c>
      <c r="L833" s="295" t="str">
        <f t="shared" si="1005"/>
        <v>فيوغله</v>
      </c>
      <c r="M833" s="295"/>
      <c r="N833" s="283" t="s">
        <v>43</v>
      </c>
      <c r="O833" s="370"/>
      <c r="P833" s="371"/>
      <c r="Q833" s="334" t="str">
        <f t="shared" si="1006"/>
        <v>100</v>
      </c>
      <c r="R833" s="285" t="str">
        <f t="shared" si="932"/>
        <v>100</v>
      </c>
      <c r="S833" s="283" t="s">
        <v>68</v>
      </c>
      <c r="T833" s="112" t="str">
        <f t="shared" si="1007"/>
        <v>0</v>
      </c>
      <c r="U833" s="286" t="str">
        <f t="shared" si="933"/>
        <v>0</v>
      </c>
      <c r="V833" s="287">
        <v>5</v>
      </c>
      <c r="W833" s="339">
        <v>0</v>
      </c>
      <c r="X833" s="283" t="s">
        <v>67</v>
      </c>
      <c r="Y833" s="112" t="str">
        <f t="shared" si="1008"/>
        <v>30</v>
      </c>
      <c r="Z833" s="286" t="str">
        <f t="shared" si="934"/>
        <v>30</v>
      </c>
      <c r="AA833" s="342">
        <v>5</v>
      </c>
      <c r="AB833" s="340">
        <v>1</v>
      </c>
      <c r="AC833" s="295" t="str">
        <f t="shared" si="1009"/>
        <v>في1ه</v>
      </c>
      <c r="AD833" s="313">
        <f t="shared" si="1010"/>
        <v>43.333333333333336</v>
      </c>
      <c r="AE833" s="112">
        <f t="shared" si="1011"/>
        <v>8</v>
      </c>
      <c r="AF833" s="112">
        <f t="shared" si="1012"/>
        <v>3.3333333333333335</v>
      </c>
      <c r="AG833" s="290"/>
      <c r="AH833" s="334">
        <f t="shared" si="1013"/>
        <v>0.33333333333333331</v>
      </c>
      <c r="AI833" s="290"/>
      <c r="AJ833" s="262"/>
    </row>
    <row r="834" spans="1:36" ht="13.5" customHeight="1" thickBot="1">
      <c r="A834" s="297"/>
      <c r="B834" s="297"/>
      <c r="C834" s="297"/>
      <c r="D834" s="297"/>
      <c r="E834" s="298"/>
      <c r="F834" s="297"/>
      <c r="G834" s="297"/>
      <c r="H834" s="299"/>
      <c r="I834" s="301"/>
      <c r="J834" s="301"/>
      <c r="K834" s="301"/>
      <c r="L834" s="301"/>
      <c r="M834" s="301"/>
      <c r="N834" s="331"/>
      <c r="O834" s="332"/>
      <c r="P834" s="333"/>
      <c r="Q834" s="334"/>
      <c r="R834" s="285">
        <f t="shared" si="932"/>
        <v>0</v>
      </c>
      <c r="S834" s="331"/>
      <c r="T834" s="112"/>
      <c r="U834" s="286">
        <f t="shared" si="933"/>
        <v>0</v>
      </c>
      <c r="V834" s="335"/>
      <c r="W834" s="336"/>
      <c r="X834" s="331"/>
      <c r="Y834" s="112"/>
      <c r="Z834" s="286">
        <f t="shared" si="934"/>
        <v>0</v>
      </c>
      <c r="AA834" s="335"/>
      <c r="AB834" s="337"/>
      <c r="AC834" s="301"/>
      <c r="AD834" s="112"/>
      <c r="AE834" s="112"/>
      <c r="AF834" s="112"/>
      <c r="AG834" s="290"/>
      <c r="AH834" s="334"/>
      <c r="AI834" s="290"/>
      <c r="AJ834" s="262"/>
    </row>
    <row r="835" spans="1:36" ht="13.5" customHeight="1" thickBot="1">
      <c r="A835" s="372">
        <v>144</v>
      </c>
      <c r="B835" s="372" t="s">
        <v>3994</v>
      </c>
      <c r="C835" s="372" t="s">
        <v>3995</v>
      </c>
      <c r="D835" s="345">
        <v>2021389700</v>
      </c>
      <c r="E835" s="373" t="s">
        <v>3996</v>
      </c>
      <c r="F835" s="372" t="s">
        <v>66</v>
      </c>
      <c r="G835" s="372" t="s">
        <v>26</v>
      </c>
      <c r="H835" s="324" t="s">
        <v>399</v>
      </c>
      <c r="I835" s="346">
        <v>202003005</v>
      </c>
      <c r="J835" s="282" t="s">
        <v>1167</v>
      </c>
      <c r="K835" s="282" t="s">
        <v>399</v>
      </c>
      <c r="L835" s="282" t="s">
        <v>399</v>
      </c>
      <c r="M835" s="282" t="s">
        <v>101</v>
      </c>
      <c r="N835" s="297" t="s">
        <v>32</v>
      </c>
      <c r="O835" s="341">
        <v>5</v>
      </c>
      <c r="P835" s="338">
        <v>4</v>
      </c>
      <c r="Q835" s="334" t="str">
        <f t="shared" ref="Q835:Q837" si="1014">LEFT(N835,SUM(LEN(N835)-LEN(SUBSTITUTE(N835,{"0","1","2","3","4","5","6","7","8","9"},))))</f>
        <v>80</v>
      </c>
      <c r="R835" s="285" t="str">
        <f t="shared" si="932"/>
        <v>80</v>
      </c>
      <c r="S835" s="297" t="s">
        <v>32</v>
      </c>
      <c r="T835" s="112" t="str">
        <f t="shared" ref="T835:T837" si="1015">LEFT(S835,SUM(LEN(S835)-LEN(SUBSTITUTE(S835,{"0","1","2","3","4","5","6","7","8","9"},))))</f>
        <v>80</v>
      </c>
      <c r="U835" s="286" t="str">
        <f t="shared" si="933"/>
        <v>80</v>
      </c>
      <c r="V835" s="287">
        <v>5</v>
      </c>
      <c r="W835" s="339">
        <v>5</v>
      </c>
      <c r="X835" s="297" t="s">
        <v>38</v>
      </c>
      <c r="Y835" s="112" t="str">
        <f t="shared" ref="Y835:Y837" si="1016">LEFT(X835,SUM(LEN(X835)-LEN(SUBSTITUTE(X835,{"0","1","2","3","4","5","6","7","8","9"},))))</f>
        <v>70</v>
      </c>
      <c r="Z835" s="286" t="str">
        <f t="shared" si="934"/>
        <v>70</v>
      </c>
      <c r="AA835" s="342">
        <v>5</v>
      </c>
      <c r="AB835" s="340">
        <v>3</v>
      </c>
      <c r="AC835" s="282" t="s">
        <v>399</v>
      </c>
      <c r="AD835" s="112">
        <f t="shared" ref="AD835:AD837" si="1017">(R835+U835+Z835)/3</f>
        <v>76.666666666666671</v>
      </c>
      <c r="AE835" s="112">
        <f t="shared" ref="AE835:AE837" si="1018">RANK(AD835,$AD$835:$AD$837)</f>
        <v>2</v>
      </c>
      <c r="AF835" s="112">
        <f t="shared" ref="AF835:AF837" si="1019">(O835+V835+AA835)/3</f>
        <v>5</v>
      </c>
      <c r="AG835" s="290"/>
      <c r="AH835" s="334">
        <f t="shared" ref="AH835:AH837" si="1020">(P835+W835+AB835)/3</f>
        <v>4</v>
      </c>
      <c r="AI835" s="290"/>
      <c r="AJ835" s="262"/>
    </row>
    <row r="836" spans="1:36" ht="13.5" customHeight="1" thickBot="1">
      <c r="A836" s="291"/>
      <c r="B836" s="291"/>
      <c r="C836" s="291"/>
      <c r="D836" s="291"/>
      <c r="E836" s="162"/>
      <c r="F836" s="291"/>
      <c r="G836" s="291"/>
      <c r="H836" s="314" t="s">
        <v>3997</v>
      </c>
      <c r="I836" s="348">
        <v>202004886</v>
      </c>
      <c r="J836" s="295" t="s">
        <v>1169</v>
      </c>
      <c r="K836" s="295" t="s">
        <v>380</v>
      </c>
      <c r="L836" s="295" t="s">
        <v>3997</v>
      </c>
      <c r="M836" s="295"/>
      <c r="N836" s="297" t="s">
        <v>32</v>
      </c>
      <c r="O836" s="341">
        <v>5</v>
      </c>
      <c r="P836" s="338">
        <v>4</v>
      </c>
      <c r="Q836" s="334" t="str">
        <f t="shared" si="1014"/>
        <v>80</v>
      </c>
      <c r="R836" s="285" t="str">
        <f t="shared" ref="R836:R899" si="1021">Q836</f>
        <v>80</v>
      </c>
      <c r="S836" s="297" t="s">
        <v>38</v>
      </c>
      <c r="T836" s="112" t="str">
        <f t="shared" si="1015"/>
        <v>70</v>
      </c>
      <c r="U836" s="286" t="str">
        <f t="shared" ref="U836:U899" si="1022">T836</f>
        <v>70</v>
      </c>
      <c r="V836" s="287">
        <v>5</v>
      </c>
      <c r="W836" s="339">
        <v>5</v>
      </c>
      <c r="X836" s="297" t="s">
        <v>38</v>
      </c>
      <c r="Y836" s="112" t="str">
        <f t="shared" si="1016"/>
        <v>70</v>
      </c>
      <c r="Z836" s="286" t="str">
        <f t="shared" ref="Z836:Z899" si="1023">Y836</f>
        <v>70</v>
      </c>
      <c r="AA836" s="342">
        <v>5</v>
      </c>
      <c r="AB836" s="340">
        <v>3</v>
      </c>
      <c r="AC836" s="295" t="s">
        <v>3997</v>
      </c>
      <c r="AD836" s="112">
        <f t="shared" si="1017"/>
        <v>73.333333333333329</v>
      </c>
      <c r="AE836" s="112">
        <f t="shared" si="1018"/>
        <v>3</v>
      </c>
      <c r="AF836" s="112">
        <f t="shared" si="1019"/>
        <v>5</v>
      </c>
      <c r="AG836" s="290"/>
      <c r="AH836" s="334">
        <f t="shared" si="1020"/>
        <v>4</v>
      </c>
      <c r="AI836" s="290"/>
      <c r="AJ836" s="262"/>
    </row>
    <row r="837" spans="1:36" ht="13.5" customHeight="1">
      <c r="A837" s="291"/>
      <c r="B837" s="291"/>
      <c r="C837" s="291"/>
      <c r="D837" s="291"/>
      <c r="E837" s="162"/>
      <c r="F837" s="291"/>
      <c r="G837" s="291"/>
      <c r="H837" s="314" t="s">
        <v>3998</v>
      </c>
      <c r="I837" s="348">
        <v>202000160</v>
      </c>
      <c r="J837" s="295" t="s">
        <v>1432</v>
      </c>
      <c r="K837" s="295" t="s">
        <v>1433</v>
      </c>
      <c r="L837" s="295" t="s">
        <v>3998</v>
      </c>
      <c r="M837" s="295"/>
      <c r="N837" s="283" t="s">
        <v>34</v>
      </c>
      <c r="O837" s="341">
        <v>4</v>
      </c>
      <c r="P837" s="338">
        <v>4</v>
      </c>
      <c r="Q837" s="334" t="str">
        <f t="shared" si="1014"/>
        <v>90</v>
      </c>
      <c r="R837" s="285" t="str">
        <f t="shared" si="1021"/>
        <v>90</v>
      </c>
      <c r="S837" s="283" t="s">
        <v>43</v>
      </c>
      <c r="T837" s="112" t="str">
        <f t="shared" si="1015"/>
        <v>100</v>
      </c>
      <c r="U837" s="286" t="str">
        <f t="shared" si="1022"/>
        <v>100</v>
      </c>
      <c r="V837" s="287">
        <v>5</v>
      </c>
      <c r="W837" s="339">
        <v>5</v>
      </c>
      <c r="X837" s="283" t="s">
        <v>34</v>
      </c>
      <c r="Y837" s="112" t="str">
        <f t="shared" si="1016"/>
        <v>90</v>
      </c>
      <c r="Z837" s="286" t="str">
        <f t="shared" si="1023"/>
        <v>90</v>
      </c>
      <c r="AA837" s="342">
        <v>5</v>
      </c>
      <c r="AB837" s="340">
        <v>5</v>
      </c>
      <c r="AC837" s="295" t="s">
        <v>3998</v>
      </c>
      <c r="AD837" s="112">
        <f t="shared" si="1017"/>
        <v>93.333333333333329</v>
      </c>
      <c r="AE837" s="112">
        <f t="shared" si="1018"/>
        <v>1</v>
      </c>
      <c r="AF837" s="112">
        <f t="shared" si="1019"/>
        <v>4.666666666666667</v>
      </c>
      <c r="AG837" s="290"/>
      <c r="AH837" s="334">
        <f t="shared" si="1020"/>
        <v>4.666666666666667</v>
      </c>
      <c r="AI837" s="290"/>
      <c r="AJ837" s="262"/>
    </row>
    <row r="838" spans="1:36" ht="13.5" customHeight="1" thickBot="1">
      <c r="A838" s="297"/>
      <c r="B838" s="297"/>
      <c r="C838" s="297"/>
      <c r="D838" s="297"/>
      <c r="E838" s="298"/>
      <c r="F838" s="297"/>
      <c r="G838" s="297"/>
      <c r="H838" s="299"/>
      <c r="I838" s="301"/>
      <c r="J838" s="301"/>
      <c r="K838" s="301"/>
      <c r="L838" s="301"/>
      <c r="M838" s="301"/>
      <c r="N838" s="331"/>
      <c r="O838" s="332"/>
      <c r="P838" s="333"/>
      <c r="Q838" s="334"/>
      <c r="R838" s="285">
        <f t="shared" si="1021"/>
        <v>0</v>
      </c>
      <c r="S838" s="331"/>
      <c r="T838" s="112"/>
      <c r="U838" s="286">
        <f t="shared" si="1022"/>
        <v>0</v>
      </c>
      <c r="V838" s="335"/>
      <c r="W838" s="336"/>
      <c r="X838" s="331"/>
      <c r="Y838" s="112"/>
      <c r="Z838" s="286">
        <f t="shared" si="1023"/>
        <v>0</v>
      </c>
      <c r="AA838" s="335"/>
      <c r="AB838" s="337"/>
      <c r="AC838" s="301"/>
      <c r="AD838" s="112"/>
      <c r="AE838" s="112"/>
      <c r="AF838" s="112"/>
      <c r="AG838" s="290"/>
      <c r="AH838" s="334"/>
      <c r="AI838" s="290"/>
      <c r="AJ838" s="262"/>
    </row>
    <row r="839" spans="1:36" ht="13.5" customHeight="1" thickBot="1">
      <c r="A839" s="372">
        <v>145</v>
      </c>
      <c r="B839" s="372" t="s">
        <v>3999</v>
      </c>
      <c r="C839" s="372" t="s">
        <v>4000</v>
      </c>
      <c r="D839" s="345">
        <v>2021028800</v>
      </c>
      <c r="E839" s="373" t="s">
        <v>4001</v>
      </c>
      <c r="F839" s="372" t="s">
        <v>4002</v>
      </c>
      <c r="G839" s="372" t="s">
        <v>1777</v>
      </c>
      <c r="H839" s="324" t="s">
        <v>4003</v>
      </c>
      <c r="I839" s="346">
        <v>2020072500</v>
      </c>
      <c r="J839" s="282" t="s">
        <v>4004</v>
      </c>
      <c r="K839" s="282" t="s">
        <v>4005</v>
      </c>
      <c r="L839" s="282" t="s">
        <v>4006</v>
      </c>
      <c r="M839" s="282" t="s">
        <v>2285</v>
      </c>
      <c r="N839" s="297" t="s">
        <v>43</v>
      </c>
      <c r="O839" s="341">
        <v>5</v>
      </c>
      <c r="P839" s="338">
        <v>5</v>
      </c>
      <c r="Q839" s="334" t="str">
        <f t="shared" ref="Q839:Q841" si="1024">LEFT(N839,SUM(LEN(N839)-LEN(SUBSTITUTE(N839,{"0","1","2","3","4","5","6","7","8","9"},))))</f>
        <v>100</v>
      </c>
      <c r="R839" s="285" t="str">
        <f t="shared" si="1021"/>
        <v>100</v>
      </c>
      <c r="S839" s="297" t="s">
        <v>43</v>
      </c>
      <c r="T839" s="112" t="str">
        <f t="shared" ref="T839:T841" si="1025">LEFT(S839,SUM(LEN(S839)-LEN(SUBSTITUTE(S839,{"0","1","2","3","4","5","6","7","8","9"},))))</f>
        <v>100</v>
      </c>
      <c r="U839" s="286" t="str">
        <f t="shared" si="1022"/>
        <v>100</v>
      </c>
      <c r="V839" s="287">
        <v>5</v>
      </c>
      <c r="W839" s="339">
        <v>5</v>
      </c>
      <c r="X839" s="297" t="s">
        <v>34</v>
      </c>
      <c r="Y839" s="112" t="str">
        <f t="shared" ref="Y839:Y841" si="1026">LEFT(X839,SUM(LEN(X839)-LEN(SUBSTITUTE(X839,{"0","1","2","3","4","5","6","7","8","9"},))))</f>
        <v>90</v>
      </c>
      <c r="Z839" s="286" t="str">
        <f t="shared" si="1023"/>
        <v>90</v>
      </c>
      <c r="AA839" s="342">
        <v>5</v>
      </c>
      <c r="AB839" s="340">
        <v>5</v>
      </c>
      <c r="AC839" s="282" t="s">
        <v>4006</v>
      </c>
      <c r="AD839" s="112">
        <f t="shared" ref="AD839:AD841" si="1027">(R839+U839+Z839)/3</f>
        <v>96.666666666666671</v>
      </c>
      <c r="AE839" s="112">
        <f t="shared" ref="AE839:AE841" si="1028">RANK(AD839,$AD$839:$AD$841)</f>
        <v>1</v>
      </c>
      <c r="AF839" s="112">
        <f t="shared" ref="AF839:AF841" si="1029">(O839+V839+AA839)/3</f>
        <v>5</v>
      </c>
      <c r="AG839" s="290"/>
      <c r="AH839" s="334">
        <f t="shared" ref="AH839:AH841" si="1030">(P839+W839+AB839)/3</f>
        <v>5</v>
      </c>
      <c r="AI839" s="290"/>
      <c r="AJ839" s="262"/>
    </row>
    <row r="840" spans="1:36" ht="13.5" customHeight="1" thickBot="1">
      <c r="A840" s="291"/>
      <c r="B840" s="291"/>
      <c r="C840" s="291"/>
      <c r="D840" s="291"/>
      <c r="E840" s="162"/>
      <c r="F840" s="291"/>
      <c r="G840" s="291"/>
      <c r="H840" s="292" t="s">
        <v>4007</v>
      </c>
      <c r="I840" s="348">
        <v>2020135100</v>
      </c>
      <c r="J840" s="295" t="s">
        <v>4008</v>
      </c>
      <c r="K840" s="295" t="s">
        <v>1256</v>
      </c>
      <c r="L840" s="311" t="s">
        <v>4009</v>
      </c>
      <c r="M840" s="295"/>
      <c r="N840" s="297" t="s">
        <v>43</v>
      </c>
      <c r="O840" s="341">
        <v>5</v>
      </c>
      <c r="P840" s="338">
        <v>5</v>
      </c>
      <c r="Q840" s="334" t="str">
        <f t="shared" si="1024"/>
        <v>100</v>
      </c>
      <c r="R840" s="285" t="str">
        <f t="shared" si="1021"/>
        <v>100</v>
      </c>
      <c r="S840" s="297" t="s">
        <v>32</v>
      </c>
      <c r="T840" s="112" t="str">
        <f t="shared" si="1025"/>
        <v>80</v>
      </c>
      <c r="U840" s="286" t="str">
        <f t="shared" si="1022"/>
        <v>80</v>
      </c>
      <c r="V840" s="287">
        <v>5</v>
      </c>
      <c r="W840" s="339">
        <v>5</v>
      </c>
      <c r="X840" s="297" t="s">
        <v>34</v>
      </c>
      <c r="Y840" s="112" t="str">
        <f t="shared" si="1026"/>
        <v>90</v>
      </c>
      <c r="Z840" s="286" t="str">
        <f t="shared" si="1023"/>
        <v>90</v>
      </c>
      <c r="AA840" s="342">
        <v>5</v>
      </c>
      <c r="AB840" s="340">
        <v>5</v>
      </c>
      <c r="AC840" s="311" t="s">
        <v>4009</v>
      </c>
      <c r="AD840" s="112">
        <f t="shared" si="1027"/>
        <v>90</v>
      </c>
      <c r="AE840" s="112">
        <f t="shared" si="1028"/>
        <v>2</v>
      </c>
      <c r="AF840" s="112">
        <f t="shared" si="1029"/>
        <v>5</v>
      </c>
      <c r="AG840" s="290"/>
      <c r="AH840" s="334">
        <f t="shared" si="1030"/>
        <v>5</v>
      </c>
      <c r="AI840" s="290"/>
      <c r="AJ840" s="262"/>
    </row>
    <row r="841" spans="1:36" ht="13.5" customHeight="1">
      <c r="A841" s="291"/>
      <c r="B841" s="291"/>
      <c r="C841" s="291"/>
      <c r="D841" s="291"/>
      <c r="E841" s="162"/>
      <c r="F841" s="291"/>
      <c r="G841" s="291"/>
      <c r="H841" s="314" t="s">
        <v>4010</v>
      </c>
      <c r="I841" s="348">
        <v>2020450300</v>
      </c>
      <c r="J841" s="295" t="s">
        <v>4011</v>
      </c>
      <c r="K841" s="295" t="s">
        <v>4012</v>
      </c>
      <c r="L841" s="295" t="s">
        <v>4013</v>
      </c>
      <c r="M841" s="295"/>
      <c r="N841" s="283" t="s">
        <v>43</v>
      </c>
      <c r="O841" s="341">
        <v>4</v>
      </c>
      <c r="P841" s="338">
        <v>5</v>
      </c>
      <c r="Q841" s="334" t="str">
        <f t="shared" si="1024"/>
        <v>100</v>
      </c>
      <c r="R841" s="285" t="str">
        <f t="shared" si="1021"/>
        <v>100</v>
      </c>
      <c r="S841" s="283" t="s">
        <v>32</v>
      </c>
      <c r="T841" s="112" t="str">
        <f t="shared" si="1025"/>
        <v>80</v>
      </c>
      <c r="U841" s="286" t="str">
        <f t="shared" si="1022"/>
        <v>80</v>
      </c>
      <c r="V841" s="287">
        <v>4</v>
      </c>
      <c r="W841" s="339">
        <v>5</v>
      </c>
      <c r="X841" s="283" t="s">
        <v>34</v>
      </c>
      <c r="Y841" s="112" t="str">
        <f t="shared" si="1026"/>
        <v>90</v>
      </c>
      <c r="Z841" s="286" t="str">
        <f t="shared" si="1023"/>
        <v>90</v>
      </c>
      <c r="AA841" s="342">
        <v>5</v>
      </c>
      <c r="AB841" s="340">
        <v>5</v>
      </c>
      <c r="AC841" s="295" t="s">
        <v>4013</v>
      </c>
      <c r="AD841" s="112">
        <f t="shared" si="1027"/>
        <v>90</v>
      </c>
      <c r="AE841" s="112">
        <f t="shared" si="1028"/>
        <v>2</v>
      </c>
      <c r="AF841" s="112">
        <f t="shared" si="1029"/>
        <v>4.333333333333333</v>
      </c>
      <c r="AG841" s="290"/>
      <c r="AH841" s="334">
        <f t="shared" si="1030"/>
        <v>5</v>
      </c>
      <c r="AI841" s="290"/>
      <c r="AJ841" s="262"/>
    </row>
    <row r="842" spans="1:36" ht="13.5" customHeight="1" thickBot="1">
      <c r="A842" s="297"/>
      <c r="B842" s="297"/>
      <c r="C842" s="297"/>
      <c r="D842" s="297"/>
      <c r="E842" s="298"/>
      <c r="F842" s="297"/>
      <c r="G842" s="297"/>
      <c r="H842" s="299"/>
      <c r="I842" s="301"/>
      <c r="J842" s="301"/>
      <c r="K842" s="301"/>
      <c r="L842" s="301"/>
      <c r="M842" s="301"/>
      <c r="N842" s="331"/>
      <c r="O842" s="332"/>
      <c r="P842" s="333"/>
      <c r="Q842" s="334"/>
      <c r="R842" s="285">
        <f t="shared" si="1021"/>
        <v>0</v>
      </c>
      <c r="S842" s="331"/>
      <c r="T842" s="112"/>
      <c r="U842" s="286">
        <f t="shared" si="1022"/>
        <v>0</v>
      </c>
      <c r="V842" s="335"/>
      <c r="W842" s="336"/>
      <c r="X842" s="331"/>
      <c r="Y842" s="112"/>
      <c r="Z842" s="286">
        <f t="shared" si="1023"/>
        <v>0</v>
      </c>
      <c r="AA842" s="335"/>
      <c r="AB842" s="337"/>
      <c r="AC842" s="301"/>
      <c r="AD842" s="112"/>
      <c r="AE842" s="112"/>
      <c r="AF842" s="112"/>
      <c r="AG842" s="290"/>
      <c r="AH842" s="334"/>
      <c r="AI842" s="290"/>
      <c r="AJ842" s="262"/>
    </row>
    <row r="843" spans="1:36" ht="13.5" customHeight="1" thickBot="1">
      <c r="A843" s="372">
        <v>146</v>
      </c>
      <c r="B843" s="372" t="s">
        <v>4014</v>
      </c>
      <c r="C843" s="372" t="s">
        <v>4015</v>
      </c>
      <c r="D843" s="345">
        <v>2021040800</v>
      </c>
      <c r="E843" s="373" t="s">
        <v>4016</v>
      </c>
      <c r="F843" s="372" t="s">
        <v>4017</v>
      </c>
      <c r="G843" s="372" t="s">
        <v>1777</v>
      </c>
      <c r="H843" s="324" t="s">
        <v>4018</v>
      </c>
      <c r="I843" s="346">
        <v>202001511</v>
      </c>
      <c r="J843" s="282" t="s">
        <v>4019</v>
      </c>
      <c r="K843" s="282" t="s">
        <v>3672</v>
      </c>
      <c r="L843" s="282" t="s">
        <v>4018</v>
      </c>
      <c r="M843" s="282" t="s">
        <v>101</v>
      </c>
      <c r="N843" s="297" t="s">
        <v>43</v>
      </c>
      <c r="O843" s="341">
        <v>4</v>
      </c>
      <c r="P843" s="338">
        <v>5</v>
      </c>
      <c r="Q843" s="334" t="str">
        <f t="shared" ref="Q843:Q848" si="1031">LEFT(N843,SUM(LEN(N843)-LEN(SUBSTITUTE(N843,{"0","1","2","3","4","5","6","7","8","9"},))))</f>
        <v>100</v>
      </c>
      <c r="R843" s="285" t="str">
        <f t="shared" si="1021"/>
        <v>100</v>
      </c>
      <c r="S843" s="297" t="s">
        <v>32</v>
      </c>
      <c r="T843" s="112" t="str">
        <f t="shared" ref="T843:T848" si="1032">LEFT(S843,SUM(LEN(S843)-LEN(SUBSTITUTE(S843,{"0","1","2","3","4","5","6","7","8","9"},))))</f>
        <v>80</v>
      </c>
      <c r="U843" s="286" t="str">
        <f t="shared" si="1022"/>
        <v>80</v>
      </c>
      <c r="V843" s="287">
        <v>5</v>
      </c>
      <c r="W843" s="339">
        <v>5</v>
      </c>
      <c r="X843" s="297" t="s">
        <v>34</v>
      </c>
      <c r="Y843" s="112" t="str">
        <f t="shared" ref="Y843:Y848" si="1033">LEFT(X843,SUM(LEN(X843)-LEN(SUBSTITUTE(X843,{"0","1","2","3","4","5","6","7","8","9"},))))</f>
        <v>90</v>
      </c>
      <c r="Z843" s="286" t="str">
        <f t="shared" si="1023"/>
        <v>90</v>
      </c>
      <c r="AA843" s="342">
        <v>5</v>
      </c>
      <c r="AB843" s="340">
        <v>5</v>
      </c>
      <c r="AC843" s="282" t="s">
        <v>4018</v>
      </c>
      <c r="AD843" s="112">
        <f t="shared" ref="AD843:AD848" si="1034">(R843+U843+Z843)/3</f>
        <v>90</v>
      </c>
      <c r="AE843" s="112">
        <f t="shared" ref="AE843:AE848" si="1035">RANK(AD843,$AD$843:$AD$848)</f>
        <v>2</v>
      </c>
      <c r="AF843" s="112">
        <f t="shared" ref="AF843:AF848" si="1036">(O843+V843+AA843)/3</f>
        <v>4.666666666666667</v>
      </c>
      <c r="AG843" s="290"/>
      <c r="AH843" s="334">
        <f t="shared" ref="AH843:AH848" si="1037">(P843+W843+AB843)/3</f>
        <v>5</v>
      </c>
      <c r="AI843" s="290"/>
      <c r="AJ843" s="262"/>
    </row>
    <row r="844" spans="1:36" ht="13.5" customHeight="1" thickBot="1">
      <c r="A844" s="291"/>
      <c r="B844" s="291"/>
      <c r="C844" s="291"/>
      <c r="D844" s="291"/>
      <c r="E844" s="162"/>
      <c r="F844" s="291"/>
      <c r="G844" s="291"/>
      <c r="H844" s="314" t="s">
        <v>2462</v>
      </c>
      <c r="I844" s="348">
        <v>202000272</v>
      </c>
      <c r="J844" s="295" t="s">
        <v>2463</v>
      </c>
      <c r="K844" s="295" t="s">
        <v>2464</v>
      </c>
      <c r="L844" s="295" t="s">
        <v>2462</v>
      </c>
      <c r="M844" s="295"/>
      <c r="N844" s="297" t="s">
        <v>38</v>
      </c>
      <c r="O844" s="341">
        <v>5</v>
      </c>
      <c r="P844" s="338">
        <v>3</v>
      </c>
      <c r="Q844" s="334" t="str">
        <f t="shared" si="1031"/>
        <v>70</v>
      </c>
      <c r="R844" s="285" t="str">
        <f t="shared" si="1021"/>
        <v>70</v>
      </c>
      <c r="S844" s="297" t="s">
        <v>32</v>
      </c>
      <c r="T844" s="112" t="str">
        <f t="shared" si="1032"/>
        <v>80</v>
      </c>
      <c r="U844" s="286" t="str">
        <f t="shared" si="1022"/>
        <v>80</v>
      </c>
      <c r="V844" s="287">
        <v>5</v>
      </c>
      <c r="W844" s="339">
        <v>5</v>
      </c>
      <c r="X844" s="297" t="s">
        <v>34</v>
      </c>
      <c r="Y844" s="112" t="str">
        <f t="shared" si="1033"/>
        <v>90</v>
      </c>
      <c r="Z844" s="286" t="str">
        <f t="shared" si="1023"/>
        <v>90</v>
      </c>
      <c r="AA844" s="342">
        <v>5</v>
      </c>
      <c r="AB844" s="340">
        <v>5</v>
      </c>
      <c r="AC844" s="295" t="s">
        <v>2462</v>
      </c>
      <c r="AD844" s="112">
        <f t="shared" si="1034"/>
        <v>80</v>
      </c>
      <c r="AE844" s="112">
        <f t="shared" si="1035"/>
        <v>5</v>
      </c>
      <c r="AF844" s="112">
        <f t="shared" si="1036"/>
        <v>5</v>
      </c>
      <c r="AG844" s="290"/>
      <c r="AH844" s="334">
        <f t="shared" si="1037"/>
        <v>4.333333333333333</v>
      </c>
      <c r="AI844" s="290"/>
      <c r="AJ844" s="262"/>
    </row>
    <row r="845" spans="1:36" ht="13.5" customHeight="1" thickBot="1">
      <c r="A845" s="291"/>
      <c r="B845" s="291"/>
      <c r="C845" s="291"/>
      <c r="D845" s="291"/>
      <c r="E845" s="162"/>
      <c r="F845" s="291"/>
      <c r="G845" s="291"/>
      <c r="H845" s="314" t="s">
        <v>4020</v>
      </c>
      <c r="I845" s="348">
        <v>202001978</v>
      </c>
      <c r="J845" s="295" t="s">
        <v>4021</v>
      </c>
      <c r="K845" s="295" t="s">
        <v>613</v>
      </c>
      <c r="L845" s="295" t="s">
        <v>4020</v>
      </c>
      <c r="M845" s="295"/>
      <c r="N845" s="297" t="s">
        <v>43</v>
      </c>
      <c r="O845" s="341">
        <v>5</v>
      </c>
      <c r="P845" s="338">
        <v>5</v>
      </c>
      <c r="Q845" s="334" t="str">
        <f t="shared" si="1031"/>
        <v>100</v>
      </c>
      <c r="R845" s="285" t="str">
        <f t="shared" si="1021"/>
        <v>100</v>
      </c>
      <c r="S845" s="297" t="s">
        <v>32</v>
      </c>
      <c r="T845" s="112" t="str">
        <f t="shared" si="1032"/>
        <v>80</v>
      </c>
      <c r="U845" s="286" t="str">
        <f t="shared" si="1022"/>
        <v>80</v>
      </c>
      <c r="V845" s="287">
        <v>5</v>
      </c>
      <c r="W845" s="339">
        <v>5</v>
      </c>
      <c r="X845" s="297" t="s">
        <v>34</v>
      </c>
      <c r="Y845" s="112" t="str">
        <f t="shared" si="1033"/>
        <v>90</v>
      </c>
      <c r="Z845" s="286" t="str">
        <f t="shared" si="1023"/>
        <v>90</v>
      </c>
      <c r="AA845" s="342">
        <v>5</v>
      </c>
      <c r="AB845" s="340">
        <v>5</v>
      </c>
      <c r="AC845" s="295" t="s">
        <v>4020</v>
      </c>
      <c r="AD845" s="112">
        <f t="shared" si="1034"/>
        <v>90</v>
      </c>
      <c r="AE845" s="112">
        <f t="shared" si="1035"/>
        <v>2</v>
      </c>
      <c r="AF845" s="112">
        <f t="shared" si="1036"/>
        <v>5</v>
      </c>
      <c r="AG845" s="290"/>
      <c r="AH845" s="334">
        <f t="shared" si="1037"/>
        <v>5</v>
      </c>
      <c r="AI845" s="290"/>
      <c r="AJ845" s="262"/>
    </row>
    <row r="846" spans="1:36" ht="13.5" customHeight="1" thickBot="1">
      <c r="A846" s="291"/>
      <c r="B846" s="291"/>
      <c r="C846" s="291"/>
      <c r="D846" s="291"/>
      <c r="E846" s="162"/>
      <c r="F846" s="291"/>
      <c r="G846" s="291"/>
      <c r="H846" s="292" t="s">
        <v>4022</v>
      </c>
      <c r="I846" s="348">
        <v>202001582</v>
      </c>
      <c r="J846" s="295" t="s">
        <v>4023</v>
      </c>
      <c r="K846" s="295" t="s">
        <v>123</v>
      </c>
      <c r="L846" s="311" t="s">
        <v>4022</v>
      </c>
      <c r="M846" s="295"/>
      <c r="N846" s="297" t="s">
        <v>43</v>
      </c>
      <c r="O846" s="341">
        <v>5</v>
      </c>
      <c r="P846" s="338">
        <v>5</v>
      </c>
      <c r="Q846" s="334" t="str">
        <f t="shared" si="1031"/>
        <v>100</v>
      </c>
      <c r="R846" s="285" t="str">
        <f t="shared" si="1021"/>
        <v>100</v>
      </c>
      <c r="S846" s="297" t="s">
        <v>34</v>
      </c>
      <c r="T846" s="112" t="str">
        <f t="shared" si="1032"/>
        <v>90</v>
      </c>
      <c r="U846" s="286" t="str">
        <f t="shared" si="1022"/>
        <v>90</v>
      </c>
      <c r="V846" s="287">
        <v>5</v>
      </c>
      <c r="W846" s="339">
        <v>5</v>
      </c>
      <c r="X846" s="297" t="s">
        <v>34</v>
      </c>
      <c r="Y846" s="112" t="str">
        <f t="shared" si="1033"/>
        <v>90</v>
      </c>
      <c r="Z846" s="286" t="str">
        <f t="shared" si="1023"/>
        <v>90</v>
      </c>
      <c r="AA846" s="342">
        <v>5</v>
      </c>
      <c r="AB846" s="340">
        <v>5</v>
      </c>
      <c r="AC846" s="311" t="s">
        <v>4022</v>
      </c>
      <c r="AD846" s="112">
        <f t="shared" si="1034"/>
        <v>93.333333333333329</v>
      </c>
      <c r="AE846" s="112">
        <f t="shared" si="1035"/>
        <v>1</v>
      </c>
      <c r="AF846" s="112">
        <f t="shared" si="1036"/>
        <v>5</v>
      </c>
      <c r="AG846" s="290"/>
      <c r="AH846" s="334">
        <f t="shared" si="1037"/>
        <v>5</v>
      </c>
      <c r="AI846" s="290"/>
      <c r="AJ846" s="262"/>
    </row>
    <row r="847" spans="1:36" ht="13.5" customHeight="1" thickBot="1">
      <c r="A847" s="291"/>
      <c r="B847" s="291"/>
      <c r="C847" s="291"/>
      <c r="D847" s="291"/>
      <c r="E847" s="162"/>
      <c r="F847" s="291"/>
      <c r="G847" s="291"/>
      <c r="H847" s="292" t="s">
        <v>4024</v>
      </c>
      <c r="I847" s="348">
        <v>2020885300</v>
      </c>
      <c r="J847" s="295" t="s">
        <v>4025</v>
      </c>
      <c r="K847" s="295" t="s">
        <v>4026</v>
      </c>
      <c r="L847" s="311" t="s">
        <v>4024</v>
      </c>
      <c r="M847" s="295"/>
      <c r="N847" s="297" t="s">
        <v>38</v>
      </c>
      <c r="O847" s="341">
        <v>5</v>
      </c>
      <c r="P847" s="338">
        <v>3</v>
      </c>
      <c r="Q847" s="334" t="str">
        <f t="shared" si="1031"/>
        <v>70</v>
      </c>
      <c r="R847" s="285" t="str">
        <f t="shared" si="1021"/>
        <v>70</v>
      </c>
      <c r="S847" s="297" t="s">
        <v>38</v>
      </c>
      <c r="T847" s="112" t="str">
        <f t="shared" si="1032"/>
        <v>70</v>
      </c>
      <c r="U847" s="286" t="str">
        <f t="shared" si="1022"/>
        <v>70</v>
      </c>
      <c r="V847" s="287">
        <v>5</v>
      </c>
      <c r="W847" s="339">
        <v>3</v>
      </c>
      <c r="X847" s="297" t="s">
        <v>34</v>
      </c>
      <c r="Y847" s="112" t="str">
        <f t="shared" si="1033"/>
        <v>90</v>
      </c>
      <c r="Z847" s="286" t="str">
        <f t="shared" si="1023"/>
        <v>90</v>
      </c>
      <c r="AA847" s="342">
        <v>5</v>
      </c>
      <c r="AB847" s="340">
        <v>5</v>
      </c>
      <c r="AC847" s="311" t="s">
        <v>4024</v>
      </c>
      <c r="AD847" s="112">
        <f t="shared" si="1034"/>
        <v>76.666666666666671</v>
      </c>
      <c r="AE847" s="112">
        <f t="shared" si="1035"/>
        <v>6</v>
      </c>
      <c r="AF847" s="112">
        <f t="shared" si="1036"/>
        <v>5</v>
      </c>
      <c r="AG847" s="290"/>
      <c r="AH847" s="334">
        <f t="shared" si="1037"/>
        <v>3.6666666666666665</v>
      </c>
      <c r="AI847" s="290"/>
      <c r="AJ847" s="262"/>
    </row>
    <row r="848" spans="1:36" ht="13.5" customHeight="1">
      <c r="A848" s="291"/>
      <c r="B848" s="291"/>
      <c r="C848" s="291"/>
      <c r="D848" s="291"/>
      <c r="E848" s="162"/>
      <c r="F848" s="291"/>
      <c r="G848" s="291"/>
      <c r="H848" s="292" t="s">
        <v>4027</v>
      </c>
      <c r="I848" s="348">
        <v>2020563300</v>
      </c>
      <c r="J848" s="295" t="s">
        <v>4028</v>
      </c>
      <c r="K848" s="295" t="s">
        <v>3604</v>
      </c>
      <c r="L848" s="311" t="s">
        <v>4027</v>
      </c>
      <c r="M848" s="295"/>
      <c r="N848" s="283" t="s">
        <v>43</v>
      </c>
      <c r="O848" s="341">
        <v>5</v>
      </c>
      <c r="P848" s="338">
        <v>5</v>
      </c>
      <c r="Q848" s="334" t="str">
        <f t="shared" si="1031"/>
        <v>100</v>
      </c>
      <c r="R848" s="285" t="str">
        <f t="shared" si="1021"/>
        <v>100</v>
      </c>
      <c r="S848" s="283" t="s">
        <v>32</v>
      </c>
      <c r="T848" s="112" t="str">
        <f t="shared" si="1032"/>
        <v>80</v>
      </c>
      <c r="U848" s="286" t="str">
        <f t="shared" si="1022"/>
        <v>80</v>
      </c>
      <c r="V848" s="287">
        <v>5</v>
      </c>
      <c r="W848" s="339">
        <v>5</v>
      </c>
      <c r="X848" s="283" t="s">
        <v>34</v>
      </c>
      <c r="Y848" s="112" t="str">
        <f t="shared" si="1033"/>
        <v>90</v>
      </c>
      <c r="Z848" s="286" t="str">
        <f t="shared" si="1023"/>
        <v>90</v>
      </c>
      <c r="AA848" s="342">
        <v>5</v>
      </c>
      <c r="AB848" s="340">
        <v>5</v>
      </c>
      <c r="AC848" s="311" t="s">
        <v>4027</v>
      </c>
      <c r="AD848" s="112">
        <f t="shared" si="1034"/>
        <v>90</v>
      </c>
      <c r="AE848" s="112">
        <f t="shared" si="1035"/>
        <v>2</v>
      </c>
      <c r="AF848" s="112">
        <f t="shared" si="1036"/>
        <v>5</v>
      </c>
      <c r="AG848" s="290"/>
      <c r="AH848" s="334">
        <f t="shared" si="1037"/>
        <v>5</v>
      </c>
      <c r="AI848" s="290"/>
      <c r="AJ848" s="262"/>
    </row>
    <row r="849" spans="1:36" ht="13.5" customHeight="1" thickBot="1">
      <c r="A849" s="297"/>
      <c r="B849" s="297"/>
      <c r="C849" s="297"/>
      <c r="D849" s="297"/>
      <c r="E849" s="298"/>
      <c r="F849" s="297"/>
      <c r="G849" s="297"/>
      <c r="H849" s="299"/>
      <c r="I849" s="301"/>
      <c r="J849" s="301"/>
      <c r="K849" s="301"/>
      <c r="L849" s="301"/>
      <c r="M849" s="301"/>
      <c r="N849" s="331"/>
      <c r="O849" s="332"/>
      <c r="P849" s="333"/>
      <c r="Q849" s="334"/>
      <c r="R849" s="285">
        <f t="shared" si="1021"/>
        <v>0</v>
      </c>
      <c r="S849" s="331"/>
      <c r="T849" s="112"/>
      <c r="U849" s="286">
        <f t="shared" si="1022"/>
        <v>0</v>
      </c>
      <c r="V849" s="335"/>
      <c r="W849" s="336"/>
      <c r="X849" s="331"/>
      <c r="Y849" s="112"/>
      <c r="Z849" s="286">
        <f t="shared" si="1023"/>
        <v>0</v>
      </c>
      <c r="AA849" s="335"/>
      <c r="AB849" s="337"/>
      <c r="AC849" s="301"/>
      <c r="AD849" s="112"/>
      <c r="AE849" s="112"/>
      <c r="AF849" s="112"/>
      <c r="AG849" s="290"/>
      <c r="AH849" s="334"/>
      <c r="AI849" s="290"/>
      <c r="AJ849" s="262"/>
    </row>
    <row r="850" spans="1:36" ht="13.5" customHeight="1" thickBot="1">
      <c r="A850" s="372">
        <v>147</v>
      </c>
      <c r="B850" s="372" t="s">
        <v>4029</v>
      </c>
      <c r="C850" s="372" t="s">
        <v>4030</v>
      </c>
      <c r="D850" s="345">
        <v>2020356700</v>
      </c>
      <c r="E850" s="373" t="s">
        <v>4031</v>
      </c>
      <c r="F850" s="372" t="s">
        <v>4032</v>
      </c>
      <c r="G850" s="372" t="s">
        <v>1777</v>
      </c>
      <c r="H850" s="324" t="s">
        <v>4033</v>
      </c>
      <c r="I850" s="346">
        <v>2020215300</v>
      </c>
      <c r="J850" s="282" t="s">
        <v>4034</v>
      </c>
      <c r="K850" s="282" t="s">
        <v>4035</v>
      </c>
      <c r="L850" s="282" t="s">
        <v>4033</v>
      </c>
      <c r="M850" s="282" t="s">
        <v>101</v>
      </c>
      <c r="N850" s="297" t="s">
        <v>43</v>
      </c>
      <c r="O850" s="341">
        <v>5</v>
      </c>
      <c r="P850" s="338">
        <v>5</v>
      </c>
      <c r="Q850" s="334" t="str">
        <f t="shared" ref="Q850:Q853" si="1038">LEFT(N850,SUM(LEN(N850)-LEN(SUBSTITUTE(N850,{"0","1","2","3","4","5","6","7","8","9"},))))</f>
        <v>100</v>
      </c>
      <c r="R850" s="285" t="str">
        <f t="shared" si="1021"/>
        <v>100</v>
      </c>
      <c r="S850" s="297" t="s">
        <v>34</v>
      </c>
      <c r="T850" s="112" t="str">
        <f t="shared" ref="T850:T853" si="1039">LEFT(S850,SUM(LEN(S850)-LEN(SUBSTITUTE(S850,{"0","1","2","3","4","5","6","7","8","9"},))))</f>
        <v>90</v>
      </c>
      <c r="U850" s="286" t="str">
        <f t="shared" si="1022"/>
        <v>90</v>
      </c>
      <c r="V850" s="287">
        <v>5</v>
      </c>
      <c r="W850" s="339">
        <v>5</v>
      </c>
      <c r="X850" s="297" t="s">
        <v>34</v>
      </c>
      <c r="Y850" s="112" t="str">
        <f t="shared" ref="Y850:Y853" si="1040">LEFT(X850,SUM(LEN(X850)-LEN(SUBSTITUTE(X850,{"0","1","2","3","4","5","6","7","8","9"},))))</f>
        <v>90</v>
      </c>
      <c r="Z850" s="286" t="str">
        <f t="shared" si="1023"/>
        <v>90</v>
      </c>
      <c r="AA850" s="342">
        <v>5</v>
      </c>
      <c r="AB850" s="340">
        <v>5</v>
      </c>
      <c r="AC850" s="282" t="s">
        <v>4033</v>
      </c>
      <c r="AD850" s="112">
        <f t="shared" ref="AD850:AD853" si="1041">(R850+U850+Z850)/3</f>
        <v>93.333333333333329</v>
      </c>
      <c r="AE850" s="112">
        <f t="shared" ref="AE850:AE853" si="1042">RANK(AD850,$AD$850:$AD$853)</f>
        <v>1</v>
      </c>
      <c r="AF850" s="112">
        <f t="shared" ref="AF850:AF853" si="1043">(O850+V850+AA850)/3</f>
        <v>5</v>
      </c>
      <c r="AG850" s="290"/>
      <c r="AH850" s="334">
        <f t="shared" ref="AH850:AH853" si="1044">(P850+W850+AB850)/3</f>
        <v>5</v>
      </c>
      <c r="AI850" s="290"/>
      <c r="AJ850" s="262"/>
    </row>
    <row r="851" spans="1:36" ht="13.5" customHeight="1" thickBot="1">
      <c r="A851" s="291"/>
      <c r="B851" s="291"/>
      <c r="C851" s="291"/>
      <c r="D851" s="291"/>
      <c r="E851" s="162"/>
      <c r="F851" s="291"/>
      <c r="G851" s="291"/>
      <c r="H851" s="314" t="s">
        <v>4036</v>
      </c>
      <c r="I851" s="348">
        <v>2020715300</v>
      </c>
      <c r="J851" s="295" t="s">
        <v>4037</v>
      </c>
      <c r="K851" s="295" t="s">
        <v>4038</v>
      </c>
      <c r="L851" s="295" t="s">
        <v>4036</v>
      </c>
      <c r="M851" s="295"/>
      <c r="N851" s="297" t="s">
        <v>32</v>
      </c>
      <c r="O851" s="341">
        <v>3</v>
      </c>
      <c r="P851" s="338">
        <v>5</v>
      </c>
      <c r="Q851" s="334" t="str">
        <f t="shared" si="1038"/>
        <v>80</v>
      </c>
      <c r="R851" s="285" t="str">
        <f t="shared" si="1021"/>
        <v>80</v>
      </c>
      <c r="S851" s="297" t="s">
        <v>67</v>
      </c>
      <c r="T851" s="112" t="str">
        <f t="shared" si="1039"/>
        <v>30</v>
      </c>
      <c r="U851" s="286" t="str">
        <f t="shared" si="1022"/>
        <v>30</v>
      </c>
      <c r="V851" s="287">
        <v>2</v>
      </c>
      <c r="W851" s="339">
        <v>0</v>
      </c>
      <c r="X851" s="297" t="s">
        <v>34</v>
      </c>
      <c r="Y851" s="112" t="str">
        <f t="shared" si="1040"/>
        <v>90</v>
      </c>
      <c r="Z851" s="286" t="str">
        <f t="shared" si="1023"/>
        <v>90</v>
      </c>
      <c r="AA851" s="342">
        <v>5</v>
      </c>
      <c r="AB851" s="340">
        <v>5</v>
      </c>
      <c r="AC851" s="295" t="s">
        <v>4036</v>
      </c>
      <c r="AD851" s="112">
        <f t="shared" si="1041"/>
        <v>66.666666666666671</v>
      </c>
      <c r="AE851" s="112">
        <f t="shared" si="1042"/>
        <v>4</v>
      </c>
      <c r="AF851" s="112">
        <f t="shared" si="1043"/>
        <v>3.3333333333333335</v>
      </c>
      <c r="AG851" s="290"/>
      <c r="AH851" s="334">
        <f t="shared" si="1044"/>
        <v>3.3333333333333335</v>
      </c>
      <c r="AI851" s="290"/>
      <c r="AJ851" s="262"/>
    </row>
    <row r="852" spans="1:36" ht="13.5" customHeight="1" thickBot="1">
      <c r="A852" s="291"/>
      <c r="B852" s="291"/>
      <c r="C852" s="291"/>
      <c r="D852" s="291"/>
      <c r="E852" s="162"/>
      <c r="F852" s="291"/>
      <c r="G852" s="291"/>
      <c r="H852" s="314" t="s">
        <v>4039</v>
      </c>
      <c r="I852" s="348">
        <v>2020747000</v>
      </c>
      <c r="J852" s="295" t="s">
        <v>4040</v>
      </c>
      <c r="K852" s="295" t="s">
        <v>4041</v>
      </c>
      <c r="L852" s="295" t="s">
        <v>4039</v>
      </c>
      <c r="M852" s="295"/>
      <c r="N852" s="297" t="s">
        <v>43</v>
      </c>
      <c r="O852" s="341">
        <v>5</v>
      </c>
      <c r="P852" s="338">
        <v>5</v>
      </c>
      <c r="Q852" s="334" t="str">
        <f t="shared" si="1038"/>
        <v>100</v>
      </c>
      <c r="R852" s="285" t="str">
        <f t="shared" si="1021"/>
        <v>100</v>
      </c>
      <c r="S852" s="297" t="s">
        <v>32</v>
      </c>
      <c r="T852" s="112" t="str">
        <f t="shared" si="1039"/>
        <v>80</v>
      </c>
      <c r="U852" s="286" t="str">
        <f t="shared" si="1022"/>
        <v>80</v>
      </c>
      <c r="V852" s="287">
        <v>5</v>
      </c>
      <c r="W852" s="339">
        <v>4</v>
      </c>
      <c r="X852" s="297" t="s">
        <v>32</v>
      </c>
      <c r="Y852" s="112" t="str">
        <f t="shared" si="1040"/>
        <v>80</v>
      </c>
      <c r="Z852" s="286" t="str">
        <f t="shared" si="1023"/>
        <v>80</v>
      </c>
      <c r="AA852" s="342">
        <v>5</v>
      </c>
      <c r="AB852" s="340">
        <v>5</v>
      </c>
      <c r="AC852" s="295" t="s">
        <v>4039</v>
      </c>
      <c r="AD852" s="112">
        <f t="shared" si="1041"/>
        <v>86.666666666666671</v>
      </c>
      <c r="AE852" s="112">
        <f t="shared" si="1042"/>
        <v>2</v>
      </c>
      <c r="AF852" s="112">
        <f t="shared" si="1043"/>
        <v>5</v>
      </c>
      <c r="AG852" s="290"/>
      <c r="AH852" s="334">
        <f t="shared" si="1044"/>
        <v>4.666666666666667</v>
      </c>
      <c r="AI852" s="290"/>
      <c r="AJ852" s="262"/>
    </row>
    <row r="853" spans="1:36" ht="13.5" customHeight="1">
      <c r="A853" s="291"/>
      <c r="B853" s="291"/>
      <c r="C853" s="291"/>
      <c r="D853" s="291"/>
      <c r="E853" s="162"/>
      <c r="F853" s="291"/>
      <c r="G853" s="291"/>
      <c r="H853" s="314" t="s">
        <v>4042</v>
      </c>
      <c r="I853" s="348">
        <v>202002011</v>
      </c>
      <c r="J853" s="295" t="s">
        <v>4043</v>
      </c>
      <c r="K853" s="295" t="s">
        <v>951</v>
      </c>
      <c r="L853" s="295" t="s">
        <v>4042</v>
      </c>
      <c r="M853" s="295"/>
      <c r="N853" s="283" t="s">
        <v>43</v>
      </c>
      <c r="O853" s="341">
        <v>5</v>
      </c>
      <c r="P853" s="338">
        <v>5</v>
      </c>
      <c r="Q853" s="334" t="str">
        <f t="shared" si="1038"/>
        <v>100</v>
      </c>
      <c r="R853" s="285" t="str">
        <f t="shared" si="1021"/>
        <v>100</v>
      </c>
      <c r="S853" s="283" t="s">
        <v>32</v>
      </c>
      <c r="T853" s="112" t="str">
        <f t="shared" si="1039"/>
        <v>80</v>
      </c>
      <c r="U853" s="286" t="str">
        <f t="shared" si="1022"/>
        <v>80</v>
      </c>
      <c r="V853" s="287">
        <v>5</v>
      </c>
      <c r="W853" s="339">
        <v>4</v>
      </c>
      <c r="X853" s="283" t="s">
        <v>38</v>
      </c>
      <c r="Y853" s="112" t="str">
        <f t="shared" si="1040"/>
        <v>70</v>
      </c>
      <c r="Z853" s="286" t="str">
        <f t="shared" si="1023"/>
        <v>70</v>
      </c>
      <c r="AA853" s="342">
        <v>5</v>
      </c>
      <c r="AB853" s="340">
        <v>4</v>
      </c>
      <c r="AC853" s="295" t="s">
        <v>4042</v>
      </c>
      <c r="AD853" s="112">
        <f t="shared" si="1041"/>
        <v>83.333333333333329</v>
      </c>
      <c r="AE853" s="112">
        <f t="shared" si="1042"/>
        <v>3</v>
      </c>
      <c r="AF853" s="112">
        <f t="shared" si="1043"/>
        <v>5</v>
      </c>
      <c r="AG853" s="290"/>
      <c r="AH853" s="334">
        <f t="shared" si="1044"/>
        <v>4.333333333333333</v>
      </c>
      <c r="AI853" s="290"/>
      <c r="AJ853" s="262"/>
    </row>
    <row r="854" spans="1:36" ht="13.5" customHeight="1" thickBot="1">
      <c r="A854" s="297"/>
      <c r="B854" s="297"/>
      <c r="C854" s="297"/>
      <c r="D854" s="297"/>
      <c r="E854" s="298"/>
      <c r="F854" s="297"/>
      <c r="G854" s="297"/>
      <c r="H854" s="299"/>
      <c r="I854" s="301"/>
      <c r="J854" s="301"/>
      <c r="K854" s="301"/>
      <c r="L854" s="301"/>
      <c r="M854" s="301"/>
      <c r="N854" s="331"/>
      <c r="O854" s="332"/>
      <c r="P854" s="333"/>
      <c r="Q854" s="334"/>
      <c r="R854" s="285">
        <f t="shared" si="1021"/>
        <v>0</v>
      </c>
      <c r="S854" s="331"/>
      <c r="T854" s="112"/>
      <c r="U854" s="286">
        <f t="shared" si="1022"/>
        <v>0</v>
      </c>
      <c r="V854" s="335"/>
      <c r="W854" s="336"/>
      <c r="X854" s="331"/>
      <c r="Y854" s="112"/>
      <c r="Z854" s="286">
        <f t="shared" si="1023"/>
        <v>0</v>
      </c>
      <c r="AA854" s="335"/>
      <c r="AB854" s="337"/>
      <c r="AC854" s="301"/>
      <c r="AD854" s="112"/>
      <c r="AE854" s="112"/>
      <c r="AF854" s="112"/>
      <c r="AG854" s="290"/>
      <c r="AH854" s="334"/>
      <c r="AI854" s="290"/>
      <c r="AJ854" s="262"/>
    </row>
    <row r="855" spans="1:36" ht="13.5" customHeight="1" thickBot="1">
      <c r="A855" s="372">
        <v>148</v>
      </c>
      <c r="B855" s="372" t="s">
        <v>4044</v>
      </c>
      <c r="C855" s="372" t="s">
        <v>4045</v>
      </c>
      <c r="D855" s="345">
        <v>2020357900</v>
      </c>
      <c r="E855" s="373" t="s">
        <v>4046</v>
      </c>
      <c r="F855" s="372" t="s">
        <v>4047</v>
      </c>
      <c r="G855" s="372" t="s">
        <v>1777</v>
      </c>
      <c r="H855" s="324" t="s">
        <v>185</v>
      </c>
      <c r="I855" s="346">
        <v>2020252700</v>
      </c>
      <c r="J855" s="282" t="s">
        <v>4048</v>
      </c>
      <c r="K855" s="282" t="s">
        <v>185</v>
      </c>
      <c r="L855" s="282" t="s">
        <v>4049</v>
      </c>
      <c r="M855" s="282" t="s">
        <v>4050</v>
      </c>
      <c r="N855" s="297" t="s">
        <v>32</v>
      </c>
      <c r="O855" s="341">
        <v>3</v>
      </c>
      <c r="P855" s="338">
        <v>5</v>
      </c>
      <c r="Q855" s="334" t="str">
        <f t="shared" ref="Q855:Q858" si="1045">LEFT(N855,SUM(LEN(N855)-LEN(SUBSTITUTE(N855,{"0","1","2","3","4","5","6","7","8","9"},))))</f>
        <v>80</v>
      </c>
      <c r="R855" s="285" t="str">
        <f t="shared" si="1021"/>
        <v>80</v>
      </c>
      <c r="S855" s="297" t="s">
        <v>32</v>
      </c>
      <c r="T855" s="112" t="str">
        <f t="shared" ref="T855:T858" si="1046">LEFT(S855,SUM(LEN(S855)-LEN(SUBSTITUTE(S855,{"0","1","2","3","4","5","6","7","8","9"},))))</f>
        <v>80</v>
      </c>
      <c r="U855" s="286" t="str">
        <f t="shared" si="1022"/>
        <v>80</v>
      </c>
      <c r="V855" s="287">
        <v>4</v>
      </c>
      <c r="W855" s="339">
        <v>5</v>
      </c>
      <c r="X855" s="297" t="s">
        <v>34</v>
      </c>
      <c r="Y855" s="112" t="str">
        <f t="shared" ref="Y855:Y858" si="1047">LEFT(X855,SUM(LEN(X855)-LEN(SUBSTITUTE(X855,{"0","1","2","3","4","5","6","7","8","9"},))))</f>
        <v>90</v>
      </c>
      <c r="Z855" s="286" t="str">
        <f t="shared" si="1023"/>
        <v>90</v>
      </c>
      <c r="AA855" s="342">
        <v>5</v>
      </c>
      <c r="AB855" s="340">
        <v>5</v>
      </c>
      <c r="AC855" s="282" t="s">
        <v>4049</v>
      </c>
      <c r="AD855" s="112">
        <f t="shared" ref="AD855:AD858" si="1048">(R855+U855+Z855)/3</f>
        <v>83.333333333333329</v>
      </c>
      <c r="AE855" s="112">
        <f t="shared" ref="AE855:AE858" si="1049">RANK(AD855,$AD$855:$AD$858)</f>
        <v>3</v>
      </c>
      <c r="AF855" s="112">
        <f t="shared" ref="AF855:AF858" si="1050">(O855+V855+AA855)/3</f>
        <v>4</v>
      </c>
      <c r="AG855" s="290"/>
      <c r="AH855" s="334">
        <f t="shared" ref="AH855:AH858" si="1051">(P855+W855+AB855)/3</f>
        <v>5</v>
      </c>
      <c r="AI855" s="290"/>
      <c r="AJ855" s="262"/>
    </row>
    <row r="856" spans="1:36" ht="13.5" customHeight="1" thickBot="1">
      <c r="A856" s="291"/>
      <c r="B856" s="291"/>
      <c r="C856" s="291"/>
      <c r="D856" s="291"/>
      <c r="E856" s="162"/>
      <c r="F856" s="291"/>
      <c r="G856" s="291"/>
      <c r="H856" s="314" t="s">
        <v>3941</v>
      </c>
      <c r="I856" s="348">
        <v>2020631600</v>
      </c>
      <c r="J856" s="295" t="s">
        <v>3942</v>
      </c>
      <c r="K856" s="295" t="s">
        <v>3943</v>
      </c>
      <c r="L856" s="295" t="s">
        <v>4051</v>
      </c>
      <c r="M856" s="295"/>
      <c r="N856" s="297" t="s">
        <v>43</v>
      </c>
      <c r="O856" s="341">
        <v>5</v>
      </c>
      <c r="P856" s="338">
        <v>5</v>
      </c>
      <c r="Q856" s="334" t="str">
        <f t="shared" si="1045"/>
        <v>100</v>
      </c>
      <c r="R856" s="285" t="str">
        <f t="shared" si="1021"/>
        <v>100</v>
      </c>
      <c r="S856" s="297" t="s">
        <v>32</v>
      </c>
      <c r="T856" s="112" t="str">
        <f t="shared" si="1046"/>
        <v>80</v>
      </c>
      <c r="U856" s="286" t="str">
        <f t="shared" si="1022"/>
        <v>80</v>
      </c>
      <c r="V856" s="287">
        <v>5</v>
      </c>
      <c r="W856" s="339">
        <v>5</v>
      </c>
      <c r="X856" s="297" t="s">
        <v>32</v>
      </c>
      <c r="Y856" s="112" t="str">
        <f t="shared" si="1047"/>
        <v>80</v>
      </c>
      <c r="Z856" s="286" t="str">
        <f t="shared" si="1023"/>
        <v>80</v>
      </c>
      <c r="AA856" s="342">
        <v>5</v>
      </c>
      <c r="AB856" s="340">
        <v>5</v>
      </c>
      <c r="AC856" s="295" t="s">
        <v>4051</v>
      </c>
      <c r="AD856" s="112">
        <f t="shared" si="1048"/>
        <v>86.666666666666671</v>
      </c>
      <c r="AE856" s="112">
        <f t="shared" si="1049"/>
        <v>2</v>
      </c>
      <c r="AF856" s="112">
        <f t="shared" si="1050"/>
        <v>5</v>
      </c>
      <c r="AG856" s="290"/>
      <c r="AH856" s="334">
        <f t="shared" si="1051"/>
        <v>5</v>
      </c>
      <c r="AI856" s="290"/>
      <c r="AJ856" s="262"/>
    </row>
    <row r="857" spans="1:36" ht="13.5" customHeight="1" thickBot="1">
      <c r="A857" s="291"/>
      <c r="B857" s="291"/>
      <c r="C857" s="291"/>
      <c r="D857" s="291"/>
      <c r="E857" s="162"/>
      <c r="F857" s="291"/>
      <c r="G857" s="291"/>
      <c r="H857" s="314" t="s">
        <v>3937</v>
      </c>
      <c r="I857" s="348">
        <v>202000387</v>
      </c>
      <c r="J857" s="295" t="s">
        <v>3938</v>
      </c>
      <c r="K857" s="295" t="s">
        <v>3939</v>
      </c>
      <c r="L857" s="295" t="s">
        <v>4052</v>
      </c>
      <c r="M857" s="295"/>
      <c r="N857" s="297" t="s">
        <v>32</v>
      </c>
      <c r="O857" s="341">
        <v>4</v>
      </c>
      <c r="P857" s="338">
        <v>5</v>
      </c>
      <c r="Q857" s="334" t="str">
        <f t="shared" si="1045"/>
        <v>80</v>
      </c>
      <c r="R857" s="285" t="str">
        <f t="shared" si="1021"/>
        <v>80</v>
      </c>
      <c r="S857" s="297" t="s">
        <v>32</v>
      </c>
      <c r="T857" s="112" t="str">
        <f t="shared" si="1046"/>
        <v>80</v>
      </c>
      <c r="U857" s="286" t="str">
        <f t="shared" si="1022"/>
        <v>80</v>
      </c>
      <c r="V857" s="287">
        <v>5</v>
      </c>
      <c r="W857" s="339">
        <v>5</v>
      </c>
      <c r="X857" s="297" t="s">
        <v>32</v>
      </c>
      <c r="Y857" s="112" t="str">
        <f t="shared" si="1047"/>
        <v>80</v>
      </c>
      <c r="Z857" s="286" t="str">
        <f t="shared" si="1023"/>
        <v>80</v>
      </c>
      <c r="AA857" s="342">
        <v>5</v>
      </c>
      <c r="AB857" s="340">
        <v>5</v>
      </c>
      <c r="AC857" s="295" t="s">
        <v>4052</v>
      </c>
      <c r="AD857" s="112">
        <f t="shared" si="1048"/>
        <v>80</v>
      </c>
      <c r="AE857" s="112">
        <f t="shared" si="1049"/>
        <v>4</v>
      </c>
      <c r="AF857" s="112">
        <f t="shared" si="1050"/>
        <v>4.666666666666667</v>
      </c>
      <c r="AG857" s="290"/>
      <c r="AH857" s="334">
        <f t="shared" si="1051"/>
        <v>5</v>
      </c>
      <c r="AI857" s="290"/>
      <c r="AJ857" s="262"/>
    </row>
    <row r="858" spans="1:36" ht="13.5" customHeight="1">
      <c r="A858" s="291"/>
      <c r="B858" s="291"/>
      <c r="C858" s="291"/>
      <c r="D858" s="291"/>
      <c r="E858" s="162"/>
      <c r="F858" s="291"/>
      <c r="G858" s="291"/>
      <c r="H858" s="314" t="s">
        <v>2408</v>
      </c>
      <c r="I858" s="348">
        <v>2020829000</v>
      </c>
      <c r="J858" s="295" t="s">
        <v>2409</v>
      </c>
      <c r="K858" s="295" t="s">
        <v>2410</v>
      </c>
      <c r="L858" s="295" t="s">
        <v>4053</v>
      </c>
      <c r="M858" s="295"/>
      <c r="N858" s="283" t="s">
        <v>43</v>
      </c>
      <c r="O858" s="341">
        <v>5</v>
      </c>
      <c r="P858" s="338">
        <v>5</v>
      </c>
      <c r="Q858" s="334" t="str">
        <f t="shared" si="1045"/>
        <v>100</v>
      </c>
      <c r="R858" s="285" t="str">
        <f t="shared" si="1021"/>
        <v>100</v>
      </c>
      <c r="S858" s="283" t="s">
        <v>32</v>
      </c>
      <c r="T858" s="112" t="str">
        <f t="shared" si="1046"/>
        <v>80</v>
      </c>
      <c r="U858" s="286" t="str">
        <f t="shared" si="1022"/>
        <v>80</v>
      </c>
      <c r="V858" s="287">
        <v>5</v>
      </c>
      <c r="W858" s="339">
        <v>5</v>
      </c>
      <c r="X858" s="283" t="s">
        <v>34</v>
      </c>
      <c r="Y858" s="112" t="str">
        <f t="shared" si="1047"/>
        <v>90</v>
      </c>
      <c r="Z858" s="286" t="str">
        <f t="shared" si="1023"/>
        <v>90</v>
      </c>
      <c r="AA858" s="342">
        <v>5</v>
      </c>
      <c r="AB858" s="340">
        <v>5</v>
      </c>
      <c r="AC858" s="295" t="s">
        <v>4053</v>
      </c>
      <c r="AD858" s="112">
        <f t="shared" si="1048"/>
        <v>90</v>
      </c>
      <c r="AE858" s="112">
        <f t="shared" si="1049"/>
        <v>1</v>
      </c>
      <c r="AF858" s="112">
        <f t="shared" si="1050"/>
        <v>5</v>
      </c>
      <c r="AG858" s="290"/>
      <c r="AH858" s="334">
        <f t="shared" si="1051"/>
        <v>5</v>
      </c>
      <c r="AI858" s="290"/>
      <c r="AJ858" s="262"/>
    </row>
    <row r="859" spans="1:36" ht="13.5" customHeight="1" thickBot="1">
      <c r="A859" s="297"/>
      <c r="B859" s="297"/>
      <c r="C859" s="297"/>
      <c r="D859" s="297"/>
      <c r="E859" s="298"/>
      <c r="F859" s="297"/>
      <c r="G859" s="297"/>
      <c r="H859" s="299"/>
      <c r="I859" s="301"/>
      <c r="J859" s="301"/>
      <c r="K859" s="301"/>
      <c r="L859" s="301"/>
      <c r="M859" s="301"/>
      <c r="N859" s="331"/>
      <c r="O859" s="332"/>
      <c r="P859" s="333"/>
      <c r="Q859" s="334"/>
      <c r="R859" s="285">
        <f t="shared" si="1021"/>
        <v>0</v>
      </c>
      <c r="S859" s="331"/>
      <c r="T859" s="112"/>
      <c r="U859" s="286">
        <f t="shared" si="1022"/>
        <v>0</v>
      </c>
      <c r="V859" s="335"/>
      <c r="W859" s="336"/>
      <c r="X859" s="331"/>
      <c r="Y859" s="112"/>
      <c r="Z859" s="286">
        <f t="shared" si="1023"/>
        <v>0</v>
      </c>
      <c r="AA859" s="335"/>
      <c r="AB859" s="337"/>
      <c r="AC859" s="301"/>
      <c r="AD859" s="112"/>
      <c r="AE859" s="112"/>
      <c r="AF859" s="112"/>
      <c r="AG859" s="290"/>
      <c r="AH859" s="334"/>
      <c r="AI859" s="290"/>
      <c r="AJ859" s="262"/>
    </row>
    <row r="860" spans="1:36" ht="13.5" customHeight="1" thickBot="1">
      <c r="A860" s="372">
        <v>149</v>
      </c>
      <c r="B860" s="372" t="s">
        <v>4054</v>
      </c>
      <c r="C860" s="372" t="s">
        <v>4055</v>
      </c>
      <c r="D860" s="345">
        <v>2020003900</v>
      </c>
      <c r="E860" s="373" t="s">
        <v>4056</v>
      </c>
      <c r="F860" s="372" t="s">
        <v>4057</v>
      </c>
      <c r="G860" s="372" t="s">
        <v>1777</v>
      </c>
      <c r="H860" s="324" t="s">
        <v>4058</v>
      </c>
      <c r="I860" s="346">
        <v>2021004300</v>
      </c>
      <c r="J860" s="282" t="s">
        <v>4059</v>
      </c>
      <c r="K860" s="282" t="s">
        <v>1944</v>
      </c>
      <c r="L860" s="282" t="s">
        <v>4060</v>
      </c>
      <c r="M860" s="282" t="s">
        <v>3952</v>
      </c>
      <c r="N860" s="297" t="s">
        <v>43</v>
      </c>
      <c r="O860" s="341">
        <v>5</v>
      </c>
      <c r="P860" s="338">
        <v>5</v>
      </c>
      <c r="Q860" s="334" t="str">
        <f t="shared" ref="Q860:Q864" si="1052">LEFT(N860,SUM(LEN(N860)-LEN(SUBSTITUTE(N860,{"0","1","2","3","4","5","6","7","8","9"},))))</f>
        <v>100</v>
      </c>
      <c r="R860" s="285" t="str">
        <f t="shared" si="1021"/>
        <v>100</v>
      </c>
      <c r="S860" s="297" t="s">
        <v>34</v>
      </c>
      <c r="T860" s="112" t="str">
        <f t="shared" ref="T860:T864" si="1053">LEFT(S860,SUM(LEN(S860)-LEN(SUBSTITUTE(S860,{"0","1","2","3","4","5","6","7","8","9"},))))</f>
        <v>90</v>
      </c>
      <c r="U860" s="286" t="str">
        <f t="shared" si="1022"/>
        <v>90</v>
      </c>
      <c r="V860" s="287">
        <v>5</v>
      </c>
      <c r="W860" s="339">
        <v>5</v>
      </c>
      <c r="X860" s="297" t="s">
        <v>34</v>
      </c>
      <c r="Y860" s="112" t="str">
        <f t="shared" ref="Y860:Y864" si="1054">LEFT(X860,SUM(LEN(X860)-LEN(SUBSTITUTE(X860,{"0","1","2","3","4","5","6","7","8","9"},))))</f>
        <v>90</v>
      </c>
      <c r="Z860" s="286" t="str">
        <f t="shared" si="1023"/>
        <v>90</v>
      </c>
      <c r="AA860" s="342">
        <v>5</v>
      </c>
      <c r="AB860" s="340">
        <v>5</v>
      </c>
      <c r="AC860" s="282" t="s">
        <v>4060</v>
      </c>
      <c r="AD860" s="112">
        <f t="shared" ref="AD860:AD864" si="1055">(R860+U860+Z860)/3</f>
        <v>93.333333333333329</v>
      </c>
      <c r="AE860" s="112">
        <f t="shared" ref="AE860:AE864" si="1056">RANK(AD860,$AD$860:$AD$864)</f>
        <v>1</v>
      </c>
      <c r="AF860" s="112">
        <f t="shared" ref="AF860:AF864" si="1057">(O860+V860+AA860)/3</f>
        <v>5</v>
      </c>
      <c r="AG860" s="290"/>
      <c r="AH860" s="334">
        <f t="shared" ref="AH860:AH864" si="1058">(P860+W860+AB860)/3</f>
        <v>5</v>
      </c>
      <c r="AI860" s="290"/>
      <c r="AJ860" s="262"/>
    </row>
    <row r="861" spans="1:36" ht="13.5" customHeight="1" thickBot="1">
      <c r="A861" s="291"/>
      <c r="B861" s="291"/>
      <c r="C861" s="291"/>
      <c r="D861" s="291"/>
      <c r="E861" s="162"/>
      <c r="F861" s="291"/>
      <c r="G861" s="291"/>
      <c r="H861" s="314" t="s">
        <v>4061</v>
      </c>
      <c r="I861" s="348">
        <v>2020244600</v>
      </c>
      <c r="J861" s="295" t="s">
        <v>4062</v>
      </c>
      <c r="K861" s="295" t="s">
        <v>2523</v>
      </c>
      <c r="L861" s="295" t="s">
        <v>4063</v>
      </c>
      <c r="M861" s="295"/>
      <c r="N861" s="297" t="s">
        <v>32</v>
      </c>
      <c r="O861" s="341">
        <v>4</v>
      </c>
      <c r="P861" s="338">
        <v>5</v>
      </c>
      <c r="Q861" s="334" t="str">
        <f t="shared" si="1052"/>
        <v>80</v>
      </c>
      <c r="R861" s="285" t="str">
        <f t="shared" si="1021"/>
        <v>80</v>
      </c>
      <c r="S861" s="297" t="s">
        <v>32</v>
      </c>
      <c r="T861" s="112" t="str">
        <f t="shared" si="1053"/>
        <v>80</v>
      </c>
      <c r="U861" s="286" t="str">
        <f t="shared" si="1022"/>
        <v>80</v>
      </c>
      <c r="V861" s="287">
        <v>4</v>
      </c>
      <c r="W861" s="339">
        <v>5</v>
      </c>
      <c r="X861" s="297" t="s">
        <v>34</v>
      </c>
      <c r="Y861" s="112" t="str">
        <f t="shared" si="1054"/>
        <v>90</v>
      </c>
      <c r="Z861" s="286" t="str">
        <f t="shared" si="1023"/>
        <v>90</v>
      </c>
      <c r="AA861" s="342">
        <v>5</v>
      </c>
      <c r="AB861" s="340">
        <v>5</v>
      </c>
      <c r="AC861" s="295" t="s">
        <v>4063</v>
      </c>
      <c r="AD861" s="112">
        <f t="shared" si="1055"/>
        <v>83.333333333333329</v>
      </c>
      <c r="AE861" s="112">
        <f t="shared" si="1056"/>
        <v>5</v>
      </c>
      <c r="AF861" s="112">
        <f t="shared" si="1057"/>
        <v>4.333333333333333</v>
      </c>
      <c r="AG861" s="290"/>
      <c r="AH861" s="334">
        <f t="shared" si="1058"/>
        <v>5</v>
      </c>
      <c r="AI861" s="290"/>
      <c r="AJ861" s="262"/>
    </row>
    <row r="862" spans="1:36" ht="13.5" customHeight="1" thickBot="1">
      <c r="A862" s="291"/>
      <c r="B862" s="291"/>
      <c r="C862" s="291"/>
      <c r="D862" s="291"/>
      <c r="E862" s="162"/>
      <c r="F862" s="291"/>
      <c r="G862" s="291"/>
      <c r="H862" s="314" t="s">
        <v>4064</v>
      </c>
      <c r="I862" s="348">
        <v>202002839</v>
      </c>
      <c r="J862" s="295" t="s">
        <v>4065</v>
      </c>
      <c r="K862" s="295" t="s">
        <v>89</v>
      </c>
      <c r="L862" s="295" t="s">
        <v>4066</v>
      </c>
      <c r="M862" s="295"/>
      <c r="N862" s="297" t="s">
        <v>32</v>
      </c>
      <c r="O862" s="341">
        <v>5</v>
      </c>
      <c r="P862" s="338">
        <v>4</v>
      </c>
      <c r="Q862" s="334" t="str">
        <f t="shared" si="1052"/>
        <v>80</v>
      </c>
      <c r="R862" s="285" t="str">
        <f t="shared" si="1021"/>
        <v>80</v>
      </c>
      <c r="S862" s="297" t="s">
        <v>34</v>
      </c>
      <c r="T862" s="112" t="str">
        <f t="shared" si="1053"/>
        <v>90</v>
      </c>
      <c r="U862" s="286" t="str">
        <f t="shared" si="1022"/>
        <v>90</v>
      </c>
      <c r="V862" s="287">
        <v>5</v>
      </c>
      <c r="W862" s="339">
        <v>5</v>
      </c>
      <c r="X862" s="297" t="s">
        <v>34</v>
      </c>
      <c r="Y862" s="112" t="str">
        <f t="shared" si="1054"/>
        <v>90</v>
      </c>
      <c r="Z862" s="286" t="str">
        <f t="shared" si="1023"/>
        <v>90</v>
      </c>
      <c r="AA862" s="342">
        <v>5</v>
      </c>
      <c r="AB862" s="340">
        <v>5</v>
      </c>
      <c r="AC862" s="295" t="s">
        <v>4066</v>
      </c>
      <c r="AD862" s="112">
        <f t="shared" si="1055"/>
        <v>86.666666666666671</v>
      </c>
      <c r="AE862" s="112">
        <f t="shared" si="1056"/>
        <v>3</v>
      </c>
      <c r="AF862" s="112">
        <f t="shared" si="1057"/>
        <v>5</v>
      </c>
      <c r="AG862" s="290"/>
      <c r="AH862" s="334">
        <f t="shared" si="1058"/>
        <v>4.666666666666667</v>
      </c>
      <c r="AI862" s="290"/>
      <c r="AJ862" s="262"/>
    </row>
    <row r="863" spans="1:36" ht="13.5" customHeight="1" thickBot="1">
      <c r="A863" s="291"/>
      <c r="B863" s="291"/>
      <c r="C863" s="291"/>
      <c r="D863" s="291"/>
      <c r="E863" s="162"/>
      <c r="F863" s="291"/>
      <c r="G863" s="291"/>
      <c r="H863" s="292" t="s">
        <v>4067</v>
      </c>
      <c r="I863" s="348">
        <v>2020936400</v>
      </c>
      <c r="J863" s="295" t="s">
        <v>4068</v>
      </c>
      <c r="K863" s="295" t="s">
        <v>4069</v>
      </c>
      <c r="L863" s="311" t="s">
        <v>4070</v>
      </c>
      <c r="M863" s="295"/>
      <c r="N863" s="297" t="s">
        <v>43</v>
      </c>
      <c r="O863" s="341">
        <v>5</v>
      </c>
      <c r="P863" s="338">
        <v>5</v>
      </c>
      <c r="Q863" s="334" t="str">
        <f t="shared" si="1052"/>
        <v>100</v>
      </c>
      <c r="R863" s="285" t="str">
        <f t="shared" si="1021"/>
        <v>100</v>
      </c>
      <c r="S863" s="297" t="s">
        <v>34</v>
      </c>
      <c r="T863" s="112" t="str">
        <f t="shared" si="1053"/>
        <v>90</v>
      </c>
      <c r="U863" s="286" t="str">
        <f t="shared" si="1022"/>
        <v>90</v>
      </c>
      <c r="V863" s="287">
        <v>5</v>
      </c>
      <c r="W863" s="339">
        <v>5</v>
      </c>
      <c r="X863" s="297" t="s">
        <v>38</v>
      </c>
      <c r="Y863" s="112" t="str">
        <f t="shared" si="1054"/>
        <v>70</v>
      </c>
      <c r="Z863" s="286" t="str">
        <f t="shared" si="1023"/>
        <v>70</v>
      </c>
      <c r="AA863" s="342">
        <v>5</v>
      </c>
      <c r="AB863" s="340">
        <v>3</v>
      </c>
      <c r="AC863" s="311" t="s">
        <v>4070</v>
      </c>
      <c r="AD863" s="112">
        <f t="shared" si="1055"/>
        <v>86.666666666666671</v>
      </c>
      <c r="AE863" s="112">
        <f t="shared" si="1056"/>
        <v>3</v>
      </c>
      <c r="AF863" s="112">
        <f t="shared" si="1057"/>
        <v>5</v>
      </c>
      <c r="AG863" s="290"/>
      <c r="AH863" s="334">
        <f t="shared" si="1058"/>
        <v>4.333333333333333</v>
      </c>
      <c r="AI863" s="290"/>
      <c r="AJ863" s="262"/>
    </row>
    <row r="864" spans="1:36" ht="13.5" customHeight="1">
      <c r="A864" s="291"/>
      <c r="B864" s="291"/>
      <c r="C864" s="291"/>
      <c r="D864" s="291"/>
      <c r="E864" s="162"/>
      <c r="F864" s="291"/>
      <c r="G864" s="291"/>
      <c r="H864" s="292" t="s">
        <v>4071</v>
      </c>
      <c r="I864" s="348">
        <v>2020005600</v>
      </c>
      <c r="J864" s="295" t="s">
        <v>2098</v>
      </c>
      <c r="K864" s="295" t="s">
        <v>2099</v>
      </c>
      <c r="L864" s="311" t="s">
        <v>4072</v>
      </c>
      <c r="M864" s="295"/>
      <c r="N864" s="283" t="s">
        <v>43</v>
      </c>
      <c r="O864" s="341">
        <v>5</v>
      </c>
      <c r="P864" s="338">
        <v>5</v>
      </c>
      <c r="Q864" s="334" t="str">
        <f t="shared" si="1052"/>
        <v>100</v>
      </c>
      <c r="R864" s="285" t="str">
        <f t="shared" si="1021"/>
        <v>100</v>
      </c>
      <c r="S864" s="283" t="s">
        <v>43</v>
      </c>
      <c r="T864" s="112" t="str">
        <f t="shared" si="1053"/>
        <v>100</v>
      </c>
      <c r="U864" s="286" t="str">
        <f t="shared" si="1022"/>
        <v>100</v>
      </c>
      <c r="V864" s="287">
        <v>5</v>
      </c>
      <c r="W864" s="339">
        <v>5</v>
      </c>
      <c r="X864" s="283" t="s">
        <v>38</v>
      </c>
      <c r="Y864" s="112" t="str">
        <f t="shared" si="1054"/>
        <v>70</v>
      </c>
      <c r="Z864" s="286" t="str">
        <f t="shared" si="1023"/>
        <v>70</v>
      </c>
      <c r="AA864" s="342">
        <v>5</v>
      </c>
      <c r="AB864" s="340">
        <v>3</v>
      </c>
      <c r="AC864" s="311" t="s">
        <v>4072</v>
      </c>
      <c r="AD864" s="112">
        <f t="shared" si="1055"/>
        <v>90</v>
      </c>
      <c r="AE864" s="112">
        <f t="shared" si="1056"/>
        <v>2</v>
      </c>
      <c r="AF864" s="112">
        <f t="shared" si="1057"/>
        <v>5</v>
      </c>
      <c r="AG864" s="290"/>
      <c r="AH864" s="334">
        <f t="shared" si="1058"/>
        <v>4.333333333333333</v>
      </c>
      <c r="AI864" s="290"/>
      <c r="AJ864" s="262"/>
    </row>
    <row r="865" spans="1:36" ht="13.5" customHeight="1" thickBot="1">
      <c r="A865" s="297"/>
      <c r="B865" s="297"/>
      <c r="C865" s="297"/>
      <c r="D865" s="297"/>
      <c r="E865" s="298"/>
      <c r="F865" s="297"/>
      <c r="G865" s="297"/>
      <c r="H865" s="299"/>
      <c r="I865" s="301"/>
      <c r="J865" s="301"/>
      <c r="K865" s="301"/>
      <c r="L865" s="301"/>
      <c r="M865" s="301"/>
      <c r="N865" s="331"/>
      <c r="O865" s="332"/>
      <c r="P865" s="333"/>
      <c r="Q865" s="334"/>
      <c r="R865" s="285">
        <f t="shared" si="1021"/>
        <v>0</v>
      </c>
      <c r="S865" s="331"/>
      <c r="T865" s="112"/>
      <c r="U865" s="286">
        <f t="shared" si="1022"/>
        <v>0</v>
      </c>
      <c r="V865" s="335"/>
      <c r="W865" s="336"/>
      <c r="X865" s="331"/>
      <c r="Y865" s="112"/>
      <c r="Z865" s="286">
        <f t="shared" si="1023"/>
        <v>0</v>
      </c>
      <c r="AA865" s="335"/>
      <c r="AB865" s="337"/>
      <c r="AC865" s="301"/>
      <c r="AD865" s="112"/>
      <c r="AE865" s="112"/>
      <c r="AF865" s="112"/>
      <c r="AG865" s="290"/>
      <c r="AH865" s="334"/>
      <c r="AI865" s="290"/>
      <c r="AJ865" s="262"/>
    </row>
    <row r="866" spans="1:36" ht="13.5" customHeight="1" thickBot="1">
      <c r="A866" s="372">
        <v>150</v>
      </c>
      <c r="B866" s="372" t="s">
        <v>4073</v>
      </c>
      <c r="C866" s="372" t="s">
        <v>4074</v>
      </c>
      <c r="D866" s="345">
        <v>202002214</v>
      </c>
      <c r="E866" s="373" t="s">
        <v>4075</v>
      </c>
      <c r="F866" s="372" t="s">
        <v>3026</v>
      </c>
      <c r="G866" s="372" t="s">
        <v>1777</v>
      </c>
      <c r="H866" s="324" t="s">
        <v>4076</v>
      </c>
      <c r="I866" s="346">
        <v>202000268</v>
      </c>
      <c r="J866" s="282" t="s">
        <v>4077</v>
      </c>
      <c r="K866" s="282" t="s">
        <v>4076</v>
      </c>
      <c r="L866" s="282" t="s">
        <v>4078</v>
      </c>
      <c r="M866" s="282" t="s">
        <v>4079</v>
      </c>
      <c r="N866" s="297" t="s">
        <v>43</v>
      </c>
      <c r="O866" s="341">
        <v>4</v>
      </c>
      <c r="P866" s="338">
        <v>5</v>
      </c>
      <c r="Q866" s="334" t="str">
        <f t="shared" ref="Q866:Q870" si="1059">LEFT(N866,SUM(LEN(N866)-LEN(SUBSTITUTE(N866,{"0","1","2","3","4","5","6","7","8","9"},))))</f>
        <v>100</v>
      </c>
      <c r="R866" s="285" t="str">
        <f t="shared" si="1021"/>
        <v>100</v>
      </c>
      <c r="S866" s="297" t="s">
        <v>34</v>
      </c>
      <c r="T866" s="112" t="str">
        <f t="shared" ref="T866:T870" si="1060">LEFT(S866,SUM(LEN(S866)-LEN(SUBSTITUTE(S866,{"0","1","2","3","4","5","6","7","8","9"},))))</f>
        <v>90</v>
      </c>
      <c r="U866" s="286" t="str">
        <f t="shared" si="1022"/>
        <v>90</v>
      </c>
      <c r="V866" s="287">
        <v>4</v>
      </c>
      <c r="W866" s="339">
        <v>5</v>
      </c>
      <c r="X866" s="297" t="s">
        <v>34</v>
      </c>
      <c r="Y866" s="112" t="str">
        <f t="shared" ref="Y866:Y870" si="1061">LEFT(X866,SUM(LEN(X866)-LEN(SUBSTITUTE(X866,{"0","1","2","3","4","5","6","7","8","9"},))))</f>
        <v>90</v>
      </c>
      <c r="Z866" s="286" t="str">
        <f t="shared" si="1023"/>
        <v>90</v>
      </c>
      <c r="AA866" s="342">
        <v>5</v>
      </c>
      <c r="AB866" s="340">
        <v>5</v>
      </c>
      <c r="AC866" s="282" t="s">
        <v>4078</v>
      </c>
      <c r="AD866" s="112">
        <f t="shared" ref="AD866:AD870" si="1062">(R866+U866+Z866)/3</f>
        <v>93.333333333333329</v>
      </c>
      <c r="AE866" s="112">
        <f t="shared" ref="AE866:AE870" si="1063">RANK(AD866,$AD$866:$AD$870)</f>
        <v>2</v>
      </c>
      <c r="AF866" s="112">
        <f t="shared" ref="AF866:AF870" si="1064">(O866+V866+AA866)/3</f>
        <v>4.333333333333333</v>
      </c>
      <c r="AG866" s="290"/>
      <c r="AH866" s="334">
        <f t="shared" ref="AH866:AH870" si="1065">(P866+W866+AB866)/3</f>
        <v>5</v>
      </c>
      <c r="AI866" s="290"/>
      <c r="AJ866" s="262"/>
    </row>
    <row r="867" spans="1:36" ht="13.5" customHeight="1" thickBot="1">
      <c r="A867" s="291"/>
      <c r="B867" s="291"/>
      <c r="C867" s="291"/>
      <c r="D867" s="291"/>
      <c r="E867" s="162"/>
      <c r="F867" s="291"/>
      <c r="G867" s="291"/>
      <c r="H867" s="314" t="s">
        <v>4080</v>
      </c>
      <c r="I867" s="348">
        <v>202003334</v>
      </c>
      <c r="J867" s="295" t="s">
        <v>4081</v>
      </c>
      <c r="K867" s="295" t="s">
        <v>4082</v>
      </c>
      <c r="L867" s="295" t="s">
        <v>4083</v>
      </c>
      <c r="M867" s="295"/>
      <c r="N867" s="297" t="s">
        <v>38</v>
      </c>
      <c r="O867" s="341">
        <v>4</v>
      </c>
      <c r="P867" s="338">
        <v>3</v>
      </c>
      <c r="Q867" s="334" t="str">
        <f t="shared" si="1059"/>
        <v>70</v>
      </c>
      <c r="R867" s="285" t="str">
        <f t="shared" si="1021"/>
        <v>70</v>
      </c>
      <c r="S867" s="297" t="s">
        <v>32</v>
      </c>
      <c r="T867" s="112" t="str">
        <f t="shared" si="1060"/>
        <v>80</v>
      </c>
      <c r="U867" s="286" t="str">
        <f t="shared" si="1022"/>
        <v>80</v>
      </c>
      <c r="V867" s="287">
        <v>4</v>
      </c>
      <c r="W867" s="339">
        <v>5</v>
      </c>
      <c r="X867" s="297" t="s">
        <v>38</v>
      </c>
      <c r="Y867" s="112" t="str">
        <f t="shared" si="1061"/>
        <v>70</v>
      </c>
      <c r="Z867" s="286" t="str">
        <f t="shared" si="1023"/>
        <v>70</v>
      </c>
      <c r="AA867" s="342">
        <v>5</v>
      </c>
      <c r="AB867" s="340">
        <v>3</v>
      </c>
      <c r="AC867" s="295" t="s">
        <v>4083</v>
      </c>
      <c r="AD867" s="112">
        <f t="shared" si="1062"/>
        <v>73.333333333333329</v>
      </c>
      <c r="AE867" s="112">
        <f t="shared" si="1063"/>
        <v>5</v>
      </c>
      <c r="AF867" s="112">
        <f t="shared" si="1064"/>
        <v>4.333333333333333</v>
      </c>
      <c r="AG867" s="290"/>
      <c r="AH867" s="334">
        <f t="shared" si="1065"/>
        <v>3.6666666666666665</v>
      </c>
      <c r="AI867" s="290"/>
      <c r="AJ867" s="262"/>
    </row>
    <row r="868" spans="1:36" ht="13.5" customHeight="1" thickBot="1">
      <c r="A868" s="291"/>
      <c r="B868" s="291"/>
      <c r="C868" s="291"/>
      <c r="D868" s="291"/>
      <c r="E868" s="162"/>
      <c r="F868" s="291"/>
      <c r="G868" s="291"/>
      <c r="H868" s="314" t="s">
        <v>4084</v>
      </c>
      <c r="I868" s="348">
        <v>2020015800</v>
      </c>
      <c r="J868" s="295" t="s">
        <v>4085</v>
      </c>
      <c r="K868" s="295" t="s">
        <v>4086</v>
      </c>
      <c r="L868" s="295" t="s">
        <v>4087</v>
      </c>
      <c r="M868" s="295"/>
      <c r="N868" s="297" t="s">
        <v>43</v>
      </c>
      <c r="O868" s="341">
        <v>5</v>
      </c>
      <c r="P868" s="338">
        <v>5</v>
      </c>
      <c r="Q868" s="334" t="str">
        <f t="shared" si="1059"/>
        <v>100</v>
      </c>
      <c r="R868" s="285" t="str">
        <f t="shared" si="1021"/>
        <v>100</v>
      </c>
      <c r="S868" s="297" t="s">
        <v>43</v>
      </c>
      <c r="T868" s="112" t="str">
        <f t="shared" si="1060"/>
        <v>100</v>
      </c>
      <c r="U868" s="286" t="str">
        <f t="shared" si="1022"/>
        <v>100</v>
      </c>
      <c r="V868" s="287">
        <v>5</v>
      </c>
      <c r="W868" s="339">
        <v>5</v>
      </c>
      <c r="X868" s="297" t="s">
        <v>34</v>
      </c>
      <c r="Y868" s="112" t="str">
        <f t="shared" si="1061"/>
        <v>90</v>
      </c>
      <c r="Z868" s="286" t="str">
        <f t="shared" si="1023"/>
        <v>90</v>
      </c>
      <c r="AA868" s="342">
        <v>5</v>
      </c>
      <c r="AB868" s="340">
        <v>5</v>
      </c>
      <c r="AC868" s="295" t="s">
        <v>4087</v>
      </c>
      <c r="AD868" s="112">
        <f t="shared" si="1062"/>
        <v>96.666666666666671</v>
      </c>
      <c r="AE868" s="112">
        <f t="shared" si="1063"/>
        <v>1</v>
      </c>
      <c r="AF868" s="112">
        <f t="shared" si="1064"/>
        <v>5</v>
      </c>
      <c r="AG868" s="290"/>
      <c r="AH868" s="334">
        <f t="shared" si="1065"/>
        <v>5</v>
      </c>
      <c r="AI868" s="290"/>
      <c r="AJ868" s="262"/>
    </row>
    <row r="869" spans="1:36" ht="13.5" customHeight="1" thickBot="1">
      <c r="A869" s="291"/>
      <c r="B869" s="291"/>
      <c r="C869" s="291"/>
      <c r="D869" s="291"/>
      <c r="E869" s="162"/>
      <c r="F869" s="291"/>
      <c r="G869" s="291"/>
      <c r="H869" s="314" t="s">
        <v>4088</v>
      </c>
      <c r="I869" s="348">
        <v>2020591000</v>
      </c>
      <c r="J869" s="295" t="s">
        <v>4089</v>
      </c>
      <c r="K869" s="295" t="s">
        <v>4090</v>
      </c>
      <c r="L869" s="295" t="s">
        <v>4091</v>
      </c>
      <c r="M869" s="295"/>
      <c r="N869" s="297" t="s">
        <v>43</v>
      </c>
      <c r="O869" s="341">
        <v>4</v>
      </c>
      <c r="P869" s="338">
        <v>5</v>
      </c>
      <c r="Q869" s="334" t="str">
        <f t="shared" si="1059"/>
        <v>100</v>
      </c>
      <c r="R869" s="285" t="str">
        <f t="shared" si="1021"/>
        <v>100</v>
      </c>
      <c r="S869" s="297" t="s">
        <v>34</v>
      </c>
      <c r="T869" s="112" t="str">
        <f t="shared" si="1060"/>
        <v>90</v>
      </c>
      <c r="U869" s="286" t="str">
        <f t="shared" si="1022"/>
        <v>90</v>
      </c>
      <c r="V869" s="287">
        <v>5</v>
      </c>
      <c r="W869" s="339">
        <v>5</v>
      </c>
      <c r="X869" s="297" t="s">
        <v>32</v>
      </c>
      <c r="Y869" s="112" t="str">
        <f t="shared" si="1061"/>
        <v>80</v>
      </c>
      <c r="Z869" s="286" t="str">
        <f t="shared" si="1023"/>
        <v>80</v>
      </c>
      <c r="AA869" s="342">
        <v>5</v>
      </c>
      <c r="AB869" s="340">
        <v>5</v>
      </c>
      <c r="AC869" s="295" t="s">
        <v>4091</v>
      </c>
      <c r="AD869" s="112">
        <f t="shared" si="1062"/>
        <v>90</v>
      </c>
      <c r="AE869" s="112">
        <f t="shared" si="1063"/>
        <v>3</v>
      </c>
      <c r="AF869" s="112">
        <f t="shared" si="1064"/>
        <v>4.666666666666667</v>
      </c>
      <c r="AG869" s="290"/>
      <c r="AH869" s="334">
        <f t="shared" si="1065"/>
        <v>5</v>
      </c>
      <c r="AI869" s="290"/>
      <c r="AJ869" s="262"/>
    </row>
    <row r="870" spans="1:36" ht="13.5" customHeight="1">
      <c r="A870" s="291"/>
      <c r="B870" s="291"/>
      <c r="C870" s="291"/>
      <c r="D870" s="291"/>
      <c r="E870" s="162"/>
      <c r="F870" s="291"/>
      <c r="G870" s="291"/>
      <c r="H870" s="314" t="s">
        <v>4092</v>
      </c>
      <c r="I870" s="348">
        <v>2020367900</v>
      </c>
      <c r="J870" s="295" t="s">
        <v>4093</v>
      </c>
      <c r="K870" s="295" t="s">
        <v>4076</v>
      </c>
      <c r="L870" s="295" t="s">
        <v>4094</v>
      </c>
      <c r="M870" s="295"/>
      <c r="N870" s="283" t="s">
        <v>32</v>
      </c>
      <c r="O870" s="341">
        <v>5</v>
      </c>
      <c r="P870" s="338">
        <v>4</v>
      </c>
      <c r="Q870" s="334" t="str">
        <f t="shared" si="1059"/>
        <v>80</v>
      </c>
      <c r="R870" s="285" t="str">
        <f t="shared" si="1021"/>
        <v>80</v>
      </c>
      <c r="S870" s="283" t="s">
        <v>34</v>
      </c>
      <c r="T870" s="112" t="str">
        <f t="shared" si="1060"/>
        <v>90</v>
      </c>
      <c r="U870" s="286" t="str">
        <f t="shared" si="1022"/>
        <v>90</v>
      </c>
      <c r="V870" s="287">
        <v>5</v>
      </c>
      <c r="W870" s="339">
        <v>5</v>
      </c>
      <c r="X870" s="283" t="s">
        <v>32</v>
      </c>
      <c r="Y870" s="112" t="str">
        <f t="shared" si="1061"/>
        <v>80</v>
      </c>
      <c r="Z870" s="286" t="str">
        <f t="shared" si="1023"/>
        <v>80</v>
      </c>
      <c r="AA870" s="342">
        <v>5</v>
      </c>
      <c r="AB870" s="340">
        <v>5</v>
      </c>
      <c r="AC870" s="295" t="s">
        <v>4094</v>
      </c>
      <c r="AD870" s="112">
        <f t="shared" si="1062"/>
        <v>83.333333333333329</v>
      </c>
      <c r="AE870" s="112">
        <f t="shared" si="1063"/>
        <v>4</v>
      </c>
      <c r="AF870" s="112">
        <f t="shared" si="1064"/>
        <v>5</v>
      </c>
      <c r="AG870" s="290"/>
      <c r="AH870" s="334">
        <f t="shared" si="1065"/>
        <v>4.666666666666667</v>
      </c>
      <c r="AI870" s="290"/>
      <c r="AJ870" s="262"/>
    </row>
    <row r="871" spans="1:36" ht="13.5" customHeight="1" thickBot="1">
      <c r="A871" s="297"/>
      <c r="B871" s="297"/>
      <c r="C871" s="297"/>
      <c r="D871" s="297"/>
      <c r="E871" s="298"/>
      <c r="F871" s="297"/>
      <c r="G871" s="297"/>
      <c r="H871" s="299"/>
      <c r="I871" s="301"/>
      <c r="J871" s="301"/>
      <c r="K871" s="301"/>
      <c r="L871" s="301"/>
      <c r="M871" s="301"/>
      <c r="N871" s="331"/>
      <c r="O871" s="332"/>
      <c r="P871" s="333"/>
      <c r="Q871" s="334"/>
      <c r="R871" s="285">
        <f t="shared" si="1021"/>
        <v>0</v>
      </c>
      <c r="S871" s="331"/>
      <c r="T871" s="112"/>
      <c r="U871" s="286">
        <f t="shared" si="1022"/>
        <v>0</v>
      </c>
      <c r="V871" s="335"/>
      <c r="W871" s="336"/>
      <c r="X871" s="331"/>
      <c r="Y871" s="112"/>
      <c r="Z871" s="286">
        <f t="shared" si="1023"/>
        <v>0</v>
      </c>
      <c r="AA871" s="335"/>
      <c r="AB871" s="337"/>
      <c r="AC871" s="301"/>
      <c r="AD871" s="112"/>
      <c r="AE871" s="112"/>
      <c r="AF871" s="112"/>
      <c r="AG871" s="290"/>
      <c r="AH871" s="334"/>
      <c r="AI871" s="290"/>
      <c r="AJ871" s="262"/>
    </row>
    <row r="872" spans="1:36" ht="13.5" customHeight="1" thickBot="1">
      <c r="A872" s="372">
        <v>151</v>
      </c>
      <c r="B872" s="372" t="s">
        <v>4095</v>
      </c>
      <c r="C872" s="372" t="s">
        <v>4096</v>
      </c>
      <c r="D872" s="345">
        <v>202001195</v>
      </c>
      <c r="E872" s="373" t="s">
        <v>4097</v>
      </c>
      <c r="F872" s="372" t="s">
        <v>4098</v>
      </c>
      <c r="G872" s="372" t="s">
        <v>1777</v>
      </c>
      <c r="H872" s="324" t="s">
        <v>4099</v>
      </c>
      <c r="I872" s="346">
        <v>2021000100</v>
      </c>
      <c r="J872" s="282" t="s">
        <v>4100</v>
      </c>
      <c r="K872" s="282" t="s">
        <v>3610</v>
      </c>
      <c r="L872" s="282" t="s">
        <v>4099</v>
      </c>
      <c r="M872" s="282" t="s">
        <v>101</v>
      </c>
      <c r="N872" s="297" t="s">
        <v>43</v>
      </c>
      <c r="O872" s="341">
        <v>5</v>
      </c>
      <c r="P872" s="338">
        <v>5</v>
      </c>
      <c r="Q872" s="334" t="str">
        <f t="shared" ref="Q872:Q876" si="1066">LEFT(N872,SUM(LEN(N872)-LEN(SUBSTITUTE(N872,{"0","1","2","3","4","5","6","7","8","9"},))))</f>
        <v>100</v>
      </c>
      <c r="R872" s="285" t="str">
        <f t="shared" si="1021"/>
        <v>100</v>
      </c>
      <c r="S872" s="297" t="s">
        <v>43</v>
      </c>
      <c r="T872" s="112" t="str">
        <f t="shared" ref="T872:T876" si="1067">LEFT(S872,SUM(LEN(S872)-LEN(SUBSTITUTE(S872,{"0","1","2","3","4","5","6","7","8","9"},))))</f>
        <v>100</v>
      </c>
      <c r="U872" s="286" t="str">
        <f t="shared" si="1022"/>
        <v>100</v>
      </c>
      <c r="V872" s="287">
        <v>5</v>
      </c>
      <c r="W872" s="339">
        <v>5</v>
      </c>
      <c r="X872" s="297" t="s">
        <v>34</v>
      </c>
      <c r="Y872" s="112" t="str">
        <f t="shared" ref="Y872:Y876" si="1068">LEFT(X872,SUM(LEN(X872)-LEN(SUBSTITUTE(X872,{"0","1","2","3","4","5","6","7","8","9"},))))</f>
        <v>90</v>
      </c>
      <c r="Z872" s="286" t="str">
        <f t="shared" si="1023"/>
        <v>90</v>
      </c>
      <c r="AA872" s="342">
        <v>5</v>
      </c>
      <c r="AB872" s="340">
        <v>5</v>
      </c>
      <c r="AC872" s="282" t="s">
        <v>4099</v>
      </c>
      <c r="AD872" s="112">
        <f t="shared" ref="AD872:AD876" si="1069">(R872+U872+Z872)/3</f>
        <v>96.666666666666671</v>
      </c>
      <c r="AE872" s="112">
        <f t="shared" ref="AE872:AE876" si="1070">RANK(AD872,$AD$872:$AD$876)</f>
        <v>1</v>
      </c>
      <c r="AF872" s="112">
        <f t="shared" ref="AF872:AF876" si="1071">(O872+V872+AA872)/3</f>
        <v>5</v>
      </c>
      <c r="AG872" s="290"/>
      <c r="AH872" s="334">
        <f t="shared" ref="AH872:AH876" si="1072">(P872+W872+AB872)/3</f>
        <v>5</v>
      </c>
      <c r="AI872" s="290"/>
      <c r="AJ872" s="262"/>
    </row>
    <row r="873" spans="1:36" ht="13.5" customHeight="1" thickBot="1">
      <c r="A873" s="291"/>
      <c r="B873" s="291"/>
      <c r="C873" s="291"/>
      <c r="D873" s="291"/>
      <c r="E873" s="162"/>
      <c r="F873" s="291"/>
      <c r="G873" s="291"/>
      <c r="H873" s="314" t="s">
        <v>4101</v>
      </c>
      <c r="I873" s="348">
        <v>202001050</v>
      </c>
      <c r="J873" s="295" t="s">
        <v>4102</v>
      </c>
      <c r="K873" s="295" t="s">
        <v>2559</v>
      </c>
      <c r="L873" s="295" t="s">
        <v>4101</v>
      </c>
      <c r="M873" s="295"/>
      <c r="N873" s="297" t="s">
        <v>43</v>
      </c>
      <c r="O873" s="341">
        <v>5</v>
      </c>
      <c r="P873" s="338">
        <v>5</v>
      </c>
      <c r="Q873" s="334" t="str">
        <f t="shared" si="1066"/>
        <v>100</v>
      </c>
      <c r="R873" s="285" t="str">
        <f t="shared" si="1021"/>
        <v>100</v>
      </c>
      <c r="S873" s="297" t="s">
        <v>32</v>
      </c>
      <c r="T873" s="112" t="str">
        <f t="shared" si="1067"/>
        <v>80</v>
      </c>
      <c r="U873" s="286" t="str">
        <f t="shared" si="1022"/>
        <v>80</v>
      </c>
      <c r="V873" s="287">
        <v>5</v>
      </c>
      <c r="W873" s="339">
        <v>5</v>
      </c>
      <c r="X873" s="297" t="s">
        <v>34</v>
      </c>
      <c r="Y873" s="112" t="str">
        <f t="shared" si="1068"/>
        <v>90</v>
      </c>
      <c r="Z873" s="286" t="str">
        <f t="shared" si="1023"/>
        <v>90</v>
      </c>
      <c r="AA873" s="342">
        <v>5</v>
      </c>
      <c r="AB873" s="340">
        <v>5</v>
      </c>
      <c r="AC873" s="295" t="s">
        <v>4101</v>
      </c>
      <c r="AD873" s="112">
        <f t="shared" si="1069"/>
        <v>90</v>
      </c>
      <c r="AE873" s="112">
        <f t="shared" si="1070"/>
        <v>3</v>
      </c>
      <c r="AF873" s="112">
        <f t="shared" si="1071"/>
        <v>5</v>
      </c>
      <c r="AG873" s="290"/>
      <c r="AH873" s="334">
        <f t="shared" si="1072"/>
        <v>5</v>
      </c>
      <c r="AI873" s="290"/>
      <c r="AJ873" s="262"/>
    </row>
    <row r="874" spans="1:36" ht="13.5" customHeight="1" thickBot="1">
      <c r="A874" s="291"/>
      <c r="B874" s="291"/>
      <c r="C874" s="291"/>
      <c r="D874" s="291"/>
      <c r="E874" s="162"/>
      <c r="F874" s="291"/>
      <c r="G874" s="291"/>
      <c r="H874" s="314" t="s">
        <v>4103</v>
      </c>
      <c r="I874" s="348">
        <v>2020882300</v>
      </c>
      <c r="J874" s="295" t="s">
        <v>4104</v>
      </c>
      <c r="K874" s="295" t="s">
        <v>1550</v>
      </c>
      <c r="L874" s="295" t="s">
        <v>4103</v>
      </c>
      <c r="M874" s="295"/>
      <c r="N874" s="297" t="s">
        <v>34</v>
      </c>
      <c r="O874" s="341">
        <v>3</v>
      </c>
      <c r="P874" s="338">
        <v>5</v>
      </c>
      <c r="Q874" s="334" t="str">
        <f t="shared" si="1066"/>
        <v>90</v>
      </c>
      <c r="R874" s="285" t="str">
        <f t="shared" si="1021"/>
        <v>90</v>
      </c>
      <c r="S874" s="297" t="s">
        <v>32</v>
      </c>
      <c r="T874" s="112" t="str">
        <f t="shared" si="1067"/>
        <v>80</v>
      </c>
      <c r="U874" s="286" t="str">
        <f t="shared" si="1022"/>
        <v>80</v>
      </c>
      <c r="V874" s="287">
        <v>4</v>
      </c>
      <c r="W874" s="339">
        <v>5</v>
      </c>
      <c r="X874" s="297" t="s">
        <v>34</v>
      </c>
      <c r="Y874" s="112" t="str">
        <f t="shared" si="1068"/>
        <v>90</v>
      </c>
      <c r="Z874" s="286" t="str">
        <f t="shared" si="1023"/>
        <v>90</v>
      </c>
      <c r="AA874" s="342">
        <v>5</v>
      </c>
      <c r="AB874" s="340">
        <v>5</v>
      </c>
      <c r="AC874" s="295" t="s">
        <v>4103</v>
      </c>
      <c r="AD874" s="112">
        <f t="shared" si="1069"/>
        <v>86.666666666666671</v>
      </c>
      <c r="AE874" s="112">
        <f t="shared" si="1070"/>
        <v>4</v>
      </c>
      <c r="AF874" s="112">
        <f t="shared" si="1071"/>
        <v>4</v>
      </c>
      <c r="AG874" s="290"/>
      <c r="AH874" s="334">
        <f t="shared" si="1072"/>
        <v>5</v>
      </c>
      <c r="AI874" s="290"/>
      <c r="AJ874" s="262"/>
    </row>
    <row r="875" spans="1:36" ht="13.5" customHeight="1" thickBot="1">
      <c r="A875" s="291"/>
      <c r="B875" s="291"/>
      <c r="C875" s="291"/>
      <c r="D875" s="291"/>
      <c r="E875" s="162"/>
      <c r="F875" s="291"/>
      <c r="G875" s="291"/>
      <c r="H875" s="292" t="s">
        <v>4105</v>
      </c>
      <c r="I875" s="348">
        <v>2020105700</v>
      </c>
      <c r="J875" s="295" t="s">
        <v>4106</v>
      </c>
      <c r="K875" s="295" t="s">
        <v>4107</v>
      </c>
      <c r="L875" s="311" t="s">
        <v>4105</v>
      </c>
      <c r="M875" s="295"/>
      <c r="N875" s="297" t="s">
        <v>38</v>
      </c>
      <c r="O875" s="341">
        <v>5</v>
      </c>
      <c r="P875" s="338">
        <v>3</v>
      </c>
      <c r="Q875" s="334" t="str">
        <f t="shared" si="1066"/>
        <v>70</v>
      </c>
      <c r="R875" s="285" t="str">
        <f t="shared" si="1021"/>
        <v>70</v>
      </c>
      <c r="S875" s="297" t="s">
        <v>34</v>
      </c>
      <c r="T875" s="112" t="str">
        <f t="shared" si="1067"/>
        <v>90</v>
      </c>
      <c r="U875" s="286" t="str">
        <f t="shared" si="1022"/>
        <v>90</v>
      </c>
      <c r="V875" s="287">
        <v>5</v>
      </c>
      <c r="W875" s="339">
        <v>5</v>
      </c>
      <c r="X875" s="297" t="s">
        <v>34</v>
      </c>
      <c r="Y875" s="112" t="str">
        <f t="shared" si="1068"/>
        <v>90</v>
      </c>
      <c r="Z875" s="286" t="str">
        <f t="shared" si="1023"/>
        <v>90</v>
      </c>
      <c r="AA875" s="342">
        <v>5</v>
      </c>
      <c r="AB875" s="340">
        <v>5</v>
      </c>
      <c r="AC875" s="311" t="s">
        <v>4105</v>
      </c>
      <c r="AD875" s="112">
        <f t="shared" si="1069"/>
        <v>83.333333333333329</v>
      </c>
      <c r="AE875" s="112">
        <f t="shared" si="1070"/>
        <v>5</v>
      </c>
      <c r="AF875" s="112">
        <f t="shared" si="1071"/>
        <v>5</v>
      </c>
      <c r="AG875" s="290"/>
      <c r="AH875" s="334">
        <f t="shared" si="1072"/>
        <v>4.333333333333333</v>
      </c>
      <c r="AI875" s="290"/>
      <c r="AJ875" s="262"/>
    </row>
    <row r="876" spans="1:36" ht="13.5" customHeight="1">
      <c r="A876" s="291"/>
      <c r="B876" s="291"/>
      <c r="C876" s="291"/>
      <c r="D876" s="291"/>
      <c r="E876" s="162"/>
      <c r="F876" s="291"/>
      <c r="G876" s="291"/>
      <c r="H876" s="292" t="s">
        <v>4108</v>
      </c>
      <c r="I876" s="348">
        <v>202000272</v>
      </c>
      <c r="J876" s="295" t="s">
        <v>2463</v>
      </c>
      <c r="K876" s="295" t="s">
        <v>2464</v>
      </c>
      <c r="L876" s="311" t="s">
        <v>4108</v>
      </c>
      <c r="M876" s="295"/>
      <c r="N876" s="283" t="s">
        <v>43</v>
      </c>
      <c r="O876" s="341">
        <v>5</v>
      </c>
      <c r="P876" s="338">
        <v>5</v>
      </c>
      <c r="Q876" s="334" t="str">
        <f t="shared" si="1066"/>
        <v>100</v>
      </c>
      <c r="R876" s="285" t="str">
        <f t="shared" si="1021"/>
        <v>100</v>
      </c>
      <c r="S876" s="283" t="s">
        <v>34</v>
      </c>
      <c r="T876" s="112" t="str">
        <f t="shared" si="1067"/>
        <v>90</v>
      </c>
      <c r="U876" s="286" t="str">
        <f t="shared" si="1022"/>
        <v>90</v>
      </c>
      <c r="V876" s="287">
        <v>5</v>
      </c>
      <c r="W876" s="339">
        <v>5</v>
      </c>
      <c r="X876" s="283" t="s">
        <v>34</v>
      </c>
      <c r="Y876" s="112" t="str">
        <f t="shared" si="1068"/>
        <v>90</v>
      </c>
      <c r="Z876" s="286" t="str">
        <f t="shared" si="1023"/>
        <v>90</v>
      </c>
      <c r="AA876" s="342">
        <v>5</v>
      </c>
      <c r="AB876" s="340">
        <v>5</v>
      </c>
      <c r="AC876" s="311" t="s">
        <v>4108</v>
      </c>
      <c r="AD876" s="112">
        <f t="shared" si="1069"/>
        <v>93.333333333333329</v>
      </c>
      <c r="AE876" s="112">
        <f t="shared" si="1070"/>
        <v>2</v>
      </c>
      <c r="AF876" s="112">
        <f t="shared" si="1071"/>
        <v>5</v>
      </c>
      <c r="AG876" s="290"/>
      <c r="AH876" s="334">
        <f t="shared" si="1072"/>
        <v>5</v>
      </c>
      <c r="AI876" s="290"/>
      <c r="AJ876" s="262"/>
    </row>
    <row r="877" spans="1:36" ht="13.5" customHeight="1" thickBot="1">
      <c r="A877" s="297"/>
      <c r="B877" s="297"/>
      <c r="C877" s="297"/>
      <c r="D877" s="297"/>
      <c r="E877" s="298"/>
      <c r="F877" s="297"/>
      <c r="G877" s="297"/>
      <c r="H877" s="299"/>
      <c r="I877" s="301"/>
      <c r="J877" s="301"/>
      <c r="K877" s="301"/>
      <c r="L877" s="301"/>
      <c r="M877" s="301"/>
      <c r="N877" s="331"/>
      <c r="O877" s="332"/>
      <c r="P877" s="333"/>
      <c r="Q877" s="334"/>
      <c r="R877" s="285">
        <f t="shared" si="1021"/>
        <v>0</v>
      </c>
      <c r="S877" s="331"/>
      <c r="T877" s="112"/>
      <c r="U877" s="286">
        <f t="shared" si="1022"/>
        <v>0</v>
      </c>
      <c r="V877" s="335"/>
      <c r="W877" s="336"/>
      <c r="X877" s="331"/>
      <c r="Y877" s="112"/>
      <c r="Z877" s="286">
        <f t="shared" si="1023"/>
        <v>0</v>
      </c>
      <c r="AA877" s="335"/>
      <c r="AB877" s="337"/>
      <c r="AC877" s="301"/>
      <c r="AD877" s="112"/>
      <c r="AE877" s="112"/>
      <c r="AF877" s="112"/>
      <c r="AG877" s="290"/>
      <c r="AH877" s="334"/>
      <c r="AI877" s="290"/>
      <c r="AJ877" s="262"/>
    </row>
    <row r="878" spans="1:36" ht="13.5" customHeight="1" thickBot="1">
      <c r="A878" s="372">
        <v>152</v>
      </c>
      <c r="B878" s="372" t="s">
        <v>4109</v>
      </c>
      <c r="C878" s="372" t="s">
        <v>4110</v>
      </c>
      <c r="D878" s="345">
        <v>2022018800</v>
      </c>
      <c r="E878" s="373" t="s">
        <v>4111</v>
      </c>
      <c r="F878" s="372" t="s">
        <v>4112</v>
      </c>
      <c r="G878" s="372" t="s">
        <v>26</v>
      </c>
      <c r="H878" s="324" t="s">
        <v>322</v>
      </c>
      <c r="I878" s="346">
        <v>202001885</v>
      </c>
      <c r="J878" s="282" t="s">
        <v>323</v>
      </c>
      <c r="K878" s="282" t="s">
        <v>324</v>
      </c>
      <c r="L878" s="282" t="s">
        <v>322</v>
      </c>
      <c r="M878" s="282" t="s">
        <v>101</v>
      </c>
      <c r="N878" s="297" t="s">
        <v>43</v>
      </c>
      <c r="O878" s="341">
        <v>5</v>
      </c>
      <c r="P878" s="338">
        <v>5</v>
      </c>
      <c r="Q878" s="334" t="str">
        <f t="shared" ref="Q878:Q879" si="1073">LEFT(N878,SUM(LEN(N878)-LEN(SUBSTITUTE(N878,{"0","1","2","3","4","5","6","7","8","9"},))))</f>
        <v>100</v>
      </c>
      <c r="R878" s="285" t="str">
        <f t="shared" si="1021"/>
        <v>100</v>
      </c>
      <c r="S878" s="297" t="s">
        <v>38</v>
      </c>
      <c r="T878" s="112" t="str">
        <f t="shared" ref="T878:T879" si="1074">LEFT(S878,SUM(LEN(S878)-LEN(SUBSTITUTE(S878,{"0","1","2","3","4","5","6","7","8","9"},))))</f>
        <v>70</v>
      </c>
      <c r="U878" s="286" t="str">
        <f t="shared" si="1022"/>
        <v>70</v>
      </c>
      <c r="V878" s="287">
        <v>5</v>
      </c>
      <c r="W878" s="339">
        <v>3</v>
      </c>
      <c r="X878" s="297" t="s">
        <v>34</v>
      </c>
      <c r="Y878" s="112" t="str">
        <f t="shared" ref="Y878:Y879" si="1075">LEFT(X878,SUM(LEN(X878)-LEN(SUBSTITUTE(X878,{"0","1","2","3","4","5","6","7","8","9"},))))</f>
        <v>90</v>
      </c>
      <c r="Z878" s="286" t="str">
        <f t="shared" si="1023"/>
        <v>90</v>
      </c>
      <c r="AA878" s="342">
        <v>5</v>
      </c>
      <c r="AB878" s="340">
        <v>5</v>
      </c>
      <c r="AC878" s="282" t="s">
        <v>322</v>
      </c>
      <c r="AD878" s="112">
        <f t="shared" ref="AD878:AD879" si="1076">(R878+U878+Z878)/3</f>
        <v>86.666666666666671</v>
      </c>
      <c r="AE878" s="112">
        <f t="shared" ref="AE878:AE879" si="1077">RANK(AD878,$AD$878:$AD$879)</f>
        <v>1</v>
      </c>
      <c r="AF878" s="112">
        <f t="shared" ref="AF878:AF879" si="1078">(O878+V878+AA878)/3</f>
        <v>5</v>
      </c>
      <c r="AG878" s="290"/>
      <c r="AH878" s="334">
        <f t="shared" ref="AH878:AH879" si="1079">(P878+W878+AB878)/3</f>
        <v>4.333333333333333</v>
      </c>
      <c r="AI878" s="290"/>
      <c r="AJ878" s="262"/>
    </row>
    <row r="879" spans="1:36" ht="13.5" customHeight="1">
      <c r="A879" s="291"/>
      <c r="B879" s="291"/>
      <c r="C879" s="291"/>
      <c r="D879" s="291"/>
      <c r="E879" s="162"/>
      <c r="F879" s="291"/>
      <c r="G879" s="291"/>
      <c r="H879" s="314" t="s">
        <v>4113</v>
      </c>
      <c r="I879" s="348">
        <v>2023229740</v>
      </c>
      <c r="J879" s="295" t="s">
        <v>804</v>
      </c>
      <c r="K879" s="295" t="s">
        <v>711</v>
      </c>
      <c r="L879" s="295" t="s">
        <v>4113</v>
      </c>
      <c r="M879" s="295"/>
      <c r="N879" s="283" t="s">
        <v>43</v>
      </c>
      <c r="O879" s="341">
        <v>5</v>
      </c>
      <c r="P879" s="338">
        <v>5</v>
      </c>
      <c r="Q879" s="334" t="str">
        <f t="shared" si="1073"/>
        <v>100</v>
      </c>
      <c r="R879" s="285" t="str">
        <f t="shared" si="1021"/>
        <v>100</v>
      </c>
      <c r="S879" s="283" t="s">
        <v>38</v>
      </c>
      <c r="T879" s="112" t="str">
        <f t="shared" si="1074"/>
        <v>70</v>
      </c>
      <c r="U879" s="286" t="str">
        <f t="shared" si="1022"/>
        <v>70</v>
      </c>
      <c r="V879" s="287">
        <v>5</v>
      </c>
      <c r="W879" s="339">
        <v>3</v>
      </c>
      <c r="X879" s="283" t="s">
        <v>34</v>
      </c>
      <c r="Y879" s="112" t="str">
        <f t="shared" si="1075"/>
        <v>90</v>
      </c>
      <c r="Z879" s="286" t="str">
        <f t="shared" si="1023"/>
        <v>90</v>
      </c>
      <c r="AA879" s="342">
        <v>5</v>
      </c>
      <c r="AB879" s="340">
        <v>5</v>
      </c>
      <c r="AC879" s="295" t="s">
        <v>4113</v>
      </c>
      <c r="AD879" s="112">
        <f t="shared" si="1076"/>
        <v>86.666666666666671</v>
      </c>
      <c r="AE879" s="112">
        <f t="shared" si="1077"/>
        <v>1</v>
      </c>
      <c r="AF879" s="112">
        <f t="shared" si="1078"/>
        <v>5</v>
      </c>
      <c r="AG879" s="290"/>
      <c r="AH879" s="334">
        <f t="shared" si="1079"/>
        <v>4.333333333333333</v>
      </c>
      <c r="AI879" s="290"/>
      <c r="AJ879" s="262"/>
    </row>
    <row r="880" spans="1:36" ht="13.5" customHeight="1" thickBot="1">
      <c r="A880" s="297"/>
      <c r="B880" s="297"/>
      <c r="C880" s="297"/>
      <c r="D880" s="297"/>
      <c r="E880" s="298"/>
      <c r="F880" s="297"/>
      <c r="G880" s="297"/>
      <c r="H880" s="299"/>
      <c r="I880" s="301"/>
      <c r="J880" s="301"/>
      <c r="K880" s="301"/>
      <c r="L880" s="301"/>
      <c r="M880" s="301"/>
      <c r="N880" s="331"/>
      <c r="O880" s="332"/>
      <c r="P880" s="333"/>
      <c r="Q880" s="334"/>
      <c r="R880" s="285">
        <f t="shared" si="1021"/>
        <v>0</v>
      </c>
      <c r="S880" s="331"/>
      <c r="T880" s="112"/>
      <c r="U880" s="286">
        <f t="shared" si="1022"/>
        <v>0</v>
      </c>
      <c r="V880" s="335"/>
      <c r="W880" s="336"/>
      <c r="X880" s="331"/>
      <c r="Y880" s="112"/>
      <c r="Z880" s="286">
        <f t="shared" si="1023"/>
        <v>0</v>
      </c>
      <c r="AA880" s="335"/>
      <c r="AB880" s="337"/>
      <c r="AC880" s="301"/>
      <c r="AD880" s="112"/>
      <c r="AE880" s="112"/>
      <c r="AF880" s="112"/>
      <c r="AG880" s="290"/>
      <c r="AH880" s="334"/>
      <c r="AI880" s="290"/>
      <c r="AJ880" s="262"/>
    </row>
    <row r="881" spans="1:36" ht="13.5" customHeight="1" thickBot="1">
      <c r="A881" s="372">
        <v>153</v>
      </c>
      <c r="B881" s="372" t="s">
        <v>4114</v>
      </c>
      <c r="C881" s="372" t="s">
        <v>4115</v>
      </c>
      <c r="D881" s="345">
        <v>2020402700</v>
      </c>
      <c r="E881" s="373" t="s">
        <v>4116</v>
      </c>
      <c r="F881" s="372" t="s">
        <v>2962</v>
      </c>
      <c r="G881" s="372" t="s">
        <v>1777</v>
      </c>
      <c r="H881" s="324" t="s">
        <v>4117</v>
      </c>
      <c r="I881" s="346">
        <v>2020393900</v>
      </c>
      <c r="J881" s="282" t="s">
        <v>4118</v>
      </c>
      <c r="K881" s="282" t="s">
        <v>935</v>
      </c>
      <c r="L881" s="282" t="s">
        <v>4117</v>
      </c>
      <c r="M881" s="282" t="s">
        <v>101</v>
      </c>
      <c r="N881" s="297" t="s">
        <v>43</v>
      </c>
      <c r="O881" s="341">
        <v>5</v>
      </c>
      <c r="P881" s="338">
        <v>5</v>
      </c>
      <c r="Q881" s="334" t="str">
        <f t="shared" ref="Q881:Q883" si="1080">LEFT(N881,SUM(LEN(N881)-LEN(SUBSTITUTE(N881,{"0","1","2","3","4","5","6","7","8","9"},))))</f>
        <v>100</v>
      </c>
      <c r="R881" s="285" t="str">
        <f t="shared" si="1021"/>
        <v>100</v>
      </c>
      <c r="S881" s="297" t="s">
        <v>43</v>
      </c>
      <c r="T881" s="112" t="str">
        <f t="shared" ref="T881:T883" si="1081">LEFT(S881,SUM(LEN(S881)-LEN(SUBSTITUTE(S881,{"0","1","2","3","4","5","6","7","8","9"},))))</f>
        <v>100</v>
      </c>
      <c r="U881" s="286" t="str">
        <f t="shared" si="1022"/>
        <v>100</v>
      </c>
      <c r="V881" s="287">
        <v>5</v>
      </c>
      <c r="W881" s="339">
        <v>5</v>
      </c>
      <c r="X881" s="297" t="s">
        <v>34</v>
      </c>
      <c r="Y881" s="112" t="str">
        <f t="shared" ref="Y881:Y883" si="1082">LEFT(X881,SUM(LEN(X881)-LEN(SUBSTITUTE(X881,{"0","1","2","3","4","5","6","7","8","9"},))))</f>
        <v>90</v>
      </c>
      <c r="Z881" s="286" t="str">
        <f t="shared" si="1023"/>
        <v>90</v>
      </c>
      <c r="AA881" s="342">
        <v>5</v>
      </c>
      <c r="AB881" s="340">
        <v>5</v>
      </c>
      <c r="AC881" s="282" t="s">
        <v>4117</v>
      </c>
      <c r="AD881" s="112">
        <f t="shared" ref="AD881:AD883" si="1083">(R881+U881+Z881)/3</f>
        <v>96.666666666666671</v>
      </c>
      <c r="AE881" s="112">
        <f t="shared" ref="AE881:AE883" si="1084">RANK(AD881,$AD$881:$AD$883)</f>
        <v>1</v>
      </c>
      <c r="AF881" s="112">
        <f t="shared" ref="AF881:AF883" si="1085">(O881+V881+AA881)/3</f>
        <v>5</v>
      </c>
      <c r="AG881" s="290"/>
      <c r="AH881" s="334">
        <f t="shared" ref="AH881:AH883" si="1086">(P881+W881+AB881)/3</f>
        <v>5</v>
      </c>
      <c r="AI881" s="290"/>
      <c r="AJ881" s="262"/>
    </row>
    <row r="882" spans="1:36" ht="13.5" customHeight="1" thickBot="1">
      <c r="A882" s="309"/>
      <c r="B882" s="309"/>
      <c r="C882" s="309"/>
      <c r="D882" s="309"/>
      <c r="E882" s="310"/>
      <c r="F882" s="309"/>
      <c r="G882" s="309"/>
      <c r="H882" s="386" t="s">
        <v>4119</v>
      </c>
      <c r="I882" s="348">
        <v>2020265900</v>
      </c>
      <c r="J882" s="312" t="s">
        <v>4120</v>
      </c>
      <c r="K882" s="312" t="s">
        <v>4121</v>
      </c>
      <c r="L882" s="312" t="s">
        <v>4119</v>
      </c>
      <c r="M882" s="295"/>
      <c r="N882" s="297" t="s">
        <v>43</v>
      </c>
      <c r="O882" s="341">
        <v>5</v>
      </c>
      <c r="P882" s="338">
        <v>5</v>
      </c>
      <c r="Q882" s="334" t="str">
        <f t="shared" si="1080"/>
        <v>100</v>
      </c>
      <c r="R882" s="285" t="str">
        <f t="shared" si="1021"/>
        <v>100</v>
      </c>
      <c r="S882" s="297" t="s">
        <v>32</v>
      </c>
      <c r="T882" s="112" t="str">
        <f t="shared" si="1081"/>
        <v>80</v>
      </c>
      <c r="U882" s="286" t="str">
        <f t="shared" si="1022"/>
        <v>80</v>
      </c>
      <c r="V882" s="287">
        <v>5</v>
      </c>
      <c r="W882" s="339">
        <v>5</v>
      </c>
      <c r="X882" s="297" t="s">
        <v>34</v>
      </c>
      <c r="Y882" s="112" t="str">
        <f t="shared" si="1082"/>
        <v>90</v>
      </c>
      <c r="Z882" s="286" t="str">
        <f t="shared" si="1023"/>
        <v>90</v>
      </c>
      <c r="AA882" s="342">
        <v>5</v>
      </c>
      <c r="AB882" s="340">
        <v>5</v>
      </c>
      <c r="AC882" s="312" t="s">
        <v>4119</v>
      </c>
      <c r="AD882" s="112">
        <f t="shared" si="1083"/>
        <v>90</v>
      </c>
      <c r="AE882" s="112">
        <f t="shared" si="1084"/>
        <v>2</v>
      </c>
      <c r="AF882" s="112">
        <f t="shared" si="1085"/>
        <v>5</v>
      </c>
      <c r="AG882" s="290"/>
      <c r="AH882" s="334">
        <f t="shared" si="1086"/>
        <v>5</v>
      </c>
      <c r="AI882" s="290"/>
      <c r="AJ882" s="262"/>
    </row>
    <row r="883" spans="1:36" ht="13.5" customHeight="1">
      <c r="A883" s="309"/>
      <c r="B883" s="309"/>
      <c r="C883" s="309"/>
      <c r="D883" s="309"/>
      <c r="E883" s="310"/>
      <c r="F883" s="309"/>
      <c r="G883" s="309"/>
      <c r="H883" s="387" t="s">
        <v>4122</v>
      </c>
      <c r="I883" s="348">
        <v>2020088700</v>
      </c>
      <c r="J883" s="312" t="s">
        <v>4123</v>
      </c>
      <c r="K883" s="312" t="s">
        <v>4124</v>
      </c>
      <c r="L883" s="387" t="s">
        <v>4122</v>
      </c>
      <c r="M883" s="295"/>
      <c r="N883" s="283" t="s">
        <v>38</v>
      </c>
      <c r="O883" s="341">
        <v>5</v>
      </c>
      <c r="P883" s="338">
        <v>3</v>
      </c>
      <c r="Q883" s="334" t="str">
        <f t="shared" si="1080"/>
        <v>70</v>
      </c>
      <c r="R883" s="285" t="str">
        <f t="shared" si="1021"/>
        <v>70</v>
      </c>
      <c r="S883" s="283" t="s">
        <v>53</v>
      </c>
      <c r="T883" s="112" t="str">
        <f t="shared" si="1081"/>
        <v>50</v>
      </c>
      <c r="U883" s="286" t="str">
        <f t="shared" si="1022"/>
        <v>50</v>
      </c>
      <c r="V883" s="287">
        <v>4</v>
      </c>
      <c r="W883" s="339">
        <v>0</v>
      </c>
      <c r="X883" s="283" t="s">
        <v>33</v>
      </c>
      <c r="Y883" s="112" t="str">
        <f t="shared" si="1082"/>
        <v>60</v>
      </c>
      <c r="Z883" s="286" t="str">
        <f t="shared" si="1023"/>
        <v>60</v>
      </c>
      <c r="AA883" s="342">
        <v>5</v>
      </c>
      <c r="AB883" s="340">
        <v>2</v>
      </c>
      <c r="AC883" s="387" t="s">
        <v>4122</v>
      </c>
      <c r="AD883" s="112">
        <f t="shared" si="1083"/>
        <v>60</v>
      </c>
      <c r="AE883" s="112">
        <f t="shared" si="1084"/>
        <v>3</v>
      </c>
      <c r="AF883" s="112">
        <f t="shared" si="1085"/>
        <v>4.666666666666667</v>
      </c>
      <c r="AG883" s="290"/>
      <c r="AH883" s="334">
        <f t="shared" si="1086"/>
        <v>1.6666666666666667</v>
      </c>
      <c r="AI883" s="290"/>
      <c r="AJ883" s="262"/>
    </row>
    <row r="884" spans="1:36" ht="13.5" customHeight="1" thickBot="1">
      <c r="A884" s="297"/>
      <c r="B884" s="297"/>
      <c r="C884" s="297"/>
      <c r="D884" s="297"/>
      <c r="E884" s="298"/>
      <c r="F884" s="297"/>
      <c r="G884" s="297"/>
      <c r="H884" s="299"/>
      <c r="I884" s="301"/>
      <c r="J884" s="301"/>
      <c r="K884" s="301"/>
      <c r="L884" s="301"/>
      <c r="M884" s="301"/>
      <c r="N884" s="331"/>
      <c r="O884" s="332"/>
      <c r="P884" s="333"/>
      <c r="Q884" s="334"/>
      <c r="R884" s="285">
        <f t="shared" si="1021"/>
        <v>0</v>
      </c>
      <c r="S884" s="331"/>
      <c r="T884" s="112"/>
      <c r="U884" s="286">
        <f t="shared" si="1022"/>
        <v>0</v>
      </c>
      <c r="V884" s="335"/>
      <c r="W884" s="336"/>
      <c r="X884" s="331"/>
      <c r="Y884" s="112"/>
      <c r="Z884" s="286">
        <f t="shared" si="1023"/>
        <v>0</v>
      </c>
      <c r="AA884" s="335"/>
      <c r="AB884" s="337"/>
      <c r="AC884" s="301"/>
      <c r="AD884" s="112"/>
      <c r="AE884" s="112"/>
      <c r="AF884" s="112"/>
      <c r="AG884" s="290"/>
      <c r="AH884" s="334"/>
      <c r="AI884" s="290"/>
      <c r="AJ884" s="262"/>
    </row>
    <row r="885" spans="1:36" ht="13.5" customHeight="1" thickBot="1">
      <c r="A885" s="372">
        <v>154</v>
      </c>
      <c r="B885" s="372" t="s">
        <v>4125</v>
      </c>
      <c r="C885" s="372" t="s">
        <v>4126</v>
      </c>
      <c r="D885" s="345">
        <v>202000210</v>
      </c>
      <c r="E885" s="373" t="s">
        <v>4127</v>
      </c>
      <c r="F885" s="372" t="s">
        <v>4126</v>
      </c>
      <c r="G885" s="372" t="s">
        <v>26</v>
      </c>
      <c r="H885" s="324" t="s">
        <v>4128</v>
      </c>
      <c r="I885" s="346">
        <v>202001841</v>
      </c>
      <c r="J885" s="282" t="s">
        <v>4129</v>
      </c>
      <c r="K885" s="282" t="s">
        <v>4130</v>
      </c>
      <c r="L885" s="282" t="s">
        <v>4128</v>
      </c>
      <c r="M885" s="282" t="s">
        <v>4131</v>
      </c>
      <c r="N885" s="297" t="s">
        <v>43</v>
      </c>
      <c r="O885" s="341">
        <v>5</v>
      </c>
      <c r="P885" s="338">
        <v>5</v>
      </c>
      <c r="Q885" s="334" t="str">
        <f t="shared" ref="Q885:Q890" si="1087">LEFT(N885,SUM(LEN(N885)-LEN(SUBSTITUTE(N885,{"0","1","2","3","4","5","6","7","8","9"},))))</f>
        <v>100</v>
      </c>
      <c r="R885" s="285" t="str">
        <f t="shared" si="1021"/>
        <v>100</v>
      </c>
      <c r="S885" s="297" t="s">
        <v>43</v>
      </c>
      <c r="T885" s="112" t="str">
        <f t="shared" ref="T885:T890" si="1088">LEFT(S885,SUM(LEN(S885)-LEN(SUBSTITUTE(S885,{"0","1","2","3","4","5","6","7","8","9"},))))</f>
        <v>100</v>
      </c>
      <c r="U885" s="286" t="str">
        <f t="shared" si="1022"/>
        <v>100</v>
      </c>
      <c r="V885" s="287">
        <v>5</v>
      </c>
      <c r="W885" s="339">
        <v>5</v>
      </c>
      <c r="X885" s="297" t="s">
        <v>34</v>
      </c>
      <c r="Y885" s="112" t="str">
        <f t="shared" ref="Y885:Y890" si="1089">LEFT(X885,SUM(LEN(X885)-LEN(SUBSTITUTE(X885,{"0","1","2","3","4","5","6","7","8","9"},))))</f>
        <v>90</v>
      </c>
      <c r="Z885" s="286" t="str">
        <f t="shared" si="1023"/>
        <v>90</v>
      </c>
      <c r="AA885" s="342">
        <v>5</v>
      </c>
      <c r="AB885" s="340">
        <v>5</v>
      </c>
      <c r="AC885" s="282" t="s">
        <v>4128</v>
      </c>
      <c r="AD885" s="112">
        <f t="shared" ref="AD885:AD890" si="1090">(R885+U885+Z885)/3</f>
        <v>96.666666666666671</v>
      </c>
      <c r="AE885" s="112">
        <f t="shared" ref="AE885:AE890" si="1091">RANK(AD885,$AD$885:$AD$890)</f>
        <v>1</v>
      </c>
      <c r="AF885" s="112">
        <f t="shared" ref="AF885:AF890" si="1092">(O885+V885+AA885)/3</f>
        <v>5</v>
      </c>
      <c r="AG885" s="290"/>
      <c r="AH885" s="334">
        <f t="shared" ref="AH885:AH890" si="1093">(P885+W885+AB885)/3</f>
        <v>5</v>
      </c>
      <c r="AI885" s="290"/>
      <c r="AJ885" s="262"/>
    </row>
    <row r="886" spans="1:36" ht="13.5" customHeight="1" thickBot="1">
      <c r="A886" s="291"/>
      <c r="B886" s="291"/>
      <c r="C886" s="291"/>
      <c r="D886" s="291"/>
      <c r="E886" s="162"/>
      <c r="F886" s="291"/>
      <c r="G886" s="291"/>
      <c r="H886" s="314" t="s">
        <v>4132</v>
      </c>
      <c r="I886" s="348">
        <v>202001005</v>
      </c>
      <c r="J886" s="295" t="s">
        <v>4133</v>
      </c>
      <c r="K886" s="295" t="s">
        <v>4134</v>
      </c>
      <c r="L886" s="295" t="s">
        <v>4132</v>
      </c>
      <c r="M886" s="295"/>
      <c r="N886" s="297" t="s">
        <v>43</v>
      </c>
      <c r="O886" s="341">
        <v>5</v>
      </c>
      <c r="P886" s="338">
        <v>5</v>
      </c>
      <c r="Q886" s="334" t="str">
        <f t="shared" si="1087"/>
        <v>100</v>
      </c>
      <c r="R886" s="285" t="str">
        <f t="shared" si="1021"/>
        <v>100</v>
      </c>
      <c r="S886" s="297" t="s">
        <v>43</v>
      </c>
      <c r="T886" s="112" t="str">
        <f t="shared" si="1088"/>
        <v>100</v>
      </c>
      <c r="U886" s="286" t="str">
        <f t="shared" si="1022"/>
        <v>100</v>
      </c>
      <c r="V886" s="287">
        <v>5</v>
      </c>
      <c r="W886" s="339">
        <v>5</v>
      </c>
      <c r="X886" s="297" t="s">
        <v>34</v>
      </c>
      <c r="Y886" s="112" t="str">
        <f t="shared" si="1089"/>
        <v>90</v>
      </c>
      <c r="Z886" s="286" t="str">
        <f t="shared" si="1023"/>
        <v>90</v>
      </c>
      <c r="AA886" s="342">
        <v>5</v>
      </c>
      <c r="AB886" s="340">
        <v>5</v>
      </c>
      <c r="AC886" s="295" t="s">
        <v>4132</v>
      </c>
      <c r="AD886" s="112">
        <f t="shared" si="1090"/>
        <v>96.666666666666671</v>
      </c>
      <c r="AE886" s="112">
        <f t="shared" si="1091"/>
        <v>1</v>
      </c>
      <c r="AF886" s="112">
        <f t="shared" si="1092"/>
        <v>5</v>
      </c>
      <c r="AG886" s="290"/>
      <c r="AH886" s="334">
        <f t="shared" si="1093"/>
        <v>5</v>
      </c>
      <c r="AI886" s="290"/>
      <c r="AJ886" s="262"/>
    </row>
    <row r="887" spans="1:36" ht="13.5" customHeight="1" thickBot="1">
      <c r="A887" s="291"/>
      <c r="B887" s="291"/>
      <c r="C887" s="291"/>
      <c r="D887" s="291"/>
      <c r="E887" s="162"/>
      <c r="F887" s="291"/>
      <c r="G887" s="291"/>
      <c r="H887" s="314" t="s">
        <v>4135</v>
      </c>
      <c r="I887" s="348">
        <v>202003638</v>
      </c>
      <c r="J887" s="295" t="s">
        <v>4136</v>
      </c>
      <c r="K887" s="295" t="s">
        <v>4137</v>
      </c>
      <c r="L887" s="295" t="s">
        <v>4135</v>
      </c>
      <c r="M887" s="295"/>
      <c r="N887" s="297" t="s">
        <v>43</v>
      </c>
      <c r="O887" s="341">
        <v>4</v>
      </c>
      <c r="P887" s="338">
        <v>5</v>
      </c>
      <c r="Q887" s="334" t="str">
        <f t="shared" si="1087"/>
        <v>100</v>
      </c>
      <c r="R887" s="285" t="str">
        <f t="shared" si="1021"/>
        <v>100</v>
      </c>
      <c r="S887" s="297" t="s">
        <v>67</v>
      </c>
      <c r="T887" s="112" t="str">
        <f t="shared" si="1088"/>
        <v>30</v>
      </c>
      <c r="U887" s="286" t="str">
        <f t="shared" si="1022"/>
        <v>30</v>
      </c>
      <c r="V887" s="287">
        <v>4</v>
      </c>
      <c r="W887" s="339">
        <v>0</v>
      </c>
      <c r="X887" s="297" t="s">
        <v>34</v>
      </c>
      <c r="Y887" s="112" t="str">
        <f t="shared" si="1089"/>
        <v>90</v>
      </c>
      <c r="Z887" s="286" t="str">
        <f t="shared" si="1023"/>
        <v>90</v>
      </c>
      <c r="AA887" s="342">
        <v>5</v>
      </c>
      <c r="AB887" s="340">
        <v>5</v>
      </c>
      <c r="AC887" s="295" t="s">
        <v>4135</v>
      </c>
      <c r="AD887" s="112">
        <f t="shared" si="1090"/>
        <v>73.333333333333329</v>
      </c>
      <c r="AE887" s="112">
        <f t="shared" si="1091"/>
        <v>6</v>
      </c>
      <c r="AF887" s="112">
        <f t="shared" si="1092"/>
        <v>4.333333333333333</v>
      </c>
      <c r="AG887" s="290"/>
      <c r="AH887" s="334">
        <f t="shared" si="1093"/>
        <v>3.3333333333333335</v>
      </c>
      <c r="AI887" s="290"/>
      <c r="AJ887" s="262"/>
    </row>
    <row r="888" spans="1:36" ht="13.5" customHeight="1" thickBot="1">
      <c r="A888" s="291"/>
      <c r="B888" s="291"/>
      <c r="C888" s="291"/>
      <c r="D888" s="291"/>
      <c r="E888" s="162"/>
      <c r="F888" s="291"/>
      <c r="G888" s="291"/>
      <c r="H888" s="314" t="s">
        <v>4138</v>
      </c>
      <c r="I888" s="348">
        <v>202001135</v>
      </c>
      <c r="J888" s="295" t="s">
        <v>4139</v>
      </c>
      <c r="K888" s="295" t="s">
        <v>4140</v>
      </c>
      <c r="L888" s="295" t="s">
        <v>4138</v>
      </c>
      <c r="M888" s="295" t="s">
        <v>101</v>
      </c>
      <c r="N888" s="297" t="s">
        <v>43</v>
      </c>
      <c r="O888" s="341">
        <v>5</v>
      </c>
      <c r="P888" s="338">
        <v>5</v>
      </c>
      <c r="Q888" s="334" t="str">
        <f t="shared" si="1087"/>
        <v>100</v>
      </c>
      <c r="R888" s="285" t="str">
        <f t="shared" si="1021"/>
        <v>100</v>
      </c>
      <c r="S888" s="297" t="s">
        <v>34</v>
      </c>
      <c r="T888" s="112" t="str">
        <f t="shared" si="1088"/>
        <v>90</v>
      </c>
      <c r="U888" s="286" t="str">
        <f t="shared" si="1022"/>
        <v>90</v>
      </c>
      <c r="V888" s="287">
        <v>5</v>
      </c>
      <c r="W888" s="339">
        <v>5</v>
      </c>
      <c r="X888" s="297" t="s">
        <v>34</v>
      </c>
      <c r="Y888" s="112" t="str">
        <f t="shared" si="1089"/>
        <v>90</v>
      </c>
      <c r="Z888" s="286" t="str">
        <f t="shared" si="1023"/>
        <v>90</v>
      </c>
      <c r="AA888" s="342">
        <v>5</v>
      </c>
      <c r="AB888" s="340">
        <v>5</v>
      </c>
      <c r="AC888" s="295" t="s">
        <v>4138</v>
      </c>
      <c r="AD888" s="112">
        <f t="shared" si="1090"/>
        <v>93.333333333333329</v>
      </c>
      <c r="AE888" s="112">
        <f t="shared" si="1091"/>
        <v>3</v>
      </c>
      <c r="AF888" s="112">
        <f t="shared" si="1092"/>
        <v>5</v>
      </c>
      <c r="AG888" s="290"/>
      <c r="AH888" s="334">
        <f t="shared" si="1093"/>
        <v>5</v>
      </c>
      <c r="AI888" s="290"/>
      <c r="AJ888" s="262"/>
    </row>
    <row r="889" spans="1:36" ht="13.5" customHeight="1" thickBot="1">
      <c r="A889" s="291"/>
      <c r="B889" s="291"/>
      <c r="C889" s="291"/>
      <c r="D889" s="291"/>
      <c r="E889" s="162"/>
      <c r="F889" s="291"/>
      <c r="G889" s="291"/>
      <c r="H889" s="314" t="s">
        <v>4141</v>
      </c>
      <c r="I889" s="348">
        <v>2022426500</v>
      </c>
      <c r="J889" s="295" t="s">
        <v>4142</v>
      </c>
      <c r="K889" s="295" t="s">
        <v>4143</v>
      </c>
      <c r="L889" s="295" t="s">
        <v>4141</v>
      </c>
      <c r="M889" s="295"/>
      <c r="N889" s="297" t="s">
        <v>43</v>
      </c>
      <c r="O889" s="341">
        <v>5</v>
      </c>
      <c r="P889" s="338">
        <v>5</v>
      </c>
      <c r="Q889" s="334" t="str">
        <f t="shared" si="1087"/>
        <v>100</v>
      </c>
      <c r="R889" s="285" t="str">
        <f t="shared" si="1021"/>
        <v>100</v>
      </c>
      <c r="S889" s="297" t="s">
        <v>38</v>
      </c>
      <c r="T889" s="112" t="str">
        <f t="shared" si="1088"/>
        <v>70</v>
      </c>
      <c r="U889" s="286" t="str">
        <f t="shared" si="1022"/>
        <v>70</v>
      </c>
      <c r="V889" s="287">
        <v>5</v>
      </c>
      <c r="W889" s="339">
        <v>3</v>
      </c>
      <c r="X889" s="297" t="s">
        <v>34</v>
      </c>
      <c r="Y889" s="112" t="str">
        <f t="shared" si="1089"/>
        <v>90</v>
      </c>
      <c r="Z889" s="286" t="str">
        <f t="shared" si="1023"/>
        <v>90</v>
      </c>
      <c r="AA889" s="342">
        <v>5</v>
      </c>
      <c r="AB889" s="340">
        <v>5</v>
      </c>
      <c r="AC889" s="295" t="s">
        <v>4141</v>
      </c>
      <c r="AD889" s="112">
        <f t="shared" si="1090"/>
        <v>86.666666666666671</v>
      </c>
      <c r="AE889" s="112">
        <f t="shared" si="1091"/>
        <v>4</v>
      </c>
      <c r="AF889" s="112">
        <f t="shared" si="1092"/>
        <v>5</v>
      </c>
      <c r="AG889" s="290"/>
      <c r="AH889" s="334">
        <f t="shared" si="1093"/>
        <v>4.333333333333333</v>
      </c>
      <c r="AI889" s="290"/>
      <c r="AJ889" s="262"/>
    </row>
    <row r="890" spans="1:36" ht="13.5" customHeight="1">
      <c r="A890" s="291"/>
      <c r="B890" s="291"/>
      <c r="C890" s="291"/>
      <c r="D890" s="291"/>
      <c r="E890" s="162"/>
      <c r="F890" s="291"/>
      <c r="G890" s="291"/>
      <c r="H890" s="314" t="s">
        <v>4144</v>
      </c>
      <c r="I890" s="348">
        <v>2022318300</v>
      </c>
      <c r="J890" s="295" t="s">
        <v>4145</v>
      </c>
      <c r="K890" s="295" t="s">
        <v>1025</v>
      </c>
      <c r="L890" s="295" t="s">
        <v>4144</v>
      </c>
      <c r="M890" s="295"/>
      <c r="N890" s="283" t="s">
        <v>32</v>
      </c>
      <c r="O890" s="341">
        <v>4</v>
      </c>
      <c r="P890" s="338">
        <v>4</v>
      </c>
      <c r="Q890" s="334" t="str">
        <f t="shared" si="1087"/>
        <v>80</v>
      </c>
      <c r="R890" s="285" t="str">
        <f t="shared" si="1021"/>
        <v>80</v>
      </c>
      <c r="S890" s="283" t="s">
        <v>38</v>
      </c>
      <c r="T890" s="112" t="str">
        <f t="shared" si="1088"/>
        <v>70</v>
      </c>
      <c r="U890" s="286" t="str">
        <f t="shared" si="1022"/>
        <v>70</v>
      </c>
      <c r="V890" s="287">
        <v>5</v>
      </c>
      <c r="W890" s="339">
        <v>3</v>
      </c>
      <c r="X890" s="283" t="s">
        <v>34</v>
      </c>
      <c r="Y890" s="112" t="str">
        <f t="shared" si="1089"/>
        <v>90</v>
      </c>
      <c r="Z890" s="286" t="str">
        <f t="shared" si="1023"/>
        <v>90</v>
      </c>
      <c r="AA890" s="342">
        <v>5</v>
      </c>
      <c r="AB890" s="340">
        <v>5</v>
      </c>
      <c r="AC890" s="295" t="s">
        <v>4144</v>
      </c>
      <c r="AD890" s="112">
        <f t="shared" si="1090"/>
        <v>80</v>
      </c>
      <c r="AE890" s="112">
        <f t="shared" si="1091"/>
        <v>5</v>
      </c>
      <c r="AF890" s="112">
        <f t="shared" si="1092"/>
        <v>4.666666666666667</v>
      </c>
      <c r="AG890" s="290"/>
      <c r="AH890" s="334">
        <f t="shared" si="1093"/>
        <v>4</v>
      </c>
      <c r="AI890" s="290"/>
      <c r="AJ890" s="262"/>
    </row>
    <row r="891" spans="1:36" ht="13.5" customHeight="1" thickBot="1">
      <c r="A891" s="297"/>
      <c r="B891" s="297"/>
      <c r="C891" s="297"/>
      <c r="D891" s="297"/>
      <c r="E891" s="298"/>
      <c r="F891" s="297"/>
      <c r="G891" s="297"/>
      <c r="H891" s="299"/>
      <c r="I891" s="301"/>
      <c r="J891" s="301"/>
      <c r="K891" s="301"/>
      <c r="L891" s="301"/>
      <c r="M891" s="301"/>
      <c r="N891" s="331"/>
      <c r="O891" s="332"/>
      <c r="P891" s="333"/>
      <c r="Q891" s="334"/>
      <c r="R891" s="285">
        <f t="shared" si="1021"/>
        <v>0</v>
      </c>
      <c r="S891" s="331"/>
      <c r="T891" s="112"/>
      <c r="U891" s="286">
        <f t="shared" si="1022"/>
        <v>0</v>
      </c>
      <c r="V891" s="335"/>
      <c r="W891" s="336"/>
      <c r="X891" s="331"/>
      <c r="Y891" s="112"/>
      <c r="Z891" s="286">
        <f t="shared" si="1023"/>
        <v>0</v>
      </c>
      <c r="AA891" s="335"/>
      <c r="AB891" s="337"/>
      <c r="AC891" s="301"/>
      <c r="AD891" s="112"/>
      <c r="AE891" s="112"/>
      <c r="AF891" s="112"/>
      <c r="AG891" s="290"/>
      <c r="AH891" s="334"/>
      <c r="AI891" s="290"/>
      <c r="AJ891" s="262"/>
    </row>
    <row r="892" spans="1:36" ht="13.5" customHeight="1" thickBot="1">
      <c r="A892" s="388">
        <v>155</v>
      </c>
      <c r="B892" s="388" t="s">
        <v>4146</v>
      </c>
      <c r="C892" s="372" t="s">
        <v>4147</v>
      </c>
      <c r="D892" s="345">
        <v>2020048100</v>
      </c>
      <c r="E892" s="373" t="s">
        <v>4148</v>
      </c>
      <c r="F892" s="372" t="s">
        <v>4149</v>
      </c>
      <c r="G892" s="372" t="s">
        <v>1777</v>
      </c>
      <c r="H892" s="324" t="s">
        <v>4150</v>
      </c>
      <c r="I892" s="346">
        <v>202004154</v>
      </c>
      <c r="J892" s="282" t="s">
        <v>4151</v>
      </c>
      <c r="K892" s="282" t="s">
        <v>1099</v>
      </c>
      <c r="L892" s="282" t="s">
        <v>4152</v>
      </c>
      <c r="M892" s="282" t="s">
        <v>3825</v>
      </c>
      <c r="N892" s="297" t="s">
        <v>43</v>
      </c>
      <c r="O892" s="341">
        <v>5</v>
      </c>
      <c r="P892" s="338">
        <v>5</v>
      </c>
      <c r="Q892" s="334" t="str">
        <f t="shared" ref="Q892:Q896" si="1094">LEFT(N892,SUM(LEN(N892)-LEN(SUBSTITUTE(N892,{"0","1","2","3","4","5","6","7","8","9"},))))</f>
        <v>100</v>
      </c>
      <c r="R892" s="285" t="str">
        <f t="shared" si="1021"/>
        <v>100</v>
      </c>
      <c r="S892" s="297" t="s">
        <v>68</v>
      </c>
      <c r="T892" s="112" t="str">
        <f t="shared" ref="T892:T896" si="1095">LEFT(S892,SUM(LEN(S892)-LEN(SUBSTITUTE(S892,{"0","1","2","3","4","5","6","7","8","9"},))))</f>
        <v>0</v>
      </c>
      <c r="U892" s="286" t="str">
        <f t="shared" si="1022"/>
        <v>0</v>
      </c>
      <c r="V892" s="287">
        <v>5</v>
      </c>
      <c r="W892" s="339">
        <v>0</v>
      </c>
      <c r="X892" s="297" t="s">
        <v>34</v>
      </c>
      <c r="Y892" s="112" t="str">
        <f t="shared" ref="Y892:Y896" si="1096">LEFT(X892,SUM(LEN(X892)-LEN(SUBSTITUTE(X892,{"0","1","2","3","4","5","6","7","8","9"},))))</f>
        <v>90</v>
      </c>
      <c r="Z892" s="286" t="str">
        <f t="shared" si="1023"/>
        <v>90</v>
      </c>
      <c r="AA892" s="342">
        <v>5</v>
      </c>
      <c r="AB892" s="340">
        <v>5</v>
      </c>
      <c r="AC892" s="282" t="s">
        <v>4152</v>
      </c>
      <c r="AD892" s="112">
        <f t="shared" ref="AD892:AD896" si="1097">(R892+U892+Z892)/3</f>
        <v>63.333333333333336</v>
      </c>
      <c r="AE892" s="112">
        <f t="shared" ref="AE892:AE896" si="1098">RANK(AD892,$AD$892:$AD$896)</f>
        <v>5</v>
      </c>
      <c r="AF892" s="112">
        <f t="shared" ref="AF892:AF896" si="1099">(O892+V892+AA892)/3</f>
        <v>5</v>
      </c>
      <c r="AG892" s="290"/>
      <c r="AH892" s="334">
        <f t="shared" ref="AH892:AH896" si="1100">(P892+W892+AB892)/3</f>
        <v>3.3333333333333335</v>
      </c>
      <c r="AI892" s="290"/>
      <c r="AJ892" s="262"/>
    </row>
    <row r="893" spans="1:36" ht="13.5" customHeight="1" thickBot="1">
      <c r="A893" s="291"/>
      <c r="B893" s="291"/>
      <c r="C893" s="291"/>
      <c r="D893" s="291"/>
      <c r="E893" s="162"/>
      <c r="F893" s="291"/>
      <c r="G893" s="291"/>
      <c r="H893" s="314" t="s">
        <v>4153</v>
      </c>
      <c r="I893" s="348">
        <v>2020352900</v>
      </c>
      <c r="J893" s="295" t="s">
        <v>4154</v>
      </c>
      <c r="K893" s="295" t="s">
        <v>3417</v>
      </c>
      <c r="L893" s="295" t="s">
        <v>4155</v>
      </c>
      <c r="M893" s="295"/>
      <c r="N893" s="297" t="s">
        <v>43</v>
      </c>
      <c r="O893" s="341">
        <v>5</v>
      </c>
      <c r="P893" s="338">
        <v>5</v>
      </c>
      <c r="Q893" s="334" t="str">
        <f t="shared" si="1094"/>
        <v>100</v>
      </c>
      <c r="R893" s="285" t="str">
        <f t="shared" si="1021"/>
        <v>100</v>
      </c>
      <c r="S893" s="297" t="s">
        <v>34</v>
      </c>
      <c r="T893" s="112" t="str">
        <f t="shared" si="1095"/>
        <v>90</v>
      </c>
      <c r="U893" s="286" t="str">
        <f t="shared" si="1022"/>
        <v>90</v>
      </c>
      <c r="V893" s="287">
        <v>5</v>
      </c>
      <c r="W893" s="339">
        <v>5</v>
      </c>
      <c r="X893" s="297" t="s">
        <v>34</v>
      </c>
      <c r="Y893" s="112" t="str">
        <f t="shared" si="1096"/>
        <v>90</v>
      </c>
      <c r="Z893" s="286" t="str">
        <f t="shared" si="1023"/>
        <v>90</v>
      </c>
      <c r="AA893" s="342">
        <v>5</v>
      </c>
      <c r="AB893" s="340">
        <v>5</v>
      </c>
      <c r="AC893" s="295" t="s">
        <v>4155</v>
      </c>
      <c r="AD893" s="112">
        <f t="shared" si="1097"/>
        <v>93.333333333333329</v>
      </c>
      <c r="AE893" s="112">
        <f t="shared" si="1098"/>
        <v>1</v>
      </c>
      <c r="AF893" s="112">
        <f t="shared" si="1099"/>
        <v>5</v>
      </c>
      <c r="AG893" s="290"/>
      <c r="AH893" s="334">
        <f t="shared" si="1100"/>
        <v>5</v>
      </c>
      <c r="AI893" s="290"/>
      <c r="AJ893" s="262"/>
    </row>
    <row r="894" spans="1:36" ht="13.5" customHeight="1" thickBot="1">
      <c r="A894" s="291"/>
      <c r="B894" s="291"/>
      <c r="C894" s="291"/>
      <c r="D894" s="291"/>
      <c r="E894" s="162"/>
      <c r="F894" s="291"/>
      <c r="G894" s="291"/>
      <c r="H894" s="314" t="s">
        <v>4156</v>
      </c>
      <c r="I894" s="348">
        <v>202004071</v>
      </c>
      <c r="J894" s="295" t="s">
        <v>4157</v>
      </c>
      <c r="K894" s="295" t="s">
        <v>4158</v>
      </c>
      <c r="L894" s="295" t="s">
        <v>4159</v>
      </c>
      <c r="M894" s="295"/>
      <c r="N894" s="297" t="s">
        <v>38</v>
      </c>
      <c r="O894" s="341">
        <v>4</v>
      </c>
      <c r="P894" s="338">
        <v>3</v>
      </c>
      <c r="Q894" s="334" t="str">
        <f t="shared" si="1094"/>
        <v>70</v>
      </c>
      <c r="R894" s="285" t="str">
        <f t="shared" si="1021"/>
        <v>70</v>
      </c>
      <c r="S894" s="297" t="s">
        <v>32</v>
      </c>
      <c r="T894" s="112" t="str">
        <f t="shared" si="1095"/>
        <v>80</v>
      </c>
      <c r="U894" s="286" t="str">
        <f t="shared" si="1022"/>
        <v>80</v>
      </c>
      <c r="V894" s="287">
        <v>4</v>
      </c>
      <c r="W894" s="339">
        <v>5</v>
      </c>
      <c r="X894" s="297" t="s">
        <v>34</v>
      </c>
      <c r="Y894" s="112" t="str">
        <f t="shared" si="1096"/>
        <v>90</v>
      </c>
      <c r="Z894" s="286" t="str">
        <f t="shared" si="1023"/>
        <v>90</v>
      </c>
      <c r="AA894" s="342">
        <v>5</v>
      </c>
      <c r="AB894" s="340">
        <v>5</v>
      </c>
      <c r="AC894" s="295" t="s">
        <v>4159</v>
      </c>
      <c r="AD894" s="112">
        <f t="shared" si="1097"/>
        <v>80</v>
      </c>
      <c r="AE894" s="112">
        <f t="shared" si="1098"/>
        <v>4</v>
      </c>
      <c r="AF894" s="112">
        <f t="shared" si="1099"/>
        <v>4.333333333333333</v>
      </c>
      <c r="AG894" s="290"/>
      <c r="AH894" s="334">
        <f t="shared" si="1100"/>
        <v>4.333333333333333</v>
      </c>
      <c r="AI894" s="290"/>
      <c r="AJ894" s="262"/>
    </row>
    <row r="895" spans="1:36" ht="13.5" customHeight="1" thickBot="1">
      <c r="A895" s="291"/>
      <c r="B895" s="291"/>
      <c r="C895" s="291"/>
      <c r="D895" s="291"/>
      <c r="E895" s="162"/>
      <c r="F895" s="291"/>
      <c r="G895" s="291"/>
      <c r="H895" s="292" t="s">
        <v>4160</v>
      </c>
      <c r="I895" s="348">
        <v>202003343</v>
      </c>
      <c r="J895" s="295" t="s">
        <v>4161</v>
      </c>
      <c r="K895" s="295" t="s">
        <v>29</v>
      </c>
      <c r="L895" s="311" t="s">
        <v>4160</v>
      </c>
      <c r="M895" s="295"/>
      <c r="N895" s="297" t="s">
        <v>43</v>
      </c>
      <c r="O895" s="341">
        <v>5</v>
      </c>
      <c r="P895" s="338">
        <v>5</v>
      </c>
      <c r="Q895" s="334" t="str">
        <f t="shared" si="1094"/>
        <v>100</v>
      </c>
      <c r="R895" s="285" t="str">
        <f t="shared" si="1021"/>
        <v>100</v>
      </c>
      <c r="S895" s="297" t="s">
        <v>34</v>
      </c>
      <c r="T895" s="112" t="str">
        <f t="shared" si="1095"/>
        <v>90</v>
      </c>
      <c r="U895" s="286" t="str">
        <f t="shared" si="1022"/>
        <v>90</v>
      </c>
      <c r="V895" s="287">
        <v>5</v>
      </c>
      <c r="W895" s="339">
        <v>5</v>
      </c>
      <c r="X895" s="297" t="s">
        <v>34</v>
      </c>
      <c r="Y895" s="112" t="str">
        <f t="shared" si="1096"/>
        <v>90</v>
      </c>
      <c r="Z895" s="286" t="str">
        <f t="shared" si="1023"/>
        <v>90</v>
      </c>
      <c r="AA895" s="342">
        <v>5</v>
      </c>
      <c r="AB895" s="340">
        <v>5</v>
      </c>
      <c r="AC895" s="311" t="s">
        <v>4160</v>
      </c>
      <c r="AD895" s="112">
        <f t="shared" si="1097"/>
        <v>93.333333333333329</v>
      </c>
      <c r="AE895" s="112">
        <f t="shared" si="1098"/>
        <v>1</v>
      </c>
      <c r="AF895" s="112">
        <f t="shared" si="1099"/>
        <v>5</v>
      </c>
      <c r="AG895" s="290"/>
      <c r="AH895" s="334">
        <f t="shared" si="1100"/>
        <v>5</v>
      </c>
      <c r="AI895" s="290"/>
      <c r="AJ895" s="262"/>
    </row>
    <row r="896" spans="1:36" ht="13.5" customHeight="1">
      <c r="A896" s="291"/>
      <c r="B896" s="291"/>
      <c r="C896" s="291"/>
      <c r="D896" s="291"/>
      <c r="E896" s="162"/>
      <c r="F896" s="291"/>
      <c r="G896" s="291"/>
      <c r="H896" s="292" t="s">
        <v>3491</v>
      </c>
      <c r="I896" s="348">
        <v>2020307300</v>
      </c>
      <c r="J896" s="295" t="s">
        <v>4162</v>
      </c>
      <c r="K896" s="295" t="s">
        <v>3491</v>
      </c>
      <c r="L896" s="311" t="s">
        <v>4163</v>
      </c>
      <c r="M896" s="295"/>
      <c r="N896" s="283" t="s">
        <v>34</v>
      </c>
      <c r="O896" s="341">
        <v>4</v>
      </c>
      <c r="P896" s="338">
        <v>5</v>
      </c>
      <c r="Q896" s="334" t="str">
        <f t="shared" si="1094"/>
        <v>90</v>
      </c>
      <c r="R896" s="285" t="str">
        <f t="shared" si="1021"/>
        <v>90</v>
      </c>
      <c r="S896" s="283" t="s">
        <v>32</v>
      </c>
      <c r="T896" s="112" t="str">
        <f t="shared" si="1095"/>
        <v>80</v>
      </c>
      <c r="U896" s="286" t="str">
        <f t="shared" si="1022"/>
        <v>80</v>
      </c>
      <c r="V896" s="287">
        <v>4</v>
      </c>
      <c r="W896" s="339">
        <v>5</v>
      </c>
      <c r="X896" s="283" t="s">
        <v>34</v>
      </c>
      <c r="Y896" s="112" t="str">
        <f t="shared" si="1096"/>
        <v>90</v>
      </c>
      <c r="Z896" s="286" t="str">
        <f t="shared" si="1023"/>
        <v>90</v>
      </c>
      <c r="AA896" s="342">
        <v>5</v>
      </c>
      <c r="AB896" s="340">
        <v>5</v>
      </c>
      <c r="AC896" s="311" t="s">
        <v>4163</v>
      </c>
      <c r="AD896" s="112">
        <f t="shared" si="1097"/>
        <v>86.666666666666671</v>
      </c>
      <c r="AE896" s="112">
        <f t="shared" si="1098"/>
        <v>3</v>
      </c>
      <c r="AF896" s="112">
        <f t="shared" si="1099"/>
        <v>4.333333333333333</v>
      </c>
      <c r="AG896" s="290"/>
      <c r="AH896" s="334">
        <f t="shared" si="1100"/>
        <v>5</v>
      </c>
      <c r="AI896" s="290"/>
      <c r="AJ896" s="262"/>
    </row>
    <row r="897" spans="1:36" ht="13.5" customHeight="1" thickBot="1">
      <c r="A897" s="297"/>
      <c r="B897" s="297"/>
      <c r="C897" s="297"/>
      <c r="D897" s="297"/>
      <c r="E897" s="298"/>
      <c r="F897" s="297"/>
      <c r="G897" s="297"/>
      <c r="H897" s="299"/>
      <c r="I897" s="301"/>
      <c r="J897" s="301"/>
      <c r="K897" s="301"/>
      <c r="L897" s="301"/>
      <c r="M897" s="301"/>
      <c r="N897" s="331"/>
      <c r="O897" s="332"/>
      <c r="P897" s="333"/>
      <c r="Q897" s="334"/>
      <c r="R897" s="285">
        <f t="shared" si="1021"/>
        <v>0</v>
      </c>
      <c r="S897" s="331"/>
      <c r="T897" s="112"/>
      <c r="U897" s="286">
        <f t="shared" si="1022"/>
        <v>0</v>
      </c>
      <c r="V897" s="335"/>
      <c r="W897" s="336"/>
      <c r="X897" s="331"/>
      <c r="Y897" s="112"/>
      <c r="Z897" s="286">
        <f t="shared" si="1023"/>
        <v>0</v>
      </c>
      <c r="AA897" s="335"/>
      <c r="AB897" s="337"/>
      <c r="AC897" s="301"/>
      <c r="AD897" s="112"/>
      <c r="AE897" s="112"/>
      <c r="AF897" s="112"/>
      <c r="AG897" s="290"/>
      <c r="AH897" s="334"/>
      <c r="AI897" s="290"/>
      <c r="AJ897" s="262"/>
    </row>
    <row r="898" spans="1:36" ht="13.5" customHeight="1" thickBot="1">
      <c r="A898" s="388">
        <v>156</v>
      </c>
      <c r="B898" s="388" t="s">
        <v>4164</v>
      </c>
      <c r="C898" s="372" t="s">
        <v>3541</v>
      </c>
      <c r="D898" s="345">
        <v>2020856800</v>
      </c>
      <c r="E898" s="373" t="s">
        <v>4165</v>
      </c>
      <c r="F898" s="372" t="s">
        <v>3541</v>
      </c>
      <c r="G898" s="372" t="s">
        <v>1777</v>
      </c>
      <c r="H898" s="324" t="s">
        <v>4166</v>
      </c>
      <c r="I898" s="346">
        <v>202001134</v>
      </c>
      <c r="J898" s="282" t="s">
        <v>4167</v>
      </c>
      <c r="K898" s="282" t="s">
        <v>360</v>
      </c>
      <c r="L898" s="282" t="s">
        <v>4166</v>
      </c>
      <c r="M898" s="282" t="s">
        <v>101</v>
      </c>
      <c r="N898" s="297" t="s">
        <v>43</v>
      </c>
      <c r="O898" s="341">
        <v>5</v>
      </c>
      <c r="P898" s="338">
        <v>5</v>
      </c>
      <c r="Q898" s="334" t="str">
        <f t="shared" ref="Q898:Q900" si="1101">LEFT(N898,SUM(LEN(N898)-LEN(SUBSTITUTE(N898,{"0","1","2","3","4","5","6","7","8","9"},))))</f>
        <v>100</v>
      </c>
      <c r="R898" s="285" t="str">
        <f t="shared" si="1021"/>
        <v>100</v>
      </c>
      <c r="S898" s="297" t="s">
        <v>43</v>
      </c>
      <c r="T898" s="112" t="str">
        <f t="shared" ref="T898:T900" si="1102">LEFT(S898,SUM(LEN(S898)-LEN(SUBSTITUTE(S898,{"0","1","2","3","4","5","6","7","8","9"},))))</f>
        <v>100</v>
      </c>
      <c r="U898" s="286" t="str">
        <f t="shared" si="1022"/>
        <v>100</v>
      </c>
      <c r="V898" s="287">
        <v>5</v>
      </c>
      <c r="W898" s="339">
        <v>5</v>
      </c>
      <c r="X898" s="297" t="s">
        <v>34</v>
      </c>
      <c r="Y898" s="112" t="str">
        <f t="shared" ref="Y898:Y900" si="1103">LEFT(X898,SUM(LEN(X898)-LEN(SUBSTITUTE(X898,{"0","1","2","3","4","5","6","7","8","9"},))))</f>
        <v>90</v>
      </c>
      <c r="Z898" s="286" t="str">
        <f t="shared" si="1023"/>
        <v>90</v>
      </c>
      <c r="AA898" s="342">
        <v>5</v>
      </c>
      <c r="AB898" s="340">
        <v>5</v>
      </c>
      <c r="AC898" s="282" t="s">
        <v>4166</v>
      </c>
      <c r="AD898" s="112">
        <f t="shared" ref="AD898:AD900" si="1104">(R898+U898+Z898)/3</f>
        <v>96.666666666666671</v>
      </c>
      <c r="AE898" s="112">
        <f t="shared" ref="AE898:AE900" si="1105">RANK(AD898,$AD$898:$AD$900)</f>
        <v>1</v>
      </c>
      <c r="AF898" s="112">
        <f t="shared" ref="AF898:AF900" si="1106">(O898+V898+AA898)/3</f>
        <v>5</v>
      </c>
      <c r="AG898" s="290"/>
      <c r="AH898" s="334">
        <f t="shared" ref="AH898:AH900" si="1107">(P898+W898+AB898)/3</f>
        <v>5</v>
      </c>
      <c r="AI898" s="290"/>
      <c r="AJ898" s="262"/>
    </row>
    <row r="899" spans="1:36" ht="13.5" customHeight="1" thickBot="1">
      <c r="A899" s="291"/>
      <c r="B899" s="291"/>
      <c r="C899" s="291"/>
      <c r="D899" s="291"/>
      <c r="E899" s="162"/>
      <c r="F899" s="291"/>
      <c r="G899" s="291"/>
      <c r="H899" s="314" t="s">
        <v>3549</v>
      </c>
      <c r="I899" s="348">
        <v>2020726200</v>
      </c>
      <c r="J899" s="295" t="s">
        <v>3550</v>
      </c>
      <c r="K899" s="295" t="s">
        <v>3551</v>
      </c>
      <c r="L899" s="295" t="s">
        <v>3549</v>
      </c>
      <c r="M899" s="295"/>
      <c r="N899" s="297" t="s">
        <v>43</v>
      </c>
      <c r="O899" s="341">
        <v>5</v>
      </c>
      <c r="P899" s="338">
        <v>5</v>
      </c>
      <c r="Q899" s="334" t="str">
        <f t="shared" si="1101"/>
        <v>100</v>
      </c>
      <c r="R899" s="285" t="str">
        <f t="shared" si="1021"/>
        <v>100</v>
      </c>
      <c r="S899" s="297" t="s">
        <v>43</v>
      </c>
      <c r="T899" s="112" t="str">
        <f t="shared" si="1102"/>
        <v>100</v>
      </c>
      <c r="U899" s="286" t="str">
        <f t="shared" si="1022"/>
        <v>100</v>
      </c>
      <c r="V899" s="287">
        <v>5</v>
      </c>
      <c r="W899" s="339">
        <v>5</v>
      </c>
      <c r="X899" s="297" t="s">
        <v>34</v>
      </c>
      <c r="Y899" s="112" t="str">
        <f t="shared" si="1103"/>
        <v>90</v>
      </c>
      <c r="Z899" s="286" t="str">
        <f t="shared" si="1023"/>
        <v>90</v>
      </c>
      <c r="AA899" s="342">
        <v>5</v>
      </c>
      <c r="AB899" s="340">
        <v>5</v>
      </c>
      <c r="AC899" s="295" t="s">
        <v>3549</v>
      </c>
      <c r="AD899" s="112">
        <f t="shared" si="1104"/>
        <v>96.666666666666671</v>
      </c>
      <c r="AE899" s="112">
        <f t="shared" si="1105"/>
        <v>1</v>
      </c>
      <c r="AF899" s="112">
        <f t="shared" si="1106"/>
        <v>5</v>
      </c>
      <c r="AG899" s="290"/>
      <c r="AH899" s="334">
        <f t="shared" si="1107"/>
        <v>5</v>
      </c>
      <c r="AI899" s="290"/>
      <c r="AJ899" s="262"/>
    </row>
    <row r="900" spans="1:36" ht="13.5" customHeight="1">
      <c r="A900" s="291"/>
      <c r="B900" s="291"/>
      <c r="C900" s="291"/>
      <c r="D900" s="291"/>
      <c r="E900" s="162"/>
      <c r="F900" s="291"/>
      <c r="G900" s="291"/>
      <c r="H900" s="314" t="s">
        <v>4168</v>
      </c>
      <c r="I900" s="348">
        <v>202003325</v>
      </c>
      <c r="J900" s="295" t="s">
        <v>1921</v>
      </c>
      <c r="K900" s="295" t="s">
        <v>1770</v>
      </c>
      <c r="L900" s="295" t="s">
        <v>4168</v>
      </c>
      <c r="M900" s="295"/>
      <c r="N900" s="283" t="s">
        <v>34</v>
      </c>
      <c r="O900" s="341">
        <v>5</v>
      </c>
      <c r="P900" s="338">
        <v>5</v>
      </c>
      <c r="Q900" s="334" t="str">
        <f t="shared" si="1101"/>
        <v>90</v>
      </c>
      <c r="R900" s="285" t="str">
        <f t="shared" ref="R900:R963" si="1108">Q900</f>
        <v>90</v>
      </c>
      <c r="S900" s="283" t="s">
        <v>32</v>
      </c>
      <c r="T900" s="112" t="str">
        <f t="shared" si="1102"/>
        <v>80</v>
      </c>
      <c r="U900" s="286" t="str">
        <f t="shared" ref="U900:U963" si="1109">T900</f>
        <v>80</v>
      </c>
      <c r="V900" s="287">
        <v>5</v>
      </c>
      <c r="W900" s="339">
        <v>5</v>
      </c>
      <c r="X900" s="283" t="s">
        <v>34</v>
      </c>
      <c r="Y900" s="112" t="str">
        <f t="shared" si="1103"/>
        <v>90</v>
      </c>
      <c r="Z900" s="286" t="str">
        <f t="shared" ref="Z900:Z963" si="1110">Y900</f>
        <v>90</v>
      </c>
      <c r="AA900" s="342">
        <v>5</v>
      </c>
      <c r="AB900" s="340">
        <v>5</v>
      </c>
      <c r="AC900" s="295" t="s">
        <v>4168</v>
      </c>
      <c r="AD900" s="112">
        <f t="shared" si="1104"/>
        <v>86.666666666666671</v>
      </c>
      <c r="AE900" s="112">
        <f t="shared" si="1105"/>
        <v>3</v>
      </c>
      <c r="AF900" s="112">
        <f t="shared" si="1106"/>
        <v>5</v>
      </c>
      <c r="AG900" s="290"/>
      <c r="AH900" s="334">
        <f t="shared" si="1107"/>
        <v>5</v>
      </c>
      <c r="AI900" s="290"/>
      <c r="AJ900" s="262"/>
    </row>
    <row r="901" spans="1:36" ht="13.5" customHeight="1" thickBot="1">
      <c r="A901" s="297"/>
      <c r="B901" s="297"/>
      <c r="C901" s="297"/>
      <c r="D901" s="297"/>
      <c r="E901" s="298"/>
      <c r="F901" s="297"/>
      <c r="G901" s="297"/>
      <c r="H901" s="299"/>
      <c r="I901" s="301"/>
      <c r="J901" s="301"/>
      <c r="K901" s="301"/>
      <c r="L901" s="301"/>
      <c r="M901" s="301"/>
      <c r="N901" s="331"/>
      <c r="O901" s="332"/>
      <c r="P901" s="333"/>
      <c r="Q901" s="334"/>
      <c r="R901" s="285">
        <f t="shared" si="1108"/>
        <v>0</v>
      </c>
      <c r="S901" s="331"/>
      <c r="T901" s="112"/>
      <c r="U901" s="286">
        <f t="shared" si="1109"/>
        <v>0</v>
      </c>
      <c r="V901" s="335"/>
      <c r="W901" s="336"/>
      <c r="X901" s="331"/>
      <c r="Y901" s="112"/>
      <c r="Z901" s="286">
        <f t="shared" si="1110"/>
        <v>0</v>
      </c>
      <c r="AA901" s="335"/>
      <c r="AB901" s="337"/>
      <c r="AC901" s="301"/>
      <c r="AD901" s="112"/>
      <c r="AE901" s="112"/>
      <c r="AF901" s="112"/>
      <c r="AG901" s="290"/>
      <c r="AH901" s="334"/>
      <c r="AI901" s="290"/>
      <c r="AJ901" s="262"/>
    </row>
    <row r="902" spans="1:36" ht="13.5" customHeight="1" thickBot="1">
      <c r="A902" s="388">
        <v>157</v>
      </c>
      <c r="B902" s="388" t="s">
        <v>4169</v>
      </c>
      <c r="C902" s="372" t="s">
        <v>4170</v>
      </c>
      <c r="D902" s="345">
        <v>2020065500</v>
      </c>
      <c r="E902" s="373" t="s">
        <v>4171</v>
      </c>
      <c r="F902" s="372" t="s">
        <v>4172</v>
      </c>
      <c r="G902" s="372" t="s">
        <v>1777</v>
      </c>
      <c r="H902" s="324" t="s">
        <v>4173</v>
      </c>
      <c r="I902" s="346">
        <v>2020772300</v>
      </c>
      <c r="J902" s="282" t="s">
        <v>3983</v>
      </c>
      <c r="K902" s="282" t="s">
        <v>3984</v>
      </c>
      <c r="L902" s="282" t="s">
        <v>4173</v>
      </c>
      <c r="M902" s="282" t="s">
        <v>101</v>
      </c>
      <c r="N902" s="297" t="s">
        <v>43</v>
      </c>
      <c r="O902" s="341">
        <v>5</v>
      </c>
      <c r="P902" s="338">
        <v>5</v>
      </c>
      <c r="Q902" s="334" t="str">
        <f t="shared" ref="Q902:Q906" si="1111">LEFT(N902,SUM(LEN(N902)-LEN(SUBSTITUTE(N902,{"0","1","2","3","4","5","6","7","8","9"},))))</f>
        <v>100</v>
      </c>
      <c r="R902" s="285" t="str">
        <f t="shared" si="1108"/>
        <v>100</v>
      </c>
      <c r="S902" s="297" t="s">
        <v>34</v>
      </c>
      <c r="T902" s="112" t="str">
        <f t="shared" ref="T902:T906" si="1112">LEFT(S902,SUM(LEN(S902)-LEN(SUBSTITUTE(S902,{"0","1","2","3","4","5","6","7","8","9"},))))</f>
        <v>90</v>
      </c>
      <c r="U902" s="286" t="str">
        <f t="shared" si="1109"/>
        <v>90</v>
      </c>
      <c r="V902" s="287">
        <v>5</v>
      </c>
      <c r="W902" s="339">
        <v>5</v>
      </c>
      <c r="X902" s="297" t="s">
        <v>34</v>
      </c>
      <c r="Y902" s="112" t="str">
        <f t="shared" ref="Y902:Y906" si="1113">LEFT(X902,SUM(LEN(X902)-LEN(SUBSTITUTE(X902,{"0","1","2","3","4","5","6","7","8","9"},))))</f>
        <v>90</v>
      </c>
      <c r="Z902" s="286" t="str">
        <f t="shared" si="1110"/>
        <v>90</v>
      </c>
      <c r="AA902" s="342">
        <v>5</v>
      </c>
      <c r="AB902" s="340">
        <v>5</v>
      </c>
      <c r="AC902" s="282" t="s">
        <v>4173</v>
      </c>
      <c r="AD902" s="112">
        <f t="shared" ref="AD902:AD906" si="1114">(R902+U902+Z902)/3</f>
        <v>93.333333333333329</v>
      </c>
      <c r="AE902" s="112">
        <f t="shared" ref="AE902:AE906" si="1115">RANK(AD902,$AD$902:$AD$906)</f>
        <v>1</v>
      </c>
      <c r="AF902" s="112">
        <f t="shared" ref="AF902:AF906" si="1116">(O902+V902+AA902)/3</f>
        <v>5</v>
      </c>
      <c r="AG902" s="290"/>
      <c r="AH902" s="334">
        <f t="shared" ref="AH902:AH906" si="1117">(P902+W902+AB902)/3</f>
        <v>5</v>
      </c>
      <c r="AI902" s="290"/>
      <c r="AJ902" s="262"/>
    </row>
    <row r="903" spans="1:36" ht="13.5" customHeight="1" thickBot="1">
      <c r="A903" s="291"/>
      <c r="B903" s="291"/>
      <c r="C903" s="291"/>
      <c r="D903" s="291"/>
      <c r="E903" s="162"/>
      <c r="F903" s="291"/>
      <c r="G903" s="291"/>
      <c r="H903" s="292" t="s">
        <v>3814</v>
      </c>
      <c r="I903" s="348">
        <v>2020465200</v>
      </c>
      <c r="J903" s="295" t="s">
        <v>2189</v>
      </c>
      <c r="K903" s="295" t="s">
        <v>2190</v>
      </c>
      <c r="L903" s="311" t="s">
        <v>3814</v>
      </c>
      <c r="M903" s="295"/>
      <c r="N903" s="297" t="s">
        <v>32</v>
      </c>
      <c r="O903" s="341">
        <v>4</v>
      </c>
      <c r="P903" s="338">
        <v>4</v>
      </c>
      <c r="Q903" s="334" t="str">
        <f t="shared" si="1111"/>
        <v>80</v>
      </c>
      <c r="R903" s="285" t="str">
        <f t="shared" si="1108"/>
        <v>80</v>
      </c>
      <c r="S903" s="297" t="s">
        <v>32</v>
      </c>
      <c r="T903" s="112" t="str">
        <f t="shared" si="1112"/>
        <v>80</v>
      </c>
      <c r="U903" s="286" t="str">
        <f t="shared" si="1109"/>
        <v>80</v>
      </c>
      <c r="V903" s="287">
        <v>5</v>
      </c>
      <c r="W903" s="339">
        <v>5</v>
      </c>
      <c r="X903" s="297" t="s">
        <v>34</v>
      </c>
      <c r="Y903" s="112" t="str">
        <f t="shared" si="1113"/>
        <v>90</v>
      </c>
      <c r="Z903" s="286" t="str">
        <f t="shared" si="1110"/>
        <v>90</v>
      </c>
      <c r="AA903" s="342">
        <v>5</v>
      </c>
      <c r="AB903" s="340">
        <v>5</v>
      </c>
      <c r="AC903" s="311" t="s">
        <v>3814</v>
      </c>
      <c r="AD903" s="112">
        <f t="shared" si="1114"/>
        <v>83.333333333333329</v>
      </c>
      <c r="AE903" s="112">
        <f t="shared" si="1115"/>
        <v>3</v>
      </c>
      <c r="AF903" s="112">
        <f t="shared" si="1116"/>
        <v>4.666666666666667</v>
      </c>
      <c r="AG903" s="290"/>
      <c r="AH903" s="334">
        <f t="shared" si="1117"/>
        <v>4.666666666666667</v>
      </c>
      <c r="AI903" s="290"/>
      <c r="AJ903" s="262"/>
    </row>
    <row r="904" spans="1:36" ht="13.5" customHeight="1" thickBot="1">
      <c r="A904" s="291"/>
      <c r="B904" s="291"/>
      <c r="C904" s="291"/>
      <c r="D904" s="291"/>
      <c r="E904" s="162"/>
      <c r="F904" s="291"/>
      <c r="G904" s="291"/>
      <c r="H904" s="314" t="s">
        <v>4174</v>
      </c>
      <c r="I904" s="348">
        <v>2020031800</v>
      </c>
      <c r="J904" s="295" t="s">
        <v>2220</v>
      </c>
      <c r="K904" s="295" t="s">
        <v>2221</v>
      </c>
      <c r="L904" s="295" t="s">
        <v>4174</v>
      </c>
      <c r="M904" s="295"/>
      <c r="N904" s="297" t="s">
        <v>43</v>
      </c>
      <c r="O904" s="389">
        <v>5</v>
      </c>
      <c r="P904" s="390">
        <v>5</v>
      </c>
      <c r="Q904" s="334" t="str">
        <f t="shared" si="1111"/>
        <v>100</v>
      </c>
      <c r="R904" s="285" t="str">
        <f t="shared" si="1108"/>
        <v>100</v>
      </c>
      <c r="S904" s="297" t="s">
        <v>32</v>
      </c>
      <c r="T904" s="112" t="str">
        <f t="shared" si="1112"/>
        <v>80</v>
      </c>
      <c r="U904" s="286" t="str">
        <f t="shared" si="1109"/>
        <v>80</v>
      </c>
      <c r="V904" s="391">
        <v>5</v>
      </c>
      <c r="W904" s="392">
        <v>5</v>
      </c>
      <c r="X904" s="297" t="s">
        <v>34</v>
      </c>
      <c r="Y904" s="112" t="str">
        <f t="shared" si="1113"/>
        <v>90</v>
      </c>
      <c r="Z904" s="286" t="str">
        <f t="shared" si="1110"/>
        <v>90</v>
      </c>
      <c r="AA904" s="391">
        <v>5</v>
      </c>
      <c r="AB904" s="393">
        <v>5</v>
      </c>
      <c r="AC904" s="295" t="s">
        <v>4174</v>
      </c>
      <c r="AD904" s="112">
        <f t="shared" si="1114"/>
        <v>90</v>
      </c>
      <c r="AE904" s="112">
        <f t="shared" si="1115"/>
        <v>2</v>
      </c>
      <c r="AF904" s="112">
        <f t="shared" si="1116"/>
        <v>5</v>
      </c>
      <c r="AG904" s="290"/>
      <c r="AH904" s="334">
        <f t="shared" si="1117"/>
        <v>5</v>
      </c>
      <c r="AI904" s="290"/>
      <c r="AJ904" s="262"/>
    </row>
    <row r="905" spans="1:36" ht="13.5" customHeight="1" thickBot="1">
      <c r="A905" s="291"/>
      <c r="B905" s="291"/>
      <c r="C905" s="291"/>
      <c r="D905" s="291"/>
      <c r="E905" s="162"/>
      <c r="F905" s="291"/>
      <c r="G905" s="291"/>
      <c r="H905" s="314" t="s">
        <v>4175</v>
      </c>
      <c r="I905" s="348">
        <v>2020445200</v>
      </c>
      <c r="J905" s="295" t="s">
        <v>4176</v>
      </c>
      <c r="K905" s="295" t="s">
        <v>4177</v>
      </c>
      <c r="L905" s="295" t="s">
        <v>4175</v>
      </c>
      <c r="M905" s="295"/>
      <c r="N905" s="297" t="s">
        <v>32</v>
      </c>
      <c r="O905" s="389">
        <v>4</v>
      </c>
      <c r="P905" s="390">
        <v>5</v>
      </c>
      <c r="Q905" s="334" t="str">
        <f t="shared" si="1111"/>
        <v>80</v>
      </c>
      <c r="R905" s="285" t="str">
        <f t="shared" si="1108"/>
        <v>80</v>
      </c>
      <c r="S905" s="297" t="s">
        <v>38</v>
      </c>
      <c r="T905" s="112" t="str">
        <f t="shared" si="1112"/>
        <v>70</v>
      </c>
      <c r="U905" s="286" t="str">
        <f t="shared" si="1109"/>
        <v>70</v>
      </c>
      <c r="V905" s="391">
        <v>3</v>
      </c>
      <c r="W905" s="392">
        <v>3</v>
      </c>
      <c r="X905" s="297" t="s">
        <v>34</v>
      </c>
      <c r="Y905" s="112" t="str">
        <f t="shared" si="1113"/>
        <v>90</v>
      </c>
      <c r="Z905" s="286" t="str">
        <f t="shared" si="1110"/>
        <v>90</v>
      </c>
      <c r="AA905" s="391">
        <v>5</v>
      </c>
      <c r="AB905" s="393">
        <v>5</v>
      </c>
      <c r="AC905" s="295" t="s">
        <v>4175</v>
      </c>
      <c r="AD905" s="112">
        <f t="shared" si="1114"/>
        <v>80</v>
      </c>
      <c r="AE905" s="112">
        <f t="shared" si="1115"/>
        <v>5</v>
      </c>
      <c r="AF905" s="112">
        <f t="shared" si="1116"/>
        <v>4</v>
      </c>
      <c r="AG905" s="290"/>
      <c r="AH905" s="334">
        <f t="shared" si="1117"/>
        <v>4.333333333333333</v>
      </c>
      <c r="AI905" s="290"/>
      <c r="AJ905" s="262"/>
    </row>
    <row r="906" spans="1:36" ht="13.5" customHeight="1">
      <c r="A906" s="291"/>
      <c r="B906" s="291"/>
      <c r="C906" s="291"/>
      <c r="D906" s="291"/>
      <c r="E906" s="162"/>
      <c r="F906" s="291"/>
      <c r="G906" s="291"/>
      <c r="H906" s="314" t="s">
        <v>2233</v>
      </c>
      <c r="I906" s="348">
        <v>2020071600</v>
      </c>
      <c r="J906" s="295" t="s">
        <v>2234</v>
      </c>
      <c r="K906" s="295" t="s">
        <v>3811</v>
      </c>
      <c r="L906" s="295" t="s">
        <v>2233</v>
      </c>
      <c r="M906" s="295"/>
      <c r="N906" s="283" t="s">
        <v>32</v>
      </c>
      <c r="O906" s="389">
        <v>5</v>
      </c>
      <c r="P906" s="390">
        <v>5</v>
      </c>
      <c r="Q906" s="334" t="str">
        <f t="shared" si="1111"/>
        <v>80</v>
      </c>
      <c r="R906" s="285" t="str">
        <f t="shared" si="1108"/>
        <v>80</v>
      </c>
      <c r="S906" s="283" t="s">
        <v>32</v>
      </c>
      <c r="T906" s="112" t="str">
        <f t="shared" si="1112"/>
        <v>80</v>
      </c>
      <c r="U906" s="286" t="str">
        <f t="shared" si="1109"/>
        <v>80</v>
      </c>
      <c r="V906" s="391">
        <v>5</v>
      </c>
      <c r="W906" s="392">
        <v>5</v>
      </c>
      <c r="X906" s="283" t="s">
        <v>34</v>
      </c>
      <c r="Y906" s="112" t="str">
        <f t="shared" si="1113"/>
        <v>90</v>
      </c>
      <c r="Z906" s="286" t="str">
        <f t="shared" si="1110"/>
        <v>90</v>
      </c>
      <c r="AA906" s="391">
        <v>5</v>
      </c>
      <c r="AB906" s="393">
        <v>5</v>
      </c>
      <c r="AC906" s="295" t="s">
        <v>2233</v>
      </c>
      <c r="AD906" s="112">
        <f t="shared" si="1114"/>
        <v>83.333333333333329</v>
      </c>
      <c r="AE906" s="112">
        <f t="shared" si="1115"/>
        <v>3</v>
      </c>
      <c r="AF906" s="112">
        <f t="shared" si="1116"/>
        <v>5</v>
      </c>
      <c r="AG906" s="290"/>
      <c r="AH906" s="334">
        <f t="shared" si="1117"/>
        <v>5</v>
      </c>
      <c r="AI906" s="290"/>
      <c r="AJ906" s="262"/>
    </row>
    <row r="907" spans="1:36" ht="13.5" customHeight="1" thickBot="1">
      <c r="A907" s="297"/>
      <c r="B907" s="297"/>
      <c r="C907" s="297"/>
      <c r="D907" s="297"/>
      <c r="E907" s="298"/>
      <c r="F907" s="297"/>
      <c r="G907" s="297"/>
      <c r="H907" s="299"/>
      <c r="I907" s="301"/>
      <c r="J907" s="301"/>
      <c r="K907" s="301"/>
      <c r="L907" s="301"/>
      <c r="M907" s="301"/>
      <c r="N907" s="331"/>
      <c r="O907" s="332"/>
      <c r="P907" s="333"/>
      <c r="Q907" s="334"/>
      <c r="R907" s="285">
        <f t="shared" si="1108"/>
        <v>0</v>
      </c>
      <c r="S907" s="331"/>
      <c r="T907" s="112"/>
      <c r="U907" s="286">
        <f t="shared" si="1109"/>
        <v>0</v>
      </c>
      <c r="V907" s="335"/>
      <c r="W907" s="336"/>
      <c r="X907" s="331"/>
      <c r="Y907" s="112"/>
      <c r="Z907" s="286">
        <f t="shared" si="1110"/>
        <v>0</v>
      </c>
      <c r="AA907" s="335"/>
      <c r="AB907" s="337"/>
      <c r="AC907" s="301"/>
      <c r="AD907" s="112"/>
      <c r="AE907" s="112"/>
      <c r="AF907" s="112"/>
      <c r="AG907" s="290"/>
      <c r="AH907" s="334"/>
      <c r="AI907" s="290"/>
      <c r="AJ907" s="262"/>
    </row>
    <row r="908" spans="1:36" ht="13.5" customHeight="1" thickBot="1">
      <c r="A908" s="388">
        <v>158</v>
      </c>
      <c r="B908" s="388" t="s">
        <v>4178</v>
      </c>
      <c r="C908" s="372" t="s">
        <v>4179</v>
      </c>
      <c r="D908" s="345">
        <v>2020859300</v>
      </c>
      <c r="E908" s="373" t="s">
        <v>4180</v>
      </c>
      <c r="F908" s="372" t="s">
        <v>4181</v>
      </c>
      <c r="G908" s="372" t="s">
        <v>1777</v>
      </c>
      <c r="H908" s="374" t="s">
        <v>4182</v>
      </c>
      <c r="I908" s="346">
        <v>2020437100</v>
      </c>
      <c r="J908" s="282" t="s">
        <v>2035</v>
      </c>
      <c r="K908" s="282" t="s">
        <v>575</v>
      </c>
      <c r="L908" s="282" t="s">
        <v>4183</v>
      </c>
      <c r="M908" s="282" t="s">
        <v>3825</v>
      </c>
      <c r="N908" s="297" t="s">
        <v>43</v>
      </c>
      <c r="O908" s="389">
        <v>5</v>
      </c>
      <c r="P908" s="390">
        <v>5</v>
      </c>
      <c r="Q908" s="334" t="str">
        <f t="shared" ref="Q908:Q911" si="1118">LEFT(N908,SUM(LEN(N908)-LEN(SUBSTITUTE(N908,{"0","1","2","3","4","5","6","7","8","9"},))))</f>
        <v>100</v>
      </c>
      <c r="R908" s="285" t="str">
        <f t="shared" si="1108"/>
        <v>100</v>
      </c>
      <c r="S908" s="297" t="s">
        <v>43</v>
      </c>
      <c r="T908" s="112" t="str">
        <f t="shared" ref="T908:T911" si="1119">LEFT(S908,SUM(LEN(S908)-LEN(SUBSTITUTE(S908,{"0","1","2","3","4","5","6","7","8","9"},))))</f>
        <v>100</v>
      </c>
      <c r="U908" s="286" t="str">
        <f t="shared" si="1109"/>
        <v>100</v>
      </c>
      <c r="V908" s="391">
        <v>5</v>
      </c>
      <c r="W908" s="392">
        <v>5</v>
      </c>
      <c r="X908" s="297" t="s">
        <v>34</v>
      </c>
      <c r="Y908" s="112" t="str">
        <f t="shared" ref="Y908:Y911" si="1120">LEFT(X908,SUM(LEN(X908)-LEN(SUBSTITUTE(X908,{"0","1","2","3","4","5","6","7","8","9"},))))</f>
        <v>90</v>
      </c>
      <c r="Z908" s="286" t="str">
        <f t="shared" si="1110"/>
        <v>90</v>
      </c>
      <c r="AA908" s="391">
        <v>5</v>
      </c>
      <c r="AB908" s="393">
        <v>5</v>
      </c>
      <c r="AC908" s="282" t="s">
        <v>4183</v>
      </c>
      <c r="AD908" s="112">
        <f t="shared" ref="AD908:AD911" si="1121">(R908+U908+Z908)/3</f>
        <v>96.666666666666671</v>
      </c>
      <c r="AE908" s="112">
        <f t="shared" ref="AE908:AE911" si="1122">RANK(AD908,$AD$908:$AD$911)</f>
        <v>1</v>
      </c>
      <c r="AF908" s="112">
        <f t="shared" ref="AF908:AF911" si="1123">(O908+V908+AA908)/3</f>
        <v>5</v>
      </c>
      <c r="AG908" s="290"/>
      <c r="AH908" s="334">
        <f t="shared" ref="AH908:AH911" si="1124">(P908+W908+AB908)/3</f>
        <v>5</v>
      </c>
      <c r="AI908" s="290"/>
      <c r="AJ908" s="262"/>
    </row>
    <row r="909" spans="1:36" ht="13.5" customHeight="1" thickBot="1">
      <c r="A909" s="291"/>
      <c r="B909" s="291"/>
      <c r="C909" s="291"/>
      <c r="D909" s="291"/>
      <c r="E909" s="162"/>
      <c r="F909" s="291"/>
      <c r="G909" s="291"/>
      <c r="H909" s="314" t="s">
        <v>4184</v>
      </c>
      <c r="I909" s="348">
        <v>202003194</v>
      </c>
      <c r="J909" s="295" t="s">
        <v>2033</v>
      </c>
      <c r="K909" s="295" t="s">
        <v>842</v>
      </c>
      <c r="L909" s="295" t="s">
        <v>4185</v>
      </c>
      <c r="M909" s="295"/>
      <c r="N909" s="297" t="s">
        <v>43</v>
      </c>
      <c r="O909" s="389">
        <v>5</v>
      </c>
      <c r="P909" s="390">
        <v>5</v>
      </c>
      <c r="Q909" s="334" t="str">
        <f t="shared" si="1118"/>
        <v>100</v>
      </c>
      <c r="R909" s="285" t="str">
        <f t="shared" si="1108"/>
        <v>100</v>
      </c>
      <c r="S909" s="297" t="s">
        <v>32</v>
      </c>
      <c r="T909" s="112" t="str">
        <f t="shared" si="1119"/>
        <v>80</v>
      </c>
      <c r="U909" s="286" t="str">
        <f t="shared" si="1109"/>
        <v>80</v>
      </c>
      <c r="V909" s="391">
        <v>5</v>
      </c>
      <c r="W909" s="392">
        <v>5</v>
      </c>
      <c r="X909" s="297" t="s">
        <v>34</v>
      </c>
      <c r="Y909" s="112" t="str">
        <f t="shared" si="1120"/>
        <v>90</v>
      </c>
      <c r="Z909" s="286" t="str">
        <f t="shared" si="1110"/>
        <v>90</v>
      </c>
      <c r="AA909" s="391">
        <v>5</v>
      </c>
      <c r="AB909" s="393">
        <v>5</v>
      </c>
      <c r="AC909" s="295" t="s">
        <v>4185</v>
      </c>
      <c r="AD909" s="112">
        <f t="shared" si="1121"/>
        <v>90</v>
      </c>
      <c r="AE909" s="112">
        <f t="shared" si="1122"/>
        <v>2</v>
      </c>
      <c r="AF909" s="112">
        <f t="shared" si="1123"/>
        <v>5</v>
      </c>
      <c r="AG909" s="290"/>
      <c r="AH909" s="334">
        <f t="shared" si="1124"/>
        <v>5</v>
      </c>
      <c r="AI909" s="290"/>
      <c r="AJ909" s="262"/>
    </row>
    <row r="910" spans="1:36" ht="13.5" customHeight="1" thickBot="1">
      <c r="A910" s="291"/>
      <c r="B910" s="291"/>
      <c r="C910" s="291"/>
      <c r="D910" s="291"/>
      <c r="E910" s="162"/>
      <c r="F910" s="291"/>
      <c r="G910" s="291"/>
      <c r="H910" s="314" t="s">
        <v>4186</v>
      </c>
      <c r="I910" s="348">
        <v>2020384800</v>
      </c>
      <c r="J910" s="295" t="s">
        <v>4187</v>
      </c>
      <c r="K910" s="295" t="s">
        <v>3499</v>
      </c>
      <c r="L910" s="295" t="s">
        <v>4188</v>
      </c>
      <c r="M910" s="295"/>
      <c r="N910" s="297" t="s">
        <v>38</v>
      </c>
      <c r="O910" s="389">
        <v>5</v>
      </c>
      <c r="P910" s="390">
        <v>3</v>
      </c>
      <c r="Q910" s="334" t="str">
        <f t="shared" si="1118"/>
        <v>70</v>
      </c>
      <c r="R910" s="285" t="str">
        <f t="shared" si="1108"/>
        <v>70</v>
      </c>
      <c r="S910" s="297" t="s">
        <v>43</v>
      </c>
      <c r="T910" s="112" t="str">
        <f t="shared" si="1119"/>
        <v>100</v>
      </c>
      <c r="U910" s="286" t="str">
        <f t="shared" si="1109"/>
        <v>100</v>
      </c>
      <c r="V910" s="391">
        <v>5</v>
      </c>
      <c r="W910" s="392">
        <v>5</v>
      </c>
      <c r="X910" s="297" t="s">
        <v>34</v>
      </c>
      <c r="Y910" s="112" t="str">
        <f t="shared" si="1120"/>
        <v>90</v>
      </c>
      <c r="Z910" s="286" t="str">
        <f t="shared" si="1110"/>
        <v>90</v>
      </c>
      <c r="AA910" s="391">
        <v>5</v>
      </c>
      <c r="AB910" s="393">
        <v>5</v>
      </c>
      <c r="AC910" s="295" t="s">
        <v>4188</v>
      </c>
      <c r="AD910" s="112">
        <f t="shared" si="1121"/>
        <v>86.666666666666671</v>
      </c>
      <c r="AE910" s="112">
        <f t="shared" si="1122"/>
        <v>3</v>
      </c>
      <c r="AF910" s="112">
        <f t="shared" si="1123"/>
        <v>5</v>
      </c>
      <c r="AG910" s="290"/>
      <c r="AH910" s="334">
        <f t="shared" si="1124"/>
        <v>4.333333333333333</v>
      </c>
      <c r="AI910" s="290"/>
      <c r="AJ910" s="262"/>
    </row>
    <row r="911" spans="1:36" ht="13.5" customHeight="1">
      <c r="A911" s="291"/>
      <c r="B911" s="291"/>
      <c r="C911" s="291"/>
      <c r="D911" s="291"/>
      <c r="E911" s="162"/>
      <c r="F911" s="291"/>
      <c r="G911" s="291"/>
      <c r="H911" s="292" t="s">
        <v>4189</v>
      </c>
      <c r="I911" s="348">
        <v>2020106500</v>
      </c>
      <c r="J911" s="295" t="s">
        <v>4190</v>
      </c>
      <c r="K911" s="295" t="s">
        <v>4189</v>
      </c>
      <c r="L911" s="295" t="s">
        <v>4191</v>
      </c>
      <c r="M911" s="295"/>
      <c r="N911" s="283" t="s">
        <v>34</v>
      </c>
      <c r="O911" s="389">
        <v>5</v>
      </c>
      <c r="P911" s="390">
        <v>5</v>
      </c>
      <c r="Q911" s="334" t="str">
        <f t="shared" si="1118"/>
        <v>90</v>
      </c>
      <c r="R911" s="285" t="str">
        <f t="shared" si="1108"/>
        <v>90</v>
      </c>
      <c r="S911" s="283" t="s">
        <v>53</v>
      </c>
      <c r="T911" s="112" t="str">
        <f t="shared" si="1119"/>
        <v>50</v>
      </c>
      <c r="U911" s="286" t="str">
        <f t="shared" si="1109"/>
        <v>50</v>
      </c>
      <c r="V911" s="391">
        <v>5</v>
      </c>
      <c r="W911" s="392">
        <v>0</v>
      </c>
      <c r="X911" s="283" t="s">
        <v>34</v>
      </c>
      <c r="Y911" s="112" t="str">
        <f t="shared" si="1120"/>
        <v>90</v>
      </c>
      <c r="Z911" s="286" t="str">
        <f t="shared" si="1110"/>
        <v>90</v>
      </c>
      <c r="AA911" s="391">
        <v>5</v>
      </c>
      <c r="AB911" s="393">
        <v>5</v>
      </c>
      <c r="AC911" s="295" t="s">
        <v>4191</v>
      </c>
      <c r="AD911" s="112">
        <f t="shared" si="1121"/>
        <v>76.666666666666671</v>
      </c>
      <c r="AE911" s="112">
        <f t="shared" si="1122"/>
        <v>4</v>
      </c>
      <c r="AF911" s="112">
        <f t="shared" si="1123"/>
        <v>5</v>
      </c>
      <c r="AG911" s="290"/>
      <c r="AH911" s="334">
        <f t="shared" si="1124"/>
        <v>3.3333333333333335</v>
      </c>
      <c r="AI911" s="290"/>
      <c r="AJ911" s="262"/>
    </row>
    <row r="912" spans="1:36" ht="13.5" customHeight="1" thickBot="1">
      <c r="A912" s="297"/>
      <c r="B912" s="297"/>
      <c r="C912" s="297"/>
      <c r="D912" s="297"/>
      <c r="E912" s="298"/>
      <c r="F912" s="297"/>
      <c r="G912" s="297"/>
      <c r="H912" s="299"/>
      <c r="I912" s="301"/>
      <c r="J912" s="301"/>
      <c r="K912" s="301"/>
      <c r="L912" s="301"/>
      <c r="M912" s="301"/>
      <c r="N912" s="331"/>
      <c r="O912" s="332"/>
      <c r="P912" s="333"/>
      <c r="Q912" s="334"/>
      <c r="R912" s="285">
        <f t="shared" si="1108"/>
        <v>0</v>
      </c>
      <c r="S912" s="331"/>
      <c r="T912" s="112"/>
      <c r="U912" s="286">
        <f t="shared" si="1109"/>
        <v>0</v>
      </c>
      <c r="V912" s="335"/>
      <c r="W912" s="336"/>
      <c r="X912" s="331"/>
      <c r="Y912" s="112"/>
      <c r="Z912" s="286">
        <f t="shared" si="1110"/>
        <v>0</v>
      </c>
      <c r="AA912" s="335"/>
      <c r="AB912" s="337"/>
      <c r="AC912" s="301"/>
      <c r="AD912" s="112"/>
      <c r="AE912" s="112"/>
      <c r="AF912" s="112"/>
      <c r="AG912" s="290"/>
      <c r="AH912" s="334"/>
      <c r="AI912" s="290"/>
      <c r="AJ912" s="262"/>
    </row>
    <row r="913" spans="1:36" ht="13.5" customHeight="1" thickBot="1">
      <c r="A913" s="388">
        <v>159</v>
      </c>
      <c r="B913" s="388" t="s">
        <v>4192</v>
      </c>
      <c r="C913" s="372" t="s">
        <v>4193</v>
      </c>
      <c r="D913" s="345">
        <v>202000361</v>
      </c>
      <c r="E913" s="373" t="s">
        <v>4194</v>
      </c>
      <c r="F913" s="372" t="s">
        <v>4195</v>
      </c>
      <c r="G913" s="372" t="s">
        <v>1777</v>
      </c>
      <c r="H913" s="324" t="s">
        <v>4196</v>
      </c>
      <c r="I913" s="346">
        <v>202000914</v>
      </c>
      <c r="J913" s="282" t="s">
        <v>3520</v>
      </c>
      <c r="K913" s="282" t="s">
        <v>545</v>
      </c>
      <c r="L913" s="282" t="s">
        <v>4196</v>
      </c>
      <c r="M913" s="282" t="s">
        <v>101</v>
      </c>
      <c r="N913" s="297" t="s">
        <v>43</v>
      </c>
      <c r="O913" s="389">
        <v>5</v>
      </c>
      <c r="P913" s="390">
        <v>5</v>
      </c>
      <c r="Q913" s="334" t="str">
        <f t="shared" ref="Q913:Q920" si="1125">LEFT(N913,SUM(LEN(N913)-LEN(SUBSTITUTE(N913,{"0","1","2","3","4","5","6","7","8","9"},))))</f>
        <v>100</v>
      </c>
      <c r="R913" s="285" t="str">
        <f t="shared" si="1108"/>
        <v>100</v>
      </c>
      <c r="S913" s="297" t="s">
        <v>32</v>
      </c>
      <c r="T913" s="112" t="str">
        <f t="shared" ref="T913:T920" si="1126">LEFT(S913,SUM(LEN(S913)-LEN(SUBSTITUTE(S913,{"0","1","2","3","4","5","6","7","8","9"},))))</f>
        <v>80</v>
      </c>
      <c r="U913" s="286" t="str">
        <f t="shared" si="1109"/>
        <v>80</v>
      </c>
      <c r="V913" s="391">
        <v>5</v>
      </c>
      <c r="W913" s="392">
        <v>5</v>
      </c>
      <c r="X913" s="297" t="s">
        <v>38</v>
      </c>
      <c r="Y913" s="112" t="str">
        <f t="shared" ref="Y913:Y920" si="1127">LEFT(X913,SUM(LEN(X913)-LEN(SUBSTITUTE(X913,{"0","1","2","3","4","5","6","7","8","9"},))))</f>
        <v>70</v>
      </c>
      <c r="Z913" s="286" t="str">
        <f t="shared" si="1110"/>
        <v>70</v>
      </c>
      <c r="AA913" s="391">
        <v>5</v>
      </c>
      <c r="AB913" s="393">
        <v>3</v>
      </c>
      <c r="AC913" s="282" t="s">
        <v>4196</v>
      </c>
      <c r="AD913" s="112">
        <f t="shared" ref="AD913:AD920" si="1128">(R913+U913+Z913)/3</f>
        <v>83.333333333333329</v>
      </c>
      <c r="AE913" s="112">
        <f t="shared" ref="AE913:AE920" si="1129">RANK(AD913,$AD$913:$AD$920)</f>
        <v>4</v>
      </c>
      <c r="AF913" s="112">
        <f t="shared" ref="AF913:AF920" si="1130">(O913+V913+AA913)/3</f>
        <v>5</v>
      </c>
      <c r="AG913" s="290"/>
      <c r="AH913" s="334">
        <f t="shared" ref="AH913:AH920" si="1131">(P913+W913+AB913)/3</f>
        <v>4.333333333333333</v>
      </c>
      <c r="AI913" s="290"/>
      <c r="AJ913" s="262"/>
    </row>
    <row r="914" spans="1:36" ht="13.5" customHeight="1" thickBot="1">
      <c r="A914" s="291"/>
      <c r="B914" s="291"/>
      <c r="C914" s="291"/>
      <c r="D914" s="291"/>
      <c r="E914" s="162"/>
      <c r="F914" s="291"/>
      <c r="G914" s="291"/>
      <c r="H914" s="314" t="s">
        <v>3516</v>
      </c>
      <c r="I914" s="348">
        <v>202003270</v>
      </c>
      <c r="J914" s="295" t="s">
        <v>3517</v>
      </c>
      <c r="K914" s="295" t="s">
        <v>161</v>
      </c>
      <c r="L914" s="295" t="s">
        <v>3516</v>
      </c>
      <c r="M914" s="295"/>
      <c r="N914" s="297" t="s">
        <v>43</v>
      </c>
      <c r="O914" s="389">
        <v>5</v>
      </c>
      <c r="P914" s="390">
        <v>5</v>
      </c>
      <c r="Q914" s="334" t="str">
        <f t="shared" si="1125"/>
        <v>100</v>
      </c>
      <c r="R914" s="285" t="str">
        <f t="shared" si="1108"/>
        <v>100</v>
      </c>
      <c r="S914" s="297" t="s">
        <v>32</v>
      </c>
      <c r="T914" s="112" t="str">
        <f t="shared" si="1126"/>
        <v>80</v>
      </c>
      <c r="U914" s="286" t="str">
        <f t="shared" si="1109"/>
        <v>80</v>
      </c>
      <c r="V914" s="391">
        <v>5</v>
      </c>
      <c r="W914" s="392">
        <v>5</v>
      </c>
      <c r="X914" s="297" t="s">
        <v>38</v>
      </c>
      <c r="Y914" s="112" t="str">
        <f t="shared" si="1127"/>
        <v>70</v>
      </c>
      <c r="Z914" s="286" t="str">
        <f t="shared" si="1110"/>
        <v>70</v>
      </c>
      <c r="AA914" s="391">
        <v>5</v>
      </c>
      <c r="AB914" s="393">
        <v>3</v>
      </c>
      <c r="AC914" s="295" t="s">
        <v>3516</v>
      </c>
      <c r="AD914" s="112">
        <f t="shared" si="1128"/>
        <v>83.333333333333329</v>
      </c>
      <c r="AE914" s="112">
        <f t="shared" si="1129"/>
        <v>4</v>
      </c>
      <c r="AF914" s="112">
        <f t="shared" si="1130"/>
        <v>5</v>
      </c>
      <c r="AG914" s="290"/>
      <c r="AH914" s="334">
        <f t="shared" si="1131"/>
        <v>4.333333333333333</v>
      </c>
      <c r="AI914" s="290"/>
      <c r="AJ914" s="262"/>
    </row>
    <row r="915" spans="1:36" ht="13.5" customHeight="1" thickBot="1">
      <c r="A915" s="291"/>
      <c r="B915" s="291"/>
      <c r="C915" s="291"/>
      <c r="D915" s="291"/>
      <c r="E915" s="162"/>
      <c r="F915" s="291"/>
      <c r="G915" s="291"/>
      <c r="H915" s="292" t="s">
        <v>4197</v>
      </c>
      <c r="I915" s="348">
        <v>2020084100</v>
      </c>
      <c r="J915" s="295" t="s">
        <v>3509</v>
      </c>
      <c r="K915" s="295" t="s">
        <v>3508</v>
      </c>
      <c r="L915" s="311" t="s">
        <v>4197</v>
      </c>
      <c r="M915" s="295"/>
      <c r="N915" s="297" t="s">
        <v>43</v>
      </c>
      <c r="O915" s="389">
        <v>5</v>
      </c>
      <c r="P915" s="390">
        <v>5</v>
      </c>
      <c r="Q915" s="334" t="str">
        <f t="shared" si="1125"/>
        <v>100</v>
      </c>
      <c r="R915" s="285" t="str">
        <f t="shared" si="1108"/>
        <v>100</v>
      </c>
      <c r="S915" s="297" t="s">
        <v>43</v>
      </c>
      <c r="T915" s="112" t="str">
        <f t="shared" si="1126"/>
        <v>100</v>
      </c>
      <c r="U915" s="286" t="str">
        <f t="shared" si="1109"/>
        <v>100</v>
      </c>
      <c r="V915" s="391">
        <v>5</v>
      </c>
      <c r="W915" s="392">
        <v>5</v>
      </c>
      <c r="X915" s="297" t="s">
        <v>34</v>
      </c>
      <c r="Y915" s="112" t="str">
        <f t="shared" si="1127"/>
        <v>90</v>
      </c>
      <c r="Z915" s="286" t="str">
        <f t="shared" si="1110"/>
        <v>90</v>
      </c>
      <c r="AA915" s="391">
        <v>5</v>
      </c>
      <c r="AB915" s="393">
        <v>5</v>
      </c>
      <c r="AC915" s="311" t="s">
        <v>4197</v>
      </c>
      <c r="AD915" s="112">
        <f t="shared" si="1128"/>
        <v>96.666666666666671</v>
      </c>
      <c r="AE915" s="112">
        <f t="shared" si="1129"/>
        <v>1</v>
      </c>
      <c r="AF915" s="112">
        <f t="shared" si="1130"/>
        <v>5</v>
      </c>
      <c r="AG915" s="290"/>
      <c r="AH915" s="334">
        <f t="shared" si="1131"/>
        <v>5</v>
      </c>
      <c r="AI915" s="290"/>
      <c r="AJ915" s="262"/>
    </row>
    <row r="916" spans="1:36" ht="13.5" customHeight="1" thickBot="1">
      <c r="A916" s="291"/>
      <c r="B916" s="291"/>
      <c r="C916" s="291"/>
      <c r="D916" s="291"/>
      <c r="E916" s="162"/>
      <c r="F916" s="291"/>
      <c r="G916" s="291"/>
      <c r="H916" s="314" t="s">
        <v>4198</v>
      </c>
      <c r="I916" s="348">
        <v>2020830700</v>
      </c>
      <c r="J916" s="295" t="s">
        <v>4199</v>
      </c>
      <c r="K916" s="295" t="s">
        <v>4200</v>
      </c>
      <c r="L916" s="295" t="s">
        <v>4198</v>
      </c>
      <c r="M916" s="295"/>
      <c r="N916" s="297" t="s">
        <v>43</v>
      </c>
      <c r="O916" s="389">
        <v>5</v>
      </c>
      <c r="P916" s="390">
        <v>5</v>
      </c>
      <c r="Q916" s="334" t="str">
        <f t="shared" si="1125"/>
        <v>100</v>
      </c>
      <c r="R916" s="285" t="str">
        <f t="shared" si="1108"/>
        <v>100</v>
      </c>
      <c r="S916" s="297" t="s">
        <v>38</v>
      </c>
      <c r="T916" s="112" t="str">
        <f t="shared" si="1126"/>
        <v>70</v>
      </c>
      <c r="U916" s="286" t="str">
        <f t="shared" si="1109"/>
        <v>70</v>
      </c>
      <c r="V916" s="391">
        <v>5</v>
      </c>
      <c r="W916" s="392">
        <v>3</v>
      </c>
      <c r="X916" s="297" t="s">
        <v>34</v>
      </c>
      <c r="Y916" s="112" t="str">
        <f t="shared" si="1127"/>
        <v>90</v>
      </c>
      <c r="Z916" s="286" t="str">
        <f t="shared" si="1110"/>
        <v>90</v>
      </c>
      <c r="AA916" s="391">
        <v>5</v>
      </c>
      <c r="AB916" s="393">
        <v>5</v>
      </c>
      <c r="AC916" s="295" t="s">
        <v>4198</v>
      </c>
      <c r="AD916" s="112">
        <f t="shared" si="1128"/>
        <v>86.666666666666671</v>
      </c>
      <c r="AE916" s="112">
        <f t="shared" si="1129"/>
        <v>3</v>
      </c>
      <c r="AF916" s="112">
        <f t="shared" si="1130"/>
        <v>5</v>
      </c>
      <c r="AG916" s="290"/>
      <c r="AH916" s="334">
        <f t="shared" si="1131"/>
        <v>4.333333333333333</v>
      </c>
      <c r="AI916" s="290"/>
      <c r="AJ916" s="262"/>
    </row>
    <row r="917" spans="1:36" ht="13.5" customHeight="1" thickBot="1">
      <c r="A917" s="291"/>
      <c r="B917" s="291"/>
      <c r="C917" s="291"/>
      <c r="D917" s="291"/>
      <c r="E917" s="162"/>
      <c r="F917" s="291"/>
      <c r="G917" s="291"/>
      <c r="H917" s="292" t="s">
        <v>4201</v>
      </c>
      <c r="I917" s="348">
        <v>2020506100</v>
      </c>
      <c r="J917" s="295" t="s">
        <v>4202</v>
      </c>
      <c r="K917" s="295" t="s">
        <v>4203</v>
      </c>
      <c r="L917" s="311" t="s">
        <v>4201</v>
      </c>
      <c r="M917" s="295"/>
      <c r="N917" s="297" t="s">
        <v>43</v>
      </c>
      <c r="O917" s="389">
        <v>5</v>
      </c>
      <c r="P917" s="390">
        <v>5</v>
      </c>
      <c r="Q917" s="334" t="str">
        <f t="shared" si="1125"/>
        <v>100</v>
      </c>
      <c r="R917" s="285" t="str">
        <f t="shared" si="1108"/>
        <v>100</v>
      </c>
      <c r="S917" s="297" t="s">
        <v>32</v>
      </c>
      <c r="T917" s="112" t="str">
        <f t="shared" si="1126"/>
        <v>80</v>
      </c>
      <c r="U917" s="286" t="str">
        <f t="shared" si="1109"/>
        <v>80</v>
      </c>
      <c r="V917" s="391">
        <v>5</v>
      </c>
      <c r="W917" s="392">
        <v>5</v>
      </c>
      <c r="X917" s="297" t="s">
        <v>34</v>
      </c>
      <c r="Y917" s="112" t="str">
        <f t="shared" si="1127"/>
        <v>90</v>
      </c>
      <c r="Z917" s="286" t="str">
        <f t="shared" si="1110"/>
        <v>90</v>
      </c>
      <c r="AA917" s="391">
        <v>5</v>
      </c>
      <c r="AB917" s="393">
        <v>5</v>
      </c>
      <c r="AC917" s="311" t="s">
        <v>4201</v>
      </c>
      <c r="AD917" s="112">
        <f t="shared" si="1128"/>
        <v>90</v>
      </c>
      <c r="AE917" s="112">
        <f t="shared" si="1129"/>
        <v>2</v>
      </c>
      <c r="AF917" s="112">
        <f t="shared" si="1130"/>
        <v>5</v>
      </c>
      <c r="AG917" s="290"/>
      <c r="AH917" s="334">
        <f t="shared" si="1131"/>
        <v>5</v>
      </c>
      <c r="AI917" s="290"/>
      <c r="AJ917" s="262"/>
    </row>
    <row r="918" spans="1:36" ht="13.5" customHeight="1" thickBot="1">
      <c r="A918" s="291"/>
      <c r="B918" s="291"/>
      <c r="C918" s="291"/>
      <c r="D918" s="291"/>
      <c r="E918" s="162"/>
      <c r="F918" s="291"/>
      <c r="G918" s="291"/>
      <c r="H918" s="314" t="s">
        <v>4204</v>
      </c>
      <c r="I918" s="348">
        <v>2020108800</v>
      </c>
      <c r="J918" s="295" t="s">
        <v>4205</v>
      </c>
      <c r="K918" s="295" t="s">
        <v>4206</v>
      </c>
      <c r="L918" s="295" t="s">
        <v>4204</v>
      </c>
      <c r="M918" s="295"/>
      <c r="N918" s="297" t="s">
        <v>43</v>
      </c>
      <c r="O918" s="389">
        <v>5</v>
      </c>
      <c r="P918" s="390">
        <v>5</v>
      </c>
      <c r="Q918" s="334" t="str">
        <f t="shared" si="1125"/>
        <v>100</v>
      </c>
      <c r="R918" s="285" t="str">
        <f t="shared" si="1108"/>
        <v>100</v>
      </c>
      <c r="S918" s="297" t="s">
        <v>33</v>
      </c>
      <c r="T918" s="112" t="str">
        <f t="shared" si="1126"/>
        <v>60</v>
      </c>
      <c r="U918" s="286" t="str">
        <f t="shared" si="1109"/>
        <v>60</v>
      </c>
      <c r="V918" s="391">
        <v>5</v>
      </c>
      <c r="W918" s="392">
        <v>4</v>
      </c>
      <c r="X918" s="297" t="s">
        <v>32</v>
      </c>
      <c r="Y918" s="112" t="str">
        <f t="shared" si="1127"/>
        <v>80</v>
      </c>
      <c r="Z918" s="286" t="str">
        <f t="shared" si="1110"/>
        <v>80</v>
      </c>
      <c r="AA918" s="391">
        <v>5</v>
      </c>
      <c r="AB918" s="393">
        <v>5</v>
      </c>
      <c r="AC918" s="295" t="s">
        <v>4204</v>
      </c>
      <c r="AD918" s="112">
        <f t="shared" si="1128"/>
        <v>80</v>
      </c>
      <c r="AE918" s="112">
        <f t="shared" si="1129"/>
        <v>8</v>
      </c>
      <c r="AF918" s="112">
        <f t="shared" si="1130"/>
        <v>5</v>
      </c>
      <c r="AG918" s="290"/>
      <c r="AH918" s="334">
        <f t="shared" si="1131"/>
        <v>4.666666666666667</v>
      </c>
      <c r="AI918" s="290"/>
      <c r="AJ918" s="262"/>
    </row>
    <row r="919" spans="1:36" ht="13.5" customHeight="1" thickBot="1">
      <c r="A919" s="291"/>
      <c r="B919" s="291"/>
      <c r="C919" s="291"/>
      <c r="D919" s="291"/>
      <c r="E919" s="162"/>
      <c r="F919" s="291"/>
      <c r="G919" s="291"/>
      <c r="H919" s="314" t="s">
        <v>4207</v>
      </c>
      <c r="I919" s="348">
        <v>2020956100</v>
      </c>
      <c r="J919" s="295" t="s">
        <v>4208</v>
      </c>
      <c r="K919" s="295" t="s">
        <v>3727</v>
      </c>
      <c r="L919" s="295" t="s">
        <v>4207</v>
      </c>
      <c r="M919" s="295"/>
      <c r="N919" s="297" t="s">
        <v>43</v>
      </c>
      <c r="O919" s="389">
        <v>5</v>
      </c>
      <c r="P919" s="390">
        <v>5</v>
      </c>
      <c r="Q919" s="334" t="str">
        <f t="shared" si="1125"/>
        <v>100</v>
      </c>
      <c r="R919" s="285" t="str">
        <f t="shared" si="1108"/>
        <v>100</v>
      </c>
      <c r="S919" s="297" t="s">
        <v>33</v>
      </c>
      <c r="T919" s="112" t="str">
        <f t="shared" si="1126"/>
        <v>60</v>
      </c>
      <c r="U919" s="286" t="str">
        <f t="shared" si="1109"/>
        <v>60</v>
      </c>
      <c r="V919" s="391">
        <v>4</v>
      </c>
      <c r="W919" s="392">
        <v>3</v>
      </c>
      <c r="X919" s="297" t="s">
        <v>34</v>
      </c>
      <c r="Y919" s="112" t="str">
        <f t="shared" si="1127"/>
        <v>90</v>
      </c>
      <c r="Z919" s="286" t="str">
        <f t="shared" si="1110"/>
        <v>90</v>
      </c>
      <c r="AA919" s="391">
        <v>5</v>
      </c>
      <c r="AB919" s="393">
        <v>5</v>
      </c>
      <c r="AC919" s="295" t="s">
        <v>4207</v>
      </c>
      <c r="AD919" s="112">
        <f t="shared" si="1128"/>
        <v>83.333333333333329</v>
      </c>
      <c r="AE919" s="112">
        <f t="shared" si="1129"/>
        <v>4</v>
      </c>
      <c r="AF919" s="112">
        <f t="shared" si="1130"/>
        <v>4.666666666666667</v>
      </c>
      <c r="AG919" s="290"/>
      <c r="AH919" s="334">
        <f t="shared" si="1131"/>
        <v>4.333333333333333</v>
      </c>
      <c r="AI919" s="290"/>
      <c r="AJ919" s="262"/>
    </row>
    <row r="920" spans="1:36" ht="13.5" customHeight="1">
      <c r="A920" s="291"/>
      <c r="B920" s="291"/>
      <c r="C920" s="291"/>
      <c r="D920" s="291"/>
      <c r="E920" s="162"/>
      <c r="F920" s="291"/>
      <c r="G920" s="291"/>
      <c r="H920" s="292" t="s">
        <v>4209</v>
      </c>
      <c r="I920" s="348">
        <v>2020212500</v>
      </c>
      <c r="J920" s="295" t="s">
        <v>4210</v>
      </c>
      <c r="K920" s="295" t="s">
        <v>4211</v>
      </c>
      <c r="L920" s="311" t="s">
        <v>4209</v>
      </c>
      <c r="M920" s="295"/>
      <c r="N920" s="283" t="s">
        <v>32</v>
      </c>
      <c r="O920" s="389">
        <v>3</v>
      </c>
      <c r="P920" s="390">
        <v>5</v>
      </c>
      <c r="Q920" s="334" t="str">
        <f t="shared" si="1125"/>
        <v>80</v>
      </c>
      <c r="R920" s="285" t="str">
        <f t="shared" si="1108"/>
        <v>80</v>
      </c>
      <c r="S920" s="283" t="s">
        <v>32</v>
      </c>
      <c r="T920" s="112" t="str">
        <f t="shared" si="1126"/>
        <v>80</v>
      </c>
      <c r="U920" s="286" t="str">
        <f t="shared" si="1109"/>
        <v>80</v>
      </c>
      <c r="V920" s="391">
        <v>4</v>
      </c>
      <c r="W920" s="392">
        <v>5</v>
      </c>
      <c r="X920" s="283" t="s">
        <v>34</v>
      </c>
      <c r="Y920" s="112" t="str">
        <f t="shared" si="1127"/>
        <v>90</v>
      </c>
      <c r="Z920" s="286" t="str">
        <f t="shared" si="1110"/>
        <v>90</v>
      </c>
      <c r="AA920" s="391">
        <v>5</v>
      </c>
      <c r="AB920" s="393">
        <v>5</v>
      </c>
      <c r="AC920" s="311" t="s">
        <v>4209</v>
      </c>
      <c r="AD920" s="112">
        <f t="shared" si="1128"/>
        <v>83.333333333333329</v>
      </c>
      <c r="AE920" s="112">
        <f t="shared" si="1129"/>
        <v>4</v>
      </c>
      <c r="AF920" s="112">
        <f t="shared" si="1130"/>
        <v>4</v>
      </c>
      <c r="AG920" s="290"/>
      <c r="AH920" s="334">
        <f t="shared" si="1131"/>
        <v>5</v>
      </c>
      <c r="AI920" s="290"/>
      <c r="AJ920" s="262"/>
    </row>
    <row r="921" spans="1:36" ht="13.5" customHeight="1" thickBot="1">
      <c r="A921" s="297"/>
      <c r="B921" s="297"/>
      <c r="C921" s="297"/>
      <c r="D921" s="297"/>
      <c r="E921" s="298"/>
      <c r="F921" s="297"/>
      <c r="G921" s="297"/>
      <c r="H921" s="299"/>
      <c r="I921" s="349"/>
      <c r="J921" s="301"/>
      <c r="K921" s="301"/>
      <c r="L921" s="301"/>
      <c r="M921" s="301"/>
      <c r="N921" s="331"/>
      <c r="O921" s="332"/>
      <c r="P921" s="333"/>
      <c r="Q921" s="334"/>
      <c r="R921" s="285">
        <f t="shared" si="1108"/>
        <v>0</v>
      </c>
      <c r="S921" s="331"/>
      <c r="T921" s="112"/>
      <c r="U921" s="286">
        <f t="shared" si="1109"/>
        <v>0</v>
      </c>
      <c r="V921" s="335"/>
      <c r="W921" s="336"/>
      <c r="X921" s="331"/>
      <c r="Y921" s="112"/>
      <c r="Z921" s="286">
        <f t="shared" si="1110"/>
        <v>0</v>
      </c>
      <c r="AA921" s="335"/>
      <c r="AB921" s="337"/>
      <c r="AC921" s="301"/>
      <c r="AD921" s="112"/>
      <c r="AE921" s="112"/>
      <c r="AF921" s="112"/>
      <c r="AG921" s="290"/>
      <c r="AH921" s="334"/>
      <c r="AI921" s="290"/>
      <c r="AJ921" s="262"/>
    </row>
    <row r="922" spans="1:36" ht="13.5" customHeight="1" thickBot="1">
      <c r="A922" s="388">
        <v>160</v>
      </c>
      <c r="B922" s="388" t="s">
        <v>4212</v>
      </c>
      <c r="C922" s="372" t="s">
        <v>4213</v>
      </c>
      <c r="D922" s="345">
        <v>2020327000</v>
      </c>
      <c r="E922" s="373" t="s">
        <v>4214</v>
      </c>
      <c r="F922" s="372" t="s">
        <v>857</v>
      </c>
      <c r="G922" s="372" t="s">
        <v>1777</v>
      </c>
      <c r="H922" s="324" t="s">
        <v>4215</v>
      </c>
      <c r="I922" s="346">
        <v>202003526</v>
      </c>
      <c r="J922" s="282" t="s">
        <v>2229</v>
      </c>
      <c r="K922" s="282" t="s">
        <v>718</v>
      </c>
      <c r="L922" s="282" t="str">
        <f t="shared" ref="L922:L925" si="1132">CONCATENATE("ي",K922)</f>
        <v>يوقف</v>
      </c>
      <c r="M922" s="282" t="s">
        <v>3825</v>
      </c>
      <c r="N922" s="297" t="s">
        <v>43</v>
      </c>
      <c r="O922" s="389">
        <v>5</v>
      </c>
      <c r="P922" s="390">
        <v>5</v>
      </c>
      <c r="Q922" s="334" t="str">
        <f t="shared" ref="Q922:Q925" si="1133">LEFT(N922,SUM(LEN(N922)-LEN(SUBSTITUTE(N922,{"0","1","2","3","4","5","6","7","8","9"},))))</f>
        <v>100</v>
      </c>
      <c r="R922" s="285" t="str">
        <f t="shared" si="1108"/>
        <v>100</v>
      </c>
      <c r="S922" s="297" t="s">
        <v>43</v>
      </c>
      <c r="T922" s="112" t="str">
        <f t="shared" ref="T922:T925" si="1134">LEFT(S922,SUM(LEN(S922)-LEN(SUBSTITUTE(S922,{"0","1","2","3","4","5","6","7","8","9"},))))</f>
        <v>100</v>
      </c>
      <c r="U922" s="286" t="str">
        <f t="shared" si="1109"/>
        <v>100</v>
      </c>
      <c r="V922" s="391">
        <v>5</v>
      </c>
      <c r="W922" s="392">
        <v>5</v>
      </c>
      <c r="X922" s="297" t="s">
        <v>34</v>
      </c>
      <c r="Y922" s="112" t="str">
        <f t="shared" ref="Y922:Y925" si="1135">LEFT(X922,SUM(LEN(X922)-LEN(SUBSTITUTE(X922,{"0","1","2","3","4","5","6","7","8","9"},))))</f>
        <v>90</v>
      </c>
      <c r="Z922" s="286" t="str">
        <f t="shared" si="1110"/>
        <v>90</v>
      </c>
      <c r="AA922" s="391">
        <v>5</v>
      </c>
      <c r="AB922" s="393">
        <v>5</v>
      </c>
      <c r="AC922" s="282" t="str">
        <f t="shared" ref="AC922:AC925" si="1136">CONCATENATE("ي",AB922)</f>
        <v>ي5</v>
      </c>
      <c r="AD922" s="112">
        <f t="shared" ref="AD922:AD925" si="1137">(R922+U922+Z922)/3</f>
        <v>96.666666666666671</v>
      </c>
      <c r="AE922" s="112">
        <f t="shared" ref="AE922:AE925" si="1138">RANK(AD922,$AD$922:$AD$925)</f>
        <v>1</v>
      </c>
      <c r="AF922" s="112">
        <f t="shared" ref="AF922:AF925" si="1139">(O922+V922+AA922)/3</f>
        <v>5</v>
      </c>
      <c r="AG922" s="290"/>
      <c r="AH922" s="334">
        <f t="shared" ref="AH922:AH925" si="1140">(P922+W922+AB922)/3</f>
        <v>5</v>
      </c>
      <c r="AI922" s="290"/>
      <c r="AJ922" s="262"/>
    </row>
    <row r="923" spans="1:36" ht="13.5" customHeight="1" thickBot="1">
      <c r="A923" s="291"/>
      <c r="B923" s="291"/>
      <c r="C923" s="291"/>
      <c r="D923" s="291"/>
      <c r="E923" s="162"/>
      <c r="F923" s="291"/>
      <c r="G923" s="291"/>
      <c r="H923" s="314" t="s">
        <v>4216</v>
      </c>
      <c r="I923" s="348">
        <v>2020394600</v>
      </c>
      <c r="J923" s="295" t="s">
        <v>4217</v>
      </c>
      <c r="K923" s="295" t="s">
        <v>4218</v>
      </c>
      <c r="L923" s="295" t="str">
        <f t="shared" si="1132"/>
        <v>يخمد</v>
      </c>
      <c r="M923" s="295"/>
      <c r="N923" s="297" t="s">
        <v>32</v>
      </c>
      <c r="O923" s="389">
        <v>4</v>
      </c>
      <c r="P923" s="390">
        <v>5</v>
      </c>
      <c r="Q923" s="334" t="str">
        <f t="shared" si="1133"/>
        <v>80</v>
      </c>
      <c r="R923" s="285" t="str">
        <f t="shared" si="1108"/>
        <v>80</v>
      </c>
      <c r="S923" s="297" t="s">
        <v>33</v>
      </c>
      <c r="T923" s="112" t="str">
        <f t="shared" si="1134"/>
        <v>60</v>
      </c>
      <c r="U923" s="286" t="str">
        <f t="shared" si="1109"/>
        <v>60</v>
      </c>
      <c r="V923" s="391">
        <v>4</v>
      </c>
      <c r="W923" s="392">
        <v>3</v>
      </c>
      <c r="X923" s="297" t="s">
        <v>34</v>
      </c>
      <c r="Y923" s="112" t="str">
        <f t="shared" si="1135"/>
        <v>90</v>
      </c>
      <c r="Z923" s="286" t="str">
        <f t="shared" si="1110"/>
        <v>90</v>
      </c>
      <c r="AA923" s="391">
        <v>5</v>
      </c>
      <c r="AB923" s="393">
        <v>5</v>
      </c>
      <c r="AC923" s="295" t="str">
        <f t="shared" si="1136"/>
        <v>ي5</v>
      </c>
      <c r="AD923" s="112">
        <f t="shared" si="1137"/>
        <v>76.666666666666671</v>
      </c>
      <c r="AE923" s="112">
        <f t="shared" si="1138"/>
        <v>4</v>
      </c>
      <c r="AF923" s="112">
        <f t="shared" si="1139"/>
        <v>4.333333333333333</v>
      </c>
      <c r="AG923" s="290"/>
      <c r="AH923" s="334">
        <f t="shared" si="1140"/>
        <v>4.333333333333333</v>
      </c>
      <c r="AI923" s="290"/>
      <c r="AJ923" s="262"/>
    </row>
    <row r="924" spans="1:36" ht="13.5" customHeight="1" thickBot="1">
      <c r="A924" s="291"/>
      <c r="B924" s="291"/>
      <c r="C924" s="291"/>
      <c r="D924" s="291"/>
      <c r="E924" s="162"/>
      <c r="F924" s="291"/>
      <c r="G924" s="291"/>
      <c r="H924" s="314" t="s">
        <v>4219</v>
      </c>
      <c r="I924" s="348">
        <v>2020327400</v>
      </c>
      <c r="J924" s="295" t="s">
        <v>4220</v>
      </c>
      <c r="K924" s="295" t="s">
        <v>857</v>
      </c>
      <c r="L924" s="295" t="str">
        <f t="shared" si="1132"/>
        <v>يسكن</v>
      </c>
      <c r="M924" s="295"/>
      <c r="N924" s="297" t="s">
        <v>43</v>
      </c>
      <c r="O924" s="389">
        <v>5</v>
      </c>
      <c r="P924" s="390">
        <v>5</v>
      </c>
      <c r="Q924" s="334" t="str">
        <f t="shared" si="1133"/>
        <v>100</v>
      </c>
      <c r="R924" s="285" t="str">
        <f t="shared" si="1108"/>
        <v>100</v>
      </c>
      <c r="S924" s="297" t="s">
        <v>34</v>
      </c>
      <c r="T924" s="112" t="str">
        <f t="shared" si="1134"/>
        <v>90</v>
      </c>
      <c r="U924" s="286" t="str">
        <f t="shared" si="1109"/>
        <v>90</v>
      </c>
      <c r="V924" s="391">
        <v>5</v>
      </c>
      <c r="W924" s="392">
        <v>5</v>
      </c>
      <c r="X924" s="297" t="s">
        <v>34</v>
      </c>
      <c r="Y924" s="112" t="str">
        <f t="shared" si="1135"/>
        <v>90</v>
      </c>
      <c r="Z924" s="286" t="str">
        <f t="shared" si="1110"/>
        <v>90</v>
      </c>
      <c r="AA924" s="391">
        <v>5</v>
      </c>
      <c r="AB924" s="393">
        <v>5</v>
      </c>
      <c r="AC924" s="295" t="str">
        <f t="shared" si="1136"/>
        <v>ي5</v>
      </c>
      <c r="AD924" s="112">
        <f t="shared" si="1137"/>
        <v>93.333333333333329</v>
      </c>
      <c r="AE924" s="112">
        <f t="shared" si="1138"/>
        <v>2</v>
      </c>
      <c r="AF924" s="112">
        <f t="shared" si="1139"/>
        <v>5</v>
      </c>
      <c r="AG924" s="290"/>
      <c r="AH924" s="334">
        <f t="shared" si="1140"/>
        <v>5</v>
      </c>
      <c r="AI924" s="290"/>
      <c r="AJ924" s="262"/>
    </row>
    <row r="925" spans="1:36" ht="13.5" customHeight="1">
      <c r="A925" s="291"/>
      <c r="B925" s="291"/>
      <c r="C925" s="291"/>
      <c r="D925" s="291"/>
      <c r="E925" s="162"/>
      <c r="F925" s="291"/>
      <c r="G925" s="291"/>
      <c r="H925" s="314" t="s">
        <v>4221</v>
      </c>
      <c r="I925" s="348">
        <v>2020736500</v>
      </c>
      <c r="J925" s="295" t="s">
        <v>4222</v>
      </c>
      <c r="K925" s="295" t="s">
        <v>2270</v>
      </c>
      <c r="L925" s="295" t="str">
        <f t="shared" si="1132"/>
        <v>يهدأ</v>
      </c>
      <c r="M925" s="295"/>
      <c r="N925" s="283" t="s">
        <v>43</v>
      </c>
      <c r="O925" s="389">
        <v>5</v>
      </c>
      <c r="P925" s="390">
        <v>5</v>
      </c>
      <c r="Q925" s="334" t="str">
        <f t="shared" si="1133"/>
        <v>100</v>
      </c>
      <c r="R925" s="285" t="str">
        <f t="shared" si="1108"/>
        <v>100</v>
      </c>
      <c r="S925" s="283" t="s">
        <v>38</v>
      </c>
      <c r="T925" s="112" t="str">
        <f t="shared" si="1134"/>
        <v>70</v>
      </c>
      <c r="U925" s="286" t="str">
        <f t="shared" si="1109"/>
        <v>70</v>
      </c>
      <c r="V925" s="391">
        <v>5</v>
      </c>
      <c r="W925" s="392">
        <v>5</v>
      </c>
      <c r="X925" s="283" t="s">
        <v>34</v>
      </c>
      <c r="Y925" s="112" t="str">
        <f t="shared" si="1135"/>
        <v>90</v>
      </c>
      <c r="Z925" s="286" t="str">
        <f t="shared" si="1110"/>
        <v>90</v>
      </c>
      <c r="AA925" s="391">
        <v>5</v>
      </c>
      <c r="AB925" s="393">
        <v>5</v>
      </c>
      <c r="AC925" s="295" t="str">
        <f t="shared" si="1136"/>
        <v>ي5</v>
      </c>
      <c r="AD925" s="112">
        <f t="shared" si="1137"/>
        <v>86.666666666666671</v>
      </c>
      <c r="AE925" s="112">
        <f t="shared" si="1138"/>
        <v>3</v>
      </c>
      <c r="AF925" s="112">
        <f t="shared" si="1139"/>
        <v>5</v>
      </c>
      <c r="AG925" s="290"/>
      <c r="AH925" s="334">
        <f t="shared" si="1140"/>
        <v>5</v>
      </c>
      <c r="AI925" s="290"/>
      <c r="AJ925" s="262"/>
    </row>
    <row r="926" spans="1:36" ht="13.5" customHeight="1" thickBot="1">
      <c r="A926" s="297"/>
      <c r="B926" s="297"/>
      <c r="C926" s="297"/>
      <c r="D926" s="297"/>
      <c r="E926" s="298"/>
      <c r="F926" s="297"/>
      <c r="G926" s="297"/>
      <c r="H926" s="299"/>
      <c r="I926" s="301"/>
      <c r="J926" s="301"/>
      <c r="K926" s="301"/>
      <c r="L926" s="301"/>
      <c r="M926" s="301"/>
      <c r="N926" s="331"/>
      <c r="O926" s="332"/>
      <c r="P926" s="333"/>
      <c r="Q926" s="334"/>
      <c r="R926" s="285">
        <f t="shared" si="1108"/>
        <v>0</v>
      </c>
      <c r="S926" s="331"/>
      <c r="T926" s="112"/>
      <c r="U926" s="286">
        <f t="shared" si="1109"/>
        <v>0</v>
      </c>
      <c r="V926" s="335"/>
      <c r="W926" s="336"/>
      <c r="X926" s="331"/>
      <c r="Y926" s="112"/>
      <c r="Z926" s="286">
        <f t="shared" si="1110"/>
        <v>0</v>
      </c>
      <c r="AA926" s="335"/>
      <c r="AB926" s="337"/>
      <c r="AC926" s="301"/>
      <c r="AD926" s="112"/>
      <c r="AE926" s="112"/>
      <c r="AF926" s="112"/>
      <c r="AG926" s="290"/>
      <c r="AH926" s="334"/>
      <c r="AI926" s="290"/>
      <c r="AJ926" s="262"/>
    </row>
    <row r="927" spans="1:36" ht="13.5" customHeight="1" thickBot="1">
      <c r="A927" s="372">
        <v>161</v>
      </c>
      <c r="B927" s="372" t="s">
        <v>4223</v>
      </c>
      <c r="C927" s="372" t="s">
        <v>4224</v>
      </c>
      <c r="D927" s="345">
        <v>2020340700</v>
      </c>
      <c r="E927" s="373" t="s">
        <v>2446</v>
      </c>
      <c r="F927" s="372" t="s">
        <v>357</v>
      </c>
      <c r="G927" s="372" t="s">
        <v>1777</v>
      </c>
      <c r="H927" s="324" t="s">
        <v>4225</v>
      </c>
      <c r="I927" s="346">
        <v>202003918</v>
      </c>
      <c r="J927" s="282" t="s">
        <v>4226</v>
      </c>
      <c r="K927" s="282" t="s">
        <v>189</v>
      </c>
      <c r="L927" s="282" t="s">
        <v>4225</v>
      </c>
      <c r="M927" s="282" t="s">
        <v>101</v>
      </c>
      <c r="N927" s="297" t="s">
        <v>43</v>
      </c>
      <c r="O927" s="389">
        <v>5</v>
      </c>
      <c r="P927" s="390">
        <v>5</v>
      </c>
      <c r="Q927" s="334" t="str">
        <f t="shared" ref="Q927:Q930" si="1141">LEFT(N927,SUM(LEN(N927)-LEN(SUBSTITUTE(N927,{"0","1","2","3","4","5","6","7","8","9"},))))</f>
        <v>100</v>
      </c>
      <c r="R927" s="285" t="str">
        <f t="shared" si="1108"/>
        <v>100</v>
      </c>
      <c r="S927" s="297" t="s">
        <v>43</v>
      </c>
      <c r="T927" s="112" t="str">
        <f t="shared" ref="T927:T930" si="1142">LEFT(S927,SUM(LEN(S927)-LEN(SUBSTITUTE(S927,{"0","1","2","3","4","5","6","7","8","9"},))))</f>
        <v>100</v>
      </c>
      <c r="U927" s="286" t="str">
        <f t="shared" si="1109"/>
        <v>100</v>
      </c>
      <c r="V927" s="391">
        <v>5</v>
      </c>
      <c r="W927" s="392">
        <v>5</v>
      </c>
      <c r="X927" s="297" t="s">
        <v>34</v>
      </c>
      <c r="Y927" s="112" t="str">
        <f t="shared" ref="Y927:Y930" si="1143">LEFT(X927,SUM(LEN(X927)-LEN(SUBSTITUTE(X927,{"0","1","2","3","4","5","6","7","8","9"},))))</f>
        <v>90</v>
      </c>
      <c r="Z927" s="286" t="str">
        <f t="shared" si="1110"/>
        <v>90</v>
      </c>
      <c r="AA927" s="391">
        <v>5</v>
      </c>
      <c r="AB927" s="393">
        <v>5</v>
      </c>
      <c r="AC927" s="282" t="s">
        <v>4225</v>
      </c>
      <c r="AD927" s="112">
        <f t="shared" ref="AD927:AD930" si="1144">(R927+U927+Z927)/3</f>
        <v>96.666666666666671</v>
      </c>
      <c r="AE927" s="112">
        <f t="shared" ref="AE927:AE930" si="1145">RANK(AD927,$AD$927:$AD$930)</f>
        <v>1</v>
      </c>
      <c r="AF927" s="112">
        <f t="shared" ref="AF927:AF930" si="1146">(O927+V927+AA927)/3</f>
        <v>5</v>
      </c>
      <c r="AG927" s="290"/>
      <c r="AH927" s="334">
        <f t="shared" ref="AH927:AH930" si="1147">(P927+W927+AB927)/3</f>
        <v>5</v>
      </c>
      <c r="AI927" s="290"/>
      <c r="AJ927" s="262"/>
    </row>
    <row r="928" spans="1:36" ht="13.5" customHeight="1" thickBot="1">
      <c r="A928" s="291"/>
      <c r="B928" s="291"/>
      <c r="C928" s="291"/>
      <c r="D928" s="291"/>
      <c r="E928" s="162"/>
      <c r="F928" s="291"/>
      <c r="G928" s="291"/>
      <c r="H928" s="292" t="s">
        <v>4227</v>
      </c>
      <c r="I928" s="348">
        <v>2020972700</v>
      </c>
      <c r="J928" s="295" t="s">
        <v>4228</v>
      </c>
      <c r="K928" s="295" t="s">
        <v>1143</v>
      </c>
      <c r="L928" s="311" t="s">
        <v>4227</v>
      </c>
      <c r="M928" s="295"/>
      <c r="N928" s="297" t="s">
        <v>43</v>
      </c>
      <c r="O928" s="389">
        <v>5</v>
      </c>
      <c r="P928" s="390">
        <v>5</v>
      </c>
      <c r="Q928" s="334" t="str">
        <f t="shared" si="1141"/>
        <v>100</v>
      </c>
      <c r="R928" s="285" t="str">
        <f t="shared" si="1108"/>
        <v>100</v>
      </c>
      <c r="S928" s="297" t="s">
        <v>32</v>
      </c>
      <c r="T928" s="112" t="str">
        <f t="shared" si="1142"/>
        <v>80</v>
      </c>
      <c r="U928" s="286" t="str">
        <f t="shared" si="1109"/>
        <v>80</v>
      </c>
      <c r="V928" s="391">
        <v>4</v>
      </c>
      <c r="W928" s="392">
        <v>5</v>
      </c>
      <c r="X928" s="297" t="s">
        <v>34</v>
      </c>
      <c r="Y928" s="112" t="str">
        <f t="shared" si="1143"/>
        <v>90</v>
      </c>
      <c r="Z928" s="286" t="str">
        <f t="shared" si="1110"/>
        <v>90</v>
      </c>
      <c r="AA928" s="391">
        <v>5</v>
      </c>
      <c r="AB928" s="393">
        <v>5</v>
      </c>
      <c r="AC928" s="311" t="s">
        <v>4227</v>
      </c>
      <c r="AD928" s="112">
        <f t="shared" si="1144"/>
        <v>90</v>
      </c>
      <c r="AE928" s="112">
        <f t="shared" si="1145"/>
        <v>2</v>
      </c>
      <c r="AF928" s="112">
        <f t="shared" si="1146"/>
        <v>4.666666666666667</v>
      </c>
      <c r="AG928" s="290"/>
      <c r="AH928" s="334">
        <f t="shared" si="1147"/>
        <v>5</v>
      </c>
      <c r="AI928" s="290"/>
      <c r="AJ928" s="262"/>
    </row>
    <row r="929" spans="1:36" ht="13.5" customHeight="1" thickBot="1">
      <c r="A929" s="291"/>
      <c r="B929" s="291"/>
      <c r="C929" s="291"/>
      <c r="D929" s="291"/>
      <c r="E929" s="162"/>
      <c r="F929" s="291"/>
      <c r="G929" s="291"/>
      <c r="H929" s="314" t="s">
        <v>4229</v>
      </c>
      <c r="I929" s="348">
        <v>202000656</v>
      </c>
      <c r="J929" s="295" t="s">
        <v>4230</v>
      </c>
      <c r="K929" s="295" t="s">
        <v>530</v>
      </c>
      <c r="L929" s="295" t="s">
        <v>4229</v>
      </c>
      <c r="M929" s="295"/>
      <c r="N929" s="297" t="s">
        <v>43</v>
      </c>
      <c r="O929" s="389">
        <v>5</v>
      </c>
      <c r="P929" s="390">
        <v>5</v>
      </c>
      <c r="Q929" s="334" t="str">
        <f t="shared" si="1141"/>
        <v>100</v>
      </c>
      <c r="R929" s="285" t="str">
        <f t="shared" si="1108"/>
        <v>100</v>
      </c>
      <c r="S929" s="297" t="s">
        <v>32</v>
      </c>
      <c r="T929" s="112" t="str">
        <f t="shared" si="1142"/>
        <v>80</v>
      </c>
      <c r="U929" s="286" t="str">
        <f t="shared" si="1109"/>
        <v>80</v>
      </c>
      <c r="V929" s="391">
        <v>5</v>
      </c>
      <c r="W929" s="392">
        <v>5</v>
      </c>
      <c r="X929" s="297" t="s">
        <v>34</v>
      </c>
      <c r="Y929" s="112" t="str">
        <f t="shared" si="1143"/>
        <v>90</v>
      </c>
      <c r="Z929" s="286" t="str">
        <f t="shared" si="1110"/>
        <v>90</v>
      </c>
      <c r="AA929" s="391">
        <v>5</v>
      </c>
      <c r="AB929" s="393">
        <v>5</v>
      </c>
      <c r="AC929" s="295" t="s">
        <v>4229</v>
      </c>
      <c r="AD929" s="112">
        <f t="shared" si="1144"/>
        <v>90</v>
      </c>
      <c r="AE929" s="112">
        <f t="shared" si="1145"/>
        <v>2</v>
      </c>
      <c r="AF929" s="112">
        <f t="shared" si="1146"/>
        <v>5</v>
      </c>
      <c r="AG929" s="290"/>
      <c r="AH929" s="334">
        <f t="shared" si="1147"/>
        <v>5</v>
      </c>
      <c r="AI929" s="290"/>
      <c r="AJ929" s="262"/>
    </row>
    <row r="930" spans="1:36" ht="13.5" customHeight="1">
      <c r="A930" s="291"/>
      <c r="B930" s="291"/>
      <c r="C930" s="291"/>
      <c r="D930" s="291"/>
      <c r="E930" s="162"/>
      <c r="F930" s="291"/>
      <c r="G930" s="291"/>
      <c r="H930" s="314" t="s">
        <v>4231</v>
      </c>
      <c r="I930" s="348">
        <v>2020611900</v>
      </c>
      <c r="J930" s="295" t="s">
        <v>4232</v>
      </c>
      <c r="K930" s="295" t="s">
        <v>4233</v>
      </c>
      <c r="L930" s="295" t="s">
        <v>4231</v>
      </c>
      <c r="M930" s="295"/>
      <c r="N930" s="283" t="s">
        <v>32</v>
      </c>
      <c r="O930" s="389">
        <v>3</v>
      </c>
      <c r="P930" s="390">
        <v>5</v>
      </c>
      <c r="Q930" s="334" t="str">
        <f t="shared" si="1141"/>
        <v>80</v>
      </c>
      <c r="R930" s="285" t="str">
        <f t="shared" si="1108"/>
        <v>80</v>
      </c>
      <c r="S930" s="283" t="s">
        <v>32</v>
      </c>
      <c r="T930" s="112" t="str">
        <f t="shared" si="1142"/>
        <v>80</v>
      </c>
      <c r="U930" s="286" t="str">
        <f t="shared" si="1109"/>
        <v>80</v>
      </c>
      <c r="V930" s="391">
        <v>1</v>
      </c>
      <c r="W930" s="392">
        <v>5</v>
      </c>
      <c r="X930" s="283" t="s">
        <v>34</v>
      </c>
      <c r="Y930" s="112" t="str">
        <f t="shared" si="1143"/>
        <v>90</v>
      </c>
      <c r="Z930" s="286" t="str">
        <f t="shared" si="1110"/>
        <v>90</v>
      </c>
      <c r="AA930" s="391">
        <v>5</v>
      </c>
      <c r="AB930" s="393">
        <v>5</v>
      </c>
      <c r="AC930" s="295" t="s">
        <v>4231</v>
      </c>
      <c r="AD930" s="112">
        <f t="shared" si="1144"/>
        <v>83.333333333333329</v>
      </c>
      <c r="AE930" s="112">
        <f t="shared" si="1145"/>
        <v>4</v>
      </c>
      <c r="AF930" s="112">
        <f t="shared" si="1146"/>
        <v>3</v>
      </c>
      <c r="AG930" s="290"/>
      <c r="AH930" s="334">
        <f t="shared" si="1147"/>
        <v>5</v>
      </c>
      <c r="AI930" s="290"/>
      <c r="AJ930" s="262"/>
    </row>
    <row r="931" spans="1:36" ht="13.5" customHeight="1" thickBot="1">
      <c r="A931" s="297"/>
      <c r="B931" s="297"/>
      <c r="C931" s="297"/>
      <c r="D931" s="297"/>
      <c r="E931" s="298"/>
      <c r="F931" s="297"/>
      <c r="G931" s="297"/>
      <c r="H931" s="299"/>
      <c r="I931" s="301"/>
      <c r="J931" s="301"/>
      <c r="K931" s="301"/>
      <c r="L931" s="301"/>
      <c r="M931" s="301"/>
      <c r="N931" s="331"/>
      <c r="O931" s="332"/>
      <c r="P931" s="333"/>
      <c r="Q931" s="334"/>
      <c r="R931" s="285">
        <f t="shared" si="1108"/>
        <v>0</v>
      </c>
      <c r="S931" s="331"/>
      <c r="T931" s="112"/>
      <c r="U931" s="286">
        <f t="shared" si="1109"/>
        <v>0</v>
      </c>
      <c r="V931" s="335"/>
      <c r="W931" s="336"/>
      <c r="X931" s="331"/>
      <c r="Y931" s="112"/>
      <c r="Z931" s="286">
        <f t="shared" si="1110"/>
        <v>0</v>
      </c>
      <c r="AA931" s="335"/>
      <c r="AB931" s="337"/>
      <c r="AC931" s="301"/>
      <c r="AD931" s="112"/>
      <c r="AE931" s="112"/>
      <c r="AF931" s="112"/>
      <c r="AG931" s="290"/>
      <c r="AH931" s="334"/>
      <c r="AI931" s="290"/>
      <c r="AJ931" s="262"/>
    </row>
    <row r="932" spans="1:36" ht="13.5" customHeight="1" thickBot="1">
      <c r="A932" s="372">
        <v>162</v>
      </c>
      <c r="B932" s="372" t="s">
        <v>4234</v>
      </c>
      <c r="C932" s="372" t="s">
        <v>4235</v>
      </c>
      <c r="D932" s="345">
        <v>2020540900</v>
      </c>
      <c r="E932" s="373" t="s">
        <v>4236</v>
      </c>
      <c r="F932" s="372" t="s">
        <v>4237</v>
      </c>
      <c r="G932" s="372" t="s">
        <v>1777</v>
      </c>
      <c r="H932" s="324" t="s">
        <v>387</v>
      </c>
      <c r="I932" s="346">
        <v>202003501</v>
      </c>
      <c r="J932" s="282" t="s">
        <v>4238</v>
      </c>
      <c r="K932" s="282" t="s">
        <v>387</v>
      </c>
      <c r="L932" s="282" t="s">
        <v>387</v>
      </c>
      <c r="M932" s="282" t="s">
        <v>101</v>
      </c>
      <c r="N932" s="297" t="s">
        <v>43</v>
      </c>
      <c r="O932" s="389">
        <v>5</v>
      </c>
      <c r="P932" s="390">
        <v>5</v>
      </c>
      <c r="Q932" s="334" t="str">
        <f t="shared" ref="Q932:Q935" si="1148">LEFT(N932,SUM(LEN(N932)-LEN(SUBSTITUTE(N932,{"0","1","2","3","4","5","6","7","8","9"},))))</f>
        <v>100</v>
      </c>
      <c r="R932" s="285" t="str">
        <f t="shared" si="1108"/>
        <v>100</v>
      </c>
      <c r="S932" s="297" t="s">
        <v>43</v>
      </c>
      <c r="T932" s="112" t="str">
        <f t="shared" ref="T932:T935" si="1149">LEFT(S932,SUM(LEN(S932)-LEN(SUBSTITUTE(S932,{"0","1","2","3","4","5","6","7","8","9"},))))</f>
        <v>100</v>
      </c>
      <c r="U932" s="286" t="str">
        <f t="shared" si="1109"/>
        <v>100</v>
      </c>
      <c r="V932" s="391">
        <v>5</v>
      </c>
      <c r="W932" s="392">
        <v>5</v>
      </c>
      <c r="X932" s="297" t="s">
        <v>34</v>
      </c>
      <c r="Y932" s="112" t="str">
        <f t="shared" ref="Y932:Y935" si="1150">LEFT(X932,SUM(LEN(X932)-LEN(SUBSTITUTE(X932,{"0","1","2","3","4","5","6","7","8","9"},))))</f>
        <v>90</v>
      </c>
      <c r="Z932" s="286" t="str">
        <f t="shared" si="1110"/>
        <v>90</v>
      </c>
      <c r="AA932" s="391">
        <v>5</v>
      </c>
      <c r="AB932" s="393">
        <v>5</v>
      </c>
      <c r="AC932" s="282" t="s">
        <v>387</v>
      </c>
      <c r="AD932" s="112">
        <f t="shared" ref="AD932:AD935" si="1151">(R932+U932+Z932)/3</f>
        <v>96.666666666666671</v>
      </c>
      <c r="AE932" s="112">
        <f t="shared" ref="AE932:AE935" si="1152">RANK(AD932,$AD$932:$AD$935)</f>
        <v>1</v>
      </c>
      <c r="AF932" s="112">
        <f t="shared" ref="AF932:AF935" si="1153">(O932+V932+AA932)/3</f>
        <v>5</v>
      </c>
      <c r="AG932" s="290"/>
      <c r="AH932" s="334">
        <f t="shared" ref="AH932:AH935" si="1154">(P932+W932+AB932)/3</f>
        <v>5</v>
      </c>
      <c r="AI932" s="290"/>
      <c r="AJ932" s="262"/>
    </row>
    <row r="933" spans="1:36" ht="13.5" customHeight="1" thickBot="1">
      <c r="A933" s="291"/>
      <c r="B933" s="291"/>
      <c r="C933" s="291"/>
      <c r="D933" s="291"/>
      <c r="E933" s="162"/>
      <c r="F933" s="291"/>
      <c r="G933" s="291"/>
      <c r="H933" s="292" t="s">
        <v>4239</v>
      </c>
      <c r="I933" s="348">
        <v>2020034500</v>
      </c>
      <c r="J933" s="295" t="s">
        <v>4240</v>
      </c>
      <c r="K933" s="295" t="s">
        <v>4241</v>
      </c>
      <c r="L933" s="311" t="s">
        <v>4239</v>
      </c>
      <c r="M933" s="295"/>
      <c r="N933" s="297" t="s">
        <v>32</v>
      </c>
      <c r="O933" s="389">
        <v>4</v>
      </c>
      <c r="P933" s="390">
        <v>4</v>
      </c>
      <c r="Q933" s="334" t="str">
        <f t="shared" si="1148"/>
        <v>80</v>
      </c>
      <c r="R933" s="285" t="str">
        <f t="shared" si="1108"/>
        <v>80</v>
      </c>
      <c r="S933" s="297" t="s">
        <v>38</v>
      </c>
      <c r="T933" s="112" t="str">
        <f t="shared" si="1149"/>
        <v>70</v>
      </c>
      <c r="U933" s="286" t="str">
        <f t="shared" si="1109"/>
        <v>70</v>
      </c>
      <c r="V933" s="391">
        <v>5</v>
      </c>
      <c r="W933" s="392">
        <v>4</v>
      </c>
      <c r="X933" s="297" t="s">
        <v>34</v>
      </c>
      <c r="Y933" s="112" t="str">
        <f t="shared" si="1150"/>
        <v>90</v>
      </c>
      <c r="Z933" s="286" t="str">
        <f t="shared" si="1110"/>
        <v>90</v>
      </c>
      <c r="AA933" s="391">
        <v>5</v>
      </c>
      <c r="AB933" s="393">
        <v>5</v>
      </c>
      <c r="AC933" s="311" t="s">
        <v>4239</v>
      </c>
      <c r="AD933" s="112">
        <f t="shared" si="1151"/>
        <v>80</v>
      </c>
      <c r="AE933" s="112">
        <f t="shared" si="1152"/>
        <v>4</v>
      </c>
      <c r="AF933" s="112">
        <f t="shared" si="1153"/>
        <v>4.666666666666667</v>
      </c>
      <c r="AG933" s="290"/>
      <c r="AH933" s="334">
        <f t="shared" si="1154"/>
        <v>4.333333333333333</v>
      </c>
      <c r="AI933" s="290"/>
      <c r="AJ933" s="262"/>
    </row>
    <row r="934" spans="1:36" ht="13.5" customHeight="1" thickBot="1">
      <c r="A934" s="291"/>
      <c r="B934" s="291"/>
      <c r="C934" s="291"/>
      <c r="D934" s="291"/>
      <c r="E934" s="162"/>
      <c r="F934" s="291"/>
      <c r="G934" s="291"/>
      <c r="H934" s="314" t="s">
        <v>4242</v>
      </c>
      <c r="I934" s="348">
        <v>202000659</v>
      </c>
      <c r="J934" s="295" t="s">
        <v>4243</v>
      </c>
      <c r="K934" s="295" t="s">
        <v>4244</v>
      </c>
      <c r="L934" s="295" t="s">
        <v>4242</v>
      </c>
      <c r="M934" s="295"/>
      <c r="N934" s="297" t="s">
        <v>43</v>
      </c>
      <c r="O934" s="389">
        <v>5</v>
      </c>
      <c r="P934" s="390">
        <v>5</v>
      </c>
      <c r="Q934" s="334" t="str">
        <f t="shared" si="1148"/>
        <v>100</v>
      </c>
      <c r="R934" s="285" t="str">
        <f t="shared" si="1108"/>
        <v>100</v>
      </c>
      <c r="S934" s="297" t="s">
        <v>32</v>
      </c>
      <c r="T934" s="112" t="str">
        <f t="shared" si="1149"/>
        <v>80</v>
      </c>
      <c r="U934" s="286" t="str">
        <f t="shared" si="1109"/>
        <v>80</v>
      </c>
      <c r="V934" s="391">
        <v>5</v>
      </c>
      <c r="W934" s="392">
        <v>5</v>
      </c>
      <c r="X934" s="297" t="s">
        <v>34</v>
      </c>
      <c r="Y934" s="112" t="str">
        <f t="shared" si="1150"/>
        <v>90</v>
      </c>
      <c r="Z934" s="286" t="str">
        <f t="shared" si="1110"/>
        <v>90</v>
      </c>
      <c r="AA934" s="391">
        <v>5</v>
      </c>
      <c r="AB934" s="393">
        <v>5</v>
      </c>
      <c r="AC934" s="295" t="s">
        <v>4242</v>
      </c>
      <c r="AD934" s="112">
        <f t="shared" si="1151"/>
        <v>90</v>
      </c>
      <c r="AE934" s="112">
        <f t="shared" si="1152"/>
        <v>3</v>
      </c>
      <c r="AF934" s="112">
        <f t="shared" si="1153"/>
        <v>5</v>
      </c>
      <c r="AG934" s="290"/>
      <c r="AH934" s="334">
        <f t="shared" si="1154"/>
        <v>5</v>
      </c>
      <c r="AI934" s="290"/>
      <c r="AJ934" s="262"/>
    </row>
    <row r="935" spans="1:36" ht="13.5" customHeight="1">
      <c r="A935" s="291"/>
      <c r="B935" s="291"/>
      <c r="C935" s="291"/>
      <c r="D935" s="291"/>
      <c r="E935" s="162"/>
      <c r="F935" s="291"/>
      <c r="G935" s="291"/>
      <c r="H935" s="314" t="s">
        <v>4245</v>
      </c>
      <c r="I935" s="348">
        <v>2020272900</v>
      </c>
      <c r="J935" s="295" t="s">
        <v>4246</v>
      </c>
      <c r="K935" s="295" t="s">
        <v>390</v>
      </c>
      <c r="L935" s="295" t="s">
        <v>4245</v>
      </c>
      <c r="M935" s="295"/>
      <c r="N935" s="283" t="s">
        <v>43</v>
      </c>
      <c r="O935" s="389">
        <v>4</v>
      </c>
      <c r="P935" s="390">
        <v>5</v>
      </c>
      <c r="Q935" s="334" t="str">
        <f t="shared" si="1148"/>
        <v>100</v>
      </c>
      <c r="R935" s="285" t="str">
        <f t="shared" si="1108"/>
        <v>100</v>
      </c>
      <c r="S935" s="283" t="s">
        <v>34</v>
      </c>
      <c r="T935" s="112" t="str">
        <f t="shared" si="1149"/>
        <v>90</v>
      </c>
      <c r="U935" s="286" t="str">
        <f t="shared" si="1109"/>
        <v>90</v>
      </c>
      <c r="V935" s="391">
        <v>4</v>
      </c>
      <c r="W935" s="392">
        <v>5</v>
      </c>
      <c r="X935" s="283" t="s">
        <v>34</v>
      </c>
      <c r="Y935" s="112" t="str">
        <f t="shared" si="1150"/>
        <v>90</v>
      </c>
      <c r="Z935" s="286" t="str">
        <f t="shared" si="1110"/>
        <v>90</v>
      </c>
      <c r="AA935" s="391">
        <v>5</v>
      </c>
      <c r="AB935" s="393">
        <v>5</v>
      </c>
      <c r="AC935" s="295" t="s">
        <v>4245</v>
      </c>
      <c r="AD935" s="112">
        <f t="shared" si="1151"/>
        <v>93.333333333333329</v>
      </c>
      <c r="AE935" s="112">
        <f t="shared" si="1152"/>
        <v>2</v>
      </c>
      <c r="AF935" s="112">
        <f t="shared" si="1153"/>
        <v>4.333333333333333</v>
      </c>
      <c r="AG935" s="290"/>
      <c r="AH935" s="334">
        <f t="shared" si="1154"/>
        <v>5</v>
      </c>
      <c r="AI935" s="290"/>
      <c r="AJ935" s="262"/>
    </row>
    <row r="936" spans="1:36" ht="13.5" customHeight="1" thickBot="1">
      <c r="A936" s="297"/>
      <c r="B936" s="297"/>
      <c r="C936" s="297"/>
      <c r="D936" s="297"/>
      <c r="E936" s="298"/>
      <c r="F936" s="297"/>
      <c r="G936" s="297"/>
      <c r="H936" s="299"/>
      <c r="I936" s="301"/>
      <c r="J936" s="301"/>
      <c r="K936" s="301"/>
      <c r="L936" s="301"/>
      <c r="M936" s="301"/>
      <c r="N936" s="331"/>
      <c r="O936" s="332"/>
      <c r="P936" s="333"/>
      <c r="Q936" s="334"/>
      <c r="R936" s="285">
        <f t="shared" si="1108"/>
        <v>0</v>
      </c>
      <c r="S936" s="331"/>
      <c r="T936" s="112"/>
      <c r="U936" s="286">
        <f t="shared" si="1109"/>
        <v>0</v>
      </c>
      <c r="V936" s="335"/>
      <c r="W936" s="336"/>
      <c r="X936" s="331"/>
      <c r="Y936" s="112"/>
      <c r="Z936" s="286">
        <f t="shared" si="1110"/>
        <v>0</v>
      </c>
      <c r="AA936" s="335"/>
      <c r="AB936" s="337"/>
      <c r="AC936" s="301"/>
      <c r="AD936" s="112"/>
      <c r="AE936" s="112"/>
      <c r="AF936" s="112"/>
      <c r="AG936" s="290"/>
      <c r="AH936" s="334"/>
      <c r="AI936" s="290"/>
      <c r="AJ936" s="262"/>
    </row>
    <row r="937" spans="1:36" ht="13.5" customHeight="1" thickBot="1">
      <c r="A937" s="372">
        <v>163</v>
      </c>
      <c r="B937" s="372" t="s">
        <v>4247</v>
      </c>
      <c r="C937" s="372" t="s">
        <v>4248</v>
      </c>
      <c r="D937" s="345">
        <v>2020102800</v>
      </c>
      <c r="E937" s="373" t="s">
        <v>4249</v>
      </c>
      <c r="F937" s="372" t="s">
        <v>4250</v>
      </c>
      <c r="G937" s="372" t="s">
        <v>1777</v>
      </c>
      <c r="H937" s="374" t="s">
        <v>4251</v>
      </c>
      <c r="I937" s="346">
        <v>202000475</v>
      </c>
      <c r="J937" s="282" t="s">
        <v>4252</v>
      </c>
      <c r="K937" s="282" t="s">
        <v>4253</v>
      </c>
      <c r="L937" s="375" t="s">
        <v>4251</v>
      </c>
      <c r="M937" s="282" t="s">
        <v>101</v>
      </c>
      <c r="N937" s="297" t="s">
        <v>43</v>
      </c>
      <c r="O937" s="389">
        <v>5</v>
      </c>
      <c r="P937" s="390">
        <v>5</v>
      </c>
      <c r="Q937" s="334" t="str">
        <f t="shared" ref="Q937:Q939" si="1155">LEFT(N937,SUM(LEN(N937)-LEN(SUBSTITUTE(N937,{"0","1","2","3","4","5","6","7","8","9"},))))</f>
        <v>100</v>
      </c>
      <c r="R937" s="285" t="str">
        <f t="shared" si="1108"/>
        <v>100</v>
      </c>
      <c r="S937" s="297" t="s">
        <v>43</v>
      </c>
      <c r="T937" s="112" t="str">
        <f t="shared" ref="T937:T939" si="1156">LEFT(S937,SUM(LEN(S937)-LEN(SUBSTITUTE(S937,{"0","1","2","3","4","5","6","7","8","9"},))))</f>
        <v>100</v>
      </c>
      <c r="U937" s="286" t="str">
        <f t="shared" si="1109"/>
        <v>100</v>
      </c>
      <c r="V937" s="391">
        <v>5</v>
      </c>
      <c r="W937" s="392">
        <v>5</v>
      </c>
      <c r="X937" s="297" t="s">
        <v>34</v>
      </c>
      <c r="Y937" s="112" t="str">
        <f t="shared" ref="Y937:Y939" si="1157">LEFT(X937,SUM(LEN(X937)-LEN(SUBSTITUTE(X937,{"0","1","2","3","4","5","6","7","8","9"},))))</f>
        <v>90</v>
      </c>
      <c r="Z937" s="286" t="str">
        <f t="shared" si="1110"/>
        <v>90</v>
      </c>
      <c r="AA937" s="391">
        <v>5</v>
      </c>
      <c r="AB937" s="393">
        <v>5</v>
      </c>
      <c r="AC937" s="375" t="s">
        <v>4251</v>
      </c>
      <c r="AD937" s="112">
        <f t="shared" ref="AD937:AD939" si="1158">(R937+U937+Z937)/3</f>
        <v>96.666666666666671</v>
      </c>
      <c r="AE937" s="112">
        <f t="shared" ref="AE937:AE939" si="1159">RANK(AD937,$AD$937:$AD$939)</f>
        <v>1</v>
      </c>
      <c r="AF937" s="112">
        <f t="shared" ref="AF937:AF939" si="1160">(O937+V937+AA937)/3</f>
        <v>5</v>
      </c>
      <c r="AG937" s="290"/>
      <c r="AH937" s="334">
        <f t="shared" ref="AH937:AH939" si="1161">(P937+W937+AB937)/3</f>
        <v>5</v>
      </c>
      <c r="AI937" s="290"/>
      <c r="AJ937" s="262"/>
    </row>
    <row r="938" spans="1:36" ht="13.5" customHeight="1" thickBot="1">
      <c r="A938" s="291"/>
      <c r="B938" s="291"/>
      <c r="C938" s="291"/>
      <c r="D938" s="291"/>
      <c r="E938" s="162"/>
      <c r="F938" s="291"/>
      <c r="G938" s="291"/>
      <c r="H938" s="314" t="s">
        <v>4254</v>
      </c>
      <c r="I938" s="348">
        <v>2020209600</v>
      </c>
      <c r="J938" s="295" t="s">
        <v>4255</v>
      </c>
      <c r="K938" s="295" t="s">
        <v>4256</v>
      </c>
      <c r="L938" s="295" t="s">
        <v>4254</v>
      </c>
      <c r="M938" s="295"/>
      <c r="N938" s="297" t="s">
        <v>34</v>
      </c>
      <c r="O938" s="389">
        <v>4</v>
      </c>
      <c r="P938" s="390">
        <v>5</v>
      </c>
      <c r="Q938" s="334" t="str">
        <f t="shared" si="1155"/>
        <v>90</v>
      </c>
      <c r="R938" s="285" t="str">
        <f t="shared" si="1108"/>
        <v>90</v>
      </c>
      <c r="S938" s="297" t="s">
        <v>32</v>
      </c>
      <c r="T938" s="112" t="str">
        <f t="shared" si="1156"/>
        <v>80</v>
      </c>
      <c r="U938" s="286" t="str">
        <f t="shared" si="1109"/>
        <v>80</v>
      </c>
      <c r="V938" s="391">
        <v>4</v>
      </c>
      <c r="W938" s="392">
        <v>4</v>
      </c>
      <c r="X938" s="297" t="s">
        <v>34</v>
      </c>
      <c r="Y938" s="112" t="str">
        <f t="shared" si="1157"/>
        <v>90</v>
      </c>
      <c r="Z938" s="286" t="str">
        <f t="shared" si="1110"/>
        <v>90</v>
      </c>
      <c r="AA938" s="391">
        <v>5</v>
      </c>
      <c r="AB938" s="393">
        <v>5</v>
      </c>
      <c r="AC938" s="295" t="s">
        <v>4254</v>
      </c>
      <c r="AD938" s="112">
        <f t="shared" si="1158"/>
        <v>86.666666666666671</v>
      </c>
      <c r="AE938" s="112">
        <f t="shared" si="1159"/>
        <v>2</v>
      </c>
      <c r="AF938" s="112">
        <f t="shared" si="1160"/>
        <v>4.333333333333333</v>
      </c>
      <c r="AG938" s="290"/>
      <c r="AH938" s="334">
        <f t="shared" si="1161"/>
        <v>4.666666666666667</v>
      </c>
      <c r="AI938" s="290"/>
      <c r="AJ938" s="262"/>
    </row>
    <row r="939" spans="1:36" ht="13.5" customHeight="1">
      <c r="A939" s="291"/>
      <c r="B939" s="291"/>
      <c r="C939" s="291"/>
      <c r="D939" s="291"/>
      <c r="E939" s="162"/>
      <c r="F939" s="291"/>
      <c r="G939" s="291"/>
      <c r="H939" s="314" t="s">
        <v>4257</v>
      </c>
      <c r="I939" s="348">
        <v>2020968100</v>
      </c>
      <c r="J939" s="295" t="s">
        <v>4258</v>
      </c>
      <c r="K939" s="295" t="s">
        <v>4259</v>
      </c>
      <c r="L939" s="295" t="s">
        <v>4257</v>
      </c>
      <c r="M939" s="295"/>
      <c r="N939" s="283" t="s">
        <v>43</v>
      </c>
      <c r="O939" s="389">
        <v>4</v>
      </c>
      <c r="P939" s="390">
        <v>5</v>
      </c>
      <c r="Q939" s="334" t="str">
        <f t="shared" si="1155"/>
        <v>100</v>
      </c>
      <c r="R939" s="285" t="str">
        <f t="shared" si="1108"/>
        <v>100</v>
      </c>
      <c r="S939" s="283" t="s">
        <v>38</v>
      </c>
      <c r="T939" s="112" t="str">
        <f t="shared" si="1156"/>
        <v>70</v>
      </c>
      <c r="U939" s="286" t="str">
        <f t="shared" si="1109"/>
        <v>70</v>
      </c>
      <c r="V939" s="391">
        <v>4</v>
      </c>
      <c r="W939" s="392">
        <v>3</v>
      </c>
      <c r="X939" s="283" t="s">
        <v>34</v>
      </c>
      <c r="Y939" s="112" t="str">
        <f t="shared" si="1157"/>
        <v>90</v>
      </c>
      <c r="Z939" s="286" t="str">
        <f t="shared" si="1110"/>
        <v>90</v>
      </c>
      <c r="AA939" s="391">
        <v>5</v>
      </c>
      <c r="AB939" s="393">
        <v>5</v>
      </c>
      <c r="AC939" s="295" t="s">
        <v>4257</v>
      </c>
      <c r="AD939" s="112">
        <f t="shared" si="1158"/>
        <v>86.666666666666671</v>
      </c>
      <c r="AE939" s="112">
        <f t="shared" si="1159"/>
        <v>2</v>
      </c>
      <c r="AF939" s="112">
        <f t="shared" si="1160"/>
        <v>4.333333333333333</v>
      </c>
      <c r="AG939" s="290"/>
      <c r="AH939" s="334">
        <f t="shared" si="1161"/>
        <v>4.333333333333333</v>
      </c>
      <c r="AI939" s="290"/>
      <c r="AJ939" s="262"/>
    </row>
    <row r="940" spans="1:36" ht="13.5" customHeight="1" thickBot="1">
      <c r="A940" s="297"/>
      <c r="B940" s="297"/>
      <c r="C940" s="297"/>
      <c r="D940" s="297"/>
      <c r="E940" s="298"/>
      <c r="F940" s="297"/>
      <c r="G940" s="297"/>
      <c r="H940" s="299"/>
      <c r="I940" s="301"/>
      <c r="J940" s="301"/>
      <c r="K940" s="301"/>
      <c r="L940" s="301"/>
      <c r="M940" s="301"/>
      <c r="N940" s="331"/>
      <c r="O940" s="332"/>
      <c r="P940" s="333"/>
      <c r="Q940" s="334"/>
      <c r="R940" s="285">
        <f t="shared" si="1108"/>
        <v>0</v>
      </c>
      <c r="S940" s="331"/>
      <c r="T940" s="112"/>
      <c r="U940" s="286">
        <f t="shared" si="1109"/>
        <v>0</v>
      </c>
      <c r="V940" s="335"/>
      <c r="W940" s="336"/>
      <c r="X940" s="331"/>
      <c r="Y940" s="112"/>
      <c r="Z940" s="286">
        <f t="shared" si="1110"/>
        <v>0</v>
      </c>
      <c r="AA940" s="335"/>
      <c r="AB940" s="337"/>
      <c r="AC940" s="301"/>
      <c r="AD940" s="112"/>
      <c r="AE940" s="112"/>
      <c r="AF940" s="112"/>
      <c r="AG940" s="290"/>
      <c r="AH940" s="334"/>
      <c r="AI940" s="290"/>
      <c r="AJ940" s="262"/>
    </row>
    <row r="941" spans="1:36" ht="13.5" customHeight="1" thickBot="1">
      <c r="A941" s="372">
        <v>164</v>
      </c>
      <c r="B941" s="372" t="s">
        <v>4260</v>
      </c>
      <c r="C941" s="372" t="s">
        <v>4261</v>
      </c>
      <c r="D941" s="345">
        <v>202000583</v>
      </c>
      <c r="E941" s="373" t="s">
        <v>4262</v>
      </c>
      <c r="F941" s="372" t="s">
        <v>4263</v>
      </c>
      <c r="G941" s="372" t="s">
        <v>1777</v>
      </c>
      <c r="H941" s="324" t="s">
        <v>4264</v>
      </c>
      <c r="I941" s="346">
        <v>202002847</v>
      </c>
      <c r="J941" s="282" t="s">
        <v>4265</v>
      </c>
      <c r="K941" s="282" t="s">
        <v>2476</v>
      </c>
      <c r="L941" s="282" t="s">
        <v>4264</v>
      </c>
      <c r="M941" s="282" t="s">
        <v>101</v>
      </c>
      <c r="N941" s="297" t="s">
        <v>43</v>
      </c>
      <c r="O941" s="389">
        <v>5</v>
      </c>
      <c r="P941" s="390">
        <v>5</v>
      </c>
      <c r="Q941" s="334" t="str">
        <f t="shared" ref="Q941:Q944" si="1162">LEFT(N941,SUM(LEN(N941)-LEN(SUBSTITUTE(N941,{"0","1","2","3","4","5","6","7","8","9"},))))</f>
        <v>100</v>
      </c>
      <c r="R941" s="285" t="str">
        <f t="shared" si="1108"/>
        <v>100</v>
      </c>
      <c r="S941" s="297" t="s">
        <v>43</v>
      </c>
      <c r="T941" s="112" t="str">
        <f t="shared" ref="T941:T944" si="1163">LEFT(S941,SUM(LEN(S941)-LEN(SUBSTITUTE(S941,{"0","1","2","3","4","5","6","7","8","9"},))))</f>
        <v>100</v>
      </c>
      <c r="U941" s="286" t="str">
        <f t="shared" si="1109"/>
        <v>100</v>
      </c>
      <c r="V941" s="391">
        <v>5</v>
      </c>
      <c r="W941" s="392">
        <v>5</v>
      </c>
      <c r="X941" s="297" t="s">
        <v>34</v>
      </c>
      <c r="Y941" s="112" t="str">
        <f t="shared" ref="Y941:Y944" si="1164">LEFT(X941,SUM(LEN(X941)-LEN(SUBSTITUTE(X941,{"0","1","2","3","4","5","6","7","8","9"},))))</f>
        <v>90</v>
      </c>
      <c r="Z941" s="286" t="str">
        <f t="shared" si="1110"/>
        <v>90</v>
      </c>
      <c r="AA941" s="391">
        <v>5</v>
      </c>
      <c r="AB941" s="393">
        <v>5</v>
      </c>
      <c r="AC941" s="282" t="s">
        <v>4264</v>
      </c>
      <c r="AD941" s="112">
        <f t="shared" ref="AD941:AD944" si="1165">(R941+U941+Z941)/3</f>
        <v>96.666666666666671</v>
      </c>
      <c r="AE941" s="112">
        <f t="shared" ref="AE941:AE944" si="1166">RANK(AD941,$AD$941:$AD$944)</f>
        <v>1</v>
      </c>
      <c r="AF941" s="112">
        <f t="shared" ref="AF941:AF944" si="1167">(O941+V941+AA941)/3</f>
        <v>5</v>
      </c>
      <c r="AG941" s="290"/>
      <c r="AH941" s="334">
        <f t="shared" ref="AH941:AH944" si="1168">(P941+W941+AB941)/3</f>
        <v>5</v>
      </c>
      <c r="AI941" s="290"/>
      <c r="AJ941" s="262"/>
    </row>
    <row r="942" spans="1:36" ht="13.5" customHeight="1" thickBot="1">
      <c r="A942" s="291"/>
      <c r="B942" s="291"/>
      <c r="C942" s="291"/>
      <c r="D942" s="291"/>
      <c r="E942" s="162"/>
      <c r="F942" s="291"/>
      <c r="G942" s="291"/>
      <c r="H942" s="314" t="s">
        <v>4266</v>
      </c>
      <c r="I942" s="348">
        <v>2020752800</v>
      </c>
      <c r="J942" s="295" t="s">
        <v>4267</v>
      </c>
      <c r="K942" s="295" t="s">
        <v>1019</v>
      </c>
      <c r="L942" s="295" t="s">
        <v>4266</v>
      </c>
      <c r="M942" s="295"/>
      <c r="N942" s="297" t="s">
        <v>43</v>
      </c>
      <c r="O942" s="389">
        <v>4</v>
      </c>
      <c r="P942" s="390">
        <v>5</v>
      </c>
      <c r="Q942" s="334" t="str">
        <f t="shared" si="1162"/>
        <v>100</v>
      </c>
      <c r="R942" s="285" t="str">
        <f t="shared" si="1108"/>
        <v>100</v>
      </c>
      <c r="S942" s="297" t="s">
        <v>32</v>
      </c>
      <c r="T942" s="112" t="str">
        <f t="shared" si="1163"/>
        <v>80</v>
      </c>
      <c r="U942" s="286" t="str">
        <f t="shared" si="1109"/>
        <v>80</v>
      </c>
      <c r="V942" s="391">
        <v>5</v>
      </c>
      <c r="W942" s="392">
        <v>4</v>
      </c>
      <c r="X942" s="297" t="s">
        <v>38</v>
      </c>
      <c r="Y942" s="112" t="str">
        <f t="shared" si="1164"/>
        <v>70</v>
      </c>
      <c r="Z942" s="286" t="str">
        <f t="shared" si="1110"/>
        <v>70</v>
      </c>
      <c r="AA942" s="391">
        <v>5</v>
      </c>
      <c r="AB942" s="393">
        <v>3</v>
      </c>
      <c r="AC942" s="295" t="s">
        <v>4266</v>
      </c>
      <c r="AD942" s="112">
        <f t="shared" si="1165"/>
        <v>83.333333333333329</v>
      </c>
      <c r="AE942" s="112">
        <f t="shared" si="1166"/>
        <v>3</v>
      </c>
      <c r="AF942" s="112">
        <f t="shared" si="1167"/>
        <v>4.666666666666667</v>
      </c>
      <c r="AG942" s="290"/>
      <c r="AH942" s="334">
        <f t="shared" si="1168"/>
        <v>4</v>
      </c>
      <c r="AI942" s="290"/>
      <c r="AJ942" s="262"/>
    </row>
    <row r="943" spans="1:36" ht="13.5" customHeight="1" thickBot="1">
      <c r="A943" s="291"/>
      <c r="B943" s="291"/>
      <c r="C943" s="291"/>
      <c r="D943" s="291"/>
      <c r="E943" s="162"/>
      <c r="F943" s="291"/>
      <c r="G943" s="291"/>
      <c r="H943" s="314" t="s">
        <v>4268</v>
      </c>
      <c r="I943" s="348">
        <v>202000819</v>
      </c>
      <c r="J943" s="295" t="s">
        <v>4269</v>
      </c>
      <c r="K943" s="295" t="s">
        <v>4270</v>
      </c>
      <c r="L943" s="295" t="s">
        <v>4268</v>
      </c>
      <c r="M943" s="295"/>
      <c r="N943" s="297" t="s">
        <v>43</v>
      </c>
      <c r="O943" s="389">
        <v>4</v>
      </c>
      <c r="P943" s="390">
        <v>5</v>
      </c>
      <c r="Q943" s="334" t="str">
        <f t="shared" si="1162"/>
        <v>100</v>
      </c>
      <c r="R943" s="285" t="str">
        <f t="shared" si="1108"/>
        <v>100</v>
      </c>
      <c r="S943" s="297" t="s">
        <v>33</v>
      </c>
      <c r="T943" s="112" t="str">
        <f t="shared" si="1163"/>
        <v>60</v>
      </c>
      <c r="U943" s="286" t="str">
        <f t="shared" si="1109"/>
        <v>60</v>
      </c>
      <c r="V943" s="391">
        <v>4</v>
      </c>
      <c r="W943" s="392">
        <v>3</v>
      </c>
      <c r="X943" s="297" t="s">
        <v>38</v>
      </c>
      <c r="Y943" s="112" t="str">
        <f t="shared" si="1164"/>
        <v>70</v>
      </c>
      <c r="Z943" s="286" t="str">
        <f t="shared" si="1110"/>
        <v>70</v>
      </c>
      <c r="AA943" s="391">
        <v>5</v>
      </c>
      <c r="AB943" s="393">
        <v>3</v>
      </c>
      <c r="AC943" s="295" t="s">
        <v>4268</v>
      </c>
      <c r="AD943" s="112">
        <f t="shared" si="1165"/>
        <v>76.666666666666671</v>
      </c>
      <c r="AE943" s="112">
        <f t="shared" si="1166"/>
        <v>4</v>
      </c>
      <c r="AF943" s="112">
        <f t="shared" si="1167"/>
        <v>4.333333333333333</v>
      </c>
      <c r="AG943" s="290"/>
      <c r="AH943" s="334">
        <f t="shared" si="1168"/>
        <v>3.6666666666666665</v>
      </c>
      <c r="AI943" s="290"/>
      <c r="AJ943" s="262"/>
    </row>
    <row r="944" spans="1:36" ht="13.5" customHeight="1">
      <c r="A944" s="291"/>
      <c r="B944" s="291"/>
      <c r="C944" s="291"/>
      <c r="D944" s="291"/>
      <c r="E944" s="162"/>
      <c r="F944" s="291"/>
      <c r="G944" s="291"/>
      <c r="H944" s="292" t="s">
        <v>4271</v>
      </c>
      <c r="I944" s="348">
        <v>202008429</v>
      </c>
      <c r="J944" s="295" t="s">
        <v>3601</v>
      </c>
      <c r="K944" s="295" t="s">
        <v>3449</v>
      </c>
      <c r="L944" s="311" t="s">
        <v>4271</v>
      </c>
      <c r="M944" s="295"/>
      <c r="N944" s="283" t="s">
        <v>43</v>
      </c>
      <c r="O944" s="389">
        <v>5</v>
      </c>
      <c r="P944" s="390">
        <v>5</v>
      </c>
      <c r="Q944" s="334" t="str">
        <f t="shared" si="1162"/>
        <v>100</v>
      </c>
      <c r="R944" s="285" t="str">
        <f t="shared" si="1108"/>
        <v>100</v>
      </c>
      <c r="S944" s="283" t="s">
        <v>43</v>
      </c>
      <c r="T944" s="112" t="str">
        <f t="shared" si="1163"/>
        <v>100</v>
      </c>
      <c r="U944" s="286" t="str">
        <f t="shared" si="1109"/>
        <v>100</v>
      </c>
      <c r="V944" s="391">
        <v>5</v>
      </c>
      <c r="W944" s="392">
        <v>5</v>
      </c>
      <c r="X944" s="283" t="s">
        <v>34</v>
      </c>
      <c r="Y944" s="112" t="str">
        <f t="shared" si="1164"/>
        <v>90</v>
      </c>
      <c r="Z944" s="286" t="str">
        <f t="shared" si="1110"/>
        <v>90</v>
      </c>
      <c r="AA944" s="391">
        <v>5</v>
      </c>
      <c r="AB944" s="393">
        <v>5</v>
      </c>
      <c r="AC944" s="311" t="s">
        <v>4271</v>
      </c>
      <c r="AD944" s="112">
        <f t="shared" si="1165"/>
        <v>96.666666666666671</v>
      </c>
      <c r="AE944" s="112">
        <f t="shared" si="1166"/>
        <v>1</v>
      </c>
      <c r="AF944" s="112">
        <f t="shared" si="1167"/>
        <v>5</v>
      </c>
      <c r="AG944" s="290"/>
      <c r="AH944" s="334">
        <f t="shared" si="1168"/>
        <v>5</v>
      </c>
      <c r="AI944" s="290"/>
      <c r="AJ944" s="262"/>
    </row>
    <row r="945" spans="1:36" ht="13.5" customHeight="1" thickBot="1">
      <c r="A945" s="297"/>
      <c r="B945" s="297"/>
      <c r="C945" s="297"/>
      <c r="D945" s="297"/>
      <c r="E945" s="298"/>
      <c r="F945" s="297"/>
      <c r="G945" s="297"/>
      <c r="H945" s="299"/>
      <c r="I945" s="301"/>
      <c r="J945" s="301"/>
      <c r="K945" s="301"/>
      <c r="L945" s="301"/>
      <c r="M945" s="301"/>
      <c r="N945" s="331"/>
      <c r="O945" s="332"/>
      <c r="P945" s="333"/>
      <c r="Q945" s="334"/>
      <c r="R945" s="285">
        <f t="shared" si="1108"/>
        <v>0</v>
      </c>
      <c r="S945" s="331"/>
      <c r="T945" s="112"/>
      <c r="U945" s="286">
        <f t="shared" si="1109"/>
        <v>0</v>
      </c>
      <c r="V945" s="335"/>
      <c r="W945" s="336"/>
      <c r="X945" s="331"/>
      <c r="Y945" s="112"/>
      <c r="Z945" s="286">
        <f t="shared" si="1110"/>
        <v>0</v>
      </c>
      <c r="AA945" s="335"/>
      <c r="AB945" s="337"/>
      <c r="AC945" s="301"/>
      <c r="AD945" s="112"/>
      <c r="AE945" s="112"/>
      <c r="AF945" s="112"/>
      <c r="AG945" s="290"/>
      <c r="AH945" s="334"/>
      <c r="AI945" s="290"/>
      <c r="AJ945" s="262"/>
    </row>
    <row r="946" spans="1:36" ht="13.5" customHeight="1" thickBot="1">
      <c r="A946" s="372">
        <v>165</v>
      </c>
      <c r="B946" s="372" t="s">
        <v>4272</v>
      </c>
      <c r="C946" s="372" t="s">
        <v>4273</v>
      </c>
      <c r="D946" s="345">
        <v>202000658</v>
      </c>
      <c r="E946" s="373" t="s">
        <v>4274</v>
      </c>
      <c r="F946" s="372" t="s">
        <v>1914</v>
      </c>
      <c r="G946" s="372" t="s">
        <v>1777</v>
      </c>
      <c r="H946" s="324" t="s">
        <v>4275</v>
      </c>
      <c r="I946" s="346">
        <v>202001265</v>
      </c>
      <c r="J946" s="282" t="s">
        <v>4276</v>
      </c>
      <c r="K946" s="282" t="s">
        <v>4277</v>
      </c>
      <c r="L946" s="282" t="str">
        <f t="shared" ref="L946:L949" si="1169">CONCATENATE("ي",K946)</f>
        <v>يتلو</v>
      </c>
      <c r="M946" s="282" t="s">
        <v>4278</v>
      </c>
      <c r="N946" s="297" t="s">
        <v>43</v>
      </c>
      <c r="O946" s="389">
        <v>4</v>
      </c>
      <c r="P946" s="390">
        <v>5</v>
      </c>
      <c r="Q946" s="334" t="str">
        <f t="shared" ref="Q946:Q949" si="1170">LEFT(N946,SUM(LEN(N946)-LEN(SUBSTITUTE(N946,{"0","1","2","3","4","5","6","7","8","9"},))))</f>
        <v>100</v>
      </c>
      <c r="R946" s="285" t="str">
        <f t="shared" si="1108"/>
        <v>100</v>
      </c>
      <c r="S946" s="297" t="s">
        <v>43</v>
      </c>
      <c r="T946" s="112" t="str">
        <f t="shared" ref="T946:T949" si="1171">LEFT(S946,SUM(LEN(S946)-LEN(SUBSTITUTE(S946,{"0","1","2","3","4","5","6","7","8","9"},))))</f>
        <v>100</v>
      </c>
      <c r="U946" s="286" t="str">
        <f t="shared" si="1109"/>
        <v>100</v>
      </c>
      <c r="V946" s="391">
        <v>4</v>
      </c>
      <c r="W946" s="392">
        <v>5</v>
      </c>
      <c r="X946" s="297" t="s">
        <v>34</v>
      </c>
      <c r="Y946" s="112" t="str">
        <f t="shared" ref="Y946:Y949" si="1172">LEFT(X946,SUM(LEN(X946)-LEN(SUBSTITUTE(X946,{"0","1","2","3","4","5","6","7","8","9"},))))</f>
        <v>90</v>
      </c>
      <c r="Z946" s="286" t="str">
        <f t="shared" si="1110"/>
        <v>90</v>
      </c>
      <c r="AA946" s="391">
        <v>5</v>
      </c>
      <c r="AB946" s="393">
        <v>5</v>
      </c>
      <c r="AC946" s="282" t="str">
        <f t="shared" ref="AC946:AC949" si="1173">CONCATENATE("ي",AB946)</f>
        <v>ي5</v>
      </c>
      <c r="AD946" s="112">
        <f t="shared" ref="AD946:AD949" si="1174">(R946+U946+Z946)/3</f>
        <v>96.666666666666671</v>
      </c>
      <c r="AE946" s="112">
        <f t="shared" ref="AE946:AE949" si="1175">RANK(AD946,AD946:AD949)</f>
        <v>1</v>
      </c>
      <c r="AF946" s="112">
        <f t="shared" ref="AF946:AF949" si="1176">(O946+V946+AA946)/3</f>
        <v>4.333333333333333</v>
      </c>
      <c r="AG946" s="290"/>
      <c r="AH946" s="334">
        <f t="shared" ref="AH946:AH949" si="1177">(P946+W946+AB946)/3</f>
        <v>5</v>
      </c>
      <c r="AI946" s="290"/>
      <c r="AJ946" s="262"/>
    </row>
    <row r="947" spans="1:36" ht="13.5" customHeight="1" thickBot="1">
      <c r="A947" s="291"/>
      <c r="B947" s="291"/>
      <c r="C947" s="291"/>
      <c r="D947" s="291"/>
      <c r="E947" s="162"/>
      <c r="F947" s="291"/>
      <c r="G947" s="291"/>
      <c r="H947" s="292" t="s">
        <v>4279</v>
      </c>
      <c r="I947" s="348">
        <v>202003504</v>
      </c>
      <c r="J947" s="295" t="s">
        <v>4280</v>
      </c>
      <c r="K947" s="295" t="s">
        <v>1567</v>
      </c>
      <c r="L947" s="295" t="str">
        <f t="shared" si="1169"/>
        <v>يخلف</v>
      </c>
      <c r="M947" s="295"/>
      <c r="N947" s="297" t="s">
        <v>43</v>
      </c>
      <c r="O947" s="389">
        <v>5</v>
      </c>
      <c r="P947" s="390">
        <v>5</v>
      </c>
      <c r="Q947" s="334" t="str">
        <f t="shared" si="1170"/>
        <v>100</v>
      </c>
      <c r="R947" s="285" t="str">
        <f t="shared" si="1108"/>
        <v>100</v>
      </c>
      <c r="S947" s="297" t="s">
        <v>32</v>
      </c>
      <c r="T947" s="112" t="str">
        <f t="shared" si="1171"/>
        <v>80</v>
      </c>
      <c r="U947" s="286" t="str">
        <f t="shared" si="1109"/>
        <v>80</v>
      </c>
      <c r="V947" s="391">
        <v>4</v>
      </c>
      <c r="W947" s="392">
        <v>5</v>
      </c>
      <c r="X947" s="297" t="s">
        <v>34</v>
      </c>
      <c r="Y947" s="112" t="str">
        <f t="shared" si="1172"/>
        <v>90</v>
      </c>
      <c r="Z947" s="286" t="str">
        <f t="shared" si="1110"/>
        <v>90</v>
      </c>
      <c r="AA947" s="391">
        <v>5</v>
      </c>
      <c r="AB947" s="393">
        <v>5</v>
      </c>
      <c r="AC947" s="295" t="str">
        <f t="shared" si="1173"/>
        <v>ي5</v>
      </c>
      <c r="AD947" s="112">
        <f t="shared" si="1174"/>
        <v>90</v>
      </c>
      <c r="AE947" s="112">
        <f t="shared" si="1175"/>
        <v>1</v>
      </c>
      <c r="AF947" s="112">
        <f t="shared" si="1176"/>
        <v>4.666666666666667</v>
      </c>
      <c r="AG947" s="290"/>
      <c r="AH947" s="334">
        <f t="shared" si="1177"/>
        <v>5</v>
      </c>
      <c r="AI947" s="290"/>
      <c r="AJ947" s="262"/>
    </row>
    <row r="948" spans="1:36" ht="13.5" customHeight="1" thickBot="1">
      <c r="A948" s="291"/>
      <c r="B948" s="291"/>
      <c r="C948" s="291"/>
      <c r="D948" s="291"/>
      <c r="E948" s="162"/>
      <c r="F948" s="291"/>
      <c r="G948" s="291"/>
      <c r="H948" s="314" t="s">
        <v>4281</v>
      </c>
      <c r="I948" s="348">
        <v>2023253443</v>
      </c>
      <c r="J948" s="295" t="s">
        <v>1928</v>
      </c>
      <c r="K948" s="295" t="s">
        <v>607</v>
      </c>
      <c r="L948" s="295" t="str">
        <f t="shared" si="1169"/>
        <v>يأخذ</v>
      </c>
      <c r="M948" s="295"/>
      <c r="N948" s="297" t="s">
        <v>53</v>
      </c>
      <c r="O948" s="389">
        <v>5</v>
      </c>
      <c r="P948" s="390">
        <v>1</v>
      </c>
      <c r="Q948" s="334" t="str">
        <f t="shared" si="1170"/>
        <v>50</v>
      </c>
      <c r="R948" s="285" t="str">
        <f t="shared" si="1108"/>
        <v>50</v>
      </c>
      <c r="S948" s="297" t="s">
        <v>38</v>
      </c>
      <c r="T948" s="112" t="str">
        <f t="shared" si="1171"/>
        <v>70</v>
      </c>
      <c r="U948" s="286" t="str">
        <f t="shared" si="1109"/>
        <v>70</v>
      </c>
      <c r="V948" s="391">
        <v>5</v>
      </c>
      <c r="W948" s="392">
        <v>3</v>
      </c>
      <c r="X948" s="297" t="s">
        <v>34</v>
      </c>
      <c r="Y948" s="112" t="str">
        <f t="shared" si="1172"/>
        <v>90</v>
      </c>
      <c r="Z948" s="286" t="str">
        <f t="shared" si="1110"/>
        <v>90</v>
      </c>
      <c r="AA948" s="391">
        <v>5</v>
      </c>
      <c r="AB948" s="393">
        <v>5</v>
      </c>
      <c r="AC948" s="295" t="str">
        <f t="shared" si="1173"/>
        <v>ي5</v>
      </c>
      <c r="AD948" s="112">
        <f t="shared" si="1174"/>
        <v>70</v>
      </c>
      <c r="AE948" s="112">
        <f t="shared" si="1175"/>
        <v>3</v>
      </c>
      <c r="AF948" s="112">
        <f t="shared" si="1176"/>
        <v>5</v>
      </c>
      <c r="AG948" s="290"/>
      <c r="AH948" s="334">
        <f t="shared" si="1177"/>
        <v>3</v>
      </c>
      <c r="AI948" s="290"/>
      <c r="AJ948" s="262"/>
    </row>
    <row r="949" spans="1:36" ht="13.5" customHeight="1">
      <c r="A949" s="291"/>
      <c r="B949" s="291"/>
      <c r="C949" s="291"/>
      <c r="D949" s="291"/>
      <c r="E949" s="162"/>
      <c r="F949" s="291"/>
      <c r="G949" s="291"/>
      <c r="H949" s="292" t="s">
        <v>4282</v>
      </c>
      <c r="I949" s="348">
        <v>2020975800</v>
      </c>
      <c r="J949" s="295" t="s">
        <v>4283</v>
      </c>
      <c r="K949" s="295" t="s">
        <v>2437</v>
      </c>
      <c r="L949" s="295" t="str">
        <f t="shared" si="1169"/>
        <v>يولي</v>
      </c>
      <c r="M949" s="295"/>
      <c r="N949" s="283" t="s">
        <v>43</v>
      </c>
      <c r="O949" s="389">
        <v>4</v>
      </c>
      <c r="P949" s="390">
        <v>5</v>
      </c>
      <c r="Q949" s="334" t="str">
        <f t="shared" si="1170"/>
        <v>100</v>
      </c>
      <c r="R949" s="285" t="str">
        <f t="shared" si="1108"/>
        <v>100</v>
      </c>
      <c r="S949" s="283" t="s">
        <v>32</v>
      </c>
      <c r="T949" s="112" t="str">
        <f t="shared" si="1171"/>
        <v>80</v>
      </c>
      <c r="U949" s="286" t="str">
        <f t="shared" si="1109"/>
        <v>80</v>
      </c>
      <c r="V949" s="391">
        <v>4</v>
      </c>
      <c r="W949" s="392">
        <v>5</v>
      </c>
      <c r="X949" s="283" t="s">
        <v>34</v>
      </c>
      <c r="Y949" s="112" t="str">
        <f t="shared" si="1172"/>
        <v>90</v>
      </c>
      <c r="Z949" s="286" t="str">
        <f t="shared" si="1110"/>
        <v>90</v>
      </c>
      <c r="AA949" s="391">
        <v>5</v>
      </c>
      <c r="AB949" s="393">
        <v>5</v>
      </c>
      <c r="AC949" s="295" t="str">
        <f t="shared" si="1173"/>
        <v>ي5</v>
      </c>
      <c r="AD949" s="112">
        <f t="shared" si="1174"/>
        <v>90</v>
      </c>
      <c r="AE949" s="112">
        <f t="shared" si="1175"/>
        <v>1</v>
      </c>
      <c r="AF949" s="112">
        <f t="shared" si="1176"/>
        <v>4.333333333333333</v>
      </c>
      <c r="AG949" s="290"/>
      <c r="AH949" s="334">
        <f t="shared" si="1177"/>
        <v>5</v>
      </c>
      <c r="AI949" s="290"/>
      <c r="AJ949" s="262"/>
    </row>
    <row r="950" spans="1:36" ht="13.5" customHeight="1" thickBot="1">
      <c r="A950" s="297"/>
      <c r="B950" s="297"/>
      <c r="C950" s="297"/>
      <c r="D950" s="297"/>
      <c r="E950" s="298"/>
      <c r="F950" s="297"/>
      <c r="G950" s="297"/>
      <c r="H950" s="299"/>
      <c r="I950" s="301"/>
      <c r="J950" s="301"/>
      <c r="K950" s="301"/>
      <c r="L950" s="301"/>
      <c r="M950" s="301"/>
      <c r="N950" s="331"/>
      <c r="O950" s="332"/>
      <c r="P950" s="333"/>
      <c r="Q950" s="334"/>
      <c r="R950" s="285">
        <f t="shared" si="1108"/>
        <v>0</v>
      </c>
      <c r="S950" s="331"/>
      <c r="T950" s="112"/>
      <c r="U950" s="286">
        <f t="shared" si="1109"/>
        <v>0</v>
      </c>
      <c r="V950" s="335"/>
      <c r="W950" s="336"/>
      <c r="X950" s="331"/>
      <c r="Y950" s="112"/>
      <c r="Z950" s="286">
        <f t="shared" si="1110"/>
        <v>0</v>
      </c>
      <c r="AA950" s="335"/>
      <c r="AB950" s="337"/>
      <c r="AC950" s="301"/>
      <c r="AD950" s="112"/>
      <c r="AE950" s="112"/>
      <c r="AF950" s="112"/>
      <c r="AG950" s="290"/>
      <c r="AH950" s="334"/>
      <c r="AI950" s="290"/>
      <c r="AJ950" s="262"/>
    </row>
    <row r="951" spans="1:36" ht="13.5" customHeight="1" thickBot="1">
      <c r="A951" s="388">
        <v>166</v>
      </c>
      <c r="B951" s="388" t="s">
        <v>4284</v>
      </c>
      <c r="C951" s="372" t="s">
        <v>4285</v>
      </c>
      <c r="D951" s="345">
        <v>2020295100</v>
      </c>
      <c r="E951" s="373" t="s">
        <v>4286</v>
      </c>
      <c r="F951" s="372" t="s">
        <v>4287</v>
      </c>
      <c r="G951" s="372" t="s">
        <v>1777</v>
      </c>
      <c r="H951" s="324" t="s">
        <v>526</v>
      </c>
      <c r="I951" s="346">
        <v>2020977300</v>
      </c>
      <c r="J951" s="282" t="s">
        <v>4288</v>
      </c>
      <c r="K951" s="282" t="s">
        <v>526</v>
      </c>
      <c r="L951" s="282" t="s">
        <v>526</v>
      </c>
      <c r="M951" s="282" t="s">
        <v>101</v>
      </c>
      <c r="N951" s="297" t="s">
        <v>43</v>
      </c>
      <c r="O951" s="389">
        <v>4</v>
      </c>
      <c r="P951" s="390">
        <v>5</v>
      </c>
      <c r="Q951" s="334" t="str">
        <f t="shared" ref="Q951:Q957" si="1178">LEFT(N951,SUM(LEN(N951)-LEN(SUBSTITUTE(N951,{"0","1","2","3","4","5","6","7","8","9"},))))</f>
        <v>100</v>
      </c>
      <c r="R951" s="285" t="str">
        <f t="shared" si="1108"/>
        <v>100</v>
      </c>
      <c r="S951" s="297" t="s">
        <v>38</v>
      </c>
      <c r="T951" s="112" t="str">
        <f t="shared" ref="T951:T957" si="1179">LEFT(S951,SUM(LEN(S951)-LEN(SUBSTITUTE(S951,{"0","1","2","3","4","5","6","7","8","9"},))))</f>
        <v>70</v>
      </c>
      <c r="U951" s="286" t="str">
        <f t="shared" si="1109"/>
        <v>70</v>
      </c>
      <c r="V951" s="391">
        <v>5</v>
      </c>
      <c r="W951" s="392">
        <v>3</v>
      </c>
      <c r="X951" s="297" t="s">
        <v>34</v>
      </c>
      <c r="Y951" s="112" t="str">
        <f t="shared" ref="Y951:Y957" si="1180">LEFT(X951,SUM(LEN(X951)-LEN(SUBSTITUTE(X951,{"0","1","2","3","4","5","6","7","8","9"},))))</f>
        <v>90</v>
      </c>
      <c r="Z951" s="286" t="str">
        <f t="shared" si="1110"/>
        <v>90</v>
      </c>
      <c r="AA951" s="391">
        <v>5</v>
      </c>
      <c r="AB951" s="393">
        <v>5</v>
      </c>
      <c r="AC951" s="282" t="s">
        <v>526</v>
      </c>
      <c r="AD951" s="112">
        <f t="shared" ref="AD951:AD957" si="1181">(R951+U951+Z951)/3</f>
        <v>86.666666666666671</v>
      </c>
      <c r="AE951" s="112">
        <f t="shared" ref="AE951:AE957" si="1182">RANK(AD951,$AD$951:$AD$957)</f>
        <v>3</v>
      </c>
      <c r="AF951" s="112">
        <f t="shared" ref="AF951:AF957" si="1183">(O951+V951+AA951)/3</f>
        <v>4.666666666666667</v>
      </c>
      <c r="AG951" s="290"/>
      <c r="AH951" s="334">
        <f t="shared" ref="AH951:AH957" si="1184">(P951+W951+AB951)/3</f>
        <v>4.333333333333333</v>
      </c>
      <c r="AI951" s="290"/>
      <c r="AJ951" s="262"/>
    </row>
    <row r="952" spans="1:36" ht="13.5" customHeight="1" thickBot="1">
      <c r="A952" s="291"/>
      <c r="B952" s="291"/>
      <c r="C952" s="291"/>
      <c r="D952" s="291"/>
      <c r="E952" s="162"/>
      <c r="F952" s="291"/>
      <c r="G952" s="291"/>
      <c r="H952" s="314" t="s">
        <v>4229</v>
      </c>
      <c r="I952" s="348">
        <v>202000656</v>
      </c>
      <c r="J952" s="295" t="s">
        <v>4230</v>
      </c>
      <c r="K952" s="295" t="s">
        <v>530</v>
      </c>
      <c r="L952" s="295" t="s">
        <v>4229</v>
      </c>
      <c r="M952" s="295"/>
      <c r="N952" s="297" t="s">
        <v>43</v>
      </c>
      <c r="O952" s="389">
        <v>5</v>
      </c>
      <c r="P952" s="390">
        <v>5</v>
      </c>
      <c r="Q952" s="334" t="str">
        <f t="shared" si="1178"/>
        <v>100</v>
      </c>
      <c r="R952" s="285" t="str">
        <f t="shared" si="1108"/>
        <v>100</v>
      </c>
      <c r="S952" s="297" t="s">
        <v>38</v>
      </c>
      <c r="T952" s="112" t="str">
        <f t="shared" si="1179"/>
        <v>70</v>
      </c>
      <c r="U952" s="286" t="str">
        <f t="shared" si="1109"/>
        <v>70</v>
      </c>
      <c r="V952" s="391">
        <v>5</v>
      </c>
      <c r="W952" s="392">
        <v>3</v>
      </c>
      <c r="X952" s="297" t="s">
        <v>34</v>
      </c>
      <c r="Y952" s="112" t="str">
        <f t="shared" si="1180"/>
        <v>90</v>
      </c>
      <c r="Z952" s="286" t="str">
        <f t="shared" si="1110"/>
        <v>90</v>
      </c>
      <c r="AA952" s="391">
        <v>5</v>
      </c>
      <c r="AB952" s="393">
        <v>5</v>
      </c>
      <c r="AC952" s="295" t="s">
        <v>4229</v>
      </c>
      <c r="AD952" s="112">
        <f t="shared" si="1181"/>
        <v>86.666666666666671</v>
      </c>
      <c r="AE952" s="112">
        <f t="shared" si="1182"/>
        <v>3</v>
      </c>
      <c r="AF952" s="112">
        <f t="shared" si="1183"/>
        <v>5</v>
      </c>
      <c r="AG952" s="290"/>
      <c r="AH952" s="334">
        <f t="shared" si="1184"/>
        <v>4.333333333333333</v>
      </c>
      <c r="AI952" s="290"/>
      <c r="AJ952" s="262"/>
    </row>
    <row r="953" spans="1:36" ht="13.5" customHeight="1" thickBot="1">
      <c r="A953" s="291"/>
      <c r="B953" s="291"/>
      <c r="C953" s="291"/>
      <c r="D953" s="291"/>
      <c r="E953" s="162"/>
      <c r="F953" s="291"/>
      <c r="G953" s="291"/>
      <c r="H953" s="314" t="s">
        <v>4289</v>
      </c>
      <c r="I953" s="348">
        <v>2023233036</v>
      </c>
      <c r="J953" s="295" t="s">
        <v>4290</v>
      </c>
      <c r="K953" s="295" t="s">
        <v>535</v>
      </c>
      <c r="L953" s="295" t="s">
        <v>4289</v>
      </c>
      <c r="M953" s="295"/>
      <c r="N953" s="297" t="s">
        <v>34</v>
      </c>
      <c r="O953" s="389">
        <v>4</v>
      </c>
      <c r="P953" s="390">
        <v>4</v>
      </c>
      <c r="Q953" s="334" t="str">
        <f t="shared" si="1178"/>
        <v>90</v>
      </c>
      <c r="R953" s="285" t="str">
        <f t="shared" si="1108"/>
        <v>90</v>
      </c>
      <c r="S953" s="297" t="s">
        <v>38</v>
      </c>
      <c r="T953" s="112" t="str">
        <f t="shared" si="1179"/>
        <v>70</v>
      </c>
      <c r="U953" s="286" t="str">
        <f t="shared" si="1109"/>
        <v>70</v>
      </c>
      <c r="V953" s="391">
        <v>5</v>
      </c>
      <c r="W953" s="392">
        <v>3</v>
      </c>
      <c r="X953" s="297" t="s">
        <v>34</v>
      </c>
      <c r="Y953" s="112" t="str">
        <f t="shared" si="1180"/>
        <v>90</v>
      </c>
      <c r="Z953" s="286" t="str">
        <f t="shared" si="1110"/>
        <v>90</v>
      </c>
      <c r="AA953" s="391">
        <v>5</v>
      </c>
      <c r="AB953" s="393">
        <v>5</v>
      </c>
      <c r="AC953" s="295" t="s">
        <v>4289</v>
      </c>
      <c r="AD953" s="112">
        <f t="shared" si="1181"/>
        <v>83.333333333333329</v>
      </c>
      <c r="AE953" s="112">
        <f t="shared" si="1182"/>
        <v>7</v>
      </c>
      <c r="AF953" s="112">
        <f t="shared" si="1183"/>
        <v>4.666666666666667</v>
      </c>
      <c r="AG953" s="290"/>
      <c r="AH953" s="334">
        <f t="shared" si="1184"/>
        <v>4</v>
      </c>
      <c r="AI953" s="290"/>
      <c r="AJ953" s="262"/>
    </row>
    <row r="954" spans="1:36" ht="13.5" customHeight="1" thickBot="1">
      <c r="A954" s="291"/>
      <c r="B954" s="291"/>
      <c r="C954" s="291"/>
      <c r="D954" s="291"/>
      <c r="E954" s="162"/>
      <c r="F954" s="291"/>
      <c r="G954" s="291"/>
      <c r="H954" s="292" t="s">
        <v>4291</v>
      </c>
      <c r="I954" s="348">
        <v>2020583100</v>
      </c>
      <c r="J954" s="295" t="s">
        <v>4292</v>
      </c>
      <c r="K954" s="295" t="s">
        <v>4293</v>
      </c>
      <c r="L954" s="311" t="s">
        <v>4291</v>
      </c>
      <c r="M954" s="295"/>
      <c r="N954" s="297" t="s">
        <v>43</v>
      </c>
      <c r="O954" s="389">
        <v>4</v>
      </c>
      <c r="P954" s="390">
        <v>5</v>
      </c>
      <c r="Q954" s="334" t="str">
        <f t="shared" si="1178"/>
        <v>100</v>
      </c>
      <c r="R954" s="285" t="str">
        <f t="shared" si="1108"/>
        <v>100</v>
      </c>
      <c r="S954" s="297" t="s">
        <v>34</v>
      </c>
      <c r="T954" s="112" t="str">
        <f t="shared" si="1179"/>
        <v>90</v>
      </c>
      <c r="U954" s="286" t="str">
        <f t="shared" si="1109"/>
        <v>90</v>
      </c>
      <c r="V954" s="391">
        <v>5</v>
      </c>
      <c r="W954" s="392">
        <v>5</v>
      </c>
      <c r="X954" s="297" t="s">
        <v>34</v>
      </c>
      <c r="Y954" s="112" t="str">
        <f t="shared" si="1180"/>
        <v>90</v>
      </c>
      <c r="Z954" s="286" t="str">
        <f t="shared" si="1110"/>
        <v>90</v>
      </c>
      <c r="AA954" s="391">
        <v>5</v>
      </c>
      <c r="AB954" s="393">
        <v>5</v>
      </c>
      <c r="AC954" s="311" t="s">
        <v>4291</v>
      </c>
      <c r="AD954" s="112">
        <f t="shared" si="1181"/>
        <v>93.333333333333329</v>
      </c>
      <c r="AE954" s="112">
        <f t="shared" si="1182"/>
        <v>1</v>
      </c>
      <c r="AF954" s="112">
        <f t="shared" si="1183"/>
        <v>4.666666666666667</v>
      </c>
      <c r="AG954" s="290"/>
      <c r="AH954" s="334">
        <f t="shared" si="1184"/>
        <v>5</v>
      </c>
      <c r="AI954" s="290"/>
      <c r="AJ954" s="262"/>
    </row>
    <row r="955" spans="1:36" ht="13.5" customHeight="1" thickBot="1">
      <c r="A955" s="291"/>
      <c r="B955" s="291"/>
      <c r="C955" s="291"/>
      <c r="D955" s="291"/>
      <c r="E955" s="162"/>
      <c r="F955" s="291"/>
      <c r="G955" s="291"/>
      <c r="H955" s="314" t="s">
        <v>536</v>
      </c>
      <c r="I955" s="348">
        <v>202001980</v>
      </c>
      <c r="J955" s="295" t="s">
        <v>4294</v>
      </c>
      <c r="K955" s="295" t="s">
        <v>538</v>
      </c>
      <c r="L955" s="295" t="s">
        <v>536</v>
      </c>
      <c r="M955" s="295"/>
      <c r="N955" s="297" t="s">
        <v>43</v>
      </c>
      <c r="O955" s="389">
        <v>5</v>
      </c>
      <c r="P955" s="390">
        <v>5</v>
      </c>
      <c r="Q955" s="334" t="str">
        <f t="shared" si="1178"/>
        <v>100</v>
      </c>
      <c r="R955" s="285" t="str">
        <f t="shared" si="1108"/>
        <v>100</v>
      </c>
      <c r="S955" s="297" t="s">
        <v>38</v>
      </c>
      <c r="T955" s="112" t="str">
        <f t="shared" si="1179"/>
        <v>70</v>
      </c>
      <c r="U955" s="286" t="str">
        <f t="shared" si="1109"/>
        <v>70</v>
      </c>
      <c r="V955" s="391">
        <v>5</v>
      </c>
      <c r="W955" s="392">
        <v>3</v>
      </c>
      <c r="X955" s="297" t="s">
        <v>34</v>
      </c>
      <c r="Y955" s="112" t="str">
        <f t="shared" si="1180"/>
        <v>90</v>
      </c>
      <c r="Z955" s="286" t="str">
        <f t="shared" si="1110"/>
        <v>90</v>
      </c>
      <c r="AA955" s="391">
        <v>5</v>
      </c>
      <c r="AB955" s="393">
        <v>5</v>
      </c>
      <c r="AC955" s="295" t="s">
        <v>536</v>
      </c>
      <c r="AD955" s="112">
        <f t="shared" si="1181"/>
        <v>86.666666666666671</v>
      </c>
      <c r="AE955" s="112">
        <f t="shared" si="1182"/>
        <v>3</v>
      </c>
      <c r="AF955" s="112">
        <f t="shared" si="1183"/>
        <v>5</v>
      </c>
      <c r="AG955" s="290"/>
      <c r="AH955" s="334">
        <f t="shared" si="1184"/>
        <v>4.333333333333333</v>
      </c>
      <c r="AI955" s="290"/>
      <c r="AJ955" s="262"/>
    </row>
    <row r="956" spans="1:36" ht="13.5" customHeight="1" thickBot="1">
      <c r="A956" s="291"/>
      <c r="B956" s="291"/>
      <c r="C956" s="291"/>
      <c r="D956" s="291"/>
      <c r="E956" s="162"/>
      <c r="F956" s="291"/>
      <c r="G956" s="291"/>
      <c r="H956" s="314" t="s">
        <v>4295</v>
      </c>
      <c r="I956" s="348">
        <v>2020585800</v>
      </c>
      <c r="J956" s="295" t="s">
        <v>4296</v>
      </c>
      <c r="K956" s="295" t="s">
        <v>4297</v>
      </c>
      <c r="L956" s="295" t="s">
        <v>4295</v>
      </c>
      <c r="M956" s="295"/>
      <c r="N956" s="297" t="s">
        <v>43</v>
      </c>
      <c r="O956" s="389">
        <v>3</v>
      </c>
      <c r="P956" s="390">
        <v>5</v>
      </c>
      <c r="Q956" s="334" t="str">
        <f t="shared" si="1178"/>
        <v>100</v>
      </c>
      <c r="R956" s="285" t="str">
        <f t="shared" si="1108"/>
        <v>100</v>
      </c>
      <c r="S956" s="297" t="s">
        <v>32</v>
      </c>
      <c r="T956" s="112" t="str">
        <f t="shared" si="1179"/>
        <v>80</v>
      </c>
      <c r="U956" s="286" t="str">
        <f t="shared" si="1109"/>
        <v>80</v>
      </c>
      <c r="V956" s="391">
        <v>1</v>
      </c>
      <c r="W956" s="392">
        <v>4</v>
      </c>
      <c r="X956" s="297" t="s">
        <v>32</v>
      </c>
      <c r="Y956" s="112" t="str">
        <f t="shared" si="1180"/>
        <v>80</v>
      </c>
      <c r="Z956" s="286" t="str">
        <f t="shared" si="1110"/>
        <v>80</v>
      </c>
      <c r="AA956" s="391">
        <v>5</v>
      </c>
      <c r="AB956" s="393">
        <v>5</v>
      </c>
      <c r="AC956" s="295" t="s">
        <v>4295</v>
      </c>
      <c r="AD956" s="112">
        <f t="shared" si="1181"/>
        <v>86.666666666666671</v>
      </c>
      <c r="AE956" s="112">
        <f t="shared" si="1182"/>
        <v>3</v>
      </c>
      <c r="AF956" s="112">
        <f t="shared" si="1183"/>
        <v>3</v>
      </c>
      <c r="AG956" s="290"/>
      <c r="AH956" s="334">
        <f t="shared" si="1184"/>
        <v>4.666666666666667</v>
      </c>
      <c r="AI956" s="290"/>
      <c r="AJ956" s="262"/>
    </row>
    <row r="957" spans="1:36" ht="13.5" customHeight="1">
      <c r="A957" s="291"/>
      <c r="B957" s="291"/>
      <c r="C957" s="291"/>
      <c r="D957" s="291"/>
      <c r="E957" s="162"/>
      <c r="F957" s="291"/>
      <c r="G957" s="291"/>
      <c r="H957" s="292" t="s">
        <v>4298</v>
      </c>
      <c r="I957" s="348">
        <v>2020563200</v>
      </c>
      <c r="J957" s="295" t="s">
        <v>3603</v>
      </c>
      <c r="K957" s="295" t="s">
        <v>3604</v>
      </c>
      <c r="L957" s="311" t="s">
        <v>4298</v>
      </c>
      <c r="M957" s="295"/>
      <c r="N957" s="283" t="s">
        <v>43</v>
      </c>
      <c r="O957" s="389">
        <v>5</v>
      </c>
      <c r="P957" s="390">
        <v>5</v>
      </c>
      <c r="Q957" s="334" t="str">
        <f t="shared" si="1178"/>
        <v>100</v>
      </c>
      <c r="R957" s="285" t="str">
        <f t="shared" si="1108"/>
        <v>100</v>
      </c>
      <c r="S957" s="283" t="s">
        <v>32</v>
      </c>
      <c r="T957" s="112" t="str">
        <f t="shared" si="1179"/>
        <v>80</v>
      </c>
      <c r="U957" s="286" t="str">
        <f t="shared" si="1109"/>
        <v>80</v>
      </c>
      <c r="V957" s="391">
        <v>5</v>
      </c>
      <c r="W957" s="392">
        <v>5</v>
      </c>
      <c r="X957" s="283" t="s">
        <v>34</v>
      </c>
      <c r="Y957" s="112" t="str">
        <f t="shared" si="1180"/>
        <v>90</v>
      </c>
      <c r="Z957" s="286" t="str">
        <f t="shared" si="1110"/>
        <v>90</v>
      </c>
      <c r="AA957" s="391">
        <v>5</v>
      </c>
      <c r="AB957" s="393">
        <v>5</v>
      </c>
      <c r="AC957" s="311" t="s">
        <v>4298</v>
      </c>
      <c r="AD957" s="112">
        <f t="shared" si="1181"/>
        <v>90</v>
      </c>
      <c r="AE957" s="112">
        <f t="shared" si="1182"/>
        <v>2</v>
      </c>
      <c r="AF957" s="112">
        <f t="shared" si="1183"/>
        <v>5</v>
      </c>
      <c r="AG957" s="290"/>
      <c r="AH957" s="334">
        <f t="shared" si="1184"/>
        <v>5</v>
      </c>
      <c r="AI957" s="290"/>
      <c r="AJ957" s="262"/>
    </row>
    <row r="958" spans="1:36" ht="13.5" customHeight="1" thickBot="1">
      <c r="A958" s="297"/>
      <c r="B958" s="297"/>
      <c r="C958" s="297"/>
      <c r="D958" s="297"/>
      <c r="E958" s="298"/>
      <c r="F958" s="297"/>
      <c r="G958" s="297"/>
      <c r="H958" s="299"/>
      <c r="I958" s="301"/>
      <c r="J958" s="301"/>
      <c r="K958" s="301"/>
      <c r="L958" s="301"/>
      <c r="M958" s="301"/>
      <c r="N958" s="331"/>
      <c r="O958" s="332"/>
      <c r="P958" s="333"/>
      <c r="Q958" s="334"/>
      <c r="R958" s="285">
        <f t="shared" si="1108"/>
        <v>0</v>
      </c>
      <c r="S958" s="331"/>
      <c r="T958" s="112"/>
      <c r="U958" s="286">
        <f t="shared" si="1109"/>
        <v>0</v>
      </c>
      <c r="V958" s="335"/>
      <c r="W958" s="336"/>
      <c r="X958" s="331"/>
      <c r="Y958" s="112"/>
      <c r="Z958" s="286">
        <f t="shared" si="1110"/>
        <v>0</v>
      </c>
      <c r="AA958" s="335"/>
      <c r="AB958" s="337"/>
      <c r="AC958" s="301"/>
      <c r="AD958" s="112"/>
      <c r="AE958" s="112"/>
      <c r="AF958" s="112"/>
      <c r="AG958" s="290"/>
      <c r="AH958" s="334"/>
      <c r="AI958" s="290"/>
      <c r="AJ958" s="262"/>
    </row>
    <row r="959" spans="1:36" ht="13.5" customHeight="1" thickBot="1">
      <c r="A959" s="372">
        <v>167</v>
      </c>
      <c r="B959" s="372" t="s">
        <v>4299</v>
      </c>
      <c r="C959" s="372" t="s">
        <v>4300</v>
      </c>
      <c r="D959" s="345">
        <v>202000664</v>
      </c>
      <c r="E959" s="373" t="s">
        <v>4301</v>
      </c>
      <c r="F959" s="372" t="s">
        <v>295</v>
      </c>
      <c r="G959" s="372" t="s">
        <v>1777</v>
      </c>
      <c r="H959" s="324" t="s">
        <v>4302</v>
      </c>
      <c r="I959" s="346">
        <v>202002524</v>
      </c>
      <c r="J959" s="282" t="s">
        <v>4303</v>
      </c>
      <c r="K959" s="282" t="s">
        <v>4304</v>
      </c>
      <c r="L959" s="282" t="s">
        <v>4302</v>
      </c>
      <c r="M959" s="282" t="s">
        <v>101</v>
      </c>
      <c r="N959" s="297" t="s">
        <v>43</v>
      </c>
      <c r="O959" s="389">
        <v>4</v>
      </c>
      <c r="P959" s="390">
        <v>5</v>
      </c>
      <c r="Q959" s="334" t="str">
        <f t="shared" ref="Q959:Q964" si="1185">LEFT(N959,SUM(LEN(N959)-LEN(SUBSTITUTE(N959,{"0","1","2","3","4","5","6","7","8","9"},))))</f>
        <v>100</v>
      </c>
      <c r="R959" s="285" t="str">
        <f t="shared" si="1108"/>
        <v>100</v>
      </c>
      <c r="S959" s="297" t="s">
        <v>43</v>
      </c>
      <c r="T959" s="112" t="str">
        <f t="shared" ref="T959:T964" si="1186">LEFT(S959,SUM(LEN(S959)-LEN(SUBSTITUTE(S959,{"0","1","2","3","4","5","6","7","8","9"},))))</f>
        <v>100</v>
      </c>
      <c r="U959" s="286" t="str">
        <f t="shared" si="1109"/>
        <v>100</v>
      </c>
      <c r="V959" s="391">
        <v>5</v>
      </c>
      <c r="W959" s="392">
        <v>5</v>
      </c>
      <c r="X959" s="297" t="s">
        <v>34</v>
      </c>
      <c r="Y959" s="112" t="str">
        <f t="shared" ref="Y959:Y964" si="1187">LEFT(X959,SUM(LEN(X959)-LEN(SUBSTITUTE(X959,{"0","1","2","3","4","5","6","7","8","9"},))))</f>
        <v>90</v>
      </c>
      <c r="Z959" s="286" t="str">
        <f t="shared" si="1110"/>
        <v>90</v>
      </c>
      <c r="AA959" s="391">
        <v>5</v>
      </c>
      <c r="AB959" s="393">
        <v>5</v>
      </c>
      <c r="AC959" s="282" t="s">
        <v>4302</v>
      </c>
      <c r="AD959" s="112">
        <f t="shared" ref="AD959:AD964" si="1188">(R959+U959+Z959)/3</f>
        <v>96.666666666666671</v>
      </c>
      <c r="AE959" s="112">
        <f t="shared" ref="AE959:AE964" si="1189">RANK(AD959,$AD$959:$AD$964)</f>
        <v>1</v>
      </c>
      <c r="AF959" s="112">
        <f t="shared" ref="AF959:AF964" si="1190">(O959+V959+AA959)/3</f>
        <v>4.666666666666667</v>
      </c>
      <c r="AG959" s="290"/>
      <c r="AH959" s="334">
        <f t="shared" ref="AH959:AH964" si="1191">(P959+W959+AB959)/3</f>
        <v>5</v>
      </c>
      <c r="AI959" s="290"/>
      <c r="AJ959" s="262"/>
    </row>
    <row r="960" spans="1:36" ht="13.5" customHeight="1" thickBot="1">
      <c r="A960" s="291"/>
      <c r="B960" s="291"/>
      <c r="C960" s="291"/>
      <c r="D960" s="347"/>
      <c r="E960" s="162"/>
      <c r="F960" s="291"/>
      <c r="G960" s="291"/>
      <c r="H960" s="314" t="s">
        <v>4305</v>
      </c>
      <c r="I960" s="348">
        <v>2020720900</v>
      </c>
      <c r="J960" s="295" t="s">
        <v>4306</v>
      </c>
      <c r="K960" s="295" t="s">
        <v>1009</v>
      </c>
      <c r="L960" s="295" t="s">
        <v>4305</v>
      </c>
      <c r="M960" s="295"/>
      <c r="N960" s="297" t="s">
        <v>32</v>
      </c>
      <c r="O960" s="389">
        <v>3</v>
      </c>
      <c r="P960" s="390">
        <v>4</v>
      </c>
      <c r="Q960" s="334" t="str">
        <f t="shared" si="1185"/>
        <v>80</v>
      </c>
      <c r="R960" s="285" t="str">
        <f t="shared" si="1108"/>
        <v>80</v>
      </c>
      <c r="S960" s="297" t="s">
        <v>38</v>
      </c>
      <c r="T960" s="112" t="str">
        <f t="shared" si="1186"/>
        <v>70</v>
      </c>
      <c r="U960" s="286" t="str">
        <f t="shared" si="1109"/>
        <v>70</v>
      </c>
      <c r="V960" s="391">
        <v>4</v>
      </c>
      <c r="W960" s="392">
        <v>4</v>
      </c>
      <c r="X960" s="297" t="s">
        <v>34</v>
      </c>
      <c r="Y960" s="112" t="str">
        <f t="shared" si="1187"/>
        <v>90</v>
      </c>
      <c r="Z960" s="286" t="str">
        <f t="shared" si="1110"/>
        <v>90</v>
      </c>
      <c r="AA960" s="391">
        <v>5</v>
      </c>
      <c r="AB960" s="393">
        <v>5</v>
      </c>
      <c r="AC960" s="295" t="s">
        <v>4305</v>
      </c>
      <c r="AD960" s="112">
        <f t="shared" si="1188"/>
        <v>80</v>
      </c>
      <c r="AE960" s="112">
        <f t="shared" si="1189"/>
        <v>5</v>
      </c>
      <c r="AF960" s="112">
        <f t="shared" si="1190"/>
        <v>4</v>
      </c>
      <c r="AG960" s="290"/>
      <c r="AH960" s="334">
        <f t="shared" si="1191"/>
        <v>4.333333333333333</v>
      </c>
      <c r="AI960" s="290"/>
      <c r="AJ960" s="262"/>
    </row>
    <row r="961" spans="1:36" ht="13.5" customHeight="1" thickBot="1">
      <c r="A961" s="291"/>
      <c r="B961" s="291"/>
      <c r="C961" s="291"/>
      <c r="D961" s="291"/>
      <c r="E961" s="162"/>
      <c r="F961" s="291"/>
      <c r="G961" s="291"/>
      <c r="H961" s="314" t="s">
        <v>4307</v>
      </c>
      <c r="I961" s="348">
        <v>202000831</v>
      </c>
      <c r="J961" s="295" t="s">
        <v>4308</v>
      </c>
      <c r="K961" s="295" t="s">
        <v>31</v>
      </c>
      <c r="L961" s="295" t="s">
        <v>4307</v>
      </c>
      <c r="M961" s="295"/>
      <c r="N961" s="297" t="s">
        <v>32</v>
      </c>
      <c r="O961" s="389">
        <v>5</v>
      </c>
      <c r="P961" s="390">
        <v>3</v>
      </c>
      <c r="Q961" s="334" t="str">
        <f t="shared" si="1185"/>
        <v>80</v>
      </c>
      <c r="R961" s="285" t="str">
        <f t="shared" si="1108"/>
        <v>80</v>
      </c>
      <c r="S961" s="297" t="s">
        <v>38</v>
      </c>
      <c r="T961" s="112" t="str">
        <f t="shared" si="1186"/>
        <v>70</v>
      </c>
      <c r="U961" s="286" t="str">
        <f t="shared" si="1109"/>
        <v>70</v>
      </c>
      <c r="V961" s="391">
        <v>5</v>
      </c>
      <c r="W961" s="392">
        <v>4</v>
      </c>
      <c r="X961" s="297" t="s">
        <v>34</v>
      </c>
      <c r="Y961" s="112" t="str">
        <f t="shared" si="1187"/>
        <v>90</v>
      </c>
      <c r="Z961" s="286" t="str">
        <f t="shared" si="1110"/>
        <v>90</v>
      </c>
      <c r="AA961" s="391">
        <v>5</v>
      </c>
      <c r="AB961" s="393">
        <v>5</v>
      </c>
      <c r="AC961" s="295" t="s">
        <v>4307</v>
      </c>
      <c r="AD961" s="112">
        <f t="shared" si="1188"/>
        <v>80</v>
      </c>
      <c r="AE961" s="112">
        <f t="shared" si="1189"/>
        <v>5</v>
      </c>
      <c r="AF961" s="112">
        <f t="shared" si="1190"/>
        <v>5</v>
      </c>
      <c r="AG961" s="290"/>
      <c r="AH961" s="334">
        <f t="shared" si="1191"/>
        <v>4</v>
      </c>
      <c r="AI961" s="290"/>
      <c r="AJ961" s="262"/>
    </row>
    <row r="962" spans="1:36" ht="13.5" customHeight="1" thickBot="1">
      <c r="A962" s="291"/>
      <c r="B962" s="291"/>
      <c r="C962" s="291"/>
      <c r="D962" s="291"/>
      <c r="E962" s="162"/>
      <c r="F962" s="291"/>
      <c r="G962" s="291"/>
      <c r="H962" s="314" t="s">
        <v>4309</v>
      </c>
      <c r="I962" s="348">
        <v>202001496</v>
      </c>
      <c r="J962" s="295" t="s">
        <v>4310</v>
      </c>
      <c r="K962" s="295" t="s">
        <v>603</v>
      </c>
      <c r="L962" s="295" t="s">
        <v>4309</v>
      </c>
      <c r="M962" s="295"/>
      <c r="N962" s="297" t="s">
        <v>43</v>
      </c>
      <c r="O962" s="389">
        <v>5</v>
      </c>
      <c r="P962" s="390">
        <v>5</v>
      </c>
      <c r="Q962" s="334" t="str">
        <f t="shared" si="1185"/>
        <v>100</v>
      </c>
      <c r="R962" s="285" t="str">
        <f t="shared" si="1108"/>
        <v>100</v>
      </c>
      <c r="S962" s="297" t="s">
        <v>43</v>
      </c>
      <c r="T962" s="112" t="str">
        <f t="shared" si="1186"/>
        <v>100</v>
      </c>
      <c r="U962" s="286" t="str">
        <f t="shared" si="1109"/>
        <v>100</v>
      </c>
      <c r="V962" s="391">
        <v>5</v>
      </c>
      <c r="W962" s="392">
        <v>5</v>
      </c>
      <c r="X962" s="297" t="s">
        <v>34</v>
      </c>
      <c r="Y962" s="112" t="str">
        <f t="shared" si="1187"/>
        <v>90</v>
      </c>
      <c r="Z962" s="286" t="str">
        <f t="shared" si="1110"/>
        <v>90</v>
      </c>
      <c r="AA962" s="391">
        <v>5</v>
      </c>
      <c r="AB962" s="393">
        <v>5</v>
      </c>
      <c r="AC962" s="295" t="s">
        <v>4309</v>
      </c>
      <c r="AD962" s="112">
        <f t="shared" si="1188"/>
        <v>96.666666666666671</v>
      </c>
      <c r="AE962" s="112">
        <f t="shared" si="1189"/>
        <v>1</v>
      </c>
      <c r="AF962" s="112">
        <f t="shared" si="1190"/>
        <v>5</v>
      </c>
      <c r="AG962" s="290"/>
      <c r="AH962" s="334">
        <f t="shared" si="1191"/>
        <v>5</v>
      </c>
      <c r="AI962" s="290"/>
      <c r="AJ962" s="262"/>
    </row>
    <row r="963" spans="1:36" ht="13.5" customHeight="1" thickBot="1">
      <c r="A963" s="291"/>
      <c r="B963" s="291"/>
      <c r="C963" s="291"/>
      <c r="D963" s="291"/>
      <c r="E963" s="162"/>
      <c r="F963" s="291"/>
      <c r="G963" s="291"/>
      <c r="H963" s="314" t="s">
        <v>4311</v>
      </c>
      <c r="I963" s="348">
        <v>202003069</v>
      </c>
      <c r="J963" s="295" t="s">
        <v>4312</v>
      </c>
      <c r="K963" s="295" t="s">
        <v>593</v>
      </c>
      <c r="L963" s="295" t="s">
        <v>4311</v>
      </c>
      <c r="M963" s="295"/>
      <c r="N963" s="297" t="s">
        <v>43</v>
      </c>
      <c r="O963" s="389">
        <v>5</v>
      </c>
      <c r="P963" s="390">
        <v>5</v>
      </c>
      <c r="Q963" s="334" t="str">
        <f t="shared" si="1185"/>
        <v>100</v>
      </c>
      <c r="R963" s="285" t="str">
        <f t="shared" si="1108"/>
        <v>100</v>
      </c>
      <c r="S963" s="297" t="s">
        <v>34</v>
      </c>
      <c r="T963" s="112" t="str">
        <f t="shared" si="1186"/>
        <v>90</v>
      </c>
      <c r="U963" s="286" t="str">
        <f t="shared" si="1109"/>
        <v>90</v>
      </c>
      <c r="V963" s="391">
        <v>5</v>
      </c>
      <c r="W963" s="392">
        <v>5</v>
      </c>
      <c r="X963" s="297" t="s">
        <v>34</v>
      </c>
      <c r="Y963" s="112" t="str">
        <f t="shared" si="1187"/>
        <v>90</v>
      </c>
      <c r="Z963" s="286" t="str">
        <f t="shared" si="1110"/>
        <v>90</v>
      </c>
      <c r="AA963" s="391">
        <v>5</v>
      </c>
      <c r="AB963" s="393">
        <v>5</v>
      </c>
      <c r="AC963" s="295" t="s">
        <v>4311</v>
      </c>
      <c r="AD963" s="112">
        <f t="shared" si="1188"/>
        <v>93.333333333333329</v>
      </c>
      <c r="AE963" s="112">
        <f t="shared" si="1189"/>
        <v>3</v>
      </c>
      <c r="AF963" s="112">
        <f t="shared" si="1190"/>
        <v>5</v>
      </c>
      <c r="AG963" s="290"/>
      <c r="AH963" s="334">
        <f t="shared" si="1191"/>
        <v>5</v>
      </c>
      <c r="AI963" s="290"/>
      <c r="AJ963" s="262"/>
    </row>
    <row r="964" spans="1:36" ht="13.5" customHeight="1">
      <c r="A964" s="291"/>
      <c r="B964" s="291"/>
      <c r="C964" s="291"/>
      <c r="D964" s="291"/>
      <c r="E964" s="162"/>
      <c r="F964" s="291"/>
      <c r="G964" s="291"/>
      <c r="H964" s="292" t="s">
        <v>498</v>
      </c>
      <c r="I964" s="348">
        <v>202001851</v>
      </c>
      <c r="J964" s="295" t="s">
        <v>4313</v>
      </c>
      <c r="K964" s="295" t="s">
        <v>498</v>
      </c>
      <c r="L964" s="311" t="s">
        <v>498</v>
      </c>
      <c r="M964" s="295"/>
      <c r="N964" s="283" t="s">
        <v>32</v>
      </c>
      <c r="O964" s="389">
        <v>5</v>
      </c>
      <c r="P964" s="390">
        <v>3</v>
      </c>
      <c r="Q964" s="334" t="str">
        <f t="shared" si="1185"/>
        <v>80</v>
      </c>
      <c r="R964" s="285" t="str">
        <f t="shared" ref="R964:R1027" si="1192">Q964</f>
        <v>80</v>
      </c>
      <c r="S964" s="283" t="s">
        <v>43</v>
      </c>
      <c r="T964" s="112" t="str">
        <f t="shared" si="1186"/>
        <v>100</v>
      </c>
      <c r="U964" s="286" t="str">
        <f t="shared" ref="U964:U1027" si="1193">T964</f>
        <v>100</v>
      </c>
      <c r="V964" s="391">
        <v>5</v>
      </c>
      <c r="W964" s="392">
        <v>5</v>
      </c>
      <c r="X964" s="283" t="s">
        <v>34</v>
      </c>
      <c r="Y964" s="112" t="str">
        <f t="shared" si="1187"/>
        <v>90</v>
      </c>
      <c r="Z964" s="286" t="str">
        <f t="shared" ref="Z964:Z1027" si="1194">Y964</f>
        <v>90</v>
      </c>
      <c r="AA964" s="391">
        <v>5</v>
      </c>
      <c r="AB964" s="393">
        <v>5</v>
      </c>
      <c r="AC964" s="311" t="s">
        <v>498</v>
      </c>
      <c r="AD964" s="112">
        <f t="shared" si="1188"/>
        <v>90</v>
      </c>
      <c r="AE964" s="112">
        <f t="shared" si="1189"/>
        <v>4</v>
      </c>
      <c r="AF964" s="112">
        <f t="shared" si="1190"/>
        <v>5</v>
      </c>
      <c r="AG964" s="290"/>
      <c r="AH964" s="334">
        <f t="shared" si="1191"/>
        <v>4.333333333333333</v>
      </c>
      <c r="AI964" s="290"/>
      <c r="AJ964" s="262"/>
    </row>
    <row r="965" spans="1:36" ht="13.5" customHeight="1" thickBot="1">
      <c r="A965" s="297"/>
      <c r="B965" s="297"/>
      <c r="C965" s="297"/>
      <c r="D965" s="297"/>
      <c r="E965" s="298"/>
      <c r="F965" s="297"/>
      <c r="G965" s="297"/>
      <c r="H965" s="299"/>
      <c r="I965" s="301"/>
      <c r="J965" s="301"/>
      <c r="K965" s="301"/>
      <c r="L965" s="301"/>
      <c r="M965" s="301"/>
      <c r="N965" s="331"/>
      <c r="O965" s="332"/>
      <c r="P965" s="333"/>
      <c r="Q965" s="334"/>
      <c r="R965" s="285">
        <f t="shared" si="1192"/>
        <v>0</v>
      </c>
      <c r="S965" s="331"/>
      <c r="T965" s="112"/>
      <c r="U965" s="286">
        <f t="shared" si="1193"/>
        <v>0</v>
      </c>
      <c r="V965" s="335"/>
      <c r="W965" s="336"/>
      <c r="X965" s="331"/>
      <c r="Y965" s="112"/>
      <c r="Z965" s="286">
        <f t="shared" si="1194"/>
        <v>0</v>
      </c>
      <c r="AA965" s="335"/>
      <c r="AB965" s="337"/>
      <c r="AC965" s="301"/>
      <c r="AD965" s="112"/>
      <c r="AE965" s="112"/>
      <c r="AF965" s="112"/>
      <c r="AG965" s="290"/>
      <c r="AH965" s="334"/>
      <c r="AI965" s="290"/>
      <c r="AJ965" s="262"/>
    </row>
    <row r="966" spans="1:36" ht="13.5" customHeight="1" thickBot="1">
      <c r="A966" s="372">
        <v>168</v>
      </c>
      <c r="B966" s="372" t="s">
        <v>4314</v>
      </c>
      <c r="C966" s="372" t="s">
        <v>4315</v>
      </c>
      <c r="D966" s="345">
        <v>2020714600</v>
      </c>
      <c r="E966" s="373" t="s">
        <v>4316</v>
      </c>
      <c r="F966" s="372" t="s">
        <v>4317</v>
      </c>
      <c r="G966" s="372" t="s">
        <v>1777</v>
      </c>
      <c r="H966" s="324" t="s">
        <v>4318</v>
      </c>
      <c r="I966" s="346">
        <v>202003512</v>
      </c>
      <c r="J966" s="282" t="s">
        <v>4319</v>
      </c>
      <c r="K966" s="282" t="s">
        <v>2235</v>
      </c>
      <c r="L966" s="282" t="s">
        <v>4320</v>
      </c>
      <c r="M966" s="282" t="s">
        <v>4321</v>
      </c>
      <c r="N966" s="297" t="s">
        <v>43</v>
      </c>
      <c r="O966" s="389">
        <v>4</v>
      </c>
      <c r="P966" s="390">
        <v>5</v>
      </c>
      <c r="Q966" s="334" t="str">
        <f t="shared" ref="Q966:Q970" si="1195">LEFT(N966,SUM(LEN(N966)-LEN(SUBSTITUTE(N966,{"0","1","2","3","4","5","6","7","8","9"},))))</f>
        <v>100</v>
      </c>
      <c r="R966" s="285" t="str">
        <f t="shared" si="1192"/>
        <v>100</v>
      </c>
      <c r="S966" s="297" t="s">
        <v>32</v>
      </c>
      <c r="T966" s="112" t="str">
        <f t="shared" ref="T966:T970" si="1196">LEFT(S966,SUM(LEN(S966)-LEN(SUBSTITUTE(S966,{"0","1","2","3","4","5","6","7","8","9"},))))</f>
        <v>80</v>
      </c>
      <c r="U966" s="286" t="str">
        <f t="shared" si="1193"/>
        <v>80</v>
      </c>
      <c r="V966" s="391">
        <v>5</v>
      </c>
      <c r="W966" s="392">
        <v>5</v>
      </c>
      <c r="X966" s="297" t="s">
        <v>34</v>
      </c>
      <c r="Y966" s="112" t="str">
        <f t="shared" ref="Y966:Y970" si="1197">LEFT(X966,SUM(LEN(X966)-LEN(SUBSTITUTE(X966,{"0","1","2","3","4","5","6","7","8","9"},))))</f>
        <v>90</v>
      </c>
      <c r="Z966" s="286" t="str">
        <f t="shared" si="1194"/>
        <v>90</v>
      </c>
      <c r="AA966" s="391">
        <v>5</v>
      </c>
      <c r="AB966" s="393">
        <v>5</v>
      </c>
      <c r="AC966" s="282" t="s">
        <v>4320</v>
      </c>
      <c r="AD966" s="112">
        <f t="shared" ref="AD966:AD970" si="1198">(R966+U966+Z966)/3</f>
        <v>90</v>
      </c>
      <c r="AE966" s="112">
        <f t="shared" ref="AE966:AE970" si="1199">RANK(AD966,$AD$966:$AD$970)</f>
        <v>1</v>
      </c>
      <c r="AF966" s="112">
        <f t="shared" ref="AF966:AF970" si="1200">(O966+V966+AA966)/3</f>
        <v>4.666666666666667</v>
      </c>
      <c r="AG966" s="290"/>
      <c r="AH966" s="334">
        <f t="shared" ref="AH966:AH970" si="1201">(P966+W966+AB966)/3</f>
        <v>5</v>
      </c>
      <c r="AI966" s="290"/>
      <c r="AJ966" s="262"/>
    </row>
    <row r="967" spans="1:36" ht="13.5" customHeight="1" thickBot="1">
      <c r="A967" s="291"/>
      <c r="B967" s="291"/>
      <c r="C967" s="291"/>
      <c r="D967" s="291"/>
      <c r="E967" s="162"/>
      <c r="F967" s="291"/>
      <c r="G967" s="291"/>
      <c r="H967" s="314" t="s">
        <v>4322</v>
      </c>
      <c r="I967" s="348">
        <v>2020132800</v>
      </c>
      <c r="J967" s="295" t="s">
        <v>4323</v>
      </c>
      <c r="K967" s="295" t="s">
        <v>4324</v>
      </c>
      <c r="L967" s="295" t="s">
        <v>4325</v>
      </c>
      <c r="M967" s="295"/>
      <c r="N967" s="297" t="s">
        <v>32</v>
      </c>
      <c r="O967" s="389">
        <v>3</v>
      </c>
      <c r="P967" s="390">
        <v>5</v>
      </c>
      <c r="Q967" s="334" t="str">
        <f t="shared" si="1195"/>
        <v>80</v>
      </c>
      <c r="R967" s="285" t="str">
        <f t="shared" si="1192"/>
        <v>80</v>
      </c>
      <c r="S967" s="297" t="s">
        <v>32</v>
      </c>
      <c r="T967" s="112" t="str">
        <f t="shared" si="1196"/>
        <v>80</v>
      </c>
      <c r="U967" s="286" t="str">
        <f t="shared" si="1193"/>
        <v>80</v>
      </c>
      <c r="V967" s="391">
        <v>4</v>
      </c>
      <c r="W967" s="392">
        <v>5</v>
      </c>
      <c r="X967" s="297" t="s">
        <v>34</v>
      </c>
      <c r="Y967" s="112" t="str">
        <f t="shared" si="1197"/>
        <v>90</v>
      </c>
      <c r="Z967" s="286" t="str">
        <f t="shared" si="1194"/>
        <v>90</v>
      </c>
      <c r="AA967" s="391">
        <v>5</v>
      </c>
      <c r="AB967" s="393">
        <v>5</v>
      </c>
      <c r="AC967" s="295" t="s">
        <v>4325</v>
      </c>
      <c r="AD967" s="112">
        <f t="shared" si="1198"/>
        <v>83.333333333333329</v>
      </c>
      <c r="AE967" s="112">
        <f t="shared" si="1199"/>
        <v>2</v>
      </c>
      <c r="AF967" s="112">
        <f t="shared" si="1200"/>
        <v>4</v>
      </c>
      <c r="AG967" s="290"/>
      <c r="AH967" s="334">
        <f t="shared" si="1201"/>
        <v>5</v>
      </c>
      <c r="AI967" s="290"/>
      <c r="AJ967" s="262"/>
    </row>
    <row r="968" spans="1:36" ht="13.5" customHeight="1" thickBot="1">
      <c r="A968" s="291"/>
      <c r="B968" s="291"/>
      <c r="C968" s="291"/>
      <c r="D968" s="291"/>
      <c r="E968" s="162"/>
      <c r="F968" s="291"/>
      <c r="G968" s="291"/>
      <c r="H968" s="314" t="s">
        <v>4326</v>
      </c>
      <c r="I968" s="348">
        <v>202002434</v>
      </c>
      <c r="J968" s="295" t="s">
        <v>2475</v>
      </c>
      <c r="K968" s="295" t="s">
        <v>2476</v>
      </c>
      <c r="L968" s="295" t="s">
        <v>4327</v>
      </c>
      <c r="M968" s="295"/>
      <c r="N968" s="297" t="s">
        <v>38</v>
      </c>
      <c r="O968" s="389">
        <v>5</v>
      </c>
      <c r="P968" s="390">
        <v>3</v>
      </c>
      <c r="Q968" s="334" t="str">
        <f t="shared" si="1195"/>
        <v>70</v>
      </c>
      <c r="R968" s="285" t="str">
        <f t="shared" si="1192"/>
        <v>70</v>
      </c>
      <c r="S968" s="297" t="s">
        <v>32</v>
      </c>
      <c r="T968" s="112" t="str">
        <f t="shared" si="1196"/>
        <v>80</v>
      </c>
      <c r="U968" s="286" t="str">
        <f t="shared" si="1193"/>
        <v>80</v>
      </c>
      <c r="V968" s="391">
        <v>5</v>
      </c>
      <c r="W968" s="392">
        <v>5</v>
      </c>
      <c r="X968" s="297" t="s">
        <v>38</v>
      </c>
      <c r="Y968" s="112" t="str">
        <f t="shared" si="1197"/>
        <v>70</v>
      </c>
      <c r="Z968" s="286" t="str">
        <f t="shared" si="1194"/>
        <v>70</v>
      </c>
      <c r="AA968" s="391">
        <v>5</v>
      </c>
      <c r="AB968" s="393">
        <v>3</v>
      </c>
      <c r="AC968" s="295" t="s">
        <v>4327</v>
      </c>
      <c r="AD968" s="112">
        <f t="shared" si="1198"/>
        <v>73.333333333333329</v>
      </c>
      <c r="AE968" s="112">
        <f t="shared" si="1199"/>
        <v>5</v>
      </c>
      <c r="AF968" s="112">
        <f t="shared" si="1200"/>
        <v>5</v>
      </c>
      <c r="AG968" s="290"/>
      <c r="AH968" s="334">
        <f t="shared" si="1201"/>
        <v>3.6666666666666665</v>
      </c>
      <c r="AI968" s="290"/>
      <c r="AJ968" s="262"/>
    </row>
    <row r="969" spans="1:36" ht="13.5" customHeight="1" thickBot="1">
      <c r="A969" s="291"/>
      <c r="B969" s="291"/>
      <c r="C969" s="291"/>
      <c r="D969" s="291"/>
      <c r="E969" s="162"/>
      <c r="F969" s="291"/>
      <c r="G969" s="291"/>
      <c r="H969" s="292" t="s">
        <v>3624</v>
      </c>
      <c r="I969" s="348">
        <v>202003304</v>
      </c>
      <c r="J969" s="295" t="s">
        <v>3625</v>
      </c>
      <c r="K969" s="295" t="s">
        <v>718</v>
      </c>
      <c r="L969" s="295" t="s">
        <v>4328</v>
      </c>
      <c r="M969" s="295"/>
      <c r="N969" s="297" t="s">
        <v>38</v>
      </c>
      <c r="O969" s="389">
        <v>5</v>
      </c>
      <c r="P969" s="390">
        <v>3</v>
      </c>
      <c r="Q969" s="334" t="str">
        <f t="shared" si="1195"/>
        <v>70</v>
      </c>
      <c r="R969" s="285" t="str">
        <f t="shared" si="1192"/>
        <v>70</v>
      </c>
      <c r="S969" s="297" t="s">
        <v>34</v>
      </c>
      <c r="T969" s="112" t="str">
        <f t="shared" si="1196"/>
        <v>90</v>
      </c>
      <c r="U969" s="286" t="str">
        <f t="shared" si="1193"/>
        <v>90</v>
      </c>
      <c r="V969" s="391">
        <v>5</v>
      </c>
      <c r="W969" s="392">
        <v>5</v>
      </c>
      <c r="X969" s="297" t="s">
        <v>38</v>
      </c>
      <c r="Y969" s="112" t="str">
        <f t="shared" si="1197"/>
        <v>70</v>
      </c>
      <c r="Z969" s="286" t="str">
        <f t="shared" si="1194"/>
        <v>70</v>
      </c>
      <c r="AA969" s="391">
        <v>5</v>
      </c>
      <c r="AB969" s="393">
        <v>3</v>
      </c>
      <c r="AC969" s="295" t="s">
        <v>4328</v>
      </c>
      <c r="AD969" s="112">
        <f t="shared" si="1198"/>
        <v>76.666666666666671</v>
      </c>
      <c r="AE969" s="112">
        <f t="shared" si="1199"/>
        <v>4</v>
      </c>
      <c r="AF969" s="112">
        <f t="shared" si="1200"/>
        <v>5</v>
      </c>
      <c r="AG969" s="290"/>
      <c r="AH969" s="334">
        <f t="shared" si="1201"/>
        <v>3.6666666666666665</v>
      </c>
      <c r="AI969" s="290"/>
      <c r="AJ969" s="262"/>
    </row>
    <row r="970" spans="1:36" ht="13.5" customHeight="1">
      <c r="A970" s="291"/>
      <c r="B970" s="291"/>
      <c r="C970" s="291"/>
      <c r="D970" s="291"/>
      <c r="E970" s="162"/>
      <c r="F970" s="291"/>
      <c r="G970" s="291"/>
      <c r="H970" s="292" t="s">
        <v>2461</v>
      </c>
      <c r="I970" s="348">
        <v>202008764</v>
      </c>
      <c r="J970" s="295" t="s">
        <v>2460</v>
      </c>
      <c r="K970" s="295" t="s">
        <v>2461</v>
      </c>
      <c r="L970" s="295" t="s">
        <v>4329</v>
      </c>
      <c r="M970" s="295"/>
      <c r="N970" s="283" t="s">
        <v>43</v>
      </c>
      <c r="O970" s="389">
        <v>5</v>
      </c>
      <c r="P970" s="390">
        <v>5</v>
      </c>
      <c r="Q970" s="334" t="str">
        <f t="shared" si="1195"/>
        <v>100</v>
      </c>
      <c r="R970" s="285" t="str">
        <f t="shared" si="1192"/>
        <v>100</v>
      </c>
      <c r="S970" s="283" t="s">
        <v>32</v>
      </c>
      <c r="T970" s="112" t="str">
        <f t="shared" si="1196"/>
        <v>80</v>
      </c>
      <c r="U970" s="286" t="str">
        <f t="shared" si="1193"/>
        <v>80</v>
      </c>
      <c r="V970" s="391">
        <v>5</v>
      </c>
      <c r="W970" s="392">
        <v>5</v>
      </c>
      <c r="X970" s="283" t="s">
        <v>38</v>
      </c>
      <c r="Y970" s="112" t="str">
        <f t="shared" si="1197"/>
        <v>70</v>
      </c>
      <c r="Z970" s="286" t="str">
        <f t="shared" si="1194"/>
        <v>70</v>
      </c>
      <c r="AA970" s="369"/>
      <c r="AB970" s="394"/>
      <c r="AC970" s="295" t="s">
        <v>4329</v>
      </c>
      <c r="AD970" s="112">
        <f t="shared" si="1198"/>
        <v>83.333333333333329</v>
      </c>
      <c r="AE970" s="112">
        <f t="shared" si="1199"/>
        <v>2</v>
      </c>
      <c r="AF970" s="112">
        <f t="shared" si="1200"/>
        <v>3.3333333333333335</v>
      </c>
      <c r="AG970" s="290"/>
      <c r="AH970" s="334">
        <f t="shared" si="1201"/>
        <v>3.3333333333333335</v>
      </c>
      <c r="AI970" s="290"/>
      <c r="AJ970" s="262"/>
    </row>
    <row r="971" spans="1:36" ht="13.5" customHeight="1" thickBot="1">
      <c r="A971" s="297"/>
      <c r="B971" s="297"/>
      <c r="C971" s="297"/>
      <c r="D971" s="297"/>
      <c r="E971" s="298"/>
      <c r="F971" s="297"/>
      <c r="G971" s="297"/>
      <c r="H971" s="299"/>
      <c r="I971" s="301"/>
      <c r="J971" s="301"/>
      <c r="K971" s="301"/>
      <c r="L971" s="301"/>
      <c r="M971" s="301"/>
      <c r="N971" s="331"/>
      <c r="O971" s="332"/>
      <c r="P971" s="333"/>
      <c r="Q971" s="334"/>
      <c r="R971" s="285">
        <f t="shared" si="1192"/>
        <v>0</v>
      </c>
      <c r="S971" s="331"/>
      <c r="T971" s="112"/>
      <c r="U971" s="286">
        <f t="shared" si="1193"/>
        <v>0</v>
      </c>
      <c r="V971" s="335"/>
      <c r="W971" s="336"/>
      <c r="X971" s="331"/>
      <c r="Y971" s="112"/>
      <c r="Z971" s="286">
        <f t="shared" si="1194"/>
        <v>0</v>
      </c>
      <c r="AA971" s="335"/>
      <c r="AB971" s="337"/>
      <c r="AC971" s="301"/>
      <c r="AD971" s="112"/>
      <c r="AE971" s="112"/>
      <c r="AF971" s="112"/>
      <c r="AG971" s="290"/>
      <c r="AH971" s="334"/>
      <c r="AI971" s="290"/>
      <c r="AJ971" s="262"/>
    </row>
    <row r="972" spans="1:36" ht="13.5" customHeight="1" thickBot="1">
      <c r="A972" s="372">
        <v>169</v>
      </c>
      <c r="B972" s="372" t="s">
        <v>4330</v>
      </c>
      <c r="C972" s="372" t="s">
        <v>4331</v>
      </c>
      <c r="D972" s="345">
        <v>2020740800</v>
      </c>
      <c r="E972" s="373" t="s">
        <v>4332</v>
      </c>
      <c r="F972" s="372" t="s">
        <v>535</v>
      </c>
      <c r="G972" s="372" t="s">
        <v>1777</v>
      </c>
      <c r="H972" s="324" t="s">
        <v>4333</v>
      </c>
      <c r="I972" s="346">
        <v>2020739900</v>
      </c>
      <c r="J972" s="282" t="s">
        <v>4334</v>
      </c>
      <c r="K972" s="282" t="s">
        <v>4335</v>
      </c>
      <c r="L972" s="282" t="s">
        <v>4336</v>
      </c>
      <c r="M972" s="282" t="s">
        <v>4050</v>
      </c>
      <c r="N972" s="297" t="s">
        <v>43</v>
      </c>
      <c r="O972" s="389">
        <v>4</v>
      </c>
      <c r="P972" s="390">
        <v>5</v>
      </c>
      <c r="Q972" s="334" t="str">
        <f t="shared" ref="Q972:Q973" si="1202">LEFT(N972,SUM(LEN(N972)-LEN(SUBSTITUTE(N972,{"0","1","2","3","4","5","6","7","8","9"},))))</f>
        <v>100</v>
      </c>
      <c r="R972" s="285" t="str">
        <f t="shared" si="1192"/>
        <v>100</v>
      </c>
      <c r="S972" s="297" t="s">
        <v>32</v>
      </c>
      <c r="T972" s="112" t="str">
        <f t="shared" ref="T972:T973" si="1203">LEFT(S972,SUM(LEN(S972)-LEN(SUBSTITUTE(S972,{"0","1","2","3","4","5","6","7","8","9"},))))</f>
        <v>80</v>
      </c>
      <c r="U972" s="286" t="str">
        <f t="shared" si="1193"/>
        <v>80</v>
      </c>
      <c r="V972" s="391">
        <v>3</v>
      </c>
      <c r="W972" s="392">
        <v>5</v>
      </c>
      <c r="X972" s="297" t="s">
        <v>34</v>
      </c>
      <c r="Y972" s="112" t="str">
        <f t="shared" ref="Y972:Y973" si="1204">LEFT(X972,SUM(LEN(X972)-LEN(SUBSTITUTE(X972,{"0","1","2","3","4","5","6","7","8","9"},))))</f>
        <v>90</v>
      </c>
      <c r="Z972" s="286" t="str">
        <f t="shared" si="1194"/>
        <v>90</v>
      </c>
      <c r="AA972" s="391">
        <v>5</v>
      </c>
      <c r="AB972" s="393">
        <v>5</v>
      </c>
      <c r="AC972" s="282" t="s">
        <v>4336</v>
      </c>
      <c r="AD972" s="112">
        <f t="shared" ref="AD972:AD973" si="1205">(R972+U972+Z972)/3</f>
        <v>90</v>
      </c>
      <c r="AE972" s="112">
        <f t="shared" ref="AE972:AE973" si="1206">RANK(AD972,$AD$972:$AD$973)</f>
        <v>2</v>
      </c>
      <c r="AF972" s="112">
        <f t="shared" ref="AF972:AF973" si="1207">(O972+V972+AA972)/3</f>
        <v>4</v>
      </c>
      <c r="AG972" s="290"/>
      <c r="AH972" s="334">
        <f t="shared" ref="AH972:AH973" si="1208">(P972+W972+AB972)/3</f>
        <v>5</v>
      </c>
      <c r="AI972" s="290"/>
      <c r="AJ972" s="262"/>
    </row>
    <row r="973" spans="1:36" ht="13.5" customHeight="1">
      <c r="A973" s="291"/>
      <c r="B973" s="291"/>
      <c r="C973" s="291"/>
      <c r="D973" s="291"/>
      <c r="E973" s="162"/>
      <c r="F973" s="291"/>
      <c r="G973" s="291"/>
      <c r="H973" s="314" t="s">
        <v>1069</v>
      </c>
      <c r="I973" s="348">
        <v>202008546</v>
      </c>
      <c r="J973" s="295" t="s">
        <v>4337</v>
      </c>
      <c r="K973" s="295" t="s">
        <v>1071</v>
      </c>
      <c r="L973" s="295" t="s">
        <v>4338</v>
      </c>
      <c r="M973" s="295"/>
      <c r="N973" s="283" t="s">
        <v>43</v>
      </c>
      <c r="O973" s="389">
        <v>5</v>
      </c>
      <c r="P973" s="390">
        <v>5</v>
      </c>
      <c r="Q973" s="334" t="str">
        <f t="shared" si="1202"/>
        <v>100</v>
      </c>
      <c r="R973" s="285" t="str">
        <f t="shared" si="1192"/>
        <v>100</v>
      </c>
      <c r="S973" s="283" t="s">
        <v>34</v>
      </c>
      <c r="T973" s="112" t="str">
        <f t="shared" si="1203"/>
        <v>90</v>
      </c>
      <c r="U973" s="286" t="str">
        <f t="shared" si="1193"/>
        <v>90</v>
      </c>
      <c r="V973" s="391">
        <v>5</v>
      </c>
      <c r="W973" s="392">
        <v>5</v>
      </c>
      <c r="X973" s="283" t="s">
        <v>34</v>
      </c>
      <c r="Y973" s="112" t="str">
        <f t="shared" si="1204"/>
        <v>90</v>
      </c>
      <c r="Z973" s="286" t="str">
        <f t="shared" si="1194"/>
        <v>90</v>
      </c>
      <c r="AA973" s="391">
        <v>5</v>
      </c>
      <c r="AB973" s="393">
        <v>5</v>
      </c>
      <c r="AC973" s="295" t="s">
        <v>4338</v>
      </c>
      <c r="AD973" s="112">
        <f t="shared" si="1205"/>
        <v>93.333333333333329</v>
      </c>
      <c r="AE973" s="112">
        <f t="shared" si="1206"/>
        <v>1</v>
      </c>
      <c r="AF973" s="112">
        <f t="shared" si="1207"/>
        <v>5</v>
      </c>
      <c r="AG973" s="290"/>
      <c r="AH973" s="334">
        <f t="shared" si="1208"/>
        <v>5</v>
      </c>
      <c r="AI973" s="290"/>
      <c r="AJ973" s="262"/>
    </row>
    <row r="974" spans="1:36" ht="13.5" customHeight="1" thickBot="1">
      <c r="A974" s="297"/>
      <c r="B974" s="297"/>
      <c r="C974" s="297"/>
      <c r="D974" s="297"/>
      <c r="E974" s="298"/>
      <c r="F974" s="297"/>
      <c r="G974" s="297"/>
      <c r="H974" s="299"/>
      <c r="I974" s="301"/>
      <c r="J974" s="301"/>
      <c r="K974" s="301"/>
      <c r="L974" s="301"/>
      <c r="M974" s="301"/>
      <c r="N974" s="331"/>
      <c r="O974" s="332"/>
      <c r="P974" s="333"/>
      <c r="Q974" s="334"/>
      <c r="R974" s="285">
        <f t="shared" si="1192"/>
        <v>0</v>
      </c>
      <c r="S974" s="331"/>
      <c r="T974" s="112"/>
      <c r="U974" s="286">
        <f t="shared" si="1193"/>
        <v>0</v>
      </c>
      <c r="V974" s="335"/>
      <c r="W974" s="336"/>
      <c r="X974" s="331"/>
      <c r="Y974" s="112"/>
      <c r="Z974" s="286">
        <f t="shared" si="1194"/>
        <v>0</v>
      </c>
      <c r="AA974" s="335"/>
      <c r="AB974" s="337"/>
      <c r="AC974" s="301"/>
      <c r="AD974" s="112"/>
      <c r="AE974" s="112"/>
      <c r="AF974" s="112"/>
      <c r="AG974" s="290"/>
      <c r="AH974" s="334"/>
      <c r="AI974" s="290"/>
      <c r="AJ974" s="262"/>
    </row>
    <row r="975" spans="1:36" ht="13.5" customHeight="1" thickBot="1">
      <c r="A975" s="388">
        <v>170</v>
      </c>
      <c r="B975" s="388" t="s">
        <v>4339</v>
      </c>
      <c r="C975" s="372" t="s">
        <v>4340</v>
      </c>
      <c r="D975" s="345">
        <v>2020117600</v>
      </c>
      <c r="E975" s="373" t="s">
        <v>4341</v>
      </c>
      <c r="F975" s="372" t="s">
        <v>692</v>
      </c>
      <c r="G975" s="372" t="s">
        <v>1777</v>
      </c>
      <c r="H975" s="324" t="s">
        <v>538</v>
      </c>
      <c r="I975" s="346">
        <v>202001980</v>
      </c>
      <c r="J975" s="282" t="s">
        <v>4294</v>
      </c>
      <c r="K975" s="282" t="s">
        <v>538</v>
      </c>
      <c r="L975" s="282" t="s">
        <v>4342</v>
      </c>
      <c r="M975" s="282" t="s">
        <v>4343</v>
      </c>
      <c r="N975" s="297" t="s">
        <v>34</v>
      </c>
      <c r="O975" s="389">
        <v>5</v>
      </c>
      <c r="P975" s="390">
        <v>5</v>
      </c>
      <c r="Q975" s="334" t="str">
        <f t="shared" ref="Q975:Q979" si="1209">LEFT(N975,SUM(LEN(N975)-LEN(SUBSTITUTE(N975,{"0","1","2","3","4","5","6","7","8","9"},))))</f>
        <v>90</v>
      </c>
      <c r="R975" s="285" t="str">
        <f t="shared" si="1192"/>
        <v>90</v>
      </c>
      <c r="S975" s="297" t="s">
        <v>32</v>
      </c>
      <c r="T975" s="112" t="str">
        <f t="shared" ref="T975:T979" si="1210">LEFT(S975,SUM(LEN(S975)-LEN(SUBSTITUTE(S975,{"0","1","2","3","4","5","6","7","8","9"},))))</f>
        <v>80</v>
      </c>
      <c r="U975" s="286" t="str">
        <f t="shared" si="1193"/>
        <v>80</v>
      </c>
      <c r="V975" s="391">
        <v>5</v>
      </c>
      <c r="W975" s="392">
        <v>4</v>
      </c>
      <c r="X975" s="297" t="s">
        <v>34</v>
      </c>
      <c r="Y975" s="112" t="str">
        <f t="shared" ref="Y975:Y979" si="1211">LEFT(X975,SUM(LEN(X975)-LEN(SUBSTITUTE(X975,{"0","1","2","3","4","5","6","7","8","9"},))))</f>
        <v>90</v>
      </c>
      <c r="Z975" s="286" t="str">
        <f t="shared" si="1194"/>
        <v>90</v>
      </c>
      <c r="AA975" s="391">
        <v>5</v>
      </c>
      <c r="AB975" s="393">
        <v>5</v>
      </c>
      <c r="AC975" s="282" t="s">
        <v>4342</v>
      </c>
      <c r="AD975" s="112">
        <f t="shared" ref="AD975:AD979" si="1212">(R975+U975+Z975)/3</f>
        <v>86.666666666666671</v>
      </c>
      <c r="AE975" s="112">
        <f t="shared" ref="AE975:AE979" si="1213">RANK(AD975,$AD$975:$AD$979)</f>
        <v>2</v>
      </c>
      <c r="AF975" s="112">
        <f t="shared" ref="AF975:AF979" si="1214">(O975+V975+AA975)/3</f>
        <v>5</v>
      </c>
      <c r="AG975" s="290"/>
      <c r="AH975" s="334">
        <f t="shared" ref="AH975:AH979" si="1215">(P975+W975+AB975)/3</f>
        <v>4.666666666666667</v>
      </c>
      <c r="AI975" s="290"/>
      <c r="AJ975" s="262"/>
    </row>
    <row r="976" spans="1:36" ht="13.5" customHeight="1" thickBot="1">
      <c r="A976" s="291"/>
      <c r="B976" s="291"/>
      <c r="C976" s="291"/>
      <c r="D976" s="291"/>
      <c r="E976" s="162"/>
      <c r="F976" s="291"/>
      <c r="G976" s="291"/>
      <c r="H976" s="314" t="s">
        <v>4229</v>
      </c>
      <c r="I976" s="348">
        <v>202000656</v>
      </c>
      <c r="J976" s="295" t="s">
        <v>4230</v>
      </c>
      <c r="K976" s="295" t="s">
        <v>530</v>
      </c>
      <c r="L976" s="295" t="s">
        <v>4344</v>
      </c>
      <c r="M976" s="295"/>
      <c r="N976" s="297" t="s">
        <v>43</v>
      </c>
      <c r="O976" s="389">
        <v>5</v>
      </c>
      <c r="P976" s="390">
        <v>5</v>
      </c>
      <c r="Q976" s="334" t="str">
        <f t="shared" si="1209"/>
        <v>100</v>
      </c>
      <c r="R976" s="285" t="str">
        <f t="shared" si="1192"/>
        <v>100</v>
      </c>
      <c r="S976" s="297" t="s">
        <v>32</v>
      </c>
      <c r="T976" s="112" t="str">
        <f t="shared" si="1210"/>
        <v>80</v>
      </c>
      <c r="U976" s="286" t="str">
        <f t="shared" si="1193"/>
        <v>80</v>
      </c>
      <c r="V976" s="391">
        <v>5</v>
      </c>
      <c r="W976" s="392">
        <v>4</v>
      </c>
      <c r="X976" s="297" t="s">
        <v>34</v>
      </c>
      <c r="Y976" s="112" t="str">
        <f t="shared" si="1211"/>
        <v>90</v>
      </c>
      <c r="Z976" s="286" t="str">
        <f t="shared" si="1194"/>
        <v>90</v>
      </c>
      <c r="AA976" s="391">
        <v>5</v>
      </c>
      <c r="AB976" s="393">
        <v>5</v>
      </c>
      <c r="AC976" s="295" t="s">
        <v>4344</v>
      </c>
      <c r="AD976" s="112">
        <f t="shared" si="1212"/>
        <v>90</v>
      </c>
      <c r="AE976" s="112">
        <f t="shared" si="1213"/>
        <v>1</v>
      </c>
      <c r="AF976" s="112">
        <f t="shared" si="1214"/>
        <v>5</v>
      </c>
      <c r="AG976" s="290"/>
      <c r="AH976" s="334">
        <f t="shared" si="1215"/>
        <v>4.666666666666667</v>
      </c>
      <c r="AI976" s="290"/>
      <c r="AJ976" s="262"/>
    </row>
    <row r="977" spans="1:36" ht="13.5" customHeight="1" thickBot="1">
      <c r="A977" s="291"/>
      <c r="B977" s="291"/>
      <c r="C977" s="291"/>
      <c r="D977" s="291"/>
      <c r="E977" s="162"/>
      <c r="F977" s="291"/>
      <c r="G977" s="291"/>
      <c r="H977" s="314" t="s">
        <v>4345</v>
      </c>
      <c r="I977" s="348">
        <v>2020977300</v>
      </c>
      <c r="J977" s="295" t="s">
        <v>4288</v>
      </c>
      <c r="K977" s="295" t="s">
        <v>526</v>
      </c>
      <c r="L977" s="295" t="s">
        <v>4346</v>
      </c>
      <c r="M977" s="295"/>
      <c r="N977" s="297" t="s">
        <v>32</v>
      </c>
      <c r="O977" s="389">
        <v>4</v>
      </c>
      <c r="P977" s="390">
        <v>4</v>
      </c>
      <c r="Q977" s="334" t="str">
        <f t="shared" si="1209"/>
        <v>80</v>
      </c>
      <c r="R977" s="285" t="str">
        <f t="shared" si="1192"/>
        <v>80</v>
      </c>
      <c r="S977" s="297" t="s">
        <v>32</v>
      </c>
      <c r="T977" s="112" t="str">
        <f t="shared" si="1210"/>
        <v>80</v>
      </c>
      <c r="U977" s="286" t="str">
        <f t="shared" si="1193"/>
        <v>80</v>
      </c>
      <c r="V977" s="391">
        <v>4</v>
      </c>
      <c r="W977" s="392">
        <v>4</v>
      </c>
      <c r="X977" s="297" t="s">
        <v>34</v>
      </c>
      <c r="Y977" s="112" t="str">
        <f t="shared" si="1211"/>
        <v>90</v>
      </c>
      <c r="Z977" s="286" t="str">
        <f t="shared" si="1194"/>
        <v>90</v>
      </c>
      <c r="AA977" s="391">
        <v>5</v>
      </c>
      <c r="AB977" s="393">
        <v>5</v>
      </c>
      <c r="AC977" s="295" t="s">
        <v>4346</v>
      </c>
      <c r="AD977" s="112">
        <f t="shared" si="1212"/>
        <v>83.333333333333329</v>
      </c>
      <c r="AE977" s="112">
        <f t="shared" si="1213"/>
        <v>4</v>
      </c>
      <c r="AF977" s="112">
        <f t="shared" si="1214"/>
        <v>4.333333333333333</v>
      </c>
      <c r="AG977" s="290"/>
      <c r="AH977" s="334">
        <f t="shared" si="1215"/>
        <v>4.333333333333333</v>
      </c>
      <c r="AI977" s="290"/>
      <c r="AJ977" s="262"/>
    </row>
    <row r="978" spans="1:36" ht="13.5" customHeight="1" thickBot="1">
      <c r="A978" s="291"/>
      <c r="B978" s="291"/>
      <c r="C978" s="291"/>
      <c r="D978" s="291"/>
      <c r="E978" s="162"/>
      <c r="F978" s="291"/>
      <c r="G978" s="291"/>
      <c r="H978" s="314" t="s">
        <v>4295</v>
      </c>
      <c r="I978" s="348">
        <v>2020585800</v>
      </c>
      <c r="J978" s="295" t="s">
        <v>4296</v>
      </c>
      <c r="K978" s="295" t="s">
        <v>4297</v>
      </c>
      <c r="L978" s="295" t="s">
        <v>4347</v>
      </c>
      <c r="M978" s="295"/>
      <c r="N978" s="297" t="s">
        <v>32</v>
      </c>
      <c r="O978" s="389">
        <v>3</v>
      </c>
      <c r="P978" s="390">
        <v>5</v>
      </c>
      <c r="Q978" s="334" t="str">
        <f t="shared" si="1209"/>
        <v>80</v>
      </c>
      <c r="R978" s="285" t="str">
        <f t="shared" si="1192"/>
        <v>80</v>
      </c>
      <c r="S978" s="297" t="s">
        <v>32</v>
      </c>
      <c r="T978" s="112" t="str">
        <f t="shared" si="1210"/>
        <v>80</v>
      </c>
      <c r="U978" s="286" t="str">
        <f t="shared" si="1193"/>
        <v>80</v>
      </c>
      <c r="V978" s="391">
        <v>1</v>
      </c>
      <c r="W978" s="392">
        <v>4</v>
      </c>
      <c r="X978" s="297" t="s">
        <v>34</v>
      </c>
      <c r="Y978" s="112" t="str">
        <f t="shared" si="1211"/>
        <v>90</v>
      </c>
      <c r="Z978" s="286" t="str">
        <f t="shared" si="1194"/>
        <v>90</v>
      </c>
      <c r="AA978" s="391">
        <v>5</v>
      </c>
      <c r="AB978" s="393">
        <v>5</v>
      </c>
      <c r="AC978" s="295" t="s">
        <v>4347</v>
      </c>
      <c r="AD978" s="112">
        <f t="shared" si="1212"/>
        <v>83.333333333333329</v>
      </c>
      <c r="AE978" s="112">
        <f t="shared" si="1213"/>
        <v>4</v>
      </c>
      <c r="AF978" s="112">
        <f t="shared" si="1214"/>
        <v>3</v>
      </c>
      <c r="AG978" s="290"/>
      <c r="AH978" s="334">
        <f t="shared" si="1215"/>
        <v>4.666666666666667</v>
      </c>
      <c r="AI978" s="290"/>
      <c r="AJ978" s="262"/>
    </row>
    <row r="979" spans="1:36" ht="13.5" customHeight="1">
      <c r="A979" s="291"/>
      <c r="B979" s="291"/>
      <c r="C979" s="291"/>
      <c r="D979" s="291"/>
      <c r="E979" s="162"/>
      <c r="F979" s="291"/>
      <c r="G979" s="291"/>
      <c r="H979" s="292" t="s">
        <v>4348</v>
      </c>
      <c r="I979" s="348">
        <v>2020590100</v>
      </c>
      <c r="J979" s="295" t="s">
        <v>4349</v>
      </c>
      <c r="K979" s="295" t="s">
        <v>279</v>
      </c>
      <c r="L979" s="311" t="s">
        <v>4350</v>
      </c>
      <c r="M979" s="295"/>
      <c r="N979" s="283" t="s">
        <v>32</v>
      </c>
      <c r="O979" s="389">
        <v>5</v>
      </c>
      <c r="P979" s="390">
        <v>3</v>
      </c>
      <c r="Q979" s="334" t="str">
        <f t="shared" si="1209"/>
        <v>80</v>
      </c>
      <c r="R979" s="285" t="str">
        <f t="shared" si="1192"/>
        <v>80</v>
      </c>
      <c r="S979" s="283" t="s">
        <v>34</v>
      </c>
      <c r="T979" s="112" t="str">
        <f t="shared" si="1210"/>
        <v>90</v>
      </c>
      <c r="U979" s="286" t="str">
        <f t="shared" si="1193"/>
        <v>90</v>
      </c>
      <c r="V979" s="391">
        <v>5</v>
      </c>
      <c r="W979" s="392">
        <v>5</v>
      </c>
      <c r="X979" s="283" t="s">
        <v>34</v>
      </c>
      <c r="Y979" s="112" t="str">
        <f t="shared" si="1211"/>
        <v>90</v>
      </c>
      <c r="Z979" s="286" t="str">
        <f t="shared" si="1194"/>
        <v>90</v>
      </c>
      <c r="AA979" s="391">
        <v>5</v>
      </c>
      <c r="AB979" s="393">
        <v>5</v>
      </c>
      <c r="AC979" s="311" t="s">
        <v>4350</v>
      </c>
      <c r="AD979" s="112">
        <f t="shared" si="1212"/>
        <v>86.666666666666671</v>
      </c>
      <c r="AE979" s="112">
        <f t="shared" si="1213"/>
        <v>2</v>
      </c>
      <c r="AF979" s="112">
        <f t="shared" si="1214"/>
        <v>5</v>
      </c>
      <c r="AG979" s="290"/>
      <c r="AH979" s="334">
        <f t="shared" si="1215"/>
        <v>4.333333333333333</v>
      </c>
      <c r="AI979" s="290"/>
      <c r="AJ979" s="262"/>
    </row>
    <row r="980" spans="1:36" ht="13.5" customHeight="1" thickBot="1">
      <c r="A980" s="297"/>
      <c r="B980" s="297"/>
      <c r="C980" s="297"/>
      <c r="D980" s="297"/>
      <c r="E980" s="298"/>
      <c r="F980" s="297"/>
      <c r="G980" s="297"/>
      <c r="H980" s="299"/>
      <c r="I980" s="301"/>
      <c r="J980" s="301"/>
      <c r="K980" s="301"/>
      <c r="L980" s="301"/>
      <c r="M980" s="301"/>
      <c r="N980" s="331"/>
      <c r="O980" s="332"/>
      <c r="P980" s="333"/>
      <c r="Q980" s="334"/>
      <c r="R980" s="285">
        <f t="shared" si="1192"/>
        <v>0</v>
      </c>
      <c r="S980" s="331"/>
      <c r="T980" s="112"/>
      <c r="U980" s="286">
        <f t="shared" si="1193"/>
        <v>0</v>
      </c>
      <c r="V980" s="335"/>
      <c r="W980" s="336"/>
      <c r="X980" s="331"/>
      <c r="Y980" s="112"/>
      <c r="Z980" s="286">
        <f t="shared" si="1194"/>
        <v>0</v>
      </c>
      <c r="AA980" s="335"/>
      <c r="AB980" s="337"/>
      <c r="AC980" s="301"/>
      <c r="AD980" s="112"/>
      <c r="AE980" s="112"/>
      <c r="AF980" s="112"/>
      <c r="AG980" s="290"/>
      <c r="AH980" s="334"/>
      <c r="AI980" s="290"/>
      <c r="AJ980" s="262"/>
    </row>
    <row r="981" spans="1:36" ht="13.5" customHeight="1" thickBot="1">
      <c r="A981" s="388">
        <v>171</v>
      </c>
      <c r="B981" s="388" t="s">
        <v>4351</v>
      </c>
      <c r="C981" s="372" t="s">
        <v>4352</v>
      </c>
      <c r="D981" s="345">
        <v>2020125200</v>
      </c>
      <c r="E981" s="373" t="s">
        <v>4353</v>
      </c>
      <c r="F981" s="372" t="s">
        <v>1918</v>
      </c>
      <c r="G981" s="372" t="s">
        <v>1777</v>
      </c>
      <c r="H981" s="324" t="s">
        <v>4354</v>
      </c>
      <c r="I981" s="346">
        <v>2021005300</v>
      </c>
      <c r="J981" s="282" t="s">
        <v>4355</v>
      </c>
      <c r="K981" s="282" t="s">
        <v>182</v>
      </c>
      <c r="L981" s="282" t="s">
        <v>4356</v>
      </c>
      <c r="M981" s="282" t="s">
        <v>3825</v>
      </c>
      <c r="N981" s="297" t="s">
        <v>43</v>
      </c>
      <c r="O981" s="389">
        <v>5</v>
      </c>
      <c r="P981" s="390">
        <v>5</v>
      </c>
      <c r="Q981" s="334" t="str">
        <f t="shared" ref="Q981:Q983" si="1216">LEFT(N981,SUM(LEN(N981)-LEN(SUBSTITUTE(N981,{"0","1","2","3","4","5","6","7","8","9"},))))</f>
        <v>100</v>
      </c>
      <c r="R981" s="285" t="str">
        <f t="shared" si="1192"/>
        <v>100</v>
      </c>
      <c r="S981" s="297" t="s">
        <v>43</v>
      </c>
      <c r="T981" s="112" t="str">
        <f t="shared" ref="T981:T983" si="1217">LEFT(S981,SUM(LEN(S981)-LEN(SUBSTITUTE(S981,{"0","1","2","3","4","5","6","7","8","9"},))))</f>
        <v>100</v>
      </c>
      <c r="U981" s="286" t="str">
        <f t="shared" si="1193"/>
        <v>100</v>
      </c>
      <c r="V981" s="391">
        <v>5</v>
      </c>
      <c r="W981" s="392">
        <v>5</v>
      </c>
      <c r="X981" s="297" t="s">
        <v>34</v>
      </c>
      <c r="Y981" s="112" t="str">
        <f t="shared" ref="Y981:Y983" si="1218">LEFT(X981,SUM(LEN(X981)-LEN(SUBSTITUTE(X981,{"0","1","2","3","4","5","6","7","8","9"},))))</f>
        <v>90</v>
      </c>
      <c r="Z981" s="286" t="str">
        <f t="shared" si="1194"/>
        <v>90</v>
      </c>
      <c r="AA981" s="391">
        <v>5</v>
      </c>
      <c r="AB981" s="393">
        <v>5</v>
      </c>
      <c r="AC981" s="282" t="s">
        <v>4356</v>
      </c>
      <c r="AD981" s="112">
        <f t="shared" ref="AD981:AD983" si="1219">(R981+U981+Z981)/3</f>
        <v>96.666666666666671</v>
      </c>
      <c r="AE981" s="112">
        <f t="shared" ref="AE981:AE983" si="1220">RANK(AD981,$AD$981:$AD$983)</f>
        <v>1</v>
      </c>
      <c r="AF981" s="112">
        <f t="shared" ref="AF981:AF983" si="1221">(O981+V981+AA981)/3</f>
        <v>5</v>
      </c>
      <c r="AG981" s="290"/>
      <c r="AH981" s="334">
        <f t="shared" ref="AH981:AH983" si="1222">(P981+W981+AB981)/3</f>
        <v>5</v>
      </c>
      <c r="AI981" s="290"/>
      <c r="AJ981" s="262"/>
    </row>
    <row r="982" spans="1:36" ht="13.5" customHeight="1" thickBot="1">
      <c r="A982" s="291"/>
      <c r="B982" s="291"/>
      <c r="C982" s="291"/>
      <c r="D982" s="291"/>
      <c r="E982" s="162"/>
      <c r="F982" s="291"/>
      <c r="G982" s="291"/>
      <c r="H982" s="314" t="s">
        <v>4357</v>
      </c>
      <c r="I982" s="348">
        <v>2020905800</v>
      </c>
      <c r="J982" s="295" t="s">
        <v>1913</v>
      </c>
      <c r="K982" s="295" t="s">
        <v>1914</v>
      </c>
      <c r="L982" s="295" t="s">
        <v>4358</v>
      </c>
      <c r="M982" s="295"/>
      <c r="N982" s="297" t="s">
        <v>43</v>
      </c>
      <c r="O982" s="389">
        <v>5</v>
      </c>
      <c r="P982" s="390">
        <v>5</v>
      </c>
      <c r="Q982" s="334" t="str">
        <f t="shared" si="1216"/>
        <v>100</v>
      </c>
      <c r="R982" s="285" t="str">
        <f t="shared" si="1192"/>
        <v>100</v>
      </c>
      <c r="S982" s="297" t="s">
        <v>43</v>
      </c>
      <c r="T982" s="112" t="str">
        <f t="shared" si="1217"/>
        <v>100</v>
      </c>
      <c r="U982" s="286" t="str">
        <f t="shared" si="1193"/>
        <v>100</v>
      </c>
      <c r="V982" s="391">
        <v>5</v>
      </c>
      <c r="W982" s="392">
        <v>5</v>
      </c>
      <c r="X982" s="297" t="s">
        <v>34</v>
      </c>
      <c r="Y982" s="112" t="str">
        <f t="shared" si="1218"/>
        <v>90</v>
      </c>
      <c r="Z982" s="286" t="str">
        <f t="shared" si="1194"/>
        <v>90</v>
      </c>
      <c r="AA982" s="391">
        <v>5</v>
      </c>
      <c r="AB982" s="393">
        <v>5</v>
      </c>
      <c r="AC982" s="295" t="s">
        <v>4358</v>
      </c>
      <c r="AD982" s="112">
        <f t="shared" si="1219"/>
        <v>96.666666666666671</v>
      </c>
      <c r="AE982" s="112">
        <f t="shared" si="1220"/>
        <v>1</v>
      </c>
      <c r="AF982" s="112">
        <f t="shared" si="1221"/>
        <v>5</v>
      </c>
      <c r="AG982" s="290"/>
      <c r="AH982" s="334">
        <f t="shared" si="1222"/>
        <v>5</v>
      </c>
      <c r="AI982" s="290"/>
      <c r="AJ982" s="262"/>
    </row>
    <row r="983" spans="1:36" ht="13.5" customHeight="1">
      <c r="A983" s="291"/>
      <c r="B983" s="291"/>
      <c r="C983" s="291"/>
      <c r="D983" s="291"/>
      <c r="E983" s="162"/>
      <c r="F983" s="291"/>
      <c r="G983" s="291"/>
      <c r="H983" s="314" t="s">
        <v>4359</v>
      </c>
      <c r="I983" s="348">
        <v>2020706500</v>
      </c>
      <c r="J983" s="295" t="s">
        <v>4360</v>
      </c>
      <c r="K983" s="295" t="s">
        <v>2481</v>
      </c>
      <c r="L983" s="295" t="s">
        <v>4361</v>
      </c>
      <c r="M983" s="295"/>
      <c r="N983" s="283" t="s">
        <v>38</v>
      </c>
      <c r="O983" s="389">
        <v>5</v>
      </c>
      <c r="P983" s="390">
        <v>3</v>
      </c>
      <c r="Q983" s="334" t="str">
        <f t="shared" si="1216"/>
        <v>70</v>
      </c>
      <c r="R983" s="285" t="str">
        <f t="shared" si="1192"/>
        <v>70</v>
      </c>
      <c r="S983" s="283" t="s">
        <v>32</v>
      </c>
      <c r="T983" s="112" t="str">
        <f t="shared" si="1217"/>
        <v>80</v>
      </c>
      <c r="U983" s="286" t="str">
        <f t="shared" si="1193"/>
        <v>80</v>
      </c>
      <c r="V983" s="391">
        <v>4</v>
      </c>
      <c r="W983" s="392">
        <v>5</v>
      </c>
      <c r="X983" s="283" t="s">
        <v>34</v>
      </c>
      <c r="Y983" s="112" t="str">
        <f t="shared" si="1218"/>
        <v>90</v>
      </c>
      <c r="Z983" s="286" t="str">
        <f t="shared" si="1194"/>
        <v>90</v>
      </c>
      <c r="AA983" s="391">
        <v>5</v>
      </c>
      <c r="AB983" s="393">
        <v>5</v>
      </c>
      <c r="AC983" s="295" t="s">
        <v>4361</v>
      </c>
      <c r="AD983" s="112">
        <f t="shared" si="1219"/>
        <v>80</v>
      </c>
      <c r="AE983" s="112">
        <f t="shared" si="1220"/>
        <v>3</v>
      </c>
      <c r="AF983" s="112">
        <f t="shared" si="1221"/>
        <v>4.666666666666667</v>
      </c>
      <c r="AG983" s="290"/>
      <c r="AH983" s="334">
        <f t="shared" si="1222"/>
        <v>4.333333333333333</v>
      </c>
      <c r="AI983" s="290"/>
      <c r="AJ983" s="262"/>
    </row>
    <row r="984" spans="1:36" ht="13.5" customHeight="1" thickBot="1">
      <c r="A984" s="297"/>
      <c r="B984" s="297"/>
      <c r="C984" s="297"/>
      <c r="D984" s="297"/>
      <c r="E984" s="298"/>
      <c r="F984" s="297"/>
      <c r="G984" s="297"/>
      <c r="H984" s="299"/>
      <c r="I984" s="301"/>
      <c r="J984" s="301"/>
      <c r="K984" s="301"/>
      <c r="L984" s="301"/>
      <c r="M984" s="301"/>
      <c r="N984" s="331"/>
      <c r="O984" s="332"/>
      <c r="P984" s="333"/>
      <c r="Q984" s="334"/>
      <c r="R984" s="285">
        <f t="shared" si="1192"/>
        <v>0</v>
      </c>
      <c r="S984" s="331"/>
      <c r="T984" s="112"/>
      <c r="U984" s="286">
        <f t="shared" si="1193"/>
        <v>0</v>
      </c>
      <c r="V984" s="335"/>
      <c r="W984" s="336"/>
      <c r="X984" s="331"/>
      <c r="Y984" s="112"/>
      <c r="Z984" s="286">
        <f t="shared" si="1194"/>
        <v>0</v>
      </c>
      <c r="AA984" s="335"/>
      <c r="AB984" s="337"/>
      <c r="AC984" s="301"/>
      <c r="AD984" s="112"/>
      <c r="AE984" s="112"/>
      <c r="AF984" s="112"/>
      <c r="AG984" s="290"/>
      <c r="AH984" s="334"/>
      <c r="AI984" s="290"/>
      <c r="AJ984" s="262"/>
    </row>
    <row r="985" spans="1:36" ht="13.5" customHeight="1" thickBot="1">
      <c r="A985" s="372">
        <v>172</v>
      </c>
      <c r="B985" s="372" t="s">
        <v>4362</v>
      </c>
      <c r="C985" s="372" t="s">
        <v>4363</v>
      </c>
      <c r="D985" s="345">
        <v>202000833</v>
      </c>
      <c r="E985" s="373" t="s">
        <v>4364</v>
      </c>
      <c r="F985" s="372" t="s">
        <v>2727</v>
      </c>
      <c r="G985" s="372" t="s">
        <v>1777</v>
      </c>
      <c r="H985" s="324" t="s">
        <v>4365</v>
      </c>
      <c r="I985" s="346">
        <v>2020564000</v>
      </c>
      <c r="J985" s="282" t="s">
        <v>4366</v>
      </c>
      <c r="K985" s="282" t="s">
        <v>4367</v>
      </c>
      <c r="L985" s="282" t="s">
        <v>4368</v>
      </c>
      <c r="M985" s="282" t="s">
        <v>3825</v>
      </c>
      <c r="N985" s="297" t="s">
        <v>32</v>
      </c>
      <c r="O985" s="389">
        <v>4</v>
      </c>
      <c r="P985" s="390">
        <v>4</v>
      </c>
      <c r="Q985" s="334" t="str">
        <f t="shared" ref="Q985:Q987" si="1223">LEFT(N985,SUM(LEN(N985)-LEN(SUBSTITUTE(N985,{"0","1","2","3","4","5","6","7","8","9"},))))</f>
        <v>80</v>
      </c>
      <c r="R985" s="285" t="str">
        <f t="shared" si="1192"/>
        <v>80</v>
      </c>
      <c r="S985" s="297" t="s">
        <v>32</v>
      </c>
      <c r="T985" s="112" t="str">
        <f t="shared" ref="T985:T987" si="1224">LEFT(S985,SUM(LEN(S985)-LEN(SUBSTITUTE(S985,{"0","1","2","3","4","5","6","7","8","9"},))))</f>
        <v>80</v>
      </c>
      <c r="U985" s="286" t="str">
        <f t="shared" si="1193"/>
        <v>80</v>
      </c>
      <c r="V985" s="391">
        <v>4</v>
      </c>
      <c r="W985" s="392">
        <v>5</v>
      </c>
      <c r="X985" s="297" t="s">
        <v>34</v>
      </c>
      <c r="Y985" s="112" t="str">
        <f t="shared" ref="Y985:Y987" si="1225">LEFT(X985,SUM(LEN(X985)-LEN(SUBSTITUTE(X985,{"0","1","2","3","4","5","6","7","8","9"},))))</f>
        <v>90</v>
      </c>
      <c r="Z985" s="286" t="str">
        <f t="shared" si="1194"/>
        <v>90</v>
      </c>
      <c r="AA985" s="391">
        <v>5</v>
      </c>
      <c r="AB985" s="393">
        <v>5</v>
      </c>
      <c r="AC985" s="282" t="s">
        <v>4368</v>
      </c>
      <c r="AD985" s="112">
        <f t="shared" ref="AD985:AD987" si="1226">(R985+U985+Z985)/3</f>
        <v>83.333333333333329</v>
      </c>
      <c r="AE985" s="112">
        <f t="shared" ref="AE985:AE987" si="1227">RANK(AD985,$AD$985:$AD$987)</f>
        <v>3</v>
      </c>
      <c r="AF985" s="112">
        <f t="shared" ref="AF985:AF987" si="1228">(O985+V985+AA985)/3</f>
        <v>4.333333333333333</v>
      </c>
      <c r="AG985" s="290"/>
      <c r="AH985" s="334">
        <f t="shared" ref="AH985:AH987" si="1229">(P985+W985+AB985)/3</f>
        <v>4.666666666666667</v>
      </c>
      <c r="AI985" s="290"/>
      <c r="AJ985" s="262"/>
    </row>
    <row r="986" spans="1:36" ht="13.5" customHeight="1" thickBot="1">
      <c r="A986" s="291"/>
      <c r="B986" s="291"/>
      <c r="C986" s="291"/>
      <c r="D986" s="347"/>
      <c r="E986" s="162"/>
      <c r="F986" s="291"/>
      <c r="G986" s="291"/>
      <c r="H986" s="314" t="s">
        <v>4369</v>
      </c>
      <c r="I986" s="348">
        <v>2020903200</v>
      </c>
      <c r="J986" s="295" t="s">
        <v>4370</v>
      </c>
      <c r="K986" s="295" t="s">
        <v>165</v>
      </c>
      <c r="L986" s="295" t="s">
        <v>4371</v>
      </c>
      <c r="M986" s="295"/>
      <c r="N986" s="297" t="s">
        <v>43</v>
      </c>
      <c r="O986" s="389">
        <v>5</v>
      </c>
      <c r="P986" s="390">
        <v>5</v>
      </c>
      <c r="Q986" s="334" t="str">
        <f t="shared" si="1223"/>
        <v>100</v>
      </c>
      <c r="R986" s="285" t="str">
        <f t="shared" si="1192"/>
        <v>100</v>
      </c>
      <c r="S986" s="297" t="s">
        <v>43</v>
      </c>
      <c r="T986" s="112" t="str">
        <f t="shared" si="1224"/>
        <v>100</v>
      </c>
      <c r="U986" s="286" t="str">
        <f t="shared" si="1193"/>
        <v>100</v>
      </c>
      <c r="V986" s="391">
        <v>5</v>
      </c>
      <c r="W986" s="392">
        <v>5</v>
      </c>
      <c r="X986" s="297" t="s">
        <v>34</v>
      </c>
      <c r="Y986" s="112" t="str">
        <f t="shared" si="1225"/>
        <v>90</v>
      </c>
      <c r="Z986" s="286" t="str">
        <f t="shared" si="1194"/>
        <v>90</v>
      </c>
      <c r="AA986" s="391">
        <v>5</v>
      </c>
      <c r="AB986" s="393">
        <v>5</v>
      </c>
      <c r="AC986" s="295" t="s">
        <v>4371</v>
      </c>
      <c r="AD986" s="112">
        <f t="shared" si="1226"/>
        <v>96.666666666666671</v>
      </c>
      <c r="AE986" s="112">
        <f t="shared" si="1227"/>
        <v>1</v>
      </c>
      <c r="AF986" s="112">
        <f t="shared" si="1228"/>
        <v>5</v>
      </c>
      <c r="AG986" s="290"/>
      <c r="AH986" s="334">
        <f t="shared" si="1229"/>
        <v>5</v>
      </c>
      <c r="AI986" s="290"/>
      <c r="AJ986" s="262"/>
    </row>
    <row r="987" spans="1:36" ht="13.5" customHeight="1">
      <c r="A987" s="291"/>
      <c r="B987" s="291"/>
      <c r="C987" s="291"/>
      <c r="D987" s="291"/>
      <c r="E987" s="162"/>
      <c r="F987" s="291"/>
      <c r="G987" s="291"/>
      <c r="H987" s="314" t="s">
        <v>4372</v>
      </c>
      <c r="I987" s="348">
        <v>202002787</v>
      </c>
      <c r="J987" s="295" t="s">
        <v>4373</v>
      </c>
      <c r="K987" s="295" t="s">
        <v>4374</v>
      </c>
      <c r="L987" s="295" t="s">
        <v>4375</v>
      </c>
      <c r="M987" s="295"/>
      <c r="N987" s="283" t="s">
        <v>43</v>
      </c>
      <c r="O987" s="389">
        <v>5</v>
      </c>
      <c r="P987" s="390">
        <v>5</v>
      </c>
      <c r="Q987" s="334" t="str">
        <f t="shared" si="1223"/>
        <v>100</v>
      </c>
      <c r="R987" s="285" t="str">
        <f t="shared" si="1192"/>
        <v>100</v>
      </c>
      <c r="S987" s="283" t="s">
        <v>43</v>
      </c>
      <c r="T987" s="112" t="str">
        <f t="shared" si="1224"/>
        <v>100</v>
      </c>
      <c r="U987" s="286" t="str">
        <f t="shared" si="1193"/>
        <v>100</v>
      </c>
      <c r="V987" s="391">
        <v>5</v>
      </c>
      <c r="W987" s="392">
        <v>5</v>
      </c>
      <c r="X987" s="283" t="s">
        <v>34</v>
      </c>
      <c r="Y987" s="112" t="str">
        <f t="shared" si="1225"/>
        <v>90</v>
      </c>
      <c r="Z987" s="286" t="str">
        <f t="shared" si="1194"/>
        <v>90</v>
      </c>
      <c r="AA987" s="391">
        <v>5</v>
      </c>
      <c r="AB987" s="393">
        <v>5</v>
      </c>
      <c r="AC987" s="295" t="s">
        <v>4375</v>
      </c>
      <c r="AD987" s="112">
        <f t="shared" si="1226"/>
        <v>96.666666666666671</v>
      </c>
      <c r="AE987" s="112">
        <f t="shared" si="1227"/>
        <v>1</v>
      </c>
      <c r="AF987" s="112">
        <f t="shared" si="1228"/>
        <v>5</v>
      </c>
      <c r="AG987" s="290"/>
      <c r="AH987" s="334">
        <f t="shared" si="1229"/>
        <v>5</v>
      </c>
      <c r="AI987" s="290"/>
      <c r="AJ987" s="262"/>
    </row>
    <row r="988" spans="1:36" ht="13.5" customHeight="1" thickBot="1">
      <c r="A988" s="297"/>
      <c r="B988" s="297"/>
      <c r="C988" s="297"/>
      <c r="D988" s="297"/>
      <c r="E988" s="298"/>
      <c r="F988" s="297"/>
      <c r="G988" s="297"/>
      <c r="H988" s="299"/>
      <c r="I988" s="301"/>
      <c r="J988" s="301"/>
      <c r="K988" s="301"/>
      <c r="L988" s="301"/>
      <c r="M988" s="301"/>
      <c r="N988" s="331"/>
      <c r="O988" s="332"/>
      <c r="P988" s="333"/>
      <c r="Q988" s="334"/>
      <c r="R988" s="285">
        <f t="shared" si="1192"/>
        <v>0</v>
      </c>
      <c r="S988" s="331"/>
      <c r="T988" s="112"/>
      <c r="U988" s="286">
        <f t="shared" si="1193"/>
        <v>0</v>
      </c>
      <c r="V988" s="335"/>
      <c r="W988" s="336"/>
      <c r="X988" s="331"/>
      <c r="Y988" s="112"/>
      <c r="Z988" s="286">
        <f t="shared" si="1194"/>
        <v>0</v>
      </c>
      <c r="AA988" s="335"/>
      <c r="AB988" s="337"/>
      <c r="AC988" s="301"/>
      <c r="AD988" s="112"/>
      <c r="AE988" s="112"/>
      <c r="AF988" s="112"/>
      <c r="AG988" s="290"/>
      <c r="AH988" s="334"/>
      <c r="AI988" s="290"/>
      <c r="AJ988" s="262"/>
    </row>
    <row r="989" spans="1:36" ht="13.5" customHeight="1" thickBot="1">
      <c r="A989" s="388">
        <v>173</v>
      </c>
      <c r="B989" s="388" t="s">
        <v>4376</v>
      </c>
      <c r="C989" s="372" t="s">
        <v>4377</v>
      </c>
      <c r="D989" s="345">
        <v>2020132600</v>
      </c>
      <c r="E989" s="373" t="s">
        <v>4378</v>
      </c>
      <c r="F989" s="372" t="s">
        <v>4324</v>
      </c>
      <c r="G989" s="372" t="s">
        <v>1777</v>
      </c>
      <c r="H989" s="374" t="s">
        <v>4379</v>
      </c>
      <c r="I989" s="346">
        <v>202000823</v>
      </c>
      <c r="J989" s="282" t="s">
        <v>3677</v>
      </c>
      <c r="K989" s="282" t="s">
        <v>2464</v>
      </c>
      <c r="L989" s="375" t="s">
        <v>4380</v>
      </c>
      <c r="M989" s="282" t="s">
        <v>4381</v>
      </c>
      <c r="N989" s="297" t="s">
        <v>43</v>
      </c>
      <c r="O989" s="389">
        <v>5</v>
      </c>
      <c r="P989" s="390">
        <v>5</v>
      </c>
      <c r="Q989" s="334" t="str">
        <f t="shared" ref="Q989:Q991" si="1230">LEFT(N989,SUM(LEN(N989)-LEN(SUBSTITUTE(N989,{"0","1","2","3","4","5","6","7","8","9"},))))</f>
        <v>100</v>
      </c>
      <c r="R989" s="285" t="str">
        <f t="shared" si="1192"/>
        <v>100</v>
      </c>
      <c r="S989" s="297" t="s">
        <v>43</v>
      </c>
      <c r="T989" s="112" t="str">
        <f t="shared" ref="T989:T991" si="1231">LEFT(S989,SUM(LEN(S989)-LEN(SUBSTITUTE(S989,{"0","1","2","3","4","5","6","7","8","9"},))))</f>
        <v>100</v>
      </c>
      <c r="U989" s="286" t="str">
        <f t="shared" si="1193"/>
        <v>100</v>
      </c>
      <c r="V989" s="391">
        <v>5</v>
      </c>
      <c r="W989" s="392">
        <v>5</v>
      </c>
      <c r="X989" s="297" t="s">
        <v>34</v>
      </c>
      <c r="Y989" s="112" t="str">
        <f t="shared" ref="Y989:Y991" si="1232">LEFT(X989,SUM(LEN(X989)-LEN(SUBSTITUTE(X989,{"0","1","2","3","4","5","6","7","8","9"},))))</f>
        <v>90</v>
      </c>
      <c r="Z989" s="286" t="str">
        <f t="shared" si="1194"/>
        <v>90</v>
      </c>
      <c r="AA989" s="391">
        <v>5</v>
      </c>
      <c r="AB989" s="393">
        <v>5</v>
      </c>
      <c r="AC989" s="375" t="s">
        <v>4380</v>
      </c>
      <c r="AD989" s="112">
        <f t="shared" ref="AD989:AD991" si="1233">(R989+U989+Z989)/3</f>
        <v>96.666666666666671</v>
      </c>
      <c r="AE989" s="112">
        <f t="shared" ref="AE989:AE991" si="1234">RANK(AD989,$AD$989:$AD$991)</f>
        <v>1</v>
      </c>
      <c r="AF989" s="112">
        <f t="shared" ref="AF989:AF991" si="1235">(O989+V989+AA989)/3</f>
        <v>5</v>
      </c>
      <c r="AG989" s="290"/>
      <c r="AH989" s="334">
        <f t="shared" ref="AH989:AH991" si="1236">(P989+W989+AB989)/3</f>
        <v>5</v>
      </c>
      <c r="AI989" s="290"/>
      <c r="AJ989" s="262"/>
    </row>
    <row r="990" spans="1:36" ht="13.5" customHeight="1" thickBot="1">
      <c r="A990" s="291"/>
      <c r="B990" s="291"/>
      <c r="C990" s="291"/>
      <c r="D990" s="291"/>
      <c r="E990" s="162"/>
      <c r="F990" s="291"/>
      <c r="G990" s="291"/>
      <c r="H990" s="314" t="s">
        <v>4117</v>
      </c>
      <c r="I990" s="348">
        <v>2020393900</v>
      </c>
      <c r="J990" s="295" t="s">
        <v>4118</v>
      </c>
      <c r="K990" s="295" t="s">
        <v>935</v>
      </c>
      <c r="L990" s="295" t="s">
        <v>4382</v>
      </c>
      <c r="M990" s="295" t="s">
        <v>4383</v>
      </c>
      <c r="N990" s="297" t="s">
        <v>32</v>
      </c>
      <c r="O990" s="389">
        <v>4</v>
      </c>
      <c r="P990" s="390">
        <v>4</v>
      </c>
      <c r="Q990" s="334" t="str">
        <f t="shared" si="1230"/>
        <v>80</v>
      </c>
      <c r="R990" s="285" t="str">
        <f t="shared" si="1192"/>
        <v>80</v>
      </c>
      <c r="S990" s="297" t="s">
        <v>34</v>
      </c>
      <c r="T990" s="112" t="str">
        <f t="shared" si="1231"/>
        <v>90</v>
      </c>
      <c r="U990" s="286" t="str">
        <f t="shared" si="1193"/>
        <v>90</v>
      </c>
      <c r="V990" s="391">
        <v>5</v>
      </c>
      <c r="W990" s="392">
        <v>5</v>
      </c>
      <c r="X990" s="297" t="s">
        <v>34</v>
      </c>
      <c r="Y990" s="112" t="str">
        <f t="shared" si="1232"/>
        <v>90</v>
      </c>
      <c r="Z990" s="286" t="str">
        <f t="shared" si="1194"/>
        <v>90</v>
      </c>
      <c r="AA990" s="391">
        <v>5</v>
      </c>
      <c r="AB990" s="393">
        <v>5</v>
      </c>
      <c r="AC990" s="295" t="s">
        <v>4382</v>
      </c>
      <c r="AD990" s="112">
        <f t="shared" si="1233"/>
        <v>86.666666666666671</v>
      </c>
      <c r="AE990" s="112">
        <f t="shared" si="1234"/>
        <v>3</v>
      </c>
      <c r="AF990" s="112">
        <f t="shared" si="1235"/>
        <v>4.666666666666667</v>
      </c>
      <c r="AG990" s="290"/>
      <c r="AH990" s="334">
        <f t="shared" si="1236"/>
        <v>4.666666666666667</v>
      </c>
      <c r="AI990" s="290"/>
      <c r="AJ990" s="262"/>
    </row>
    <row r="991" spans="1:36" ht="13.5" customHeight="1">
      <c r="A991" s="291"/>
      <c r="B991" s="291"/>
      <c r="C991" s="291"/>
      <c r="D991" s="291"/>
      <c r="E991" s="162"/>
      <c r="F991" s="291"/>
      <c r="G991" s="291"/>
      <c r="H991" s="292" t="s">
        <v>4384</v>
      </c>
      <c r="I991" s="348">
        <v>2020364500</v>
      </c>
      <c r="J991" s="295" t="s">
        <v>2051</v>
      </c>
      <c r="K991" s="295" t="s">
        <v>643</v>
      </c>
      <c r="L991" s="311" t="s">
        <v>4385</v>
      </c>
      <c r="M991" s="295" t="s">
        <v>4381</v>
      </c>
      <c r="N991" s="283" t="s">
        <v>43</v>
      </c>
      <c r="O991" s="389">
        <v>5</v>
      </c>
      <c r="P991" s="390">
        <v>5</v>
      </c>
      <c r="Q991" s="334" t="str">
        <f t="shared" si="1230"/>
        <v>100</v>
      </c>
      <c r="R991" s="285" t="str">
        <f t="shared" si="1192"/>
        <v>100</v>
      </c>
      <c r="S991" s="283" t="s">
        <v>43</v>
      </c>
      <c r="T991" s="112" t="str">
        <f t="shared" si="1231"/>
        <v>100</v>
      </c>
      <c r="U991" s="286" t="str">
        <f t="shared" si="1193"/>
        <v>100</v>
      </c>
      <c r="V991" s="391">
        <v>5</v>
      </c>
      <c r="W991" s="392">
        <v>5</v>
      </c>
      <c r="X991" s="283" t="s">
        <v>34</v>
      </c>
      <c r="Y991" s="112" t="str">
        <f t="shared" si="1232"/>
        <v>90</v>
      </c>
      <c r="Z991" s="286" t="str">
        <f t="shared" si="1194"/>
        <v>90</v>
      </c>
      <c r="AA991" s="391">
        <v>5</v>
      </c>
      <c r="AB991" s="393">
        <v>5</v>
      </c>
      <c r="AC991" s="311" t="s">
        <v>4385</v>
      </c>
      <c r="AD991" s="112">
        <f t="shared" si="1233"/>
        <v>96.666666666666671</v>
      </c>
      <c r="AE991" s="112">
        <f t="shared" si="1234"/>
        <v>1</v>
      </c>
      <c r="AF991" s="112">
        <f t="shared" si="1235"/>
        <v>5</v>
      </c>
      <c r="AG991" s="290"/>
      <c r="AH991" s="334">
        <f t="shared" si="1236"/>
        <v>5</v>
      </c>
      <c r="AI991" s="290"/>
      <c r="AJ991" s="262"/>
    </row>
    <row r="992" spans="1:36" ht="13.5" customHeight="1" thickBot="1">
      <c r="A992" s="297"/>
      <c r="B992" s="297"/>
      <c r="C992" s="297"/>
      <c r="D992" s="297"/>
      <c r="E992" s="298"/>
      <c r="F992" s="297"/>
      <c r="G992" s="297"/>
      <c r="H992" s="299"/>
      <c r="I992" s="301"/>
      <c r="J992" s="301"/>
      <c r="K992" s="301"/>
      <c r="L992" s="301"/>
      <c r="M992" s="301"/>
      <c r="N992" s="331"/>
      <c r="O992" s="332"/>
      <c r="P992" s="333"/>
      <c r="Q992" s="334"/>
      <c r="R992" s="285">
        <f t="shared" si="1192"/>
        <v>0</v>
      </c>
      <c r="S992" s="331"/>
      <c r="T992" s="112"/>
      <c r="U992" s="286">
        <f t="shared" si="1193"/>
        <v>0</v>
      </c>
      <c r="V992" s="335"/>
      <c r="W992" s="336"/>
      <c r="X992" s="331"/>
      <c r="Y992" s="112"/>
      <c r="Z992" s="286">
        <f t="shared" si="1194"/>
        <v>0</v>
      </c>
      <c r="AA992" s="335"/>
      <c r="AB992" s="337"/>
      <c r="AC992" s="301"/>
      <c r="AD992" s="112"/>
      <c r="AE992" s="112"/>
      <c r="AF992" s="112"/>
      <c r="AG992" s="290"/>
      <c r="AH992" s="334"/>
      <c r="AI992" s="290"/>
      <c r="AJ992" s="262"/>
    </row>
    <row r="993" spans="1:36" ht="13.5" customHeight="1" thickBot="1">
      <c r="A993" s="372">
        <v>174</v>
      </c>
      <c r="B993" s="372" t="s">
        <v>4386</v>
      </c>
      <c r="C993" s="372" t="s">
        <v>4387</v>
      </c>
      <c r="D993" s="345">
        <v>2020138400</v>
      </c>
      <c r="E993" s="373" t="s">
        <v>4388</v>
      </c>
      <c r="F993" s="372" t="s">
        <v>4389</v>
      </c>
      <c r="G993" s="372" t="s">
        <v>1777</v>
      </c>
      <c r="H993" s="324" t="s">
        <v>2790</v>
      </c>
      <c r="I993" s="346">
        <v>2020300800</v>
      </c>
      <c r="J993" s="282" t="s">
        <v>4390</v>
      </c>
      <c r="K993" s="282" t="s">
        <v>2790</v>
      </c>
      <c r="L993" s="282" t="s">
        <v>2790</v>
      </c>
      <c r="M993" s="282" t="s">
        <v>101</v>
      </c>
      <c r="N993" s="297" t="s">
        <v>43</v>
      </c>
      <c r="O993" s="389">
        <v>5</v>
      </c>
      <c r="P993" s="390">
        <v>5</v>
      </c>
      <c r="Q993" s="334" t="str">
        <f t="shared" ref="Q993:Q996" si="1237">LEFT(N993,SUM(LEN(N993)-LEN(SUBSTITUTE(N993,{"0","1","2","3","4","5","6","7","8","9"},))))</f>
        <v>100</v>
      </c>
      <c r="R993" s="285" t="str">
        <f t="shared" si="1192"/>
        <v>100</v>
      </c>
      <c r="S993" s="297" t="s">
        <v>43</v>
      </c>
      <c r="T993" s="112" t="str">
        <f t="shared" ref="T993:T996" si="1238">LEFT(S993,SUM(LEN(S993)-LEN(SUBSTITUTE(S993,{"0","1","2","3","4","5","6","7","8","9"},))))</f>
        <v>100</v>
      </c>
      <c r="U993" s="286" t="str">
        <f t="shared" si="1193"/>
        <v>100</v>
      </c>
      <c r="V993" s="391">
        <v>5</v>
      </c>
      <c r="W993" s="392">
        <v>5</v>
      </c>
      <c r="X993" s="297" t="s">
        <v>34</v>
      </c>
      <c r="Y993" s="112" t="str">
        <f t="shared" ref="Y993:Y996" si="1239">LEFT(X993,SUM(LEN(X993)-LEN(SUBSTITUTE(X993,{"0","1","2","3","4","5","6","7","8","9"},))))</f>
        <v>90</v>
      </c>
      <c r="Z993" s="286" t="str">
        <f t="shared" si="1194"/>
        <v>90</v>
      </c>
      <c r="AA993" s="391">
        <v>5</v>
      </c>
      <c r="AB993" s="393">
        <v>5</v>
      </c>
      <c r="AC993" s="282" t="s">
        <v>2790</v>
      </c>
      <c r="AD993" s="112">
        <f t="shared" ref="AD993:AD996" si="1240">(R993+U993+Z993)/3</f>
        <v>96.666666666666671</v>
      </c>
      <c r="AE993" s="112">
        <f t="shared" ref="AE993:AE996" si="1241">RANK(AD993,$AD$993:$AD$996)</f>
        <v>1</v>
      </c>
      <c r="AF993" s="112">
        <f t="shared" ref="AF993:AF996" si="1242">(O993+V993+AA993)/3</f>
        <v>5</v>
      </c>
      <c r="AG993" s="290"/>
      <c r="AH993" s="334">
        <f t="shared" ref="AH993:AH996" si="1243">(P993+W993+AB993)/3</f>
        <v>5</v>
      </c>
      <c r="AI993" s="290"/>
      <c r="AJ993" s="262"/>
    </row>
    <row r="994" spans="1:36" ht="13.5" customHeight="1" thickBot="1">
      <c r="A994" s="291"/>
      <c r="B994" s="291"/>
      <c r="C994" s="291"/>
      <c r="D994" s="291"/>
      <c r="E994" s="162"/>
      <c r="F994" s="291"/>
      <c r="G994" s="291"/>
      <c r="H994" s="314" t="s">
        <v>4391</v>
      </c>
      <c r="I994" s="348">
        <v>2020946100</v>
      </c>
      <c r="J994" s="295" t="s">
        <v>4392</v>
      </c>
      <c r="K994" s="295" t="s">
        <v>2785</v>
      </c>
      <c r="L994" s="295" t="s">
        <v>4391</v>
      </c>
      <c r="M994" s="295"/>
      <c r="N994" s="297" t="s">
        <v>34</v>
      </c>
      <c r="O994" s="389">
        <v>4</v>
      </c>
      <c r="P994" s="390">
        <v>5</v>
      </c>
      <c r="Q994" s="334" t="str">
        <f t="shared" si="1237"/>
        <v>90</v>
      </c>
      <c r="R994" s="285" t="str">
        <f t="shared" si="1192"/>
        <v>90</v>
      </c>
      <c r="S994" s="297" t="s">
        <v>32</v>
      </c>
      <c r="T994" s="112" t="str">
        <f t="shared" si="1238"/>
        <v>80</v>
      </c>
      <c r="U994" s="286" t="str">
        <f t="shared" si="1193"/>
        <v>80</v>
      </c>
      <c r="V994" s="391">
        <v>4</v>
      </c>
      <c r="W994" s="392">
        <v>4</v>
      </c>
      <c r="X994" s="297" t="s">
        <v>34</v>
      </c>
      <c r="Y994" s="112" t="str">
        <f t="shared" si="1239"/>
        <v>90</v>
      </c>
      <c r="Z994" s="286" t="str">
        <f t="shared" si="1194"/>
        <v>90</v>
      </c>
      <c r="AA994" s="391">
        <v>5</v>
      </c>
      <c r="AB994" s="393">
        <v>5</v>
      </c>
      <c r="AC994" s="295" t="s">
        <v>4391</v>
      </c>
      <c r="AD994" s="112">
        <f t="shared" si="1240"/>
        <v>86.666666666666671</v>
      </c>
      <c r="AE994" s="112">
        <f t="shared" si="1241"/>
        <v>4</v>
      </c>
      <c r="AF994" s="112">
        <f t="shared" si="1242"/>
        <v>4.333333333333333</v>
      </c>
      <c r="AG994" s="290"/>
      <c r="AH994" s="334">
        <f t="shared" si="1243"/>
        <v>4.666666666666667</v>
      </c>
      <c r="AI994" s="290"/>
      <c r="AJ994" s="262"/>
    </row>
    <row r="995" spans="1:36" ht="13.5" customHeight="1" thickBot="1">
      <c r="A995" s="291"/>
      <c r="B995" s="291"/>
      <c r="C995" s="291"/>
      <c r="D995" s="291"/>
      <c r="E995" s="162"/>
      <c r="F995" s="291"/>
      <c r="G995" s="291"/>
      <c r="H995" s="314" t="s">
        <v>4393</v>
      </c>
      <c r="I995" s="348">
        <v>2020985700</v>
      </c>
      <c r="J995" s="295" t="s">
        <v>2880</v>
      </c>
      <c r="K995" s="295" t="s">
        <v>429</v>
      </c>
      <c r="L995" s="295" t="s">
        <v>4393</v>
      </c>
      <c r="M995" s="295"/>
      <c r="N995" s="297" t="s">
        <v>43</v>
      </c>
      <c r="O995" s="389">
        <v>5</v>
      </c>
      <c r="P995" s="390">
        <v>5</v>
      </c>
      <c r="Q995" s="334" t="str">
        <f t="shared" si="1237"/>
        <v>100</v>
      </c>
      <c r="R995" s="285" t="str">
        <f t="shared" si="1192"/>
        <v>100</v>
      </c>
      <c r="S995" s="297" t="s">
        <v>34</v>
      </c>
      <c r="T995" s="112" t="str">
        <f t="shared" si="1238"/>
        <v>90</v>
      </c>
      <c r="U995" s="286" t="str">
        <f t="shared" si="1193"/>
        <v>90</v>
      </c>
      <c r="V995" s="391">
        <v>4</v>
      </c>
      <c r="W995" s="392">
        <v>5</v>
      </c>
      <c r="X995" s="297" t="s">
        <v>34</v>
      </c>
      <c r="Y995" s="112" t="str">
        <f t="shared" si="1239"/>
        <v>90</v>
      </c>
      <c r="Z995" s="286" t="str">
        <f t="shared" si="1194"/>
        <v>90</v>
      </c>
      <c r="AA995" s="391">
        <v>5</v>
      </c>
      <c r="AB995" s="393">
        <v>5</v>
      </c>
      <c r="AC995" s="295" t="s">
        <v>4393</v>
      </c>
      <c r="AD995" s="112">
        <f t="shared" si="1240"/>
        <v>93.333333333333329</v>
      </c>
      <c r="AE995" s="112">
        <f t="shared" si="1241"/>
        <v>2</v>
      </c>
      <c r="AF995" s="112">
        <f t="shared" si="1242"/>
        <v>4.666666666666667</v>
      </c>
      <c r="AG995" s="290"/>
      <c r="AH995" s="334">
        <f t="shared" si="1243"/>
        <v>5</v>
      </c>
      <c r="AI995" s="290"/>
      <c r="AJ995" s="262"/>
    </row>
    <row r="996" spans="1:36" ht="13.5" customHeight="1">
      <c r="A996" s="291"/>
      <c r="B996" s="291"/>
      <c r="C996" s="291"/>
      <c r="D996" s="291"/>
      <c r="E996" s="162"/>
      <c r="F996" s="291"/>
      <c r="G996" s="291"/>
      <c r="H996" s="314" t="s">
        <v>4394</v>
      </c>
      <c r="I996" s="348">
        <v>202003129</v>
      </c>
      <c r="J996" s="295" t="s">
        <v>4395</v>
      </c>
      <c r="K996" s="295" t="s">
        <v>416</v>
      </c>
      <c r="L996" s="295" t="s">
        <v>4394</v>
      </c>
      <c r="M996" s="295"/>
      <c r="N996" s="283" t="s">
        <v>32</v>
      </c>
      <c r="O996" s="389">
        <v>5</v>
      </c>
      <c r="P996" s="390">
        <v>4</v>
      </c>
      <c r="Q996" s="334" t="str">
        <f t="shared" si="1237"/>
        <v>80</v>
      </c>
      <c r="R996" s="285" t="str">
        <f t="shared" si="1192"/>
        <v>80</v>
      </c>
      <c r="S996" s="283" t="s">
        <v>43</v>
      </c>
      <c r="T996" s="112" t="str">
        <f t="shared" si="1238"/>
        <v>100</v>
      </c>
      <c r="U996" s="286" t="str">
        <f t="shared" si="1193"/>
        <v>100</v>
      </c>
      <c r="V996" s="391">
        <v>5</v>
      </c>
      <c r="W996" s="392">
        <v>5</v>
      </c>
      <c r="X996" s="283" t="s">
        <v>34</v>
      </c>
      <c r="Y996" s="112" t="str">
        <f t="shared" si="1239"/>
        <v>90</v>
      </c>
      <c r="Z996" s="286" t="str">
        <f t="shared" si="1194"/>
        <v>90</v>
      </c>
      <c r="AA996" s="391">
        <v>5</v>
      </c>
      <c r="AB996" s="393">
        <v>5</v>
      </c>
      <c r="AC996" s="295" t="s">
        <v>4394</v>
      </c>
      <c r="AD996" s="112">
        <f t="shared" si="1240"/>
        <v>90</v>
      </c>
      <c r="AE996" s="112">
        <f t="shared" si="1241"/>
        <v>3</v>
      </c>
      <c r="AF996" s="112">
        <f t="shared" si="1242"/>
        <v>5</v>
      </c>
      <c r="AG996" s="290"/>
      <c r="AH996" s="334">
        <f t="shared" si="1243"/>
        <v>4.666666666666667</v>
      </c>
      <c r="AI996" s="290"/>
      <c r="AJ996" s="262"/>
    </row>
    <row r="997" spans="1:36" ht="13.5" customHeight="1" thickBot="1">
      <c r="A997" s="297"/>
      <c r="B997" s="297"/>
      <c r="C997" s="297"/>
      <c r="D997" s="297"/>
      <c r="E997" s="298"/>
      <c r="F997" s="297"/>
      <c r="G997" s="297"/>
      <c r="H997" s="299"/>
      <c r="I997" s="301"/>
      <c r="J997" s="301"/>
      <c r="K997" s="301"/>
      <c r="L997" s="301"/>
      <c r="M997" s="301"/>
      <c r="N997" s="331"/>
      <c r="O997" s="332"/>
      <c r="P997" s="333"/>
      <c r="Q997" s="334"/>
      <c r="R997" s="285">
        <f t="shared" si="1192"/>
        <v>0</v>
      </c>
      <c r="S997" s="331"/>
      <c r="T997" s="112"/>
      <c r="U997" s="286">
        <f t="shared" si="1193"/>
        <v>0</v>
      </c>
      <c r="V997" s="335"/>
      <c r="W997" s="336"/>
      <c r="X997" s="331"/>
      <c r="Y997" s="112"/>
      <c r="Z997" s="286">
        <f t="shared" si="1194"/>
        <v>0</v>
      </c>
      <c r="AA997" s="335"/>
      <c r="AB997" s="337"/>
      <c r="AC997" s="301"/>
      <c r="AD997" s="112"/>
      <c r="AE997" s="112"/>
      <c r="AF997" s="112"/>
      <c r="AG997" s="290"/>
      <c r="AH997" s="334"/>
      <c r="AI997" s="290"/>
      <c r="AJ997" s="262"/>
    </row>
    <row r="998" spans="1:36" ht="13.5" customHeight="1" thickBot="1">
      <c r="A998" s="388">
        <v>175</v>
      </c>
      <c r="B998" s="388" t="s">
        <v>4396</v>
      </c>
      <c r="C998" s="372" t="s">
        <v>4397</v>
      </c>
      <c r="D998" s="345">
        <v>2021013600</v>
      </c>
      <c r="E998" s="373" t="s">
        <v>4398</v>
      </c>
      <c r="F998" s="372" t="s">
        <v>4399</v>
      </c>
      <c r="G998" s="372" t="s">
        <v>1777</v>
      </c>
      <c r="H998" s="324" t="s">
        <v>4400</v>
      </c>
      <c r="I998" s="346">
        <v>2020024400</v>
      </c>
      <c r="J998" s="282" t="s">
        <v>4401</v>
      </c>
      <c r="K998" s="282" t="s">
        <v>4402</v>
      </c>
      <c r="L998" s="282" t="s">
        <v>4403</v>
      </c>
      <c r="M998" s="282" t="s">
        <v>4404</v>
      </c>
      <c r="N998" s="297" t="s">
        <v>43</v>
      </c>
      <c r="O998" s="389">
        <v>4</v>
      </c>
      <c r="P998" s="390">
        <v>5</v>
      </c>
      <c r="Q998" s="334" t="str">
        <f t="shared" ref="Q998:Q1001" si="1244">LEFT(N998,SUM(LEN(N998)-LEN(SUBSTITUTE(N998,{"0","1","2","3","4","5","6","7","8","9"},))))</f>
        <v>100</v>
      </c>
      <c r="R998" s="285" t="str">
        <f t="shared" si="1192"/>
        <v>100</v>
      </c>
      <c r="S998" s="297" t="s">
        <v>32</v>
      </c>
      <c r="T998" s="112" t="str">
        <f t="shared" ref="T998:T1001" si="1245">LEFT(S998,SUM(LEN(S998)-LEN(SUBSTITUTE(S998,{"0","1","2","3","4","5","6","7","8","9"},))))</f>
        <v>80</v>
      </c>
      <c r="U998" s="286" t="str">
        <f t="shared" si="1193"/>
        <v>80</v>
      </c>
      <c r="V998" s="391">
        <v>5</v>
      </c>
      <c r="W998" s="392">
        <v>5</v>
      </c>
      <c r="X998" s="297" t="s">
        <v>34</v>
      </c>
      <c r="Y998" s="112" t="str">
        <f t="shared" ref="Y998:Y1001" si="1246">LEFT(X998,SUM(LEN(X998)-LEN(SUBSTITUTE(X998,{"0","1","2","3","4","5","6","7","8","9"},))))</f>
        <v>90</v>
      </c>
      <c r="Z998" s="286" t="str">
        <f t="shared" si="1194"/>
        <v>90</v>
      </c>
      <c r="AA998" s="391">
        <v>5</v>
      </c>
      <c r="AB998" s="393">
        <v>5</v>
      </c>
      <c r="AC998" s="282" t="s">
        <v>4403</v>
      </c>
      <c r="AD998" s="112">
        <f t="shared" ref="AD998:AD1001" si="1247">(R998+U998+Z998)/3</f>
        <v>90</v>
      </c>
      <c r="AE998" s="112">
        <f t="shared" ref="AE998:AE1001" si="1248">RANK(AD998,$AD$998:$AD$1001)</f>
        <v>1</v>
      </c>
      <c r="AF998" s="112">
        <f t="shared" ref="AF998:AF1001" si="1249">(O998+V998+AA998)/3</f>
        <v>4.666666666666667</v>
      </c>
      <c r="AG998" s="290"/>
      <c r="AH998" s="334">
        <f t="shared" ref="AH998:AH1001" si="1250">(P998+W998+AB998)/3</f>
        <v>5</v>
      </c>
      <c r="AI998" s="290"/>
      <c r="AJ998" s="262"/>
    </row>
    <row r="999" spans="1:36" ht="13.5" customHeight="1" thickBot="1">
      <c r="A999" s="291"/>
      <c r="B999" s="291"/>
      <c r="C999" s="291"/>
      <c r="D999" s="291"/>
      <c r="E999" s="162"/>
      <c r="F999" s="291"/>
      <c r="G999" s="291"/>
      <c r="H999" s="314" t="s">
        <v>4405</v>
      </c>
      <c r="I999" s="348">
        <v>202000605</v>
      </c>
      <c r="J999" s="295" t="s">
        <v>4406</v>
      </c>
      <c r="K999" s="295" t="s">
        <v>343</v>
      </c>
      <c r="L999" s="295" t="s">
        <v>4407</v>
      </c>
      <c r="M999" s="295"/>
      <c r="N999" s="297" t="s">
        <v>43</v>
      </c>
      <c r="O999" s="389">
        <v>4</v>
      </c>
      <c r="P999" s="390">
        <v>5</v>
      </c>
      <c r="Q999" s="334" t="str">
        <f t="shared" si="1244"/>
        <v>100</v>
      </c>
      <c r="R999" s="285" t="str">
        <f t="shared" si="1192"/>
        <v>100</v>
      </c>
      <c r="S999" s="297" t="s">
        <v>32</v>
      </c>
      <c r="T999" s="112" t="str">
        <f t="shared" si="1245"/>
        <v>80</v>
      </c>
      <c r="U999" s="286" t="str">
        <f t="shared" si="1193"/>
        <v>80</v>
      </c>
      <c r="V999" s="391">
        <v>3</v>
      </c>
      <c r="W999" s="392">
        <v>5</v>
      </c>
      <c r="X999" s="297" t="s">
        <v>34</v>
      </c>
      <c r="Y999" s="112" t="str">
        <f t="shared" si="1246"/>
        <v>90</v>
      </c>
      <c r="Z999" s="286" t="str">
        <f t="shared" si="1194"/>
        <v>90</v>
      </c>
      <c r="AA999" s="391">
        <v>5</v>
      </c>
      <c r="AB999" s="393">
        <v>5</v>
      </c>
      <c r="AC999" s="295" t="s">
        <v>4407</v>
      </c>
      <c r="AD999" s="112">
        <f t="shared" si="1247"/>
        <v>90</v>
      </c>
      <c r="AE999" s="112">
        <f t="shared" si="1248"/>
        <v>1</v>
      </c>
      <c r="AF999" s="112">
        <f t="shared" si="1249"/>
        <v>4</v>
      </c>
      <c r="AG999" s="290"/>
      <c r="AH999" s="334">
        <f t="shared" si="1250"/>
        <v>5</v>
      </c>
      <c r="AI999" s="290"/>
      <c r="AJ999" s="262"/>
    </row>
    <row r="1000" spans="1:36" ht="13.5" customHeight="1" thickBot="1">
      <c r="A1000" s="291"/>
      <c r="B1000" s="291"/>
      <c r="C1000" s="291"/>
      <c r="D1000" s="291"/>
      <c r="E1000" s="162"/>
      <c r="F1000" s="291"/>
      <c r="G1000" s="291"/>
      <c r="H1000" s="314" t="s">
        <v>2293</v>
      </c>
      <c r="I1000" s="348">
        <v>202002432</v>
      </c>
      <c r="J1000" s="295" t="s">
        <v>2294</v>
      </c>
      <c r="K1000" s="295" t="s">
        <v>2295</v>
      </c>
      <c r="L1000" s="295" t="s">
        <v>4408</v>
      </c>
      <c r="M1000" s="295"/>
      <c r="N1000" s="297" t="s">
        <v>43</v>
      </c>
      <c r="O1000" s="389">
        <v>4</v>
      </c>
      <c r="P1000" s="390">
        <v>5</v>
      </c>
      <c r="Q1000" s="334" t="str">
        <f t="shared" si="1244"/>
        <v>100</v>
      </c>
      <c r="R1000" s="285" t="str">
        <f t="shared" si="1192"/>
        <v>100</v>
      </c>
      <c r="S1000" s="297" t="s">
        <v>38</v>
      </c>
      <c r="T1000" s="112" t="str">
        <f t="shared" si="1245"/>
        <v>70</v>
      </c>
      <c r="U1000" s="286" t="str">
        <f t="shared" si="1193"/>
        <v>70</v>
      </c>
      <c r="V1000" s="391">
        <v>5</v>
      </c>
      <c r="W1000" s="392">
        <v>3</v>
      </c>
      <c r="X1000" s="297" t="s">
        <v>34</v>
      </c>
      <c r="Y1000" s="112" t="str">
        <f t="shared" si="1246"/>
        <v>90</v>
      </c>
      <c r="Z1000" s="286" t="str">
        <f t="shared" si="1194"/>
        <v>90</v>
      </c>
      <c r="AA1000" s="391">
        <v>5</v>
      </c>
      <c r="AB1000" s="393">
        <v>5</v>
      </c>
      <c r="AC1000" s="295" t="s">
        <v>4408</v>
      </c>
      <c r="AD1000" s="112">
        <f t="shared" si="1247"/>
        <v>86.666666666666671</v>
      </c>
      <c r="AE1000" s="112">
        <f t="shared" si="1248"/>
        <v>4</v>
      </c>
      <c r="AF1000" s="112">
        <f t="shared" si="1249"/>
        <v>4.666666666666667</v>
      </c>
      <c r="AG1000" s="290"/>
      <c r="AH1000" s="334">
        <f t="shared" si="1250"/>
        <v>4.333333333333333</v>
      </c>
      <c r="AI1000" s="290"/>
      <c r="AJ1000" s="262"/>
    </row>
    <row r="1001" spans="1:36" ht="13.5" customHeight="1">
      <c r="A1001" s="291"/>
      <c r="B1001" s="291"/>
      <c r="C1001" s="291"/>
      <c r="D1001" s="291"/>
      <c r="E1001" s="162"/>
      <c r="F1001" s="291"/>
      <c r="G1001" s="291"/>
      <c r="H1001" s="314" t="s">
        <v>4409</v>
      </c>
      <c r="I1001" s="348">
        <v>202002164</v>
      </c>
      <c r="J1001" s="295" t="s">
        <v>2290</v>
      </c>
      <c r="K1001" s="295" t="s">
        <v>2289</v>
      </c>
      <c r="L1001" s="295" t="s">
        <v>4410</v>
      </c>
      <c r="M1001" s="295"/>
      <c r="N1001" s="283" t="s">
        <v>43</v>
      </c>
      <c r="O1001" s="389">
        <v>5</v>
      </c>
      <c r="P1001" s="390">
        <v>5</v>
      </c>
      <c r="Q1001" s="334" t="str">
        <f t="shared" si="1244"/>
        <v>100</v>
      </c>
      <c r="R1001" s="285" t="str">
        <f t="shared" si="1192"/>
        <v>100</v>
      </c>
      <c r="S1001" s="283" t="s">
        <v>32</v>
      </c>
      <c r="T1001" s="112" t="str">
        <f t="shared" si="1245"/>
        <v>80</v>
      </c>
      <c r="U1001" s="286" t="str">
        <f t="shared" si="1193"/>
        <v>80</v>
      </c>
      <c r="V1001" s="391">
        <v>5</v>
      </c>
      <c r="W1001" s="392">
        <v>5</v>
      </c>
      <c r="X1001" s="283" t="s">
        <v>34</v>
      </c>
      <c r="Y1001" s="112" t="str">
        <f t="shared" si="1246"/>
        <v>90</v>
      </c>
      <c r="Z1001" s="286" t="str">
        <f t="shared" si="1194"/>
        <v>90</v>
      </c>
      <c r="AA1001" s="391">
        <v>5</v>
      </c>
      <c r="AB1001" s="393">
        <v>5</v>
      </c>
      <c r="AC1001" s="295" t="s">
        <v>4410</v>
      </c>
      <c r="AD1001" s="112">
        <f t="shared" si="1247"/>
        <v>90</v>
      </c>
      <c r="AE1001" s="112">
        <f t="shared" si="1248"/>
        <v>1</v>
      </c>
      <c r="AF1001" s="112">
        <f t="shared" si="1249"/>
        <v>5</v>
      </c>
      <c r="AG1001" s="290"/>
      <c r="AH1001" s="334">
        <f t="shared" si="1250"/>
        <v>5</v>
      </c>
      <c r="AI1001" s="290"/>
      <c r="AJ1001" s="262"/>
    </row>
    <row r="1002" spans="1:36" ht="13.5" customHeight="1" thickBot="1">
      <c r="A1002" s="297"/>
      <c r="B1002" s="297"/>
      <c r="C1002" s="297"/>
      <c r="D1002" s="297"/>
      <c r="E1002" s="298"/>
      <c r="F1002" s="297"/>
      <c r="G1002" s="297"/>
      <c r="H1002" s="299"/>
      <c r="I1002" s="301"/>
      <c r="J1002" s="301"/>
      <c r="K1002" s="301"/>
      <c r="L1002" s="301"/>
      <c r="M1002" s="301"/>
      <c r="N1002" s="331"/>
      <c r="O1002" s="332"/>
      <c r="P1002" s="333"/>
      <c r="Q1002" s="334"/>
      <c r="R1002" s="285">
        <f t="shared" si="1192"/>
        <v>0</v>
      </c>
      <c r="S1002" s="331"/>
      <c r="T1002" s="112"/>
      <c r="U1002" s="286">
        <f t="shared" si="1193"/>
        <v>0</v>
      </c>
      <c r="V1002" s="335"/>
      <c r="W1002" s="336"/>
      <c r="X1002" s="331"/>
      <c r="Y1002" s="112"/>
      <c r="Z1002" s="286">
        <f t="shared" si="1194"/>
        <v>0</v>
      </c>
      <c r="AA1002" s="335"/>
      <c r="AB1002" s="337"/>
      <c r="AC1002" s="301"/>
      <c r="AD1002" s="112"/>
      <c r="AE1002" s="112"/>
      <c r="AF1002" s="112"/>
      <c r="AG1002" s="290"/>
      <c r="AH1002" s="334"/>
      <c r="AI1002" s="290"/>
      <c r="AJ1002" s="262"/>
    </row>
    <row r="1003" spans="1:36" ht="13.5" customHeight="1" thickBot="1">
      <c r="A1003" s="372">
        <v>176</v>
      </c>
      <c r="B1003" s="372" t="s">
        <v>4411</v>
      </c>
      <c r="C1003" s="372" t="s">
        <v>4412</v>
      </c>
      <c r="D1003" s="345">
        <v>202000490</v>
      </c>
      <c r="E1003" s="373" t="s">
        <v>4413</v>
      </c>
      <c r="F1003" s="372" t="s">
        <v>498</v>
      </c>
      <c r="G1003" s="372" t="s">
        <v>594</v>
      </c>
      <c r="H1003" s="374" t="s">
        <v>4414</v>
      </c>
      <c r="I1003" s="346">
        <v>202000947</v>
      </c>
      <c r="J1003" s="282" t="s">
        <v>4415</v>
      </c>
      <c r="K1003" s="282" t="s">
        <v>2437</v>
      </c>
      <c r="L1003" s="375" t="s">
        <v>4414</v>
      </c>
      <c r="M1003" s="282" t="s">
        <v>101</v>
      </c>
      <c r="N1003" s="297" t="s">
        <v>43</v>
      </c>
      <c r="O1003" s="389">
        <v>5</v>
      </c>
      <c r="P1003" s="390">
        <v>5</v>
      </c>
      <c r="Q1003" s="334" t="str">
        <f t="shared" ref="Q1003:Q1007" si="1251">LEFT(N1003,SUM(LEN(N1003)-LEN(SUBSTITUTE(N1003,{"0","1","2","3","4","5","6","7","8","9"},))))</f>
        <v>100</v>
      </c>
      <c r="R1003" s="285" t="str">
        <f t="shared" si="1192"/>
        <v>100</v>
      </c>
      <c r="S1003" s="297" t="s">
        <v>43</v>
      </c>
      <c r="T1003" s="112" t="str">
        <f t="shared" ref="T1003:T1007" si="1252">LEFT(S1003,SUM(LEN(S1003)-LEN(SUBSTITUTE(S1003,{"0","1","2","3","4","5","6","7","8","9"},))))</f>
        <v>100</v>
      </c>
      <c r="U1003" s="286" t="str">
        <f t="shared" si="1193"/>
        <v>100</v>
      </c>
      <c r="V1003" s="391">
        <v>4</v>
      </c>
      <c r="W1003" s="392">
        <v>5</v>
      </c>
      <c r="X1003" s="297" t="s">
        <v>34</v>
      </c>
      <c r="Y1003" s="112" t="str">
        <f t="shared" ref="Y1003:Y1007" si="1253">LEFT(X1003,SUM(LEN(X1003)-LEN(SUBSTITUTE(X1003,{"0","1","2","3","4","5","6","7","8","9"},))))</f>
        <v>90</v>
      </c>
      <c r="Z1003" s="286" t="str">
        <f t="shared" si="1194"/>
        <v>90</v>
      </c>
      <c r="AA1003" s="391">
        <v>5</v>
      </c>
      <c r="AB1003" s="393">
        <v>5</v>
      </c>
      <c r="AC1003" s="375" t="s">
        <v>4414</v>
      </c>
      <c r="AD1003" s="112">
        <f t="shared" ref="AD1003:AD1007" si="1254">(R1003+U1003+Z1003)/3</f>
        <v>96.666666666666671</v>
      </c>
      <c r="AE1003" s="112">
        <f t="shared" ref="AE1003:AE1007" si="1255">RANK(AD1003,$AD$1003:$AD$1007)</f>
        <v>1</v>
      </c>
      <c r="AF1003" s="112">
        <f t="shared" ref="AF1003:AF1007" si="1256">(O1003+V1003+AA1003)/3</f>
        <v>4.666666666666667</v>
      </c>
      <c r="AG1003" s="290"/>
      <c r="AH1003" s="334">
        <f t="shared" ref="AH1003:AH1007" si="1257">(P1003+W1003+AB1003)/3</f>
        <v>5</v>
      </c>
      <c r="AI1003" s="290"/>
      <c r="AJ1003" s="262"/>
    </row>
    <row r="1004" spans="1:36" ht="13.5" customHeight="1" thickBot="1">
      <c r="A1004" s="291"/>
      <c r="B1004" s="291"/>
      <c r="C1004" s="291"/>
      <c r="D1004" s="291"/>
      <c r="E1004" s="162"/>
      <c r="F1004" s="291"/>
      <c r="G1004" s="291"/>
      <c r="H1004" s="292" t="s">
        <v>4416</v>
      </c>
      <c r="I1004" s="348">
        <v>2023229456</v>
      </c>
      <c r="J1004" s="295" t="s">
        <v>4417</v>
      </c>
      <c r="K1004" s="295" t="s">
        <v>4418</v>
      </c>
      <c r="L1004" s="311" t="s">
        <v>4416</v>
      </c>
      <c r="M1004" s="295"/>
      <c r="N1004" s="297" t="s">
        <v>43</v>
      </c>
      <c r="O1004" s="389">
        <v>4</v>
      </c>
      <c r="P1004" s="390">
        <v>5</v>
      </c>
      <c r="Q1004" s="334" t="str">
        <f t="shared" si="1251"/>
        <v>100</v>
      </c>
      <c r="R1004" s="285" t="str">
        <f t="shared" si="1192"/>
        <v>100</v>
      </c>
      <c r="S1004" s="297" t="s">
        <v>32</v>
      </c>
      <c r="T1004" s="112" t="str">
        <f t="shared" si="1252"/>
        <v>80</v>
      </c>
      <c r="U1004" s="286" t="str">
        <f t="shared" si="1193"/>
        <v>80</v>
      </c>
      <c r="V1004" s="391">
        <v>4</v>
      </c>
      <c r="W1004" s="392">
        <v>5</v>
      </c>
      <c r="X1004" s="297" t="s">
        <v>34</v>
      </c>
      <c r="Y1004" s="112" t="str">
        <f t="shared" si="1253"/>
        <v>90</v>
      </c>
      <c r="Z1004" s="286" t="str">
        <f t="shared" si="1194"/>
        <v>90</v>
      </c>
      <c r="AA1004" s="391">
        <v>5</v>
      </c>
      <c r="AB1004" s="393">
        <v>5</v>
      </c>
      <c r="AC1004" s="311" t="s">
        <v>4416</v>
      </c>
      <c r="AD1004" s="112">
        <f t="shared" si="1254"/>
        <v>90</v>
      </c>
      <c r="AE1004" s="112">
        <f t="shared" si="1255"/>
        <v>2</v>
      </c>
      <c r="AF1004" s="112">
        <f t="shared" si="1256"/>
        <v>4.333333333333333</v>
      </c>
      <c r="AG1004" s="290"/>
      <c r="AH1004" s="334">
        <f t="shared" si="1257"/>
        <v>5</v>
      </c>
      <c r="AI1004" s="290"/>
      <c r="AJ1004" s="262"/>
    </row>
    <row r="1005" spans="1:36" ht="13.5" customHeight="1" thickBot="1">
      <c r="A1005" s="291"/>
      <c r="B1005" s="291"/>
      <c r="C1005" s="291"/>
      <c r="D1005" s="291"/>
      <c r="E1005" s="162"/>
      <c r="F1005" s="291"/>
      <c r="G1005" s="291"/>
      <c r="H1005" s="314" t="s">
        <v>4419</v>
      </c>
      <c r="I1005" s="348">
        <v>202000283</v>
      </c>
      <c r="J1005" s="295" t="s">
        <v>4420</v>
      </c>
      <c r="K1005" s="295" t="s">
        <v>4421</v>
      </c>
      <c r="L1005" s="295" t="s">
        <v>4419</v>
      </c>
      <c r="M1005" s="295"/>
      <c r="N1005" s="297" t="s">
        <v>43</v>
      </c>
      <c r="O1005" s="389">
        <v>4</v>
      </c>
      <c r="P1005" s="390">
        <v>5</v>
      </c>
      <c r="Q1005" s="334" t="str">
        <f t="shared" si="1251"/>
        <v>100</v>
      </c>
      <c r="R1005" s="285" t="str">
        <f t="shared" si="1192"/>
        <v>100</v>
      </c>
      <c r="S1005" s="297" t="s">
        <v>32</v>
      </c>
      <c r="T1005" s="112" t="str">
        <f t="shared" si="1252"/>
        <v>80</v>
      </c>
      <c r="U1005" s="286" t="str">
        <f t="shared" si="1193"/>
        <v>80</v>
      </c>
      <c r="V1005" s="391">
        <v>4</v>
      </c>
      <c r="W1005" s="392">
        <v>5</v>
      </c>
      <c r="X1005" s="297" t="s">
        <v>34</v>
      </c>
      <c r="Y1005" s="112" t="str">
        <f t="shared" si="1253"/>
        <v>90</v>
      </c>
      <c r="Z1005" s="286" t="str">
        <f t="shared" si="1194"/>
        <v>90</v>
      </c>
      <c r="AA1005" s="391">
        <v>5</v>
      </c>
      <c r="AB1005" s="393">
        <v>5</v>
      </c>
      <c r="AC1005" s="295" t="s">
        <v>4419</v>
      </c>
      <c r="AD1005" s="112">
        <f t="shared" si="1254"/>
        <v>90</v>
      </c>
      <c r="AE1005" s="112">
        <f t="shared" si="1255"/>
        <v>2</v>
      </c>
      <c r="AF1005" s="112">
        <f t="shared" si="1256"/>
        <v>4.333333333333333</v>
      </c>
      <c r="AG1005" s="290"/>
      <c r="AH1005" s="334">
        <f t="shared" si="1257"/>
        <v>5</v>
      </c>
      <c r="AI1005" s="290"/>
      <c r="AJ1005" s="262"/>
    </row>
    <row r="1006" spans="1:36" ht="13.5" customHeight="1" thickBot="1">
      <c r="A1006" s="291"/>
      <c r="B1006" s="291"/>
      <c r="C1006" s="291"/>
      <c r="D1006" s="291"/>
      <c r="E1006" s="162"/>
      <c r="F1006" s="291"/>
      <c r="G1006" s="291"/>
      <c r="H1006" s="314" t="s">
        <v>4422</v>
      </c>
      <c r="I1006" s="348">
        <v>202005665</v>
      </c>
      <c r="J1006" s="295" t="s">
        <v>4423</v>
      </c>
      <c r="K1006" s="295" t="s">
        <v>4424</v>
      </c>
      <c r="L1006" s="295" t="s">
        <v>4422</v>
      </c>
      <c r="M1006" s="295"/>
      <c r="N1006" s="297" t="s">
        <v>32</v>
      </c>
      <c r="O1006" s="389">
        <v>4</v>
      </c>
      <c r="P1006" s="390">
        <v>4</v>
      </c>
      <c r="Q1006" s="334" t="str">
        <f t="shared" si="1251"/>
        <v>80</v>
      </c>
      <c r="R1006" s="285" t="str">
        <f t="shared" si="1192"/>
        <v>80</v>
      </c>
      <c r="S1006" s="297" t="s">
        <v>67</v>
      </c>
      <c r="T1006" s="112" t="str">
        <f t="shared" si="1252"/>
        <v>30</v>
      </c>
      <c r="U1006" s="286" t="str">
        <f t="shared" si="1193"/>
        <v>30</v>
      </c>
      <c r="V1006" s="391">
        <v>5</v>
      </c>
      <c r="W1006" s="392">
        <v>0</v>
      </c>
      <c r="X1006" s="297" t="s">
        <v>33</v>
      </c>
      <c r="Y1006" s="112" t="str">
        <f t="shared" si="1253"/>
        <v>60</v>
      </c>
      <c r="Z1006" s="286" t="str">
        <f t="shared" si="1194"/>
        <v>60</v>
      </c>
      <c r="AA1006" s="391">
        <v>5</v>
      </c>
      <c r="AB1006" s="393">
        <v>3</v>
      </c>
      <c r="AC1006" s="295" t="s">
        <v>4422</v>
      </c>
      <c r="AD1006" s="313">
        <f t="shared" si="1254"/>
        <v>56.666666666666664</v>
      </c>
      <c r="AE1006" s="112">
        <f t="shared" si="1255"/>
        <v>5</v>
      </c>
      <c r="AF1006" s="112">
        <f t="shared" si="1256"/>
        <v>4.666666666666667</v>
      </c>
      <c r="AG1006" s="290"/>
      <c r="AH1006" s="334">
        <f t="shared" si="1257"/>
        <v>2.3333333333333335</v>
      </c>
      <c r="AI1006" s="290"/>
      <c r="AJ1006" s="262"/>
    </row>
    <row r="1007" spans="1:36" ht="13.5" customHeight="1">
      <c r="A1007" s="291"/>
      <c r="B1007" s="291"/>
      <c r="C1007" s="291"/>
      <c r="D1007" s="291"/>
      <c r="E1007" s="162"/>
      <c r="F1007" s="291"/>
      <c r="G1007" s="291"/>
      <c r="H1007" s="314" t="s">
        <v>4425</v>
      </c>
      <c r="I1007" s="348">
        <v>2023230468</v>
      </c>
      <c r="J1007" s="295" t="s">
        <v>4426</v>
      </c>
      <c r="K1007" s="295" t="s">
        <v>564</v>
      </c>
      <c r="L1007" s="295" t="s">
        <v>4425</v>
      </c>
      <c r="M1007" s="295"/>
      <c r="N1007" s="283" t="s">
        <v>32</v>
      </c>
      <c r="O1007" s="389">
        <v>5</v>
      </c>
      <c r="P1007" s="390">
        <v>4</v>
      </c>
      <c r="Q1007" s="334" t="str">
        <f t="shared" si="1251"/>
        <v>80</v>
      </c>
      <c r="R1007" s="285" t="str">
        <f t="shared" si="1192"/>
        <v>80</v>
      </c>
      <c r="S1007" s="283" t="s">
        <v>33</v>
      </c>
      <c r="T1007" s="112" t="str">
        <f t="shared" si="1252"/>
        <v>60</v>
      </c>
      <c r="U1007" s="286" t="str">
        <f t="shared" si="1193"/>
        <v>60</v>
      </c>
      <c r="V1007" s="391">
        <v>5</v>
      </c>
      <c r="W1007" s="392">
        <v>3</v>
      </c>
      <c r="X1007" s="283" t="s">
        <v>33</v>
      </c>
      <c r="Y1007" s="112" t="str">
        <f t="shared" si="1253"/>
        <v>60</v>
      </c>
      <c r="Z1007" s="286" t="str">
        <f t="shared" si="1194"/>
        <v>60</v>
      </c>
      <c r="AA1007" s="391">
        <v>5</v>
      </c>
      <c r="AB1007" s="393">
        <v>3</v>
      </c>
      <c r="AC1007" s="295" t="s">
        <v>4425</v>
      </c>
      <c r="AD1007" s="112">
        <f t="shared" si="1254"/>
        <v>66.666666666666671</v>
      </c>
      <c r="AE1007" s="112">
        <f t="shared" si="1255"/>
        <v>4</v>
      </c>
      <c r="AF1007" s="112">
        <f t="shared" si="1256"/>
        <v>5</v>
      </c>
      <c r="AG1007" s="290"/>
      <c r="AH1007" s="334">
        <f t="shared" si="1257"/>
        <v>3.3333333333333335</v>
      </c>
      <c r="AI1007" s="290"/>
      <c r="AJ1007" s="262"/>
    </row>
    <row r="1008" spans="1:36" ht="13.5" customHeight="1" thickBot="1">
      <c r="A1008" s="297"/>
      <c r="B1008" s="297"/>
      <c r="C1008" s="297"/>
      <c r="D1008" s="297"/>
      <c r="E1008" s="298"/>
      <c r="F1008" s="297"/>
      <c r="G1008" s="297"/>
      <c r="H1008" s="299"/>
      <c r="I1008" s="301"/>
      <c r="J1008" s="301"/>
      <c r="K1008" s="301"/>
      <c r="L1008" s="301"/>
      <c r="M1008" s="301"/>
      <c r="N1008" s="331"/>
      <c r="O1008" s="332"/>
      <c r="P1008" s="333"/>
      <c r="Q1008" s="334"/>
      <c r="R1008" s="285">
        <f t="shared" si="1192"/>
        <v>0</v>
      </c>
      <c r="S1008" s="331"/>
      <c r="T1008" s="112"/>
      <c r="U1008" s="286">
        <f t="shared" si="1193"/>
        <v>0</v>
      </c>
      <c r="V1008" s="335"/>
      <c r="W1008" s="336"/>
      <c r="X1008" s="331"/>
      <c r="Y1008" s="112"/>
      <c r="Z1008" s="286">
        <f t="shared" si="1194"/>
        <v>0</v>
      </c>
      <c r="AA1008" s="335"/>
      <c r="AB1008" s="337"/>
      <c r="AC1008" s="301"/>
      <c r="AD1008" s="112"/>
      <c r="AE1008" s="112"/>
      <c r="AF1008" s="112"/>
      <c r="AG1008" s="290"/>
      <c r="AH1008" s="334"/>
      <c r="AI1008" s="290"/>
      <c r="AJ1008" s="262"/>
    </row>
    <row r="1009" spans="1:36" ht="13.5" customHeight="1" thickBot="1">
      <c r="A1009" s="388">
        <v>177</v>
      </c>
      <c r="B1009" s="388" t="s">
        <v>4427</v>
      </c>
      <c r="C1009" s="372" t="s">
        <v>4428</v>
      </c>
      <c r="D1009" s="345">
        <v>2021027200</v>
      </c>
      <c r="E1009" s="373" t="s">
        <v>4429</v>
      </c>
      <c r="F1009" s="372" t="s">
        <v>383</v>
      </c>
      <c r="G1009" s="372" t="s">
        <v>1777</v>
      </c>
      <c r="H1009" s="324" t="s">
        <v>4430</v>
      </c>
      <c r="I1009" s="346">
        <v>202001611</v>
      </c>
      <c r="J1009" s="282" t="s">
        <v>4431</v>
      </c>
      <c r="K1009" s="282" t="s">
        <v>4430</v>
      </c>
      <c r="L1009" s="282" t="s">
        <v>4430</v>
      </c>
      <c r="M1009" s="282" t="s">
        <v>101</v>
      </c>
      <c r="N1009" s="297" t="s">
        <v>43</v>
      </c>
      <c r="O1009" s="389">
        <v>5</v>
      </c>
      <c r="P1009" s="390">
        <v>5</v>
      </c>
      <c r="Q1009" s="334" t="str">
        <f t="shared" ref="Q1009:Q1011" si="1258">LEFT(N1009,SUM(LEN(N1009)-LEN(SUBSTITUTE(N1009,{"0","1","2","3","4","5","6","7","8","9"},))))</f>
        <v>100</v>
      </c>
      <c r="R1009" s="285" t="str">
        <f t="shared" si="1192"/>
        <v>100</v>
      </c>
      <c r="S1009" s="297" t="s">
        <v>43</v>
      </c>
      <c r="T1009" s="112" t="str">
        <f t="shared" ref="T1009:T1011" si="1259">LEFT(S1009,SUM(LEN(S1009)-LEN(SUBSTITUTE(S1009,{"0","1","2","3","4","5","6","7","8","9"},))))</f>
        <v>100</v>
      </c>
      <c r="U1009" s="286" t="str">
        <f t="shared" si="1193"/>
        <v>100</v>
      </c>
      <c r="V1009" s="391">
        <v>5</v>
      </c>
      <c r="W1009" s="392">
        <v>5</v>
      </c>
      <c r="X1009" s="297" t="s">
        <v>34</v>
      </c>
      <c r="Y1009" s="112" t="str">
        <f t="shared" ref="Y1009:Y1011" si="1260">LEFT(X1009,SUM(LEN(X1009)-LEN(SUBSTITUTE(X1009,{"0","1","2","3","4","5","6","7","8","9"},))))</f>
        <v>90</v>
      </c>
      <c r="Z1009" s="286" t="str">
        <f t="shared" si="1194"/>
        <v>90</v>
      </c>
      <c r="AA1009" s="391">
        <v>5</v>
      </c>
      <c r="AB1009" s="393">
        <v>5</v>
      </c>
      <c r="AC1009" s="282" t="s">
        <v>4430</v>
      </c>
      <c r="AD1009" s="112">
        <f t="shared" ref="AD1009:AD1011" si="1261">(R1009+U1009+Z1009)/3</f>
        <v>96.666666666666671</v>
      </c>
      <c r="AE1009" s="112">
        <f t="shared" ref="AE1009:AE1011" si="1262">RANK(AD1009,$AD$1009:$AD$1011)</f>
        <v>1</v>
      </c>
      <c r="AF1009" s="112">
        <f t="shared" ref="AF1009:AF1011" si="1263">(O1009+V1009+AA1009)/3</f>
        <v>5</v>
      </c>
      <c r="AG1009" s="290"/>
      <c r="AH1009" s="334">
        <f t="shared" ref="AH1009:AH1011" si="1264">(P1009+W1009+AB1009)/3</f>
        <v>5</v>
      </c>
      <c r="AI1009" s="290"/>
      <c r="AJ1009" s="262"/>
    </row>
    <row r="1010" spans="1:36" ht="13.5" customHeight="1" thickBot="1">
      <c r="A1010" s="291"/>
      <c r="B1010" s="291"/>
      <c r="C1010" s="291"/>
      <c r="D1010" s="291"/>
      <c r="E1010" s="162"/>
      <c r="F1010" s="291"/>
      <c r="G1010" s="291"/>
      <c r="H1010" s="314" t="s">
        <v>4432</v>
      </c>
      <c r="I1010" s="348">
        <v>2020630800</v>
      </c>
      <c r="J1010" s="295" t="s">
        <v>4433</v>
      </c>
      <c r="K1010" s="295" t="s">
        <v>4434</v>
      </c>
      <c r="L1010" s="295" t="s">
        <v>4432</v>
      </c>
      <c r="M1010" s="295"/>
      <c r="N1010" s="297" t="s">
        <v>38</v>
      </c>
      <c r="O1010" s="389">
        <v>4</v>
      </c>
      <c r="P1010" s="390">
        <v>5</v>
      </c>
      <c r="Q1010" s="334" t="str">
        <f t="shared" si="1258"/>
        <v>70</v>
      </c>
      <c r="R1010" s="285" t="str">
        <f t="shared" si="1192"/>
        <v>70</v>
      </c>
      <c r="S1010" s="297" t="s">
        <v>34</v>
      </c>
      <c r="T1010" s="112" t="str">
        <f t="shared" si="1259"/>
        <v>90</v>
      </c>
      <c r="U1010" s="286" t="str">
        <f t="shared" si="1193"/>
        <v>90</v>
      </c>
      <c r="V1010" s="391">
        <v>4</v>
      </c>
      <c r="W1010" s="392">
        <v>5</v>
      </c>
      <c r="X1010" s="297" t="s">
        <v>34</v>
      </c>
      <c r="Y1010" s="112" t="str">
        <f t="shared" si="1260"/>
        <v>90</v>
      </c>
      <c r="Z1010" s="286" t="str">
        <f t="shared" si="1194"/>
        <v>90</v>
      </c>
      <c r="AA1010" s="391">
        <v>5</v>
      </c>
      <c r="AB1010" s="393">
        <v>5</v>
      </c>
      <c r="AC1010" s="295" t="s">
        <v>4432</v>
      </c>
      <c r="AD1010" s="112">
        <f t="shared" si="1261"/>
        <v>83.333333333333329</v>
      </c>
      <c r="AE1010" s="112">
        <f t="shared" si="1262"/>
        <v>3</v>
      </c>
      <c r="AF1010" s="112">
        <f t="shared" si="1263"/>
        <v>4.333333333333333</v>
      </c>
      <c r="AG1010" s="290"/>
      <c r="AH1010" s="334">
        <f t="shared" si="1264"/>
        <v>5</v>
      </c>
      <c r="AI1010" s="290"/>
      <c r="AJ1010" s="262"/>
    </row>
    <row r="1011" spans="1:36" ht="13.5" customHeight="1">
      <c r="A1011" s="291"/>
      <c r="B1011" s="291"/>
      <c r="C1011" s="291"/>
      <c r="D1011" s="291"/>
      <c r="E1011" s="162"/>
      <c r="F1011" s="291"/>
      <c r="G1011" s="291"/>
      <c r="H1011" s="314" t="s">
        <v>4435</v>
      </c>
      <c r="I1011" s="348">
        <v>2020482700</v>
      </c>
      <c r="J1011" s="295" t="s">
        <v>4436</v>
      </c>
      <c r="K1011" s="295" t="s">
        <v>4437</v>
      </c>
      <c r="L1011" s="295" t="s">
        <v>4435</v>
      </c>
      <c r="M1011" s="295"/>
      <c r="N1011" s="283" t="s">
        <v>43</v>
      </c>
      <c r="O1011" s="389">
        <v>4</v>
      </c>
      <c r="P1011" s="390">
        <v>5</v>
      </c>
      <c r="Q1011" s="334" t="str">
        <f t="shared" si="1258"/>
        <v>100</v>
      </c>
      <c r="R1011" s="285" t="str">
        <f t="shared" si="1192"/>
        <v>100</v>
      </c>
      <c r="S1011" s="283" t="s">
        <v>43</v>
      </c>
      <c r="T1011" s="112" t="str">
        <f t="shared" si="1259"/>
        <v>100</v>
      </c>
      <c r="U1011" s="286" t="str">
        <f t="shared" si="1193"/>
        <v>100</v>
      </c>
      <c r="V1011" s="391">
        <v>5</v>
      </c>
      <c r="W1011" s="392">
        <v>5</v>
      </c>
      <c r="X1011" s="283" t="s">
        <v>34</v>
      </c>
      <c r="Y1011" s="112" t="str">
        <f t="shared" si="1260"/>
        <v>90</v>
      </c>
      <c r="Z1011" s="286" t="str">
        <f t="shared" si="1194"/>
        <v>90</v>
      </c>
      <c r="AA1011" s="391">
        <v>5</v>
      </c>
      <c r="AB1011" s="393">
        <v>5</v>
      </c>
      <c r="AC1011" s="295" t="s">
        <v>4435</v>
      </c>
      <c r="AD1011" s="112">
        <f t="shared" si="1261"/>
        <v>96.666666666666671</v>
      </c>
      <c r="AE1011" s="112">
        <f t="shared" si="1262"/>
        <v>1</v>
      </c>
      <c r="AF1011" s="112">
        <f t="shared" si="1263"/>
        <v>4.666666666666667</v>
      </c>
      <c r="AG1011" s="290"/>
      <c r="AH1011" s="334">
        <f t="shared" si="1264"/>
        <v>5</v>
      </c>
      <c r="AI1011" s="290"/>
      <c r="AJ1011" s="262"/>
    </row>
    <row r="1012" spans="1:36" ht="13.5" customHeight="1" thickBot="1">
      <c r="A1012" s="297"/>
      <c r="B1012" s="297"/>
      <c r="C1012" s="297"/>
      <c r="D1012" s="297"/>
      <c r="E1012" s="298"/>
      <c r="F1012" s="297"/>
      <c r="G1012" s="297"/>
      <c r="H1012" s="299"/>
      <c r="I1012" s="301"/>
      <c r="J1012" s="301"/>
      <c r="K1012" s="301"/>
      <c r="L1012" s="301"/>
      <c r="M1012" s="301"/>
      <c r="N1012" s="331"/>
      <c r="O1012" s="332"/>
      <c r="P1012" s="333"/>
      <c r="Q1012" s="334"/>
      <c r="R1012" s="285">
        <f t="shared" si="1192"/>
        <v>0</v>
      </c>
      <c r="S1012" s="331"/>
      <c r="T1012" s="112"/>
      <c r="U1012" s="286">
        <f t="shared" si="1193"/>
        <v>0</v>
      </c>
      <c r="V1012" s="335"/>
      <c r="W1012" s="336"/>
      <c r="X1012" s="331"/>
      <c r="Y1012" s="112"/>
      <c r="Z1012" s="286">
        <f t="shared" si="1194"/>
        <v>0</v>
      </c>
      <c r="AA1012" s="335"/>
      <c r="AB1012" s="337"/>
      <c r="AC1012" s="301"/>
      <c r="AD1012" s="112"/>
      <c r="AE1012" s="112"/>
      <c r="AF1012" s="112"/>
      <c r="AG1012" s="290"/>
      <c r="AH1012" s="334"/>
      <c r="AI1012" s="290"/>
      <c r="AJ1012" s="262"/>
    </row>
    <row r="1013" spans="1:36" ht="13.5" customHeight="1" thickBot="1">
      <c r="A1013" s="388">
        <v>178</v>
      </c>
      <c r="B1013" s="388" t="s">
        <v>4438</v>
      </c>
      <c r="C1013" s="372" t="s">
        <v>4439</v>
      </c>
      <c r="D1013" s="345">
        <v>2020851800</v>
      </c>
      <c r="E1013" s="373" t="s">
        <v>4440</v>
      </c>
      <c r="F1013" s="372" t="s">
        <v>4439</v>
      </c>
      <c r="G1013" s="372" t="s">
        <v>1777</v>
      </c>
      <c r="H1013" s="324" t="s">
        <v>3801</v>
      </c>
      <c r="I1013" s="346">
        <v>2020469100</v>
      </c>
      <c r="J1013" s="282" t="s">
        <v>4441</v>
      </c>
      <c r="K1013" s="282" t="s">
        <v>3801</v>
      </c>
      <c r="L1013" s="282" t="s">
        <v>4442</v>
      </c>
      <c r="M1013" s="282" t="s">
        <v>4443</v>
      </c>
      <c r="N1013" s="297" t="s">
        <v>43</v>
      </c>
      <c r="O1013" s="389">
        <v>4</v>
      </c>
      <c r="P1013" s="390">
        <v>5</v>
      </c>
      <c r="Q1013" s="334" t="str">
        <f t="shared" ref="Q1013:Q1016" si="1265">LEFT(N1013,SUM(LEN(N1013)-LEN(SUBSTITUTE(N1013,{"0","1","2","3","4","5","6","7","8","9"},))))</f>
        <v>100</v>
      </c>
      <c r="R1013" s="285" t="str">
        <f t="shared" si="1192"/>
        <v>100</v>
      </c>
      <c r="S1013" s="297" t="s">
        <v>34</v>
      </c>
      <c r="T1013" s="112" t="str">
        <f t="shared" ref="T1013:T1016" si="1266">LEFT(S1013,SUM(LEN(S1013)-LEN(SUBSTITUTE(S1013,{"0","1","2","3","4","5","6","7","8","9"},))))</f>
        <v>90</v>
      </c>
      <c r="U1013" s="286" t="str">
        <f t="shared" si="1193"/>
        <v>90</v>
      </c>
      <c r="V1013" s="391">
        <v>4</v>
      </c>
      <c r="W1013" s="392">
        <v>5</v>
      </c>
      <c r="X1013" s="297" t="s">
        <v>32</v>
      </c>
      <c r="Y1013" s="112" t="str">
        <f t="shared" ref="Y1013:Y1016" si="1267">LEFT(X1013,SUM(LEN(X1013)-LEN(SUBSTITUTE(X1013,{"0","1","2","3","4","5","6","7","8","9"},))))</f>
        <v>80</v>
      </c>
      <c r="Z1013" s="286" t="str">
        <f t="shared" si="1194"/>
        <v>80</v>
      </c>
      <c r="AA1013" s="391">
        <v>5</v>
      </c>
      <c r="AB1013" s="393">
        <v>4</v>
      </c>
      <c r="AC1013" s="282" t="s">
        <v>4442</v>
      </c>
      <c r="AD1013" s="112">
        <f t="shared" ref="AD1013:AD1016" si="1268">(R1013+U1013+Z1013)/3</f>
        <v>90</v>
      </c>
      <c r="AE1013" s="112">
        <f t="shared" ref="AE1013:AE1016" si="1269">RANK(AD1013,$AD$1013:$AD$1016)</f>
        <v>1</v>
      </c>
      <c r="AF1013" s="112">
        <f t="shared" ref="AF1013:AF1016" si="1270">(O1013+V1013+AA1013)/3</f>
        <v>4.333333333333333</v>
      </c>
      <c r="AG1013" s="290"/>
      <c r="AH1013" s="334">
        <f t="shared" ref="AH1013:AH1016" si="1271">(P1013+W1013+AB1013)/3</f>
        <v>4.666666666666667</v>
      </c>
      <c r="AI1013" s="290"/>
      <c r="AJ1013" s="262"/>
    </row>
    <row r="1014" spans="1:36" ht="13.5" customHeight="1" thickBot="1">
      <c r="A1014" s="291"/>
      <c r="B1014" s="291"/>
      <c r="C1014" s="291"/>
      <c r="D1014" s="291"/>
      <c r="E1014" s="162"/>
      <c r="F1014" s="291"/>
      <c r="G1014" s="291"/>
      <c r="H1014" s="314" t="s">
        <v>4444</v>
      </c>
      <c r="I1014" s="348">
        <v>202001561</v>
      </c>
      <c r="J1014" s="295" t="s">
        <v>4445</v>
      </c>
      <c r="K1014" s="295" t="s">
        <v>4446</v>
      </c>
      <c r="L1014" s="295" t="s">
        <v>4447</v>
      </c>
      <c r="M1014" s="295"/>
      <c r="N1014" s="297" t="s">
        <v>43</v>
      </c>
      <c r="O1014" s="389">
        <v>5</v>
      </c>
      <c r="P1014" s="390">
        <v>5</v>
      </c>
      <c r="Q1014" s="334" t="str">
        <f t="shared" si="1265"/>
        <v>100</v>
      </c>
      <c r="R1014" s="285" t="str">
        <f t="shared" si="1192"/>
        <v>100</v>
      </c>
      <c r="S1014" s="297" t="s">
        <v>43</v>
      </c>
      <c r="T1014" s="112" t="str">
        <f t="shared" si="1266"/>
        <v>100</v>
      </c>
      <c r="U1014" s="286" t="str">
        <f t="shared" si="1193"/>
        <v>100</v>
      </c>
      <c r="V1014" s="391">
        <v>5</v>
      </c>
      <c r="W1014" s="392">
        <v>5</v>
      </c>
      <c r="X1014" s="297" t="s">
        <v>38</v>
      </c>
      <c r="Y1014" s="112" t="str">
        <f t="shared" si="1267"/>
        <v>70</v>
      </c>
      <c r="Z1014" s="286" t="str">
        <f t="shared" si="1194"/>
        <v>70</v>
      </c>
      <c r="AA1014" s="391">
        <v>5</v>
      </c>
      <c r="AB1014" s="393">
        <v>4</v>
      </c>
      <c r="AC1014" s="295" t="s">
        <v>4447</v>
      </c>
      <c r="AD1014" s="112">
        <f t="shared" si="1268"/>
        <v>90</v>
      </c>
      <c r="AE1014" s="112">
        <f t="shared" si="1269"/>
        <v>1</v>
      </c>
      <c r="AF1014" s="112">
        <f t="shared" si="1270"/>
        <v>5</v>
      </c>
      <c r="AG1014" s="290"/>
      <c r="AH1014" s="334">
        <f t="shared" si="1271"/>
        <v>4.666666666666667</v>
      </c>
      <c r="AI1014" s="290"/>
      <c r="AJ1014" s="262"/>
    </row>
    <row r="1015" spans="1:36" ht="13.5" customHeight="1" thickBot="1">
      <c r="A1015" s="291"/>
      <c r="B1015" s="291"/>
      <c r="C1015" s="291"/>
      <c r="D1015" s="291"/>
      <c r="E1015" s="162"/>
      <c r="F1015" s="291"/>
      <c r="G1015" s="291"/>
      <c r="H1015" s="314" t="s">
        <v>4448</v>
      </c>
      <c r="I1015" s="348">
        <v>2021020400</v>
      </c>
      <c r="J1015" s="295" t="s">
        <v>4449</v>
      </c>
      <c r="K1015" s="295" t="s">
        <v>3185</v>
      </c>
      <c r="L1015" s="295" t="s">
        <v>4450</v>
      </c>
      <c r="M1015" s="295"/>
      <c r="N1015" s="297" t="s">
        <v>43</v>
      </c>
      <c r="O1015" s="389">
        <v>5</v>
      </c>
      <c r="P1015" s="390">
        <v>5</v>
      </c>
      <c r="Q1015" s="334" t="str">
        <f t="shared" si="1265"/>
        <v>100</v>
      </c>
      <c r="R1015" s="285" t="str">
        <f t="shared" si="1192"/>
        <v>100</v>
      </c>
      <c r="S1015" s="297" t="s">
        <v>34</v>
      </c>
      <c r="T1015" s="112" t="str">
        <f t="shared" si="1266"/>
        <v>90</v>
      </c>
      <c r="U1015" s="286" t="str">
        <f t="shared" si="1193"/>
        <v>90</v>
      </c>
      <c r="V1015" s="391">
        <v>5</v>
      </c>
      <c r="W1015" s="392">
        <v>5</v>
      </c>
      <c r="X1015" s="297" t="s">
        <v>32</v>
      </c>
      <c r="Y1015" s="112" t="str">
        <f t="shared" si="1267"/>
        <v>80</v>
      </c>
      <c r="Z1015" s="286" t="str">
        <f t="shared" si="1194"/>
        <v>80</v>
      </c>
      <c r="AA1015" s="391">
        <v>5</v>
      </c>
      <c r="AB1015" s="393">
        <v>4</v>
      </c>
      <c r="AC1015" s="295" t="s">
        <v>4450</v>
      </c>
      <c r="AD1015" s="112">
        <f t="shared" si="1268"/>
        <v>90</v>
      </c>
      <c r="AE1015" s="112">
        <f t="shared" si="1269"/>
        <v>1</v>
      </c>
      <c r="AF1015" s="112">
        <f t="shared" si="1270"/>
        <v>5</v>
      </c>
      <c r="AG1015" s="290"/>
      <c r="AH1015" s="334">
        <f t="shared" si="1271"/>
        <v>4.666666666666667</v>
      </c>
      <c r="AI1015" s="290"/>
      <c r="AJ1015" s="262"/>
    </row>
    <row r="1016" spans="1:36" ht="13.5" customHeight="1">
      <c r="A1016" s="291"/>
      <c r="B1016" s="291"/>
      <c r="C1016" s="291"/>
      <c r="D1016" s="291"/>
      <c r="E1016" s="162"/>
      <c r="F1016" s="291"/>
      <c r="G1016" s="291"/>
      <c r="H1016" s="292" t="s">
        <v>4451</v>
      </c>
      <c r="I1016" s="348">
        <v>2020698800</v>
      </c>
      <c r="J1016" s="295" t="s">
        <v>4452</v>
      </c>
      <c r="K1016" s="295" t="s">
        <v>3235</v>
      </c>
      <c r="L1016" s="295" t="s">
        <v>4451</v>
      </c>
      <c r="M1016" s="295"/>
      <c r="N1016" s="283" t="s">
        <v>43</v>
      </c>
      <c r="O1016" s="389">
        <v>5</v>
      </c>
      <c r="P1016" s="390">
        <v>5</v>
      </c>
      <c r="Q1016" s="334" t="str">
        <f t="shared" si="1265"/>
        <v>100</v>
      </c>
      <c r="R1016" s="285" t="str">
        <f t="shared" si="1192"/>
        <v>100</v>
      </c>
      <c r="S1016" s="283" t="s">
        <v>32</v>
      </c>
      <c r="T1016" s="112" t="str">
        <f t="shared" si="1266"/>
        <v>80</v>
      </c>
      <c r="U1016" s="286" t="str">
        <f t="shared" si="1193"/>
        <v>80</v>
      </c>
      <c r="V1016" s="391">
        <v>5</v>
      </c>
      <c r="W1016" s="392">
        <v>5</v>
      </c>
      <c r="X1016" s="283" t="s">
        <v>34</v>
      </c>
      <c r="Y1016" s="112" t="str">
        <f t="shared" si="1267"/>
        <v>90</v>
      </c>
      <c r="Z1016" s="286" t="str">
        <f t="shared" si="1194"/>
        <v>90</v>
      </c>
      <c r="AA1016" s="391">
        <v>5</v>
      </c>
      <c r="AB1016" s="393">
        <v>5</v>
      </c>
      <c r="AC1016" s="295" t="s">
        <v>4451</v>
      </c>
      <c r="AD1016" s="112">
        <f t="shared" si="1268"/>
        <v>90</v>
      </c>
      <c r="AE1016" s="112">
        <f t="shared" si="1269"/>
        <v>1</v>
      </c>
      <c r="AF1016" s="112">
        <f t="shared" si="1270"/>
        <v>5</v>
      </c>
      <c r="AG1016" s="290"/>
      <c r="AH1016" s="334">
        <f t="shared" si="1271"/>
        <v>5</v>
      </c>
      <c r="AI1016" s="290"/>
      <c r="AJ1016" s="262"/>
    </row>
    <row r="1017" spans="1:36" ht="13.5" customHeight="1" thickBot="1">
      <c r="A1017" s="297"/>
      <c r="B1017" s="297"/>
      <c r="C1017" s="297"/>
      <c r="D1017" s="297"/>
      <c r="E1017" s="298"/>
      <c r="F1017" s="297"/>
      <c r="G1017" s="297"/>
      <c r="H1017" s="299"/>
      <c r="I1017" s="301"/>
      <c r="J1017" s="301"/>
      <c r="K1017" s="301"/>
      <c r="L1017" s="301"/>
      <c r="M1017" s="301"/>
      <c r="N1017" s="331"/>
      <c r="O1017" s="332"/>
      <c r="P1017" s="333"/>
      <c r="Q1017" s="334"/>
      <c r="R1017" s="285">
        <f t="shared" si="1192"/>
        <v>0</v>
      </c>
      <c r="S1017" s="331"/>
      <c r="T1017" s="112"/>
      <c r="U1017" s="286">
        <f t="shared" si="1193"/>
        <v>0</v>
      </c>
      <c r="V1017" s="335"/>
      <c r="W1017" s="336"/>
      <c r="X1017" s="331"/>
      <c r="Y1017" s="112"/>
      <c r="Z1017" s="286">
        <f t="shared" si="1194"/>
        <v>0</v>
      </c>
      <c r="AA1017" s="335"/>
      <c r="AB1017" s="337"/>
      <c r="AC1017" s="301"/>
      <c r="AD1017" s="112"/>
      <c r="AE1017" s="112"/>
      <c r="AF1017" s="112"/>
      <c r="AG1017" s="290"/>
      <c r="AH1017" s="334"/>
      <c r="AI1017" s="290"/>
      <c r="AJ1017" s="262"/>
    </row>
    <row r="1018" spans="1:36" ht="13.5" customHeight="1" thickBot="1">
      <c r="A1018" s="388">
        <v>179</v>
      </c>
      <c r="B1018" s="388" t="s">
        <v>4453</v>
      </c>
      <c r="C1018" s="372" t="s">
        <v>4454</v>
      </c>
      <c r="D1018" s="345">
        <v>2020871500</v>
      </c>
      <c r="E1018" s="373" t="s">
        <v>4455</v>
      </c>
      <c r="F1018" s="372" t="s">
        <v>4454</v>
      </c>
      <c r="G1018" s="372" t="s">
        <v>1777</v>
      </c>
      <c r="H1018" s="324" t="s">
        <v>4456</v>
      </c>
      <c r="I1018" s="346">
        <v>2021038400</v>
      </c>
      <c r="J1018" s="282" t="s">
        <v>4457</v>
      </c>
      <c r="K1018" s="282" t="s">
        <v>4458</v>
      </c>
      <c r="L1018" s="282" t="s">
        <v>4456</v>
      </c>
      <c r="M1018" s="282" t="s">
        <v>101</v>
      </c>
      <c r="N1018" s="297" t="s">
        <v>43</v>
      </c>
      <c r="O1018" s="389">
        <v>5</v>
      </c>
      <c r="P1018" s="390">
        <v>5</v>
      </c>
      <c r="Q1018" s="334" t="str">
        <f t="shared" ref="Q1018:Q1021" si="1272">LEFT(N1018,SUM(LEN(N1018)-LEN(SUBSTITUTE(N1018,{"0","1","2","3","4","5","6","7","8","9"},))))</f>
        <v>100</v>
      </c>
      <c r="R1018" s="285" t="str">
        <f t="shared" si="1192"/>
        <v>100</v>
      </c>
      <c r="S1018" s="297" t="s">
        <v>43</v>
      </c>
      <c r="T1018" s="112" t="str">
        <f t="shared" ref="T1018:T1021" si="1273">LEFT(S1018,SUM(LEN(S1018)-LEN(SUBSTITUTE(S1018,{"0","1","2","3","4","5","6","7","8","9"},))))</f>
        <v>100</v>
      </c>
      <c r="U1018" s="286" t="str">
        <f t="shared" si="1193"/>
        <v>100</v>
      </c>
      <c r="V1018" s="391">
        <v>5</v>
      </c>
      <c r="W1018" s="392">
        <v>5</v>
      </c>
      <c r="X1018" s="297" t="s">
        <v>34</v>
      </c>
      <c r="Y1018" s="112" t="str">
        <f t="shared" ref="Y1018:Y1021" si="1274">LEFT(X1018,SUM(LEN(X1018)-LEN(SUBSTITUTE(X1018,{"0","1","2","3","4","5","6","7","8","9"},))))</f>
        <v>90</v>
      </c>
      <c r="Z1018" s="286" t="str">
        <f t="shared" si="1194"/>
        <v>90</v>
      </c>
      <c r="AA1018" s="391">
        <v>5</v>
      </c>
      <c r="AB1018" s="393">
        <v>5</v>
      </c>
      <c r="AC1018" s="282" t="s">
        <v>4456</v>
      </c>
      <c r="AD1018" s="112">
        <f t="shared" ref="AD1018:AD1021" si="1275">(R1018+U1018+Z1018)/3</f>
        <v>96.666666666666671</v>
      </c>
      <c r="AE1018" s="112">
        <f t="shared" ref="AE1018:AE1021" si="1276">RANK(AD1018,$AD$1018:$AD$1021)</f>
        <v>1</v>
      </c>
      <c r="AF1018" s="112">
        <f t="shared" ref="AF1018:AF1021" si="1277">(O1018+V1018+AA1018)/3</f>
        <v>5</v>
      </c>
      <c r="AG1018" s="290"/>
      <c r="AH1018" s="334">
        <f t="shared" ref="AH1018:AH1021" si="1278">(P1018+W1018+AB1018)/3</f>
        <v>5</v>
      </c>
      <c r="AI1018" s="290"/>
      <c r="AJ1018" s="262"/>
    </row>
    <row r="1019" spans="1:36" ht="13.5" customHeight="1" thickBot="1">
      <c r="A1019" s="395"/>
      <c r="B1019" s="395"/>
      <c r="C1019" s="291"/>
      <c r="D1019" s="291"/>
      <c r="E1019" s="162"/>
      <c r="F1019" s="291"/>
      <c r="G1019" s="291"/>
      <c r="H1019" s="314" t="s">
        <v>4459</v>
      </c>
      <c r="I1019" s="348">
        <v>2020020700</v>
      </c>
      <c r="J1019" s="295" t="s">
        <v>4460</v>
      </c>
      <c r="K1019" s="295" t="s">
        <v>4461</v>
      </c>
      <c r="L1019" s="295" t="s">
        <v>4459</v>
      </c>
      <c r="M1019" s="295"/>
      <c r="N1019" s="297" t="s">
        <v>43</v>
      </c>
      <c r="O1019" s="389">
        <v>5</v>
      </c>
      <c r="P1019" s="390">
        <v>5</v>
      </c>
      <c r="Q1019" s="334" t="str">
        <f t="shared" si="1272"/>
        <v>100</v>
      </c>
      <c r="R1019" s="285" t="str">
        <f t="shared" si="1192"/>
        <v>100</v>
      </c>
      <c r="S1019" s="297" t="s">
        <v>34</v>
      </c>
      <c r="T1019" s="112" t="str">
        <f t="shared" si="1273"/>
        <v>90</v>
      </c>
      <c r="U1019" s="286" t="str">
        <f t="shared" si="1193"/>
        <v>90</v>
      </c>
      <c r="V1019" s="391">
        <v>5</v>
      </c>
      <c r="W1019" s="392">
        <v>5</v>
      </c>
      <c r="X1019" s="297" t="s">
        <v>34</v>
      </c>
      <c r="Y1019" s="112" t="str">
        <f t="shared" si="1274"/>
        <v>90</v>
      </c>
      <c r="Z1019" s="286" t="str">
        <f t="shared" si="1194"/>
        <v>90</v>
      </c>
      <c r="AA1019" s="391">
        <v>5</v>
      </c>
      <c r="AB1019" s="393">
        <v>5</v>
      </c>
      <c r="AC1019" s="295" t="s">
        <v>4459</v>
      </c>
      <c r="AD1019" s="112">
        <f t="shared" si="1275"/>
        <v>93.333333333333329</v>
      </c>
      <c r="AE1019" s="112">
        <f t="shared" si="1276"/>
        <v>2</v>
      </c>
      <c r="AF1019" s="112">
        <f t="shared" si="1277"/>
        <v>5</v>
      </c>
      <c r="AG1019" s="290"/>
      <c r="AH1019" s="334">
        <f t="shared" si="1278"/>
        <v>5</v>
      </c>
      <c r="AI1019" s="290"/>
      <c r="AJ1019" s="262"/>
    </row>
    <row r="1020" spans="1:36" ht="13.5" customHeight="1" thickBot="1">
      <c r="A1020" s="395"/>
      <c r="B1020" s="395"/>
      <c r="C1020" s="291"/>
      <c r="D1020" s="291"/>
      <c r="E1020" s="162"/>
      <c r="F1020" s="291"/>
      <c r="G1020" s="291"/>
      <c r="H1020" s="314" t="s">
        <v>4462</v>
      </c>
      <c r="I1020" s="348">
        <v>2020921600</v>
      </c>
      <c r="J1020" s="295" t="s">
        <v>4463</v>
      </c>
      <c r="K1020" s="295" t="s">
        <v>4464</v>
      </c>
      <c r="L1020" s="295" t="s">
        <v>4462</v>
      </c>
      <c r="M1020" s="295"/>
      <c r="N1020" s="297" t="s">
        <v>43</v>
      </c>
      <c r="O1020" s="389">
        <v>5</v>
      </c>
      <c r="P1020" s="390">
        <v>5</v>
      </c>
      <c r="Q1020" s="334" t="str">
        <f t="shared" si="1272"/>
        <v>100</v>
      </c>
      <c r="R1020" s="285" t="str">
        <f t="shared" si="1192"/>
        <v>100</v>
      </c>
      <c r="S1020" s="297" t="s">
        <v>32</v>
      </c>
      <c r="T1020" s="112" t="str">
        <f t="shared" si="1273"/>
        <v>80</v>
      </c>
      <c r="U1020" s="286" t="str">
        <f t="shared" si="1193"/>
        <v>80</v>
      </c>
      <c r="V1020" s="391">
        <v>5</v>
      </c>
      <c r="W1020" s="392">
        <v>5</v>
      </c>
      <c r="X1020" s="297" t="s">
        <v>34</v>
      </c>
      <c r="Y1020" s="112" t="str">
        <f t="shared" si="1274"/>
        <v>90</v>
      </c>
      <c r="Z1020" s="286" t="str">
        <f t="shared" si="1194"/>
        <v>90</v>
      </c>
      <c r="AA1020" s="391">
        <v>5</v>
      </c>
      <c r="AB1020" s="393">
        <v>5</v>
      </c>
      <c r="AC1020" s="295" t="s">
        <v>4462</v>
      </c>
      <c r="AD1020" s="112">
        <f t="shared" si="1275"/>
        <v>90</v>
      </c>
      <c r="AE1020" s="112">
        <f t="shared" si="1276"/>
        <v>4</v>
      </c>
      <c r="AF1020" s="112">
        <f t="shared" si="1277"/>
        <v>5</v>
      </c>
      <c r="AG1020" s="290"/>
      <c r="AH1020" s="334">
        <f t="shared" si="1278"/>
        <v>5</v>
      </c>
      <c r="AI1020" s="290"/>
      <c r="AJ1020" s="262"/>
    </row>
    <row r="1021" spans="1:36" ht="13.5" customHeight="1">
      <c r="A1021" s="395"/>
      <c r="B1021" s="395"/>
      <c r="C1021" s="291"/>
      <c r="D1021" s="291"/>
      <c r="E1021" s="162"/>
      <c r="F1021" s="291"/>
      <c r="G1021" s="291"/>
      <c r="H1021" s="314" t="s">
        <v>4465</v>
      </c>
      <c r="I1021" s="348">
        <v>2020723400</v>
      </c>
      <c r="J1021" s="295" t="s">
        <v>4466</v>
      </c>
      <c r="K1021" s="295" t="s">
        <v>4467</v>
      </c>
      <c r="L1021" s="295" t="s">
        <v>4465</v>
      </c>
      <c r="M1021" s="295"/>
      <c r="N1021" s="283" t="s">
        <v>43</v>
      </c>
      <c r="O1021" s="389">
        <v>5</v>
      </c>
      <c r="P1021" s="390">
        <v>5</v>
      </c>
      <c r="Q1021" s="334" t="str">
        <f t="shared" si="1272"/>
        <v>100</v>
      </c>
      <c r="R1021" s="285" t="str">
        <f t="shared" si="1192"/>
        <v>100</v>
      </c>
      <c r="S1021" s="283" t="s">
        <v>34</v>
      </c>
      <c r="T1021" s="112" t="str">
        <f t="shared" si="1273"/>
        <v>90</v>
      </c>
      <c r="U1021" s="286" t="str">
        <f t="shared" si="1193"/>
        <v>90</v>
      </c>
      <c r="V1021" s="391">
        <v>5</v>
      </c>
      <c r="W1021" s="392">
        <v>5</v>
      </c>
      <c r="X1021" s="283" t="s">
        <v>34</v>
      </c>
      <c r="Y1021" s="112" t="str">
        <f t="shared" si="1274"/>
        <v>90</v>
      </c>
      <c r="Z1021" s="286" t="str">
        <f t="shared" si="1194"/>
        <v>90</v>
      </c>
      <c r="AA1021" s="391">
        <v>5</v>
      </c>
      <c r="AB1021" s="393">
        <v>5</v>
      </c>
      <c r="AC1021" s="295" t="s">
        <v>4465</v>
      </c>
      <c r="AD1021" s="112">
        <f t="shared" si="1275"/>
        <v>93.333333333333329</v>
      </c>
      <c r="AE1021" s="112">
        <f t="shared" si="1276"/>
        <v>2</v>
      </c>
      <c r="AF1021" s="112">
        <f t="shared" si="1277"/>
        <v>5</v>
      </c>
      <c r="AG1021" s="290"/>
      <c r="AH1021" s="334">
        <f t="shared" si="1278"/>
        <v>5</v>
      </c>
      <c r="AI1021" s="290"/>
      <c r="AJ1021" s="262"/>
    </row>
    <row r="1022" spans="1:36" ht="13.5" customHeight="1" thickBot="1">
      <c r="A1022" s="297"/>
      <c r="B1022" s="297"/>
      <c r="C1022" s="297"/>
      <c r="D1022" s="297"/>
      <c r="E1022" s="298"/>
      <c r="F1022" s="297"/>
      <c r="G1022" s="297"/>
      <c r="H1022" s="299"/>
      <c r="I1022" s="301"/>
      <c r="J1022" s="301"/>
      <c r="K1022" s="301"/>
      <c r="L1022" s="301"/>
      <c r="M1022" s="301"/>
      <c r="N1022" s="331"/>
      <c r="O1022" s="332"/>
      <c r="P1022" s="333"/>
      <c r="Q1022" s="334"/>
      <c r="R1022" s="285">
        <f t="shared" si="1192"/>
        <v>0</v>
      </c>
      <c r="S1022" s="331"/>
      <c r="T1022" s="112"/>
      <c r="U1022" s="286">
        <f t="shared" si="1193"/>
        <v>0</v>
      </c>
      <c r="V1022" s="335"/>
      <c r="W1022" s="336"/>
      <c r="X1022" s="331"/>
      <c r="Y1022" s="112"/>
      <c r="Z1022" s="286">
        <f t="shared" si="1194"/>
        <v>0</v>
      </c>
      <c r="AA1022" s="335"/>
      <c r="AB1022" s="337"/>
      <c r="AC1022" s="301"/>
      <c r="AD1022" s="112"/>
      <c r="AE1022" s="112"/>
      <c r="AF1022" s="112"/>
      <c r="AG1022" s="290"/>
      <c r="AH1022" s="334"/>
      <c r="AI1022" s="290"/>
      <c r="AJ1022" s="262"/>
    </row>
    <row r="1023" spans="1:36" ht="13.5" customHeight="1" thickBot="1">
      <c r="A1023" s="388">
        <v>180</v>
      </c>
      <c r="B1023" s="388" t="s">
        <v>4468</v>
      </c>
      <c r="C1023" s="372" t="s">
        <v>4469</v>
      </c>
      <c r="D1023" s="276">
        <v>2020953500</v>
      </c>
      <c r="E1023" s="373" t="s">
        <v>4470</v>
      </c>
      <c r="F1023" s="372" t="s">
        <v>4471</v>
      </c>
      <c r="G1023" s="372" t="s">
        <v>1777</v>
      </c>
      <c r="H1023" s="324" t="s">
        <v>4472</v>
      </c>
      <c r="I1023" s="279">
        <v>2020444100</v>
      </c>
      <c r="J1023" s="282" t="s">
        <v>4473</v>
      </c>
      <c r="K1023" s="282" t="s">
        <v>4472</v>
      </c>
      <c r="L1023" s="282" t="s">
        <v>4472</v>
      </c>
      <c r="M1023" s="282" t="s">
        <v>101</v>
      </c>
      <c r="N1023" s="297" t="s">
        <v>43</v>
      </c>
      <c r="O1023" s="389">
        <v>5</v>
      </c>
      <c r="P1023" s="390">
        <v>5</v>
      </c>
      <c r="Q1023" s="334" t="str">
        <f t="shared" ref="Q1023:Q1025" si="1279">LEFT(N1023,SUM(LEN(N1023)-LEN(SUBSTITUTE(N1023,{"0","1","2","3","4","5","6","7","8","9"},))))</f>
        <v>100</v>
      </c>
      <c r="R1023" s="285" t="str">
        <f t="shared" si="1192"/>
        <v>100</v>
      </c>
      <c r="S1023" s="297" t="s">
        <v>32</v>
      </c>
      <c r="T1023" s="112" t="str">
        <f t="shared" ref="T1023:T1025" si="1280">LEFT(S1023,SUM(LEN(S1023)-LEN(SUBSTITUTE(S1023,{"0","1","2","3","4","5","6","7","8","9"},))))</f>
        <v>80</v>
      </c>
      <c r="U1023" s="286" t="str">
        <f t="shared" si="1193"/>
        <v>80</v>
      </c>
      <c r="V1023" s="391">
        <v>5</v>
      </c>
      <c r="W1023" s="392">
        <v>5</v>
      </c>
      <c r="X1023" s="297" t="s">
        <v>34</v>
      </c>
      <c r="Y1023" s="112" t="str">
        <f t="shared" ref="Y1023:Y1025" si="1281">LEFT(X1023,SUM(LEN(X1023)-LEN(SUBSTITUTE(X1023,{"0","1","2","3","4","5","6","7","8","9"},))))</f>
        <v>90</v>
      </c>
      <c r="Z1023" s="286" t="str">
        <f t="shared" si="1194"/>
        <v>90</v>
      </c>
      <c r="AA1023" s="391">
        <v>5</v>
      </c>
      <c r="AB1023" s="393">
        <v>5</v>
      </c>
      <c r="AC1023" s="282" t="s">
        <v>4472</v>
      </c>
      <c r="AD1023" s="112">
        <f t="shared" ref="AD1023:AD1025" si="1282">(R1023+U1023+Z1023)/3</f>
        <v>90</v>
      </c>
      <c r="AE1023" s="112">
        <f t="shared" ref="AE1023:AE1025" si="1283">RANK(AD1023,$AD$1023:$AD$1025)</f>
        <v>2</v>
      </c>
      <c r="AF1023" s="112">
        <f t="shared" ref="AF1023:AF1025" si="1284">(O1023+V1023+AA1023)/3</f>
        <v>5</v>
      </c>
      <c r="AG1023" s="290"/>
      <c r="AH1023" s="334">
        <f t="shared" ref="AH1023:AH1025" si="1285">(P1023+W1023+AB1023)/3</f>
        <v>5</v>
      </c>
      <c r="AI1023" s="290"/>
      <c r="AJ1023" s="262"/>
    </row>
    <row r="1024" spans="1:36" ht="13.5" customHeight="1" thickBot="1">
      <c r="A1024" s="291"/>
      <c r="B1024" s="291"/>
      <c r="C1024" s="291"/>
      <c r="D1024" s="325"/>
      <c r="E1024" s="162"/>
      <c r="F1024" s="291"/>
      <c r="G1024" s="291"/>
      <c r="H1024" s="314" t="s">
        <v>4474</v>
      </c>
      <c r="I1024" s="293">
        <v>2020680600</v>
      </c>
      <c r="J1024" s="295" t="s">
        <v>4475</v>
      </c>
      <c r="K1024" s="295" t="s">
        <v>4476</v>
      </c>
      <c r="L1024" s="295" t="s">
        <v>4474</v>
      </c>
      <c r="M1024" s="295"/>
      <c r="N1024" s="297" t="s">
        <v>32</v>
      </c>
      <c r="O1024" s="389">
        <v>3</v>
      </c>
      <c r="P1024" s="390">
        <v>5</v>
      </c>
      <c r="Q1024" s="334" t="str">
        <f t="shared" si="1279"/>
        <v>80</v>
      </c>
      <c r="R1024" s="285" t="str">
        <f t="shared" si="1192"/>
        <v>80</v>
      </c>
      <c r="S1024" s="297" t="s">
        <v>32</v>
      </c>
      <c r="T1024" s="112" t="str">
        <f t="shared" si="1280"/>
        <v>80</v>
      </c>
      <c r="U1024" s="286" t="str">
        <f t="shared" si="1193"/>
        <v>80</v>
      </c>
      <c r="V1024" s="391">
        <v>2</v>
      </c>
      <c r="W1024" s="392">
        <v>5</v>
      </c>
      <c r="X1024" s="297" t="s">
        <v>34</v>
      </c>
      <c r="Y1024" s="112" t="str">
        <f t="shared" si="1281"/>
        <v>90</v>
      </c>
      <c r="Z1024" s="286" t="str">
        <f t="shared" si="1194"/>
        <v>90</v>
      </c>
      <c r="AA1024" s="391">
        <v>5</v>
      </c>
      <c r="AB1024" s="393">
        <v>5</v>
      </c>
      <c r="AC1024" s="295" t="s">
        <v>4474</v>
      </c>
      <c r="AD1024" s="112">
        <f t="shared" si="1282"/>
        <v>83.333333333333329</v>
      </c>
      <c r="AE1024" s="112">
        <f t="shared" si="1283"/>
        <v>3</v>
      </c>
      <c r="AF1024" s="112">
        <f t="shared" si="1284"/>
        <v>3.3333333333333335</v>
      </c>
      <c r="AG1024" s="290"/>
      <c r="AH1024" s="334">
        <f t="shared" si="1285"/>
        <v>5</v>
      </c>
      <c r="AI1024" s="290"/>
      <c r="AJ1024" s="262"/>
    </row>
    <row r="1025" spans="1:36" ht="13.5" customHeight="1">
      <c r="A1025" s="291"/>
      <c r="B1025" s="291"/>
      <c r="C1025" s="291"/>
      <c r="D1025" s="291"/>
      <c r="E1025" s="162"/>
      <c r="F1025" s="291"/>
      <c r="G1025" s="291"/>
      <c r="H1025" s="314" t="s">
        <v>4477</v>
      </c>
      <c r="I1025" s="293">
        <v>2020111300</v>
      </c>
      <c r="J1025" s="295" t="s">
        <v>4478</v>
      </c>
      <c r="K1025" s="295" t="s">
        <v>619</v>
      </c>
      <c r="L1025" s="295" t="s">
        <v>4477</v>
      </c>
      <c r="M1025" s="295"/>
      <c r="N1025" s="283" t="s">
        <v>43</v>
      </c>
      <c r="O1025" s="389">
        <v>5</v>
      </c>
      <c r="P1025" s="390">
        <v>5</v>
      </c>
      <c r="Q1025" s="334" t="str">
        <f t="shared" si="1279"/>
        <v>100</v>
      </c>
      <c r="R1025" s="285" t="str">
        <f t="shared" si="1192"/>
        <v>100</v>
      </c>
      <c r="S1025" s="283" t="s">
        <v>43</v>
      </c>
      <c r="T1025" s="112" t="str">
        <f t="shared" si="1280"/>
        <v>100</v>
      </c>
      <c r="U1025" s="286" t="str">
        <f t="shared" si="1193"/>
        <v>100</v>
      </c>
      <c r="V1025" s="391">
        <v>5</v>
      </c>
      <c r="W1025" s="392">
        <v>5</v>
      </c>
      <c r="X1025" s="283" t="s">
        <v>34</v>
      </c>
      <c r="Y1025" s="112" t="str">
        <f t="shared" si="1281"/>
        <v>90</v>
      </c>
      <c r="Z1025" s="286" t="str">
        <f t="shared" si="1194"/>
        <v>90</v>
      </c>
      <c r="AA1025" s="391">
        <v>5</v>
      </c>
      <c r="AB1025" s="393">
        <v>5</v>
      </c>
      <c r="AC1025" s="295" t="s">
        <v>4477</v>
      </c>
      <c r="AD1025" s="112">
        <f t="shared" si="1282"/>
        <v>96.666666666666671</v>
      </c>
      <c r="AE1025" s="112">
        <f t="shared" si="1283"/>
        <v>1</v>
      </c>
      <c r="AF1025" s="112">
        <f t="shared" si="1284"/>
        <v>5</v>
      </c>
      <c r="AG1025" s="290"/>
      <c r="AH1025" s="334">
        <f t="shared" si="1285"/>
        <v>5</v>
      </c>
      <c r="AI1025" s="290"/>
      <c r="AJ1025" s="262"/>
    </row>
    <row r="1026" spans="1:36" ht="13.5" customHeight="1" thickBot="1">
      <c r="A1026" s="297"/>
      <c r="B1026" s="297"/>
      <c r="C1026" s="297"/>
      <c r="D1026" s="297"/>
      <c r="E1026" s="298"/>
      <c r="F1026" s="297"/>
      <c r="G1026" s="297"/>
      <c r="H1026" s="299"/>
      <c r="I1026" s="301"/>
      <c r="J1026" s="301"/>
      <c r="K1026" s="301"/>
      <c r="L1026" s="301"/>
      <c r="M1026" s="301"/>
      <c r="N1026" s="331"/>
      <c r="O1026" s="332"/>
      <c r="P1026" s="333"/>
      <c r="Q1026" s="334"/>
      <c r="R1026" s="285">
        <f t="shared" si="1192"/>
        <v>0</v>
      </c>
      <c r="S1026" s="331"/>
      <c r="T1026" s="112"/>
      <c r="U1026" s="286">
        <f t="shared" si="1193"/>
        <v>0</v>
      </c>
      <c r="V1026" s="335"/>
      <c r="W1026" s="336"/>
      <c r="X1026" s="331"/>
      <c r="Y1026" s="112"/>
      <c r="Z1026" s="286">
        <f t="shared" si="1194"/>
        <v>0</v>
      </c>
      <c r="AA1026" s="335"/>
      <c r="AB1026" s="337"/>
      <c r="AC1026" s="301"/>
      <c r="AD1026" s="112"/>
      <c r="AE1026" s="112"/>
      <c r="AF1026" s="112"/>
      <c r="AG1026" s="290"/>
      <c r="AH1026" s="334"/>
      <c r="AI1026" s="290"/>
      <c r="AJ1026" s="262"/>
    </row>
    <row r="1027" spans="1:36" ht="13.5" customHeight="1" thickBot="1">
      <c r="A1027" s="388">
        <v>181</v>
      </c>
      <c r="B1027" s="388" t="s">
        <v>4479</v>
      </c>
      <c r="C1027" s="372" t="s">
        <v>4480</v>
      </c>
      <c r="D1027" s="276">
        <v>2022784200</v>
      </c>
      <c r="E1027" s="373" t="s">
        <v>4481</v>
      </c>
      <c r="F1027" s="372" t="s">
        <v>4482</v>
      </c>
      <c r="G1027" s="372" t="s">
        <v>1777</v>
      </c>
      <c r="H1027" s="374" t="s">
        <v>4483</v>
      </c>
      <c r="I1027" s="279">
        <v>2021261600</v>
      </c>
      <c r="J1027" s="282" t="s">
        <v>4484</v>
      </c>
      <c r="K1027" s="282" t="s">
        <v>747</v>
      </c>
      <c r="L1027" s="375" t="s">
        <v>4485</v>
      </c>
      <c r="M1027" s="282" t="s">
        <v>1993</v>
      </c>
      <c r="N1027" s="297" t="s">
        <v>43</v>
      </c>
      <c r="O1027" s="389">
        <v>5</v>
      </c>
      <c r="P1027" s="390">
        <v>5</v>
      </c>
      <c r="Q1027" s="334" t="str">
        <f t="shared" ref="Q1027:Q1029" si="1286">LEFT(N1027,SUM(LEN(N1027)-LEN(SUBSTITUTE(N1027,{"0","1","2","3","4","5","6","7","8","9"},))))</f>
        <v>100</v>
      </c>
      <c r="R1027" s="285" t="str">
        <f t="shared" si="1192"/>
        <v>100</v>
      </c>
      <c r="S1027" s="297" t="s">
        <v>43</v>
      </c>
      <c r="T1027" s="112" t="str">
        <f t="shared" ref="T1027:T1029" si="1287">LEFT(S1027,SUM(LEN(S1027)-LEN(SUBSTITUTE(S1027,{"0","1","2","3","4","5","6","7","8","9"},))))</f>
        <v>100</v>
      </c>
      <c r="U1027" s="286" t="str">
        <f t="shared" si="1193"/>
        <v>100</v>
      </c>
      <c r="V1027" s="391">
        <v>5</v>
      </c>
      <c r="W1027" s="392">
        <v>5</v>
      </c>
      <c r="X1027" s="297" t="s">
        <v>53</v>
      </c>
      <c r="Y1027" s="112" t="str">
        <f t="shared" ref="Y1027:Y1029" si="1288">LEFT(X1027,SUM(LEN(X1027)-LEN(SUBSTITUTE(X1027,{"0","1","2","3","4","5","6","7","8","9"},))))</f>
        <v>50</v>
      </c>
      <c r="Z1027" s="286" t="str">
        <f t="shared" si="1194"/>
        <v>50</v>
      </c>
      <c r="AA1027" s="391">
        <v>5</v>
      </c>
      <c r="AB1027" s="393">
        <v>2</v>
      </c>
      <c r="AC1027" s="375" t="s">
        <v>4485</v>
      </c>
      <c r="AD1027" s="112">
        <f t="shared" ref="AD1027:AD1029" si="1289">(R1027+U1027+Z1027)/3</f>
        <v>83.333333333333329</v>
      </c>
      <c r="AE1027" s="112">
        <f t="shared" ref="AE1027:AE1029" si="1290">RANK(AD1027,$AD$1027:$AD$1029)</f>
        <v>2</v>
      </c>
      <c r="AF1027" s="112">
        <f t="shared" ref="AF1027:AF1029" si="1291">(O1027+V1027+AA1027)/3</f>
        <v>5</v>
      </c>
      <c r="AG1027" s="290"/>
      <c r="AH1027" s="334">
        <f t="shared" ref="AH1027:AH1029" si="1292">(P1027+W1027+AB1027)/3</f>
        <v>4</v>
      </c>
      <c r="AI1027" s="290"/>
      <c r="AJ1027" s="262"/>
    </row>
    <row r="1028" spans="1:36" ht="13.5" customHeight="1" thickBot="1">
      <c r="A1028" s="291"/>
      <c r="B1028" s="291"/>
      <c r="C1028" s="291"/>
      <c r="D1028" s="325"/>
      <c r="E1028" s="162"/>
      <c r="F1028" s="291"/>
      <c r="G1028" s="291"/>
      <c r="H1028" s="292" t="s">
        <v>4486</v>
      </c>
      <c r="I1028" s="293">
        <v>2021313800</v>
      </c>
      <c r="J1028" s="295" t="s">
        <v>4487</v>
      </c>
      <c r="K1028" s="295" t="s">
        <v>1918</v>
      </c>
      <c r="L1028" s="311" t="s">
        <v>4488</v>
      </c>
      <c r="M1028" s="295"/>
      <c r="N1028" s="297" t="s">
        <v>43</v>
      </c>
      <c r="O1028" s="389">
        <v>4</v>
      </c>
      <c r="P1028" s="390">
        <v>5</v>
      </c>
      <c r="Q1028" s="334" t="str">
        <f t="shared" si="1286"/>
        <v>100</v>
      </c>
      <c r="R1028" s="285" t="str">
        <f t="shared" ref="R1028:R1091" si="1293">Q1028</f>
        <v>100</v>
      </c>
      <c r="S1028" s="297" t="s">
        <v>43</v>
      </c>
      <c r="T1028" s="112" t="str">
        <f t="shared" si="1287"/>
        <v>100</v>
      </c>
      <c r="U1028" s="286" t="str">
        <f t="shared" ref="U1028:U1091" si="1294">T1028</f>
        <v>100</v>
      </c>
      <c r="V1028" s="391">
        <v>4</v>
      </c>
      <c r="W1028" s="392">
        <v>5</v>
      </c>
      <c r="X1028" s="297" t="s">
        <v>34</v>
      </c>
      <c r="Y1028" s="112" t="str">
        <f t="shared" si="1288"/>
        <v>90</v>
      </c>
      <c r="Z1028" s="286" t="str">
        <f t="shared" ref="Z1028:Z1091" si="1295">Y1028</f>
        <v>90</v>
      </c>
      <c r="AA1028" s="391">
        <v>5</v>
      </c>
      <c r="AB1028" s="393">
        <v>5</v>
      </c>
      <c r="AC1028" s="311" t="s">
        <v>4488</v>
      </c>
      <c r="AD1028" s="112">
        <f t="shared" si="1289"/>
        <v>96.666666666666671</v>
      </c>
      <c r="AE1028" s="112">
        <f t="shared" si="1290"/>
        <v>1</v>
      </c>
      <c r="AF1028" s="112">
        <f t="shared" si="1291"/>
        <v>4.333333333333333</v>
      </c>
      <c r="AG1028" s="290"/>
      <c r="AH1028" s="334">
        <f t="shared" si="1292"/>
        <v>5</v>
      </c>
      <c r="AI1028" s="290"/>
      <c r="AJ1028" s="262"/>
    </row>
    <row r="1029" spans="1:36" ht="13.5" customHeight="1">
      <c r="A1029" s="291"/>
      <c r="B1029" s="291"/>
      <c r="C1029" s="291"/>
      <c r="D1029" s="291"/>
      <c r="E1029" s="162"/>
      <c r="F1029" s="291"/>
      <c r="G1029" s="291"/>
      <c r="H1029" s="314" t="s">
        <v>4489</v>
      </c>
      <c r="I1029" s="293">
        <v>202003244</v>
      </c>
      <c r="J1029" s="295" t="s">
        <v>271</v>
      </c>
      <c r="K1029" s="295" t="s">
        <v>272</v>
      </c>
      <c r="L1029" s="295" t="s">
        <v>4490</v>
      </c>
      <c r="M1029" s="295"/>
      <c r="N1029" s="283" t="s">
        <v>34</v>
      </c>
      <c r="O1029" s="389">
        <v>5</v>
      </c>
      <c r="P1029" s="390">
        <v>5</v>
      </c>
      <c r="Q1029" s="334" t="str">
        <f t="shared" si="1286"/>
        <v>90</v>
      </c>
      <c r="R1029" s="285" t="str">
        <f t="shared" si="1293"/>
        <v>90</v>
      </c>
      <c r="S1029" s="283" t="s">
        <v>32</v>
      </c>
      <c r="T1029" s="112" t="str">
        <f t="shared" si="1287"/>
        <v>80</v>
      </c>
      <c r="U1029" s="286" t="str">
        <f t="shared" si="1294"/>
        <v>80</v>
      </c>
      <c r="V1029" s="391">
        <v>5</v>
      </c>
      <c r="W1029" s="392">
        <v>5</v>
      </c>
      <c r="X1029" s="283" t="s">
        <v>53</v>
      </c>
      <c r="Y1029" s="112" t="str">
        <f t="shared" si="1288"/>
        <v>50</v>
      </c>
      <c r="Z1029" s="286" t="str">
        <f t="shared" si="1295"/>
        <v>50</v>
      </c>
      <c r="AA1029" s="391">
        <v>5</v>
      </c>
      <c r="AB1029" s="393">
        <v>2</v>
      </c>
      <c r="AC1029" s="295" t="s">
        <v>4490</v>
      </c>
      <c r="AD1029" s="112">
        <f t="shared" si="1289"/>
        <v>73.333333333333329</v>
      </c>
      <c r="AE1029" s="112">
        <f t="shared" si="1290"/>
        <v>3</v>
      </c>
      <c r="AF1029" s="112">
        <f t="shared" si="1291"/>
        <v>5</v>
      </c>
      <c r="AG1029" s="290"/>
      <c r="AH1029" s="334">
        <f t="shared" si="1292"/>
        <v>4</v>
      </c>
      <c r="AI1029" s="290"/>
      <c r="AJ1029" s="262"/>
    </row>
    <row r="1030" spans="1:36" ht="13.5" customHeight="1" thickBot="1">
      <c r="A1030" s="297"/>
      <c r="B1030" s="297"/>
      <c r="C1030" s="297"/>
      <c r="D1030" s="297"/>
      <c r="E1030" s="298"/>
      <c r="F1030" s="297"/>
      <c r="G1030" s="297"/>
      <c r="H1030" s="299"/>
      <c r="I1030" s="301"/>
      <c r="J1030" s="301"/>
      <c r="K1030" s="301"/>
      <c r="L1030" s="301"/>
      <c r="M1030" s="301"/>
      <c r="N1030" s="331"/>
      <c r="O1030" s="332"/>
      <c r="P1030" s="333"/>
      <c r="Q1030" s="334"/>
      <c r="R1030" s="285">
        <f t="shared" si="1293"/>
        <v>0</v>
      </c>
      <c r="S1030" s="331"/>
      <c r="T1030" s="112"/>
      <c r="U1030" s="286">
        <f t="shared" si="1294"/>
        <v>0</v>
      </c>
      <c r="V1030" s="335"/>
      <c r="W1030" s="336"/>
      <c r="X1030" s="331"/>
      <c r="Y1030" s="112"/>
      <c r="Z1030" s="286">
        <f t="shared" si="1295"/>
        <v>0</v>
      </c>
      <c r="AA1030" s="335"/>
      <c r="AB1030" s="337"/>
      <c r="AC1030" s="301"/>
      <c r="AD1030" s="112"/>
      <c r="AE1030" s="112"/>
      <c r="AF1030" s="112"/>
      <c r="AG1030" s="290"/>
      <c r="AH1030" s="334"/>
      <c r="AI1030" s="290"/>
      <c r="AJ1030" s="262"/>
    </row>
    <row r="1031" spans="1:36" ht="13.5" customHeight="1" thickBot="1">
      <c r="A1031" s="372">
        <v>182</v>
      </c>
      <c r="B1031" s="372" t="s">
        <v>4491</v>
      </c>
      <c r="C1031" s="372" t="s">
        <v>4492</v>
      </c>
      <c r="D1031" s="276">
        <v>202000661</v>
      </c>
      <c r="E1031" s="373" t="s">
        <v>4493</v>
      </c>
      <c r="F1031" s="372" t="s">
        <v>4494</v>
      </c>
      <c r="G1031" s="372" t="s">
        <v>1777</v>
      </c>
      <c r="H1031" s="324" t="s">
        <v>4495</v>
      </c>
      <c r="I1031" s="279">
        <v>2021238100</v>
      </c>
      <c r="J1031" s="282" t="s">
        <v>4496</v>
      </c>
      <c r="K1031" s="282" t="s">
        <v>4497</v>
      </c>
      <c r="L1031" s="282" t="s">
        <v>4498</v>
      </c>
      <c r="M1031" s="282" t="s">
        <v>4499</v>
      </c>
      <c r="N1031" s="297" t="s">
        <v>43</v>
      </c>
      <c r="O1031" s="389">
        <v>3</v>
      </c>
      <c r="P1031" s="390">
        <v>5</v>
      </c>
      <c r="Q1031" s="334" t="str">
        <f t="shared" ref="Q1031:Q1033" si="1296">LEFT(N1031,SUM(LEN(N1031)-LEN(SUBSTITUTE(N1031,{"0","1","2","3","4","5","6","7","8","9"},))))</f>
        <v>100</v>
      </c>
      <c r="R1031" s="285" t="str">
        <f t="shared" si="1293"/>
        <v>100</v>
      </c>
      <c r="S1031" s="297" t="s">
        <v>32</v>
      </c>
      <c r="T1031" s="112" t="str">
        <f t="shared" ref="T1031:T1033" si="1297">LEFT(S1031,SUM(LEN(S1031)-LEN(SUBSTITUTE(S1031,{"0","1","2","3","4","5","6","7","8","9"},))))</f>
        <v>80</v>
      </c>
      <c r="U1031" s="286" t="str">
        <f t="shared" si="1294"/>
        <v>80</v>
      </c>
      <c r="V1031" s="391">
        <v>1</v>
      </c>
      <c r="W1031" s="392">
        <v>5</v>
      </c>
      <c r="X1031" s="297" t="s">
        <v>34</v>
      </c>
      <c r="Y1031" s="112" t="str">
        <f t="shared" ref="Y1031:Y1033" si="1298">LEFT(X1031,SUM(LEN(X1031)-LEN(SUBSTITUTE(X1031,{"0","1","2","3","4","5","6","7","8","9"},))))</f>
        <v>90</v>
      </c>
      <c r="Z1031" s="286" t="str">
        <f t="shared" si="1295"/>
        <v>90</v>
      </c>
      <c r="AA1031" s="391">
        <v>5</v>
      </c>
      <c r="AB1031" s="393">
        <v>5</v>
      </c>
      <c r="AC1031" s="282" t="s">
        <v>4498</v>
      </c>
      <c r="AD1031" s="112">
        <f t="shared" ref="AD1031:AD1033" si="1299">(R1031+U1031+Z1031)/3</f>
        <v>90</v>
      </c>
      <c r="AE1031" s="112">
        <f t="shared" ref="AE1031:AE1033" si="1300">RANK(AD1031,AD1031:AD1033)</f>
        <v>2</v>
      </c>
      <c r="AF1031" s="112">
        <f t="shared" ref="AF1031:AF1033" si="1301">(O1031+V1031+AA1031)/3</f>
        <v>3</v>
      </c>
      <c r="AG1031" s="290"/>
      <c r="AH1031" s="334">
        <f t="shared" ref="AH1031:AH1033" si="1302">(P1031+W1031+AB1031)/3</f>
        <v>5</v>
      </c>
      <c r="AI1031" s="290"/>
      <c r="AJ1031" s="262"/>
    </row>
    <row r="1032" spans="1:36" ht="13.5" customHeight="1" thickBot="1">
      <c r="A1032" s="291"/>
      <c r="B1032" s="291"/>
      <c r="C1032" s="291"/>
      <c r="D1032" s="325"/>
      <c r="E1032" s="162"/>
      <c r="F1032" s="291"/>
      <c r="G1032" s="291"/>
      <c r="H1032" s="314" t="s">
        <v>4500</v>
      </c>
      <c r="I1032" s="293">
        <v>2023233427</v>
      </c>
      <c r="J1032" s="295" t="s">
        <v>4501</v>
      </c>
      <c r="K1032" s="295" t="s">
        <v>4502</v>
      </c>
      <c r="L1032" s="295" t="s">
        <v>4503</v>
      </c>
      <c r="M1032" s="295"/>
      <c r="N1032" s="297" t="s">
        <v>43</v>
      </c>
      <c r="O1032" s="389">
        <v>3</v>
      </c>
      <c r="P1032" s="390">
        <v>5</v>
      </c>
      <c r="Q1032" s="334" t="str">
        <f t="shared" si="1296"/>
        <v>100</v>
      </c>
      <c r="R1032" s="285" t="str">
        <f t="shared" si="1293"/>
        <v>100</v>
      </c>
      <c r="S1032" s="297" t="s">
        <v>32</v>
      </c>
      <c r="T1032" s="112" t="str">
        <f t="shared" si="1297"/>
        <v>80</v>
      </c>
      <c r="U1032" s="286" t="str">
        <f t="shared" si="1294"/>
        <v>80</v>
      </c>
      <c r="V1032" s="391">
        <v>1</v>
      </c>
      <c r="W1032" s="392">
        <v>5</v>
      </c>
      <c r="X1032" s="297" t="s">
        <v>34</v>
      </c>
      <c r="Y1032" s="112" t="str">
        <f t="shared" si="1298"/>
        <v>90</v>
      </c>
      <c r="Z1032" s="286" t="str">
        <f t="shared" si="1295"/>
        <v>90</v>
      </c>
      <c r="AA1032" s="391">
        <v>5</v>
      </c>
      <c r="AB1032" s="393">
        <v>5</v>
      </c>
      <c r="AC1032" s="295" t="s">
        <v>4503</v>
      </c>
      <c r="AD1032" s="112">
        <f t="shared" si="1299"/>
        <v>90</v>
      </c>
      <c r="AE1032" s="112">
        <f t="shared" si="1300"/>
        <v>2</v>
      </c>
      <c r="AF1032" s="112">
        <f t="shared" si="1301"/>
        <v>3</v>
      </c>
      <c r="AG1032" s="290"/>
      <c r="AH1032" s="334">
        <f t="shared" si="1302"/>
        <v>5</v>
      </c>
      <c r="AI1032" s="290"/>
      <c r="AJ1032" s="262"/>
    </row>
    <row r="1033" spans="1:36" ht="13.5" customHeight="1">
      <c r="A1033" s="291"/>
      <c r="B1033" s="291"/>
      <c r="C1033" s="291"/>
      <c r="D1033" s="291"/>
      <c r="E1033" s="162"/>
      <c r="F1033" s="291"/>
      <c r="G1033" s="291"/>
      <c r="H1033" s="314" t="s">
        <v>4504</v>
      </c>
      <c r="I1033" s="293">
        <v>2022033800</v>
      </c>
      <c r="J1033" s="295" t="s">
        <v>4505</v>
      </c>
      <c r="K1033" s="295" t="s">
        <v>196</v>
      </c>
      <c r="L1033" s="295" t="s">
        <v>4506</v>
      </c>
      <c r="M1033" s="295"/>
      <c r="N1033" s="283" t="s">
        <v>43</v>
      </c>
      <c r="O1033" s="389">
        <v>5</v>
      </c>
      <c r="P1033" s="390">
        <v>5</v>
      </c>
      <c r="Q1033" s="334" t="str">
        <f t="shared" si="1296"/>
        <v>100</v>
      </c>
      <c r="R1033" s="285" t="str">
        <f t="shared" si="1293"/>
        <v>100</v>
      </c>
      <c r="S1033" s="283" t="s">
        <v>43</v>
      </c>
      <c r="T1033" s="112" t="str">
        <f t="shared" si="1297"/>
        <v>100</v>
      </c>
      <c r="U1033" s="286" t="str">
        <f t="shared" si="1294"/>
        <v>100</v>
      </c>
      <c r="V1033" s="391">
        <v>5</v>
      </c>
      <c r="W1033" s="392">
        <v>5</v>
      </c>
      <c r="X1033" s="283" t="s">
        <v>34</v>
      </c>
      <c r="Y1033" s="112" t="str">
        <f t="shared" si="1298"/>
        <v>90</v>
      </c>
      <c r="Z1033" s="286" t="str">
        <f t="shared" si="1295"/>
        <v>90</v>
      </c>
      <c r="AA1033" s="391">
        <v>5</v>
      </c>
      <c r="AB1033" s="393">
        <v>5</v>
      </c>
      <c r="AC1033" s="295" t="s">
        <v>4506</v>
      </c>
      <c r="AD1033" s="112">
        <f t="shared" si="1299"/>
        <v>96.666666666666671</v>
      </c>
      <c r="AE1033" s="112">
        <f t="shared" si="1300"/>
        <v>1</v>
      </c>
      <c r="AF1033" s="112">
        <f t="shared" si="1301"/>
        <v>5</v>
      </c>
      <c r="AG1033" s="290"/>
      <c r="AH1033" s="334">
        <f t="shared" si="1302"/>
        <v>5</v>
      </c>
      <c r="AI1033" s="290"/>
      <c r="AJ1033" s="262"/>
    </row>
    <row r="1034" spans="1:36" ht="13.5" customHeight="1" thickBot="1">
      <c r="A1034" s="297"/>
      <c r="B1034" s="297"/>
      <c r="C1034" s="297"/>
      <c r="D1034" s="297"/>
      <c r="E1034" s="298"/>
      <c r="F1034" s="297"/>
      <c r="G1034" s="297"/>
      <c r="H1034" s="299"/>
      <c r="I1034" s="300"/>
      <c r="J1034" s="301"/>
      <c r="K1034" s="301"/>
      <c r="L1034" s="301"/>
      <c r="M1034" s="301"/>
      <c r="N1034" s="331"/>
      <c r="O1034" s="332"/>
      <c r="P1034" s="333"/>
      <c r="Q1034" s="334"/>
      <c r="R1034" s="285">
        <f t="shared" si="1293"/>
        <v>0</v>
      </c>
      <c r="S1034" s="331"/>
      <c r="T1034" s="112"/>
      <c r="U1034" s="286">
        <f t="shared" si="1294"/>
        <v>0</v>
      </c>
      <c r="V1034" s="335"/>
      <c r="W1034" s="336"/>
      <c r="X1034" s="331"/>
      <c r="Y1034" s="112"/>
      <c r="Z1034" s="286">
        <f t="shared" si="1295"/>
        <v>0</v>
      </c>
      <c r="AA1034" s="335"/>
      <c r="AB1034" s="337"/>
      <c r="AC1034" s="301"/>
      <c r="AD1034" s="112"/>
      <c r="AE1034" s="112"/>
      <c r="AF1034" s="112"/>
      <c r="AG1034" s="290"/>
      <c r="AH1034" s="334"/>
      <c r="AI1034" s="290"/>
      <c r="AJ1034" s="262"/>
    </row>
    <row r="1035" spans="1:36" ht="13.5" customHeight="1" thickBot="1">
      <c r="A1035" s="388">
        <v>183</v>
      </c>
      <c r="B1035" s="388" t="s">
        <v>4507</v>
      </c>
      <c r="C1035" s="372" t="s">
        <v>4508</v>
      </c>
      <c r="D1035" s="276">
        <v>2020970800</v>
      </c>
      <c r="E1035" s="373" t="s">
        <v>2240</v>
      </c>
      <c r="F1035" s="372" t="s">
        <v>352</v>
      </c>
      <c r="G1035" s="372" t="s">
        <v>1777</v>
      </c>
      <c r="H1035" s="374" t="s">
        <v>4509</v>
      </c>
      <c r="I1035" s="279">
        <v>202001978</v>
      </c>
      <c r="J1035" s="282" t="s">
        <v>4021</v>
      </c>
      <c r="K1035" s="282" t="s">
        <v>613</v>
      </c>
      <c r="L1035" s="375" t="s">
        <v>4510</v>
      </c>
      <c r="M1035" s="282" t="s">
        <v>4511</v>
      </c>
      <c r="N1035" s="297" t="s">
        <v>43</v>
      </c>
      <c r="O1035" s="389">
        <v>5</v>
      </c>
      <c r="P1035" s="390">
        <v>5</v>
      </c>
      <c r="Q1035" s="334" t="str">
        <f t="shared" ref="Q1035:Q1037" si="1303">LEFT(N1035,SUM(LEN(N1035)-LEN(SUBSTITUTE(N1035,{"0","1","2","3","4","5","6","7","8","9"},))))</f>
        <v>100</v>
      </c>
      <c r="R1035" s="285" t="str">
        <f t="shared" si="1293"/>
        <v>100</v>
      </c>
      <c r="S1035" s="297" t="s">
        <v>43</v>
      </c>
      <c r="T1035" s="112" t="str">
        <f t="shared" ref="T1035:T1037" si="1304">LEFT(S1035,SUM(LEN(S1035)-LEN(SUBSTITUTE(S1035,{"0","1","2","3","4","5","6","7","8","9"},))))</f>
        <v>100</v>
      </c>
      <c r="U1035" s="286" t="str">
        <f t="shared" si="1294"/>
        <v>100</v>
      </c>
      <c r="V1035" s="391">
        <v>5</v>
      </c>
      <c r="W1035" s="392">
        <v>5</v>
      </c>
      <c r="X1035" s="297" t="s">
        <v>34</v>
      </c>
      <c r="Y1035" s="112" t="str">
        <f t="shared" ref="Y1035:Y1037" si="1305">LEFT(X1035,SUM(LEN(X1035)-LEN(SUBSTITUTE(X1035,{"0","1","2","3","4","5","6","7","8","9"},))))</f>
        <v>90</v>
      </c>
      <c r="Z1035" s="286" t="str">
        <f t="shared" si="1295"/>
        <v>90</v>
      </c>
      <c r="AA1035" s="391">
        <v>5</v>
      </c>
      <c r="AB1035" s="393">
        <v>5</v>
      </c>
      <c r="AC1035" s="375" t="s">
        <v>4510</v>
      </c>
      <c r="AD1035" s="112">
        <f t="shared" ref="AD1035:AD1037" si="1306">(R1035+U1035+Z1035)/3</f>
        <v>96.666666666666671</v>
      </c>
      <c r="AE1035" s="112">
        <f t="shared" ref="AE1035:AE1037" si="1307">RANK(AD1035,$AD$1035:$AD$1037)</f>
        <v>1</v>
      </c>
      <c r="AF1035" s="112">
        <f t="shared" ref="AF1035:AF1037" si="1308">(O1035+V1035+AA1035)/3</f>
        <v>5</v>
      </c>
      <c r="AG1035" s="290"/>
      <c r="AH1035" s="334">
        <f t="shared" ref="AH1035:AH1037" si="1309">(P1035+W1035+AB1035)/3</f>
        <v>5</v>
      </c>
      <c r="AI1035" s="290"/>
      <c r="AJ1035" s="262"/>
    </row>
    <row r="1036" spans="1:36" ht="13.5" customHeight="1" thickBot="1">
      <c r="A1036" s="291"/>
      <c r="B1036" s="291"/>
      <c r="C1036" s="291"/>
      <c r="D1036" s="325"/>
      <c r="E1036" s="162"/>
      <c r="F1036" s="291"/>
      <c r="G1036" s="291"/>
      <c r="H1036" s="314" t="s">
        <v>4512</v>
      </c>
      <c r="I1036" s="293">
        <v>2020993800</v>
      </c>
      <c r="J1036" s="295" t="s">
        <v>4513</v>
      </c>
      <c r="K1036" s="295" t="s">
        <v>1740</v>
      </c>
      <c r="L1036" s="295" t="s">
        <v>4514</v>
      </c>
      <c r="M1036" s="295"/>
      <c r="N1036" s="297" t="s">
        <v>43</v>
      </c>
      <c r="O1036" s="389">
        <v>5</v>
      </c>
      <c r="P1036" s="390">
        <v>5</v>
      </c>
      <c r="Q1036" s="334" t="str">
        <f t="shared" si="1303"/>
        <v>100</v>
      </c>
      <c r="R1036" s="285" t="str">
        <f t="shared" si="1293"/>
        <v>100</v>
      </c>
      <c r="S1036" s="297" t="s">
        <v>32</v>
      </c>
      <c r="T1036" s="112" t="str">
        <f t="shared" si="1304"/>
        <v>80</v>
      </c>
      <c r="U1036" s="286" t="str">
        <f t="shared" si="1294"/>
        <v>80</v>
      </c>
      <c r="V1036" s="391">
        <v>4</v>
      </c>
      <c r="W1036" s="392">
        <v>5</v>
      </c>
      <c r="X1036" s="297" t="s">
        <v>34</v>
      </c>
      <c r="Y1036" s="112" t="str">
        <f t="shared" si="1305"/>
        <v>90</v>
      </c>
      <c r="Z1036" s="286" t="str">
        <f t="shared" si="1295"/>
        <v>90</v>
      </c>
      <c r="AA1036" s="391">
        <v>5</v>
      </c>
      <c r="AB1036" s="393">
        <v>5</v>
      </c>
      <c r="AC1036" s="295" t="s">
        <v>4514</v>
      </c>
      <c r="AD1036" s="112">
        <f t="shared" si="1306"/>
        <v>90</v>
      </c>
      <c r="AE1036" s="112">
        <f t="shared" si="1307"/>
        <v>2</v>
      </c>
      <c r="AF1036" s="112">
        <f t="shared" si="1308"/>
        <v>4.666666666666667</v>
      </c>
      <c r="AG1036" s="290"/>
      <c r="AH1036" s="334">
        <f t="shared" si="1309"/>
        <v>5</v>
      </c>
      <c r="AI1036" s="290"/>
      <c r="AJ1036" s="262"/>
    </row>
    <row r="1037" spans="1:36" ht="13.5" customHeight="1">
      <c r="A1037" s="291"/>
      <c r="B1037" s="291"/>
      <c r="C1037" s="291"/>
      <c r="D1037" s="291"/>
      <c r="E1037" s="162"/>
      <c r="F1037" s="291"/>
      <c r="G1037" s="291"/>
      <c r="H1037" s="314" t="s">
        <v>2462</v>
      </c>
      <c r="I1037" s="293">
        <v>202000272</v>
      </c>
      <c r="J1037" s="295" t="s">
        <v>2463</v>
      </c>
      <c r="K1037" s="295" t="s">
        <v>2464</v>
      </c>
      <c r="L1037" s="295" t="s">
        <v>4515</v>
      </c>
      <c r="M1037" s="295"/>
      <c r="N1037" s="283" t="s">
        <v>32</v>
      </c>
      <c r="O1037" s="389">
        <v>5</v>
      </c>
      <c r="P1037" s="390">
        <v>4</v>
      </c>
      <c r="Q1037" s="334" t="str">
        <f t="shared" si="1303"/>
        <v>80</v>
      </c>
      <c r="R1037" s="285" t="str">
        <f t="shared" si="1293"/>
        <v>80</v>
      </c>
      <c r="S1037" s="283" t="s">
        <v>34</v>
      </c>
      <c r="T1037" s="112" t="str">
        <f t="shared" si="1304"/>
        <v>90</v>
      </c>
      <c r="U1037" s="286" t="str">
        <f t="shared" si="1294"/>
        <v>90</v>
      </c>
      <c r="V1037" s="391">
        <v>5</v>
      </c>
      <c r="W1037" s="392">
        <v>5</v>
      </c>
      <c r="X1037" s="283" t="s">
        <v>34</v>
      </c>
      <c r="Y1037" s="112" t="str">
        <f t="shared" si="1305"/>
        <v>90</v>
      </c>
      <c r="Z1037" s="286" t="str">
        <f t="shared" si="1295"/>
        <v>90</v>
      </c>
      <c r="AA1037" s="391">
        <v>5</v>
      </c>
      <c r="AB1037" s="393">
        <v>5</v>
      </c>
      <c r="AC1037" s="295" t="s">
        <v>4515</v>
      </c>
      <c r="AD1037" s="112">
        <f t="shared" si="1306"/>
        <v>86.666666666666671</v>
      </c>
      <c r="AE1037" s="112">
        <f t="shared" si="1307"/>
        <v>3</v>
      </c>
      <c r="AF1037" s="112">
        <f t="shared" si="1308"/>
        <v>5</v>
      </c>
      <c r="AG1037" s="290"/>
      <c r="AH1037" s="334">
        <f t="shared" si="1309"/>
        <v>4.666666666666667</v>
      </c>
      <c r="AI1037" s="290"/>
      <c r="AJ1037" s="262"/>
    </row>
    <row r="1038" spans="1:36" ht="13.5" customHeight="1" thickBot="1">
      <c r="A1038" s="297"/>
      <c r="B1038" s="297"/>
      <c r="C1038" s="297"/>
      <c r="D1038" s="297"/>
      <c r="E1038" s="298"/>
      <c r="F1038" s="297"/>
      <c r="G1038" s="297"/>
      <c r="H1038" s="299"/>
      <c r="I1038" s="301"/>
      <c r="J1038" s="301"/>
      <c r="K1038" s="301"/>
      <c r="L1038" s="301"/>
      <c r="M1038" s="301"/>
      <c r="N1038" s="331"/>
      <c r="O1038" s="332"/>
      <c r="P1038" s="333"/>
      <c r="Q1038" s="334"/>
      <c r="R1038" s="285">
        <f t="shared" si="1293"/>
        <v>0</v>
      </c>
      <c r="S1038" s="331"/>
      <c r="T1038" s="112"/>
      <c r="U1038" s="286">
        <f t="shared" si="1294"/>
        <v>0</v>
      </c>
      <c r="V1038" s="335"/>
      <c r="W1038" s="336"/>
      <c r="X1038" s="331"/>
      <c r="Y1038" s="112"/>
      <c r="Z1038" s="286">
        <f t="shared" si="1295"/>
        <v>0</v>
      </c>
      <c r="AA1038" s="335"/>
      <c r="AB1038" s="337"/>
      <c r="AC1038" s="301"/>
      <c r="AD1038" s="112"/>
      <c r="AE1038" s="112"/>
      <c r="AF1038" s="112"/>
      <c r="AG1038" s="290"/>
      <c r="AH1038" s="334"/>
      <c r="AI1038" s="290"/>
      <c r="AJ1038" s="262"/>
    </row>
    <row r="1039" spans="1:36" ht="13.5" customHeight="1" thickBot="1">
      <c r="A1039" s="372">
        <v>184</v>
      </c>
      <c r="B1039" s="372" t="s">
        <v>4516</v>
      </c>
      <c r="C1039" s="372" t="s">
        <v>4517</v>
      </c>
      <c r="D1039" s="276">
        <v>2020113800</v>
      </c>
      <c r="E1039" s="373" t="s">
        <v>4518</v>
      </c>
      <c r="F1039" s="372" t="s">
        <v>4519</v>
      </c>
      <c r="G1039" s="372" t="s">
        <v>1777</v>
      </c>
      <c r="H1039" s="374" t="s">
        <v>4520</v>
      </c>
      <c r="I1039" s="279">
        <v>202000442</v>
      </c>
      <c r="J1039" s="282" t="s">
        <v>1792</v>
      </c>
      <c r="K1039" s="282" t="s">
        <v>301</v>
      </c>
      <c r="L1039" s="375" t="s">
        <v>4520</v>
      </c>
      <c r="M1039" s="282" t="s">
        <v>101</v>
      </c>
      <c r="N1039" s="297" t="s">
        <v>43</v>
      </c>
      <c r="O1039" s="389">
        <v>5</v>
      </c>
      <c r="P1039" s="390">
        <v>5</v>
      </c>
      <c r="Q1039" s="334" t="str">
        <f t="shared" ref="Q1039:Q1042" si="1310">LEFT(N1039,SUM(LEN(N1039)-LEN(SUBSTITUTE(N1039,{"0","1","2","3","4","5","6","7","8","9"},))))</f>
        <v>100</v>
      </c>
      <c r="R1039" s="285" t="str">
        <f t="shared" si="1293"/>
        <v>100</v>
      </c>
      <c r="S1039" s="297" t="s">
        <v>43</v>
      </c>
      <c r="T1039" s="112" t="str">
        <f t="shared" ref="T1039:T1042" si="1311">LEFT(S1039,SUM(LEN(S1039)-LEN(SUBSTITUTE(S1039,{"0","1","2","3","4","5","6","7","8","9"},))))</f>
        <v>100</v>
      </c>
      <c r="U1039" s="286" t="str">
        <f t="shared" si="1294"/>
        <v>100</v>
      </c>
      <c r="V1039" s="391">
        <v>5</v>
      </c>
      <c r="W1039" s="392">
        <v>5</v>
      </c>
      <c r="X1039" s="297" t="s">
        <v>34</v>
      </c>
      <c r="Y1039" s="112" t="str">
        <f t="shared" ref="Y1039:Y1042" si="1312">LEFT(X1039,SUM(LEN(X1039)-LEN(SUBSTITUTE(X1039,{"0","1","2","3","4","5","6","7","8","9"},))))</f>
        <v>90</v>
      </c>
      <c r="Z1039" s="286" t="str">
        <f t="shared" si="1295"/>
        <v>90</v>
      </c>
      <c r="AA1039" s="391">
        <v>5</v>
      </c>
      <c r="AB1039" s="393">
        <v>5</v>
      </c>
      <c r="AC1039" s="375" t="s">
        <v>4520</v>
      </c>
      <c r="AD1039" s="112">
        <f t="shared" ref="AD1039:AD1042" si="1313">(R1039+U1039+Z1039)/3</f>
        <v>96.666666666666671</v>
      </c>
      <c r="AE1039" s="112">
        <f t="shared" ref="AE1039:AE1042" si="1314">RANK(AD1039,$AD$1039:$AD$1042)</f>
        <v>1</v>
      </c>
      <c r="AF1039" s="112">
        <f t="shared" ref="AF1039:AF1042" si="1315">(O1039+V1039+AA1039)/3</f>
        <v>5</v>
      </c>
      <c r="AG1039" s="290"/>
      <c r="AH1039" s="334">
        <f t="shared" ref="AH1039:AH1042" si="1316">(P1039+W1039+AB1039)/3</f>
        <v>5</v>
      </c>
      <c r="AI1039" s="290"/>
      <c r="AJ1039" s="262"/>
    </row>
    <row r="1040" spans="1:36" ht="13.5" customHeight="1" thickBot="1">
      <c r="A1040" s="291"/>
      <c r="B1040" s="291"/>
      <c r="C1040" s="291"/>
      <c r="D1040" s="325"/>
      <c r="E1040" s="162"/>
      <c r="F1040" s="291"/>
      <c r="G1040" s="291"/>
      <c r="H1040" s="314" t="s">
        <v>4521</v>
      </c>
      <c r="I1040" s="293">
        <v>202002890</v>
      </c>
      <c r="J1040" s="295" t="s">
        <v>1798</v>
      </c>
      <c r="K1040" s="295" t="s">
        <v>319</v>
      </c>
      <c r="L1040" s="295" t="s">
        <v>4521</v>
      </c>
      <c r="M1040" s="295"/>
      <c r="N1040" s="297" t="s">
        <v>43</v>
      </c>
      <c r="O1040" s="389">
        <v>5</v>
      </c>
      <c r="P1040" s="390">
        <v>5</v>
      </c>
      <c r="Q1040" s="334" t="str">
        <f t="shared" si="1310"/>
        <v>100</v>
      </c>
      <c r="R1040" s="285" t="str">
        <f t="shared" si="1293"/>
        <v>100</v>
      </c>
      <c r="S1040" s="297" t="s">
        <v>34</v>
      </c>
      <c r="T1040" s="112" t="str">
        <f t="shared" si="1311"/>
        <v>90</v>
      </c>
      <c r="U1040" s="286" t="str">
        <f t="shared" si="1294"/>
        <v>90</v>
      </c>
      <c r="V1040" s="391">
        <v>5</v>
      </c>
      <c r="W1040" s="392">
        <v>5</v>
      </c>
      <c r="X1040" s="297" t="s">
        <v>34</v>
      </c>
      <c r="Y1040" s="112" t="str">
        <f t="shared" si="1312"/>
        <v>90</v>
      </c>
      <c r="Z1040" s="286" t="str">
        <f t="shared" si="1295"/>
        <v>90</v>
      </c>
      <c r="AA1040" s="391">
        <v>5</v>
      </c>
      <c r="AB1040" s="393">
        <v>5</v>
      </c>
      <c r="AC1040" s="295" t="s">
        <v>4521</v>
      </c>
      <c r="AD1040" s="112">
        <f t="shared" si="1313"/>
        <v>93.333333333333329</v>
      </c>
      <c r="AE1040" s="112">
        <f t="shared" si="1314"/>
        <v>2</v>
      </c>
      <c r="AF1040" s="112">
        <f t="shared" si="1315"/>
        <v>5</v>
      </c>
      <c r="AG1040" s="290"/>
      <c r="AH1040" s="334">
        <f t="shared" si="1316"/>
        <v>5</v>
      </c>
      <c r="AI1040" s="290"/>
      <c r="AJ1040" s="262"/>
    </row>
    <row r="1041" spans="1:36" ht="13.5" customHeight="1" thickBot="1">
      <c r="A1041" s="291"/>
      <c r="B1041" s="291"/>
      <c r="C1041" s="291"/>
      <c r="D1041" s="291"/>
      <c r="E1041" s="162"/>
      <c r="F1041" s="291"/>
      <c r="G1041" s="291"/>
      <c r="H1041" s="314" t="s">
        <v>4522</v>
      </c>
      <c r="I1041" s="293">
        <v>2020168100</v>
      </c>
      <c r="J1041" s="295" t="s">
        <v>4523</v>
      </c>
      <c r="K1041" s="295" t="s">
        <v>1639</v>
      </c>
      <c r="L1041" s="295" t="s">
        <v>4522</v>
      </c>
      <c r="M1041" s="295"/>
      <c r="N1041" s="297" t="s">
        <v>32</v>
      </c>
      <c r="O1041" s="389">
        <v>4</v>
      </c>
      <c r="P1041" s="390">
        <v>4</v>
      </c>
      <c r="Q1041" s="334" t="str">
        <f t="shared" si="1310"/>
        <v>80</v>
      </c>
      <c r="R1041" s="285" t="str">
        <f t="shared" si="1293"/>
        <v>80</v>
      </c>
      <c r="S1041" s="297" t="s">
        <v>32</v>
      </c>
      <c r="T1041" s="112" t="str">
        <f t="shared" si="1311"/>
        <v>80</v>
      </c>
      <c r="U1041" s="286" t="str">
        <f t="shared" si="1294"/>
        <v>80</v>
      </c>
      <c r="V1041" s="391">
        <v>4</v>
      </c>
      <c r="W1041" s="392">
        <v>5</v>
      </c>
      <c r="X1041" s="297" t="s">
        <v>34</v>
      </c>
      <c r="Y1041" s="112" t="str">
        <f t="shared" si="1312"/>
        <v>90</v>
      </c>
      <c r="Z1041" s="286" t="str">
        <f t="shared" si="1295"/>
        <v>90</v>
      </c>
      <c r="AA1041" s="391">
        <v>5</v>
      </c>
      <c r="AB1041" s="393">
        <v>5</v>
      </c>
      <c r="AC1041" s="295" t="s">
        <v>4522</v>
      </c>
      <c r="AD1041" s="112">
        <f t="shared" si="1313"/>
        <v>83.333333333333329</v>
      </c>
      <c r="AE1041" s="112">
        <f t="shared" si="1314"/>
        <v>4</v>
      </c>
      <c r="AF1041" s="112">
        <f t="shared" si="1315"/>
        <v>4.333333333333333</v>
      </c>
      <c r="AG1041" s="290"/>
      <c r="AH1041" s="334">
        <f t="shared" si="1316"/>
        <v>4.666666666666667</v>
      </c>
      <c r="AI1041" s="290"/>
      <c r="AJ1041" s="262"/>
    </row>
    <row r="1042" spans="1:36" ht="13.5" customHeight="1">
      <c r="A1042" s="291"/>
      <c r="B1042" s="291"/>
      <c r="C1042" s="291"/>
      <c r="D1042" s="291"/>
      <c r="E1042" s="162"/>
      <c r="F1042" s="291"/>
      <c r="G1042" s="291"/>
      <c r="H1042" s="314" t="s">
        <v>4524</v>
      </c>
      <c r="I1042" s="293">
        <v>2020596700</v>
      </c>
      <c r="J1042" s="295" t="s">
        <v>1865</v>
      </c>
      <c r="K1042" s="295" t="s">
        <v>820</v>
      </c>
      <c r="L1042" s="295" t="s">
        <v>4524</v>
      </c>
      <c r="M1042" s="295"/>
      <c r="N1042" s="283" t="s">
        <v>43</v>
      </c>
      <c r="O1042" s="389">
        <v>4</v>
      </c>
      <c r="P1042" s="390">
        <v>5</v>
      </c>
      <c r="Q1042" s="334" t="str">
        <f t="shared" si="1310"/>
        <v>100</v>
      </c>
      <c r="R1042" s="285" t="str">
        <f t="shared" si="1293"/>
        <v>100</v>
      </c>
      <c r="S1042" s="283" t="s">
        <v>32</v>
      </c>
      <c r="T1042" s="112" t="str">
        <f t="shared" si="1311"/>
        <v>80</v>
      </c>
      <c r="U1042" s="286" t="str">
        <f t="shared" si="1294"/>
        <v>80</v>
      </c>
      <c r="V1042" s="391">
        <v>4</v>
      </c>
      <c r="W1042" s="392">
        <v>5</v>
      </c>
      <c r="X1042" s="283" t="s">
        <v>34</v>
      </c>
      <c r="Y1042" s="112" t="str">
        <f t="shared" si="1312"/>
        <v>90</v>
      </c>
      <c r="Z1042" s="286" t="str">
        <f t="shared" si="1295"/>
        <v>90</v>
      </c>
      <c r="AA1042" s="391">
        <v>5</v>
      </c>
      <c r="AB1042" s="393">
        <v>5</v>
      </c>
      <c r="AC1042" s="295" t="s">
        <v>4524</v>
      </c>
      <c r="AD1042" s="112">
        <f t="shared" si="1313"/>
        <v>90</v>
      </c>
      <c r="AE1042" s="112">
        <f t="shared" si="1314"/>
        <v>3</v>
      </c>
      <c r="AF1042" s="112">
        <f t="shared" si="1315"/>
        <v>4.333333333333333</v>
      </c>
      <c r="AG1042" s="290"/>
      <c r="AH1042" s="334">
        <f t="shared" si="1316"/>
        <v>5</v>
      </c>
      <c r="AI1042" s="290"/>
      <c r="AJ1042" s="262"/>
    </row>
    <row r="1043" spans="1:36" ht="13.5" customHeight="1" thickBot="1">
      <c r="A1043" s="297"/>
      <c r="B1043" s="297"/>
      <c r="C1043" s="297"/>
      <c r="D1043" s="297"/>
      <c r="E1043" s="298"/>
      <c r="F1043" s="297"/>
      <c r="G1043" s="297"/>
      <c r="H1043" s="299"/>
      <c r="I1043" s="300"/>
      <c r="J1043" s="301"/>
      <c r="K1043" s="301"/>
      <c r="L1043" s="301"/>
      <c r="M1043" s="301"/>
      <c r="N1043" s="331"/>
      <c r="O1043" s="332"/>
      <c r="P1043" s="333"/>
      <c r="Q1043" s="334"/>
      <c r="R1043" s="285">
        <f t="shared" si="1293"/>
        <v>0</v>
      </c>
      <c r="S1043" s="331"/>
      <c r="T1043" s="112"/>
      <c r="U1043" s="286">
        <f t="shared" si="1294"/>
        <v>0</v>
      </c>
      <c r="V1043" s="335"/>
      <c r="W1043" s="336"/>
      <c r="X1043" s="331"/>
      <c r="Y1043" s="112"/>
      <c r="Z1043" s="286">
        <f t="shared" si="1295"/>
        <v>0</v>
      </c>
      <c r="AA1043" s="335"/>
      <c r="AB1043" s="337"/>
      <c r="AC1043" s="301"/>
      <c r="AD1043" s="112"/>
      <c r="AE1043" s="112"/>
      <c r="AF1043" s="112"/>
      <c r="AG1043" s="290"/>
      <c r="AH1043" s="334"/>
      <c r="AI1043" s="290"/>
      <c r="AJ1043" s="262"/>
    </row>
    <row r="1044" spans="1:36" ht="13.5" customHeight="1" thickBot="1">
      <c r="A1044" s="372">
        <v>185</v>
      </c>
      <c r="B1044" s="372" t="s">
        <v>4525</v>
      </c>
      <c r="C1044" s="372" t="s">
        <v>4526</v>
      </c>
      <c r="D1044" s="276">
        <v>2020114000</v>
      </c>
      <c r="E1044" s="373" t="s">
        <v>4527</v>
      </c>
      <c r="F1044" s="372" t="s">
        <v>4528</v>
      </c>
      <c r="G1044" s="372" t="s">
        <v>1777</v>
      </c>
      <c r="H1044" s="324" t="s">
        <v>4529</v>
      </c>
      <c r="I1044" s="279">
        <v>2020714700</v>
      </c>
      <c r="J1044" s="282" t="s">
        <v>4530</v>
      </c>
      <c r="K1044" s="282" t="s">
        <v>4317</v>
      </c>
      <c r="L1044" s="282" t="s">
        <v>4531</v>
      </c>
      <c r="M1044" s="282" t="s">
        <v>4532</v>
      </c>
      <c r="N1044" s="297" t="s">
        <v>43</v>
      </c>
      <c r="O1044" s="389">
        <v>5</v>
      </c>
      <c r="P1044" s="390">
        <v>5</v>
      </c>
      <c r="Q1044" s="334" t="str">
        <f t="shared" ref="Q1044:Q1047" si="1317">LEFT(N1044,SUM(LEN(N1044)-LEN(SUBSTITUTE(N1044,{"0","1","2","3","4","5","6","7","8","9"},))))</f>
        <v>100</v>
      </c>
      <c r="R1044" s="285" t="str">
        <f t="shared" si="1293"/>
        <v>100</v>
      </c>
      <c r="S1044" s="297" t="s">
        <v>43</v>
      </c>
      <c r="T1044" s="112" t="str">
        <f t="shared" ref="T1044:T1047" si="1318">LEFT(S1044,SUM(LEN(S1044)-LEN(SUBSTITUTE(S1044,{"0","1","2","3","4","5","6","7","8","9"},))))</f>
        <v>100</v>
      </c>
      <c r="U1044" s="286" t="str">
        <f t="shared" si="1294"/>
        <v>100</v>
      </c>
      <c r="V1044" s="391">
        <v>5</v>
      </c>
      <c r="W1044" s="392">
        <v>5</v>
      </c>
      <c r="X1044" s="297" t="s">
        <v>34</v>
      </c>
      <c r="Y1044" s="112" t="str">
        <f t="shared" ref="Y1044:Y1047" si="1319">LEFT(X1044,SUM(LEN(X1044)-LEN(SUBSTITUTE(X1044,{"0","1","2","3","4","5","6","7","8","9"},))))</f>
        <v>90</v>
      </c>
      <c r="Z1044" s="286" t="str">
        <f t="shared" si="1295"/>
        <v>90</v>
      </c>
      <c r="AA1044" s="391">
        <v>5</v>
      </c>
      <c r="AB1044" s="393">
        <v>5</v>
      </c>
      <c r="AC1044" s="282" t="s">
        <v>4531</v>
      </c>
      <c r="AD1044" s="112">
        <f t="shared" ref="AD1044:AD1047" si="1320">(R1044+U1044+Z1044)/3</f>
        <v>96.666666666666671</v>
      </c>
      <c r="AE1044" s="112">
        <f t="shared" ref="AE1044:AE1047" si="1321">RANK(AD1044,$AD$1044:$AD$1047)</f>
        <v>1</v>
      </c>
      <c r="AF1044" s="112">
        <f t="shared" ref="AF1044:AF1047" si="1322">(O1044+V1044+AA1044)/3</f>
        <v>5</v>
      </c>
      <c r="AG1044" s="290"/>
      <c r="AH1044" s="334">
        <f t="shared" ref="AH1044:AH1047" si="1323">(P1044+W1044+AB1044)/3</f>
        <v>5</v>
      </c>
      <c r="AI1044" s="290"/>
      <c r="AJ1044" s="262"/>
    </row>
    <row r="1045" spans="1:36" ht="13.5" customHeight="1" thickBot="1">
      <c r="A1045" s="291"/>
      <c r="B1045" s="291"/>
      <c r="C1045" s="291"/>
      <c r="D1045" s="325"/>
      <c r="E1045" s="162"/>
      <c r="F1045" s="291"/>
      <c r="G1045" s="291"/>
      <c r="H1045" s="314" t="s">
        <v>3735</v>
      </c>
      <c r="I1045" s="293">
        <v>2023253396</v>
      </c>
      <c r="J1045" s="295" t="s">
        <v>3736</v>
      </c>
      <c r="K1045" s="295" t="s">
        <v>401</v>
      </c>
      <c r="L1045" s="295" t="s">
        <v>4533</v>
      </c>
      <c r="M1045" s="295"/>
      <c r="N1045" s="297" t="s">
        <v>43</v>
      </c>
      <c r="O1045" s="389">
        <v>4</v>
      </c>
      <c r="P1045" s="390">
        <v>5</v>
      </c>
      <c r="Q1045" s="334" t="str">
        <f t="shared" si="1317"/>
        <v>100</v>
      </c>
      <c r="R1045" s="285" t="str">
        <f t="shared" si="1293"/>
        <v>100</v>
      </c>
      <c r="S1045" s="297" t="s">
        <v>38</v>
      </c>
      <c r="T1045" s="112" t="str">
        <f t="shared" si="1318"/>
        <v>70</v>
      </c>
      <c r="U1045" s="286" t="str">
        <f t="shared" si="1294"/>
        <v>70</v>
      </c>
      <c r="V1045" s="391">
        <v>5</v>
      </c>
      <c r="W1045" s="392">
        <v>4</v>
      </c>
      <c r="X1045" s="297" t="s">
        <v>34</v>
      </c>
      <c r="Y1045" s="112" t="str">
        <f t="shared" si="1319"/>
        <v>90</v>
      </c>
      <c r="Z1045" s="286" t="str">
        <f t="shared" si="1295"/>
        <v>90</v>
      </c>
      <c r="AA1045" s="391">
        <v>5</v>
      </c>
      <c r="AB1045" s="393">
        <v>5</v>
      </c>
      <c r="AC1045" s="295" t="s">
        <v>4533</v>
      </c>
      <c r="AD1045" s="112">
        <f t="shared" si="1320"/>
        <v>86.666666666666671</v>
      </c>
      <c r="AE1045" s="112">
        <f t="shared" si="1321"/>
        <v>4</v>
      </c>
      <c r="AF1045" s="112">
        <f t="shared" si="1322"/>
        <v>4.666666666666667</v>
      </c>
      <c r="AG1045" s="290"/>
      <c r="AH1045" s="334">
        <f t="shared" si="1323"/>
        <v>4.666666666666667</v>
      </c>
      <c r="AI1045" s="290"/>
      <c r="AJ1045" s="262"/>
    </row>
    <row r="1046" spans="1:36" ht="13.5" customHeight="1" thickBot="1">
      <c r="A1046" s="291"/>
      <c r="B1046" s="291"/>
      <c r="C1046" s="291"/>
      <c r="D1046" s="291"/>
      <c r="E1046" s="162"/>
      <c r="F1046" s="291"/>
      <c r="G1046" s="291"/>
      <c r="H1046" s="292" t="s">
        <v>2050</v>
      </c>
      <c r="I1046" s="293">
        <v>2020364500</v>
      </c>
      <c r="J1046" s="295" t="s">
        <v>2051</v>
      </c>
      <c r="K1046" s="295" t="s">
        <v>643</v>
      </c>
      <c r="L1046" s="311" t="s">
        <v>4534</v>
      </c>
      <c r="M1046" s="295"/>
      <c r="N1046" s="297" t="s">
        <v>43</v>
      </c>
      <c r="O1046" s="389">
        <v>5</v>
      </c>
      <c r="P1046" s="390">
        <v>5</v>
      </c>
      <c r="Q1046" s="334" t="str">
        <f t="shared" si="1317"/>
        <v>100</v>
      </c>
      <c r="R1046" s="285" t="str">
        <f t="shared" si="1293"/>
        <v>100</v>
      </c>
      <c r="S1046" s="297" t="s">
        <v>34</v>
      </c>
      <c r="T1046" s="112" t="str">
        <f t="shared" si="1318"/>
        <v>90</v>
      </c>
      <c r="U1046" s="286" t="str">
        <f t="shared" si="1294"/>
        <v>90</v>
      </c>
      <c r="V1046" s="391">
        <v>5</v>
      </c>
      <c r="W1046" s="392">
        <v>5</v>
      </c>
      <c r="X1046" s="297" t="s">
        <v>34</v>
      </c>
      <c r="Y1046" s="112" t="str">
        <f t="shared" si="1319"/>
        <v>90</v>
      </c>
      <c r="Z1046" s="286" t="str">
        <f t="shared" si="1295"/>
        <v>90</v>
      </c>
      <c r="AA1046" s="391">
        <v>5</v>
      </c>
      <c r="AB1046" s="393">
        <v>5</v>
      </c>
      <c r="AC1046" s="311" t="s">
        <v>4534</v>
      </c>
      <c r="AD1046" s="112">
        <f t="shared" si="1320"/>
        <v>93.333333333333329</v>
      </c>
      <c r="AE1046" s="112">
        <f t="shared" si="1321"/>
        <v>2</v>
      </c>
      <c r="AF1046" s="112">
        <f t="shared" si="1322"/>
        <v>5</v>
      </c>
      <c r="AG1046" s="290"/>
      <c r="AH1046" s="334">
        <f t="shared" si="1323"/>
        <v>5</v>
      </c>
      <c r="AI1046" s="290"/>
      <c r="AJ1046" s="262"/>
    </row>
    <row r="1047" spans="1:36" ht="13.5" customHeight="1">
      <c r="A1047" s="291"/>
      <c r="B1047" s="291"/>
      <c r="C1047" s="291"/>
      <c r="D1047" s="291"/>
      <c r="E1047" s="162"/>
      <c r="F1047" s="291"/>
      <c r="G1047" s="291"/>
      <c r="H1047" s="314" t="s">
        <v>4535</v>
      </c>
      <c r="I1047" s="293">
        <v>2020562100</v>
      </c>
      <c r="J1047" s="295" t="s">
        <v>4536</v>
      </c>
      <c r="K1047" s="295" t="s">
        <v>946</v>
      </c>
      <c r="L1047" s="295" t="s">
        <v>4537</v>
      </c>
      <c r="M1047" s="295"/>
      <c r="N1047" s="283" t="s">
        <v>43</v>
      </c>
      <c r="O1047" s="389">
        <v>5</v>
      </c>
      <c r="P1047" s="390">
        <v>5</v>
      </c>
      <c r="Q1047" s="334" t="str">
        <f t="shared" si="1317"/>
        <v>100</v>
      </c>
      <c r="R1047" s="285" t="str">
        <f t="shared" si="1293"/>
        <v>100</v>
      </c>
      <c r="S1047" s="283" t="s">
        <v>34</v>
      </c>
      <c r="T1047" s="112" t="str">
        <f t="shared" si="1318"/>
        <v>90</v>
      </c>
      <c r="U1047" s="286" t="str">
        <f t="shared" si="1294"/>
        <v>90</v>
      </c>
      <c r="V1047" s="391">
        <v>5</v>
      </c>
      <c r="W1047" s="392">
        <v>5</v>
      </c>
      <c r="X1047" s="283" t="s">
        <v>34</v>
      </c>
      <c r="Y1047" s="112" t="str">
        <f t="shared" si="1319"/>
        <v>90</v>
      </c>
      <c r="Z1047" s="286" t="str">
        <f t="shared" si="1295"/>
        <v>90</v>
      </c>
      <c r="AA1047" s="391">
        <v>5</v>
      </c>
      <c r="AB1047" s="393">
        <v>5</v>
      </c>
      <c r="AC1047" s="295" t="s">
        <v>4537</v>
      </c>
      <c r="AD1047" s="112">
        <f t="shared" si="1320"/>
        <v>93.333333333333329</v>
      </c>
      <c r="AE1047" s="112">
        <f t="shared" si="1321"/>
        <v>2</v>
      </c>
      <c r="AF1047" s="112">
        <f t="shared" si="1322"/>
        <v>5</v>
      </c>
      <c r="AG1047" s="290"/>
      <c r="AH1047" s="334">
        <f t="shared" si="1323"/>
        <v>5</v>
      </c>
      <c r="AI1047" s="290"/>
      <c r="AJ1047" s="262"/>
    </row>
    <row r="1048" spans="1:36" ht="13.5" customHeight="1" thickBot="1">
      <c r="A1048" s="297"/>
      <c r="B1048" s="297"/>
      <c r="C1048" s="297"/>
      <c r="D1048" s="297"/>
      <c r="E1048" s="298"/>
      <c r="F1048" s="297"/>
      <c r="G1048" s="297"/>
      <c r="H1048" s="299"/>
      <c r="I1048" s="300"/>
      <c r="J1048" s="301"/>
      <c r="K1048" s="301"/>
      <c r="L1048" s="301"/>
      <c r="M1048" s="301"/>
      <c r="N1048" s="331"/>
      <c r="O1048" s="332"/>
      <c r="P1048" s="333"/>
      <c r="Q1048" s="334"/>
      <c r="R1048" s="285">
        <f t="shared" si="1293"/>
        <v>0</v>
      </c>
      <c r="S1048" s="331"/>
      <c r="T1048" s="112"/>
      <c r="U1048" s="286">
        <f t="shared" si="1294"/>
        <v>0</v>
      </c>
      <c r="V1048" s="335"/>
      <c r="W1048" s="336"/>
      <c r="X1048" s="331"/>
      <c r="Y1048" s="112"/>
      <c r="Z1048" s="286">
        <f t="shared" si="1295"/>
        <v>0</v>
      </c>
      <c r="AA1048" s="335"/>
      <c r="AB1048" s="337"/>
      <c r="AC1048" s="301"/>
      <c r="AD1048" s="112"/>
      <c r="AE1048" s="112"/>
      <c r="AF1048" s="112"/>
      <c r="AG1048" s="290"/>
      <c r="AH1048" s="334"/>
      <c r="AI1048" s="290"/>
      <c r="AJ1048" s="262"/>
    </row>
    <row r="1049" spans="1:36" ht="13.5" customHeight="1" thickBot="1">
      <c r="A1049" s="388">
        <v>186</v>
      </c>
      <c r="B1049" s="388" t="s">
        <v>4538</v>
      </c>
      <c r="C1049" s="372" t="s">
        <v>4539</v>
      </c>
      <c r="D1049" s="276">
        <v>2020985800</v>
      </c>
      <c r="E1049" s="373" t="s">
        <v>4540</v>
      </c>
      <c r="F1049" s="372" t="s">
        <v>429</v>
      </c>
      <c r="G1049" s="372" t="s">
        <v>1777</v>
      </c>
      <c r="H1049" s="324" t="s">
        <v>4541</v>
      </c>
      <c r="I1049" s="279">
        <v>2020946000</v>
      </c>
      <c r="J1049" s="282" t="s">
        <v>2784</v>
      </c>
      <c r="K1049" s="282" t="s">
        <v>2785</v>
      </c>
      <c r="L1049" s="282" t="s">
        <v>4542</v>
      </c>
      <c r="M1049" s="282" t="s">
        <v>4543</v>
      </c>
      <c r="N1049" s="297" t="s">
        <v>43</v>
      </c>
      <c r="O1049" s="389">
        <v>3</v>
      </c>
      <c r="P1049" s="390">
        <v>5</v>
      </c>
      <c r="Q1049" s="334" t="str">
        <f t="shared" ref="Q1049:Q1054" si="1324">LEFT(N1049,SUM(LEN(N1049)-LEN(SUBSTITUTE(N1049,{"0","1","2","3","4","5","6","7","8","9"},))))</f>
        <v>100</v>
      </c>
      <c r="R1049" s="285" t="str">
        <f t="shared" si="1293"/>
        <v>100</v>
      </c>
      <c r="S1049" s="297" t="s">
        <v>32</v>
      </c>
      <c r="T1049" s="112" t="str">
        <f t="shared" ref="T1049:T1054" si="1325">LEFT(S1049,SUM(LEN(S1049)-LEN(SUBSTITUTE(S1049,{"0","1","2","3","4","5","6","7","8","9"},))))</f>
        <v>80</v>
      </c>
      <c r="U1049" s="286" t="str">
        <f t="shared" si="1294"/>
        <v>80</v>
      </c>
      <c r="V1049" s="391">
        <v>4</v>
      </c>
      <c r="W1049" s="392">
        <v>5</v>
      </c>
      <c r="X1049" s="297" t="s">
        <v>34</v>
      </c>
      <c r="Y1049" s="112" t="str">
        <f t="shared" ref="Y1049:Y1054" si="1326">LEFT(X1049,SUM(LEN(X1049)-LEN(SUBSTITUTE(X1049,{"0","1","2","3","4","5","6","7","8","9"},))))</f>
        <v>90</v>
      </c>
      <c r="Z1049" s="286" t="str">
        <f t="shared" si="1295"/>
        <v>90</v>
      </c>
      <c r="AA1049" s="391">
        <v>5</v>
      </c>
      <c r="AB1049" s="393">
        <v>5</v>
      </c>
      <c r="AC1049" s="282" t="s">
        <v>4542</v>
      </c>
      <c r="AD1049" s="112">
        <f t="shared" ref="AD1049:AD1054" si="1327">(R1049+U1049+Z1049)/3</f>
        <v>90</v>
      </c>
      <c r="AE1049" s="112">
        <f>RANK(AD1049,AD1049:AD1054)</f>
        <v>1</v>
      </c>
      <c r="AF1049" s="112">
        <f t="shared" ref="AF1049:AF1054" si="1328">(O1049+V1049+AA1049)/3</f>
        <v>4</v>
      </c>
      <c r="AG1049" s="290"/>
      <c r="AH1049" s="334">
        <f t="shared" ref="AH1049:AH1054" si="1329">(P1049+W1049+AB1049)/3</f>
        <v>5</v>
      </c>
      <c r="AI1049" s="290"/>
      <c r="AJ1049" s="262"/>
    </row>
    <row r="1050" spans="1:36" ht="13.5" customHeight="1" thickBot="1">
      <c r="A1050" s="291"/>
      <c r="B1050" s="291"/>
      <c r="C1050" s="291"/>
      <c r="D1050" s="325"/>
      <c r="E1050" s="162"/>
      <c r="F1050" s="291"/>
      <c r="G1050" s="291"/>
      <c r="H1050" s="292" t="s">
        <v>2791</v>
      </c>
      <c r="I1050" s="293">
        <v>202000443</v>
      </c>
      <c r="J1050" s="295" t="s">
        <v>2792</v>
      </c>
      <c r="K1050" s="295" t="s">
        <v>2793</v>
      </c>
      <c r="L1050" s="311" t="s">
        <v>4544</v>
      </c>
      <c r="M1050" s="295"/>
      <c r="N1050" s="297" t="s">
        <v>43</v>
      </c>
      <c r="O1050" s="389">
        <v>5</v>
      </c>
      <c r="P1050" s="390">
        <v>5</v>
      </c>
      <c r="Q1050" s="334" t="str">
        <f t="shared" si="1324"/>
        <v>100</v>
      </c>
      <c r="R1050" s="285" t="str">
        <f t="shared" si="1293"/>
        <v>100</v>
      </c>
      <c r="S1050" s="297" t="s">
        <v>32</v>
      </c>
      <c r="T1050" s="112" t="str">
        <f t="shared" si="1325"/>
        <v>80</v>
      </c>
      <c r="U1050" s="286" t="str">
        <f t="shared" si="1294"/>
        <v>80</v>
      </c>
      <c r="V1050" s="391">
        <v>5</v>
      </c>
      <c r="W1050" s="392">
        <v>5</v>
      </c>
      <c r="X1050" s="297" t="s">
        <v>34</v>
      </c>
      <c r="Y1050" s="112" t="str">
        <f t="shared" si="1326"/>
        <v>90</v>
      </c>
      <c r="Z1050" s="286" t="str">
        <f t="shared" si="1295"/>
        <v>90</v>
      </c>
      <c r="AA1050" s="391">
        <v>5</v>
      </c>
      <c r="AB1050" s="393">
        <v>5</v>
      </c>
      <c r="AC1050" s="311" t="s">
        <v>4544</v>
      </c>
      <c r="AD1050" s="112">
        <f t="shared" si="1327"/>
        <v>90</v>
      </c>
      <c r="AE1050" s="112">
        <f t="shared" ref="AE1050:AE1054" si="1330">RANK(AD1050,$AD$1050:$AD$1055)</f>
        <v>1</v>
      </c>
      <c r="AF1050" s="112">
        <f t="shared" si="1328"/>
        <v>5</v>
      </c>
      <c r="AG1050" s="290"/>
      <c r="AH1050" s="334">
        <f t="shared" si="1329"/>
        <v>5</v>
      </c>
      <c r="AI1050" s="290"/>
      <c r="AJ1050" s="262"/>
    </row>
    <row r="1051" spans="1:36" ht="13.5" customHeight="1" thickBot="1">
      <c r="A1051" s="291"/>
      <c r="B1051" s="291"/>
      <c r="C1051" s="291"/>
      <c r="D1051" s="291"/>
      <c r="E1051" s="162"/>
      <c r="F1051" s="291"/>
      <c r="G1051" s="291"/>
      <c r="H1051" s="314" t="s">
        <v>4545</v>
      </c>
      <c r="I1051" s="293">
        <v>2020300900</v>
      </c>
      <c r="J1051" s="295" t="s">
        <v>4546</v>
      </c>
      <c r="K1051" s="295" t="s">
        <v>2790</v>
      </c>
      <c r="L1051" s="295" t="s">
        <v>4547</v>
      </c>
      <c r="M1051" s="295" t="s">
        <v>4532</v>
      </c>
      <c r="N1051" s="297" t="s">
        <v>43</v>
      </c>
      <c r="O1051" s="389">
        <v>4</v>
      </c>
      <c r="P1051" s="390">
        <v>5</v>
      </c>
      <c r="Q1051" s="334" t="str">
        <f t="shared" si="1324"/>
        <v>100</v>
      </c>
      <c r="R1051" s="285" t="str">
        <f t="shared" si="1293"/>
        <v>100</v>
      </c>
      <c r="S1051" s="297" t="s">
        <v>38</v>
      </c>
      <c r="T1051" s="112" t="str">
        <f t="shared" si="1325"/>
        <v>70</v>
      </c>
      <c r="U1051" s="286" t="str">
        <f t="shared" si="1294"/>
        <v>70</v>
      </c>
      <c r="V1051" s="391">
        <v>5</v>
      </c>
      <c r="W1051" s="392">
        <v>4</v>
      </c>
      <c r="X1051" s="297" t="s">
        <v>34</v>
      </c>
      <c r="Y1051" s="112" t="str">
        <f t="shared" si="1326"/>
        <v>90</v>
      </c>
      <c r="Z1051" s="286" t="str">
        <f t="shared" si="1295"/>
        <v>90</v>
      </c>
      <c r="AA1051" s="391">
        <v>5</v>
      </c>
      <c r="AB1051" s="393">
        <v>5</v>
      </c>
      <c r="AC1051" s="295" t="s">
        <v>4547</v>
      </c>
      <c r="AD1051" s="112">
        <f t="shared" si="1327"/>
        <v>86.666666666666671</v>
      </c>
      <c r="AE1051" s="112">
        <f t="shared" si="1330"/>
        <v>2</v>
      </c>
      <c r="AF1051" s="112">
        <f t="shared" si="1328"/>
        <v>4.666666666666667</v>
      </c>
      <c r="AG1051" s="290"/>
      <c r="AH1051" s="334">
        <f t="shared" si="1329"/>
        <v>4.666666666666667</v>
      </c>
      <c r="AI1051" s="290"/>
      <c r="AJ1051" s="262"/>
    </row>
    <row r="1052" spans="1:36" ht="13.5" customHeight="1" thickBot="1">
      <c r="A1052" s="291"/>
      <c r="B1052" s="291"/>
      <c r="C1052" s="291"/>
      <c r="D1052" s="291"/>
      <c r="E1052" s="162"/>
      <c r="F1052" s="291"/>
      <c r="G1052" s="291"/>
      <c r="H1052" s="314" t="s">
        <v>2794</v>
      </c>
      <c r="I1052" s="293">
        <v>2020354300</v>
      </c>
      <c r="J1052" s="295" t="s">
        <v>2795</v>
      </c>
      <c r="K1052" s="295" t="s">
        <v>2637</v>
      </c>
      <c r="L1052" s="295" t="s">
        <v>4548</v>
      </c>
      <c r="M1052" s="295"/>
      <c r="N1052" s="297" t="s">
        <v>43</v>
      </c>
      <c r="O1052" s="389">
        <v>5</v>
      </c>
      <c r="P1052" s="390">
        <v>5</v>
      </c>
      <c r="Q1052" s="334" t="str">
        <f t="shared" si="1324"/>
        <v>100</v>
      </c>
      <c r="R1052" s="285" t="str">
        <f t="shared" si="1293"/>
        <v>100</v>
      </c>
      <c r="S1052" s="297" t="s">
        <v>38</v>
      </c>
      <c r="T1052" s="112" t="str">
        <f t="shared" si="1325"/>
        <v>70</v>
      </c>
      <c r="U1052" s="286" t="str">
        <f t="shared" si="1294"/>
        <v>70</v>
      </c>
      <c r="V1052" s="391">
        <v>5</v>
      </c>
      <c r="W1052" s="392">
        <v>4</v>
      </c>
      <c r="X1052" s="297" t="s">
        <v>34</v>
      </c>
      <c r="Y1052" s="112" t="str">
        <f t="shared" si="1326"/>
        <v>90</v>
      </c>
      <c r="Z1052" s="286" t="str">
        <f t="shared" si="1295"/>
        <v>90</v>
      </c>
      <c r="AA1052" s="391">
        <v>5</v>
      </c>
      <c r="AB1052" s="393">
        <v>5</v>
      </c>
      <c r="AC1052" s="295" t="s">
        <v>4548</v>
      </c>
      <c r="AD1052" s="112">
        <f t="shared" si="1327"/>
        <v>86.666666666666671</v>
      </c>
      <c r="AE1052" s="112">
        <f t="shared" si="1330"/>
        <v>2</v>
      </c>
      <c r="AF1052" s="112">
        <f t="shared" si="1328"/>
        <v>5</v>
      </c>
      <c r="AG1052" s="290"/>
      <c r="AH1052" s="334">
        <f t="shared" si="1329"/>
        <v>4.666666666666667</v>
      </c>
      <c r="AI1052" s="290"/>
      <c r="AJ1052" s="262"/>
    </row>
    <row r="1053" spans="1:36" ht="13.5" customHeight="1" thickBot="1">
      <c r="A1053" s="291"/>
      <c r="B1053" s="291"/>
      <c r="C1053" s="291"/>
      <c r="D1053" s="291"/>
      <c r="E1053" s="162"/>
      <c r="F1053" s="291"/>
      <c r="G1053" s="291"/>
      <c r="H1053" s="292" t="s">
        <v>4549</v>
      </c>
      <c r="I1053" s="293">
        <v>202002228</v>
      </c>
      <c r="J1053" s="295" t="s">
        <v>3664</v>
      </c>
      <c r="K1053" s="295" t="s">
        <v>3665</v>
      </c>
      <c r="L1053" s="311" t="s">
        <v>4550</v>
      </c>
      <c r="M1053" s="295"/>
      <c r="N1053" s="297" t="s">
        <v>43</v>
      </c>
      <c r="O1053" s="389">
        <v>5</v>
      </c>
      <c r="P1053" s="390">
        <v>5</v>
      </c>
      <c r="Q1053" s="334" t="str">
        <f t="shared" si="1324"/>
        <v>100</v>
      </c>
      <c r="R1053" s="285" t="str">
        <f t="shared" si="1293"/>
        <v>100</v>
      </c>
      <c r="S1053" s="297" t="s">
        <v>38</v>
      </c>
      <c r="T1053" s="112" t="str">
        <f t="shared" si="1325"/>
        <v>70</v>
      </c>
      <c r="U1053" s="286" t="str">
        <f t="shared" si="1294"/>
        <v>70</v>
      </c>
      <c r="V1053" s="391">
        <v>5</v>
      </c>
      <c r="W1053" s="392">
        <v>4</v>
      </c>
      <c r="X1053" s="297" t="s">
        <v>34</v>
      </c>
      <c r="Y1053" s="112" t="str">
        <f t="shared" si="1326"/>
        <v>90</v>
      </c>
      <c r="Z1053" s="286" t="str">
        <f t="shared" si="1295"/>
        <v>90</v>
      </c>
      <c r="AA1053" s="391">
        <v>5</v>
      </c>
      <c r="AB1053" s="393">
        <v>5</v>
      </c>
      <c r="AC1053" s="311" t="s">
        <v>4550</v>
      </c>
      <c r="AD1053" s="112">
        <f t="shared" si="1327"/>
        <v>86.666666666666671</v>
      </c>
      <c r="AE1053" s="112">
        <f t="shared" si="1330"/>
        <v>2</v>
      </c>
      <c r="AF1053" s="112">
        <f t="shared" si="1328"/>
        <v>5</v>
      </c>
      <c r="AG1053" s="290"/>
      <c r="AH1053" s="334">
        <f t="shared" si="1329"/>
        <v>4.666666666666667</v>
      </c>
      <c r="AI1053" s="290"/>
      <c r="AJ1053" s="262"/>
    </row>
    <row r="1054" spans="1:36" ht="13.5" customHeight="1">
      <c r="A1054" s="291"/>
      <c r="B1054" s="291"/>
      <c r="C1054" s="291"/>
      <c r="D1054" s="291"/>
      <c r="E1054" s="162"/>
      <c r="F1054" s="291"/>
      <c r="G1054" s="291"/>
      <c r="H1054" s="292" t="s">
        <v>4551</v>
      </c>
      <c r="I1054" s="293">
        <v>2020985900</v>
      </c>
      <c r="J1054" s="295" t="s">
        <v>4552</v>
      </c>
      <c r="K1054" s="295" t="s">
        <v>429</v>
      </c>
      <c r="L1054" s="311" t="s">
        <v>4553</v>
      </c>
      <c r="M1054" s="295"/>
      <c r="N1054" s="283" t="s">
        <v>43</v>
      </c>
      <c r="O1054" s="389">
        <v>5</v>
      </c>
      <c r="P1054" s="390">
        <v>5</v>
      </c>
      <c r="Q1054" s="334" t="str">
        <f t="shared" si="1324"/>
        <v>100</v>
      </c>
      <c r="R1054" s="285" t="str">
        <f t="shared" si="1293"/>
        <v>100</v>
      </c>
      <c r="S1054" s="283" t="s">
        <v>33</v>
      </c>
      <c r="T1054" s="112" t="str">
        <f t="shared" si="1325"/>
        <v>60</v>
      </c>
      <c r="U1054" s="286" t="str">
        <f t="shared" si="1294"/>
        <v>60</v>
      </c>
      <c r="V1054" s="391">
        <v>4</v>
      </c>
      <c r="W1054" s="392">
        <v>3</v>
      </c>
      <c r="X1054" s="283" t="s">
        <v>34</v>
      </c>
      <c r="Y1054" s="112" t="str">
        <f t="shared" si="1326"/>
        <v>90</v>
      </c>
      <c r="Z1054" s="286" t="str">
        <f t="shared" si="1295"/>
        <v>90</v>
      </c>
      <c r="AA1054" s="391">
        <v>5</v>
      </c>
      <c r="AB1054" s="393">
        <v>5</v>
      </c>
      <c r="AC1054" s="311" t="s">
        <v>4553</v>
      </c>
      <c r="AD1054" s="112">
        <f t="shared" si="1327"/>
        <v>83.333333333333329</v>
      </c>
      <c r="AE1054" s="112">
        <f t="shared" si="1330"/>
        <v>5</v>
      </c>
      <c r="AF1054" s="112">
        <f t="shared" si="1328"/>
        <v>4.666666666666667</v>
      </c>
      <c r="AG1054" s="290"/>
      <c r="AH1054" s="334">
        <f t="shared" si="1329"/>
        <v>4.333333333333333</v>
      </c>
      <c r="AI1054" s="290"/>
      <c r="AJ1054" s="262"/>
    </row>
    <row r="1055" spans="1:36" ht="13.5" customHeight="1" thickBot="1">
      <c r="A1055" s="297"/>
      <c r="B1055" s="297"/>
      <c r="C1055" s="297"/>
      <c r="D1055" s="297"/>
      <c r="E1055" s="298"/>
      <c r="F1055" s="297"/>
      <c r="G1055" s="297"/>
      <c r="H1055" s="299"/>
      <c r="I1055" s="300"/>
      <c r="J1055" s="301"/>
      <c r="K1055" s="301"/>
      <c r="L1055" s="301"/>
      <c r="M1055" s="301"/>
      <c r="N1055" s="331"/>
      <c r="O1055" s="332"/>
      <c r="P1055" s="333"/>
      <c r="Q1055" s="334"/>
      <c r="R1055" s="285">
        <f t="shared" si="1293"/>
        <v>0</v>
      </c>
      <c r="S1055" s="331"/>
      <c r="T1055" s="112"/>
      <c r="U1055" s="286">
        <f t="shared" si="1294"/>
        <v>0</v>
      </c>
      <c r="V1055" s="335"/>
      <c r="W1055" s="336"/>
      <c r="X1055" s="331"/>
      <c r="Y1055" s="112"/>
      <c r="Z1055" s="286">
        <f t="shared" si="1295"/>
        <v>0</v>
      </c>
      <c r="AA1055" s="335"/>
      <c r="AB1055" s="337"/>
      <c r="AC1055" s="301"/>
      <c r="AD1055" s="112"/>
      <c r="AE1055" s="112"/>
      <c r="AF1055" s="112"/>
      <c r="AG1055" s="290"/>
      <c r="AH1055" s="334"/>
      <c r="AI1055" s="290"/>
      <c r="AJ1055" s="262"/>
    </row>
    <row r="1056" spans="1:36" ht="13.5" customHeight="1" thickBot="1">
      <c r="A1056" s="388">
        <v>187</v>
      </c>
      <c r="B1056" s="388" t="s">
        <v>4554</v>
      </c>
      <c r="C1056" s="372" t="s">
        <v>4555</v>
      </c>
      <c r="D1056" s="276">
        <v>2021023100</v>
      </c>
      <c r="E1056" s="373" t="s">
        <v>4556</v>
      </c>
      <c r="F1056" s="372" t="s">
        <v>4557</v>
      </c>
      <c r="G1056" s="372" t="s">
        <v>1777</v>
      </c>
      <c r="H1056" s="374" t="s">
        <v>4558</v>
      </c>
      <c r="I1056" s="279">
        <v>202002086</v>
      </c>
      <c r="J1056" s="282" t="s">
        <v>2265</v>
      </c>
      <c r="K1056" s="282" t="s">
        <v>1265</v>
      </c>
      <c r="L1056" s="375" t="s">
        <v>4558</v>
      </c>
      <c r="M1056" s="282" t="s">
        <v>101</v>
      </c>
      <c r="N1056" s="297" t="s">
        <v>32</v>
      </c>
      <c r="O1056" s="389">
        <v>5</v>
      </c>
      <c r="P1056" s="390">
        <v>4</v>
      </c>
      <c r="Q1056" s="334" t="str">
        <f t="shared" ref="Q1056:Q1057" si="1331">LEFT(N1056,SUM(LEN(N1056)-LEN(SUBSTITUTE(N1056,{"0","1","2","3","4","5","6","7","8","9"},))))</f>
        <v>80</v>
      </c>
      <c r="R1056" s="285" t="str">
        <f t="shared" si="1293"/>
        <v>80</v>
      </c>
      <c r="S1056" s="297" t="s">
        <v>43</v>
      </c>
      <c r="T1056" s="112" t="str">
        <f t="shared" ref="T1056:T1057" si="1332">LEFT(S1056,SUM(LEN(S1056)-LEN(SUBSTITUTE(S1056,{"0","1","2","3","4","5","6","7","8","9"},))))</f>
        <v>100</v>
      </c>
      <c r="U1056" s="286" t="str">
        <f t="shared" si="1294"/>
        <v>100</v>
      </c>
      <c r="V1056" s="391">
        <v>5</v>
      </c>
      <c r="W1056" s="392">
        <v>5</v>
      </c>
      <c r="X1056" s="297" t="s">
        <v>67</v>
      </c>
      <c r="Y1056" s="112" t="str">
        <f t="shared" ref="Y1056:Y1057" si="1333">LEFT(X1056,SUM(LEN(X1056)-LEN(SUBSTITUTE(X1056,{"0","1","2","3","4","5","6","7","8","9"},))))</f>
        <v>30</v>
      </c>
      <c r="Z1056" s="286" t="str">
        <f t="shared" si="1295"/>
        <v>30</v>
      </c>
      <c r="AA1056" s="391">
        <v>5</v>
      </c>
      <c r="AB1056" s="393">
        <v>1</v>
      </c>
      <c r="AC1056" s="375" t="s">
        <v>4558</v>
      </c>
      <c r="AD1056" s="112">
        <f t="shared" ref="AD1056:AD1057" si="1334">(R1056+U1056+Z1056)/3</f>
        <v>70</v>
      </c>
      <c r="AE1056" s="112">
        <f t="shared" ref="AE1056:AE1057" si="1335">RANK(AD1056,AD1056:AD1057)</f>
        <v>2</v>
      </c>
      <c r="AF1056" s="112">
        <f t="shared" ref="AF1056:AF1057" si="1336">(O1056+V1056+AA1056)/3</f>
        <v>5</v>
      </c>
      <c r="AG1056" s="290"/>
      <c r="AH1056" s="334">
        <f t="shared" ref="AH1056:AH1057" si="1337">(P1056+W1056+AB1056)/3</f>
        <v>3.3333333333333335</v>
      </c>
      <c r="AI1056" s="290"/>
      <c r="AJ1056" s="262"/>
    </row>
    <row r="1057" spans="1:36" ht="13.5" customHeight="1">
      <c r="A1057" s="291"/>
      <c r="B1057" s="291"/>
      <c r="C1057" s="291"/>
      <c r="D1057" s="325"/>
      <c r="E1057" s="162"/>
      <c r="F1057" s="291"/>
      <c r="G1057" s="291"/>
      <c r="H1057" s="292" t="s">
        <v>4559</v>
      </c>
      <c r="I1057" s="293">
        <v>202000430</v>
      </c>
      <c r="J1057" s="295" t="s">
        <v>4560</v>
      </c>
      <c r="K1057" s="295" t="s">
        <v>924</v>
      </c>
      <c r="L1057" s="311" t="s">
        <v>4559</v>
      </c>
      <c r="M1057" s="295"/>
      <c r="N1057" s="283" t="s">
        <v>32</v>
      </c>
      <c r="O1057" s="389">
        <v>5</v>
      </c>
      <c r="P1057" s="390">
        <v>4</v>
      </c>
      <c r="Q1057" s="334" t="str">
        <f t="shared" si="1331"/>
        <v>80</v>
      </c>
      <c r="R1057" s="285" t="str">
        <f t="shared" si="1293"/>
        <v>80</v>
      </c>
      <c r="S1057" s="283" t="s">
        <v>38</v>
      </c>
      <c r="T1057" s="112" t="str">
        <f t="shared" si="1332"/>
        <v>70</v>
      </c>
      <c r="U1057" s="286" t="str">
        <f t="shared" si="1294"/>
        <v>70</v>
      </c>
      <c r="V1057" s="391">
        <v>4</v>
      </c>
      <c r="W1057" s="392">
        <v>3</v>
      </c>
      <c r="X1057" s="283" t="s">
        <v>34</v>
      </c>
      <c r="Y1057" s="112" t="str">
        <f t="shared" si="1333"/>
        <v>90</v>
      </c>
      <c r="Z1057" s="286" t="str">
        <f t="shared" si="1295"/>
        <v>90</v>
      </c>
      <c r="AA1057" s="391">
        <v>5</v>
      </c>
      <c r="AB1057" s="393">
        <v>5</v>
      </c>
      <c r="AC1057" s="311" t="s">
        <v>4559</v>
      </c>
      <c r="AD1057" s="112">
        <f t="shared" si="1334"/>
        <v>80</v>
      </c>
      <c r="AE1057" s="112">
        <f t="shared" si="1335"/>
        <v>1</v>
      </c>
      <c r="AF1057" s="112">
        <f t="shared" si="1336"/>
        <v>4.666666666666667</v>
      </c>
      <c r="AG1057" s="290"/>
      <c r="AH1057" s="334">
        <f t="shared" si="1337"/>
        <v>4</v>
      </c>
      <c r="AI1057" s="290"/>
      <c r="AJ1057" s="262"/>
    </row>
    <row r="1058" spans="1:36" ht="13.5" customHeight="1" thickBot="1">
      <c r="A1058" s="297"/>
      <c r="B1058" s="297"/>
      <c r="C1058" s="297"/>
      <c r="D1058" s="297"/>
      <c r="E1058" s="298"/>
      <c r="F1058" s="297"/>
      <c r="G1058" s="297"/>
      <c r="H1058" s="299"/>
      <c r="I1058" s="300"/>
      <c r="J1058" s="301"/>
      <c r="K1058" s="301"/>
      <c r="L1058" s="301"/>
      <c r="M1058" s="301"/>
      <c r="N1058" s="331"/>
      <c r="O1058" s="332"/>
      <c r="P1058" s="333"/>
      <c r="Q1058" s="334"/>
      <c r="R1058" s="285">
        <f t="shared" si="1293"/>
        <v>0</v>
      </c>
      <c r="S1058" s="331"/>
      <c r="T1058" s="112"/>
      <c r="U1058" s="286">
        <f t="shared" si="1294"/>
        <v>0</v>
      </c>
      <c r="V1058" s="335"/>
      <c r="W1058" s="336"/>
      <c r="X1058" s="331"/>
      <c r="Y1058" s="112"/>
      <c r="Z1058" s="286">
        <f t="shared" si="1295"/>
        <v>0</v>
      </c>
      <c r="AA1058" s="335"/>
      <c r="AB1058" s="337"/>
      <c r="AC1058" s="301"/>
      <c r="AD1058" s="112"/>
      <c r="AE1058" s="112"/>
      <c r="AF1058" s="112"/>
      <c r="AG1058" s="290"/>
      <c r="AH1058" s="334"/>
      <c r="AI1058" s="290"/>
      <c r="AJ1058" s="262"/>
    </row>
    <row r="1059" spans="1:36" ht="13.5" customHeight="1" thickBot="1">
      <c r="A1059" s="388">
        <v>188</v>
      </c>
      <c r="B1059" s="388" t="s">
        <v>4561</v>
      </c>
      <c r="C1059" s="372" t="s">
        <v>4562</v>
      </c>
      <c r="D1059" s="276">
        <v>2020369800</v>
      </c>
      <c r="E1059" s="373" t="s">
        <v>4563</v>
      </c>
      <c r="F1059" s="372" t="s">
        <v>59</v>
      </c>
      <c r="G1059" s="372" t="s">
        <v>1777</v>
      </c>
      <c r="H1059" s="374" t="s">
        <v>2289</v>
      </c>
      <c r="I1059" s="279">
        <v>202002164</v>
      </c>
      <c r="J1059" s="282" t="s">
        <v>2290</v>
      </c>
      <c r="K1059" s="282" t="s">
        <v>2289</v>
      </c>
      <c r="L1059" s="375" t="s">
        <v>4564</v>
      </c>
      <c r="M1059" s="282" t="s">
        <v>4565</v>
      </c>
      <c r="N1059" s="297" t="s">
        <v>43</v>
      </c>
      <c r="O1059" s="389">
        <v>5</v>
      </c>
      <c r="P1059" s="390">
        <v>5</v>
      </c>
      <c r="Q1059" s="334" t="str">
        <f t="shared" ref="Q1059:Q1064" si="1338">LEFT(N1059,SUM(LEN(N1059)-LEN(SUBSTITUTE(N1059,{"0","1","2","3","4","5","6","7","8","9"},))))</f>
        <v>100</v>
      </c>
      <c r="R1059" s="285" t="str">
        <f t="shared" si="1293"/>
        <v>100</v>
      </c>
      <c r="S1059" s="297" t="s">
        <v>43</v>
      </c>
      <c r="T1059" s="112" t="str">
        <f t="shared" ref="T1059:T1064" si="1339">LEFT(S1059,SUM(LEN(S1059)-LEN(SUBSTITUTE(S1059,{"0","1","2","3","4","5","6","7","8","9"},))))</f>
        <v>100</v>
      </c>
      <c r="U1059" s="286" t="str">
        <f t="shared" si="1294"/>
        <v>100</v>
      </c>
      <c r="V1059" s="391">
        <v>5</v>
      </c>
      <c r="W1059" s="392">
        <v>5</v>
      </c>
      <c r="X1059" s="297" t="s">
        <v>34</v>
      </c>
      <c r="Y1059" s="112" t="str">
        <f t="shared" ref="Y1059:Y1064" si="1340">LEFT(X1059,SUM(LEN(X1059)-LEN(SUBSTITUTE(X1059,{"0","1","2","3","4","5","6","7","8","9"},))))</f>
        <v>90</v>
      </c>
      <c r="Z1059" s="286" t="str">
        <f t="shared" si="1295"/>
        <v>90</v>
      </c>
      <c r="AA1059" s="391">
        <v>5</v>
      </c>
      <c r="AB1059" s="393">
        <v>5</v>
      </c>
      <c r="AC1059" s="375" t="s">
        <v>4564</v>
      </c>
      <c r="AD1059" s="112">
        <f t="shared" ref="AD1059:AD1064" si="1341">(R1059+U1059+Z1059)/3</f>
        <v>96.666666666666671</v>
      </c>
      <c r="AE1059" s="112">
        <f t="shared" ref="AE1059:AE1064" si="1342">RANK(AD1059,$AD$1059:$AD$1064)</f>
        <v>1</v>
      </c>
      <c r="AF1059" s="112">
        <f t="shared" ref="AF1059:AF1064" si="1343">(O1059+V1059+AA1059)/3</f>
        <v>5</v>
      </c>
      <c r="AG1059" s="290"/>
      <c r="AH1059" s="334">
        <f t="shared" ref="AH1059:AH1064" si="1344">(P1059+W1059+AB1059)/3</f>
        <v>5</v>
      </c>
      <c r="AI1059" s="290"/>
      <c r="AJ1059" s="262"/>
    </row>
    <row r="1060" spans="1:36" ht="13.5" customHeight="1" thickBot="1">
      <c r="A1060" s="291"/>
      <c r="B1060" s="291"/>
      <c r="C1060" s="291"/>
      <c r="D1060" s="325"/>
      <c r="E1060" s="162"/>
      <c r="F1060" s="291"/>
      <c r="G1060" s="291"/>
      <c r="H1060" s="314" t="s">
        <v>2293</v>
      </c>
      <c r="I1060" s="293">
        <v>202002432</v>
      </c>
      <c r="J1060" s="295" t="s">
        <v>2294</v>
      </c>
      <c r="K1060" s="295" t="s">
        <v>2295</v>
      </c>
      <c r="L1060" s="295" t="s">
        <v>4566</v>
      </c>
      <c r="M1060" s="295"/>
      <c r="N1060" s="297" t="s">
        <v>43</v>
      </c>
      <c r="O1060" s="389">
        <v>4</v>
      </c>
      <c r="P1060" s="390">
        <v>5</v>
      </c>
      <c r="Q1060" s="334" t="str">
        <f t="shared" si="1338"/>
        <v>100</v>
      </c>
      <c r="R1060" s="285" t="str">
        <f t="shared" si="1293"/>
        <v>100</v>
      </c>
      <c r="S1060" s="297" t="s">
        <v>34</v>
      </c>
      <c r="T1060" s="112" t="str">
        <f t="shared" si="1339"/>
        <v>90</v>
      </c>
      <c r="U1060" s="286" t="str">
        <f t="shared" si="1294"/>
        <v>90</v>
      </c>
      <c r="V1060" s="391">
        <v>5</v>
      </c>
      <c r="W1060" s="392">
        <v>5</v>
      </c>
      <c r="X1060" s="297" t="s">
        <v>34</v>
      </c>
      <c r="Y1060" s="112" t="str">
        <f t="shared" si="1340"/>
        <v>90</v>
      </c>
      <c r="Z1060" s="286" t="str">
        <f t="shared" si="1295"/>
        <v>90</v>
      </c>
      <c r="AA1060" s="391">
        <v>5</v>
      </c>
      <c r="AB1060" s="393">
        <v>5</v>
      </c>
      <c r="AC1060" s="295" t="s">
        <v>4566</v>
      </c>
      <c r="AD1060" s="112">
        <f t="shared" si="1341"/>
        <v>93.333333333333329</v>
      </c>
      <c r="AE1060" s="112">
        <f t="shared" si="1342"/>
        <v>2</v>
      </c>
      <c r="AF1060" s="112">
        <f t="shared" si="1343"/>
        <v>4.666666666666667</v>
      </c>
      <c r="AG1060" s="290"/>
      <c r="AH1060" s="334">
        <f t="shared" si="1344"/>
        <v>5</v>
      </c>
      <c r="AI1060" s="290"/>
      <c r="AJ1060" s="262"/>
    </row>
    <row r="1061" spans="1:36" ht="13.5" customHeight="1" thickBot="1">
      <c r="A1061" s="291"/>
      <c r="B1061" s="291"/>
      <c r="C1061" s="291"/>
      <c r="D1061" s="291"/>
      <c r="E1061" s="162"/>
      <c r="F1061" s="291"/>
      <c r="G1061" s="291"/>
      <c r="H1061" s="314" t="s">
        <v>4567</v>
      </c>
      <c r="I1061" s="293">
        <v>2020818300</v>
      </c>
      <c r="J1061" s="295" t="s">
        <v>4568</v>
      </c>
      <c r="K1061" s="295" t="s">
        <v>2876</v>
      </c>
      <c r="L1061" s="295" t="s">
        <v>4569</v>
      </c>
      <c r="M1061" s="295"/>
      <c r="N1061" s="297" t="s">
        <v>43</v>
      </c>
      <c r="O1061" s="389">
        <v>5</v>
      </c>
      <c r="P1061" s="390">
        <v>5</v>
      </c>
      <c r="Q1061" s="334" t="str">
        <f t="shared" si="1338"/>
        <v>100</v>
      </c>
      <c r="R1061" s="285" t="str">
        <f t="shared" si="1293"/>
        <v>100</v>
      </c>
      <c r="S1061" s="297" t="s">
        <v>34</v>
      </c>
      <c r="T1061" s="112" t="str">
        <f t="shared" si="1339"/>
        <v>90</v>
      </c>
      <c r="U1061" s="286" t="str">
        <f t="shared" si="1294"/>
        <v>90</v>
      </c>
      <c r="V1061" s="391">
        <v>5</v>
      </c>
      <c r="W1061" s="392">
        <v>5</v>
      </c>
      <c r="X1061" s="297" t="s">
        <v>34</v>
      </c>
      <c r="Y1061" s="112" t="str">
        <f t="shared" si="1340"/>
        <v>90</v>
      </c>
      <c r="Z1061" s="286" t="str">
        <f t="shared" si="1295"/>
        <v>90</v>
      </c>
      <c r="AA1061" s="391">
        <v>5</v>
      </c>
      <c r="AB1061" s="393">
        <v>5</v>
      </c>
      <c r="AC1061" s="295" t="s">
        <v>4569</v>
      </c>
      <c r="AD1061" s="112">
        <f t="shared" si="1341"/>
        <v>93.333333333333329</v>
      </c>
      <c r="AE1061" s="112">
        <f t="shared" si="1342"/>
        <v>2</v>
      </c>
      <c r="AF1061" s="112">
        <f t="shared" si="1343"/>
        <v>5</v>
      </c>
      <c r="AG1061" s="290"/>
      <c r="AH1061" s="334">
        <f t="shared" si="1344"/>
        <v>5</v>
      </c>
      <c r="AI1061" s="290"/>
      <c r="AJ1061" s="262"/>
    </row>
    <row r="1062" spans="1:36" ht="13.5" customHeight="1" thickBot="1">
      <c r="A1062" s="291"/>
      <c r="B1062" s="291"/>
      <c r="C1062" s="291"/>
      <c r="D1062" s="291"/>
      <c r="E1062" s="162"/>
      <c r="F1062" s="291"/>
      <c r="G1062" s="291"/>
      <c r="H1062" s="292" t="s">
        <v>4570</v>
      </c>
      <c r="I1062" s="293">
        <v>2020354400</v>
      </c>
      <c r="J1062" s="295" t="s">
        <v>4571</v>
      </c>
      <c r="K1062" s="295" t="s">
        <v>2637</v>
      </c>
      <c r="L1062" s="311" t="s">
        <v>4572</v>
      </c>
      <c r="M1062" s="295"/>
      <c r="N1062" s="297" t="s">
        <v>43</v>
      </c>
      <c r="O1062" s="389">
        <v>5</v>
      </c>
      <c r="P1062" s="390">
        <v>5</v>
      </c>
      <c r="Q1062" s="334" t="str">
        <f t="shared" si="1338"/>
        <v>100</v>
      </c>
      <c r="R1062" s="285" t="str">
        <f t="shared" si="1293"/>
        <v>100</v>
      </c>
      <c r="S1062" s="297" t="s">
        <v>38</v>
      </c>
      <c r="T1062" s="112" t="str">
        <f t="shared" si="1339"/>
        <v>70</v>
      </c>
      <c r="U1062" s="286" t="str">
        <f t="shared" si="1294"/>
        <v>70</v>
      </c>
      <c r="V1062" s="391">
        <v>5</v>
      </c>
      <c r="W1062" s="392">
        <v>4</v>
      </c>
      <c r="X1062" s="297" t="s">
        <v>34</v>
      </c>
      <c r="Y1062" s="112" t="str">
        <f t="shared" si="1340"/>
        <v>90</v>
      </c>
      <c r="Z1062" s="286" t="str">
        <f t="shared" si="1295"/>
        <v>90</v>
      </c>
      <c r="AA1062" s="391">
        <v>5</v>
      </c>
      <c r="AB1062" s="393">
        <v>5</v>
      </c>
      <c r="AC1062" s="311" t="s">
        <v>4572</v>
      </c>
      <c r="AD1062" s="112">
        <f t="shared" si="1341"/>
        <v>86.666666666666671</v>
      </c>
      <c r="AE1062" s="112">
        <f t="shared" si="1342"/>
        <v>4</v>
      </c>
      <c r="AF1062" s="112">
        <f t="shared" si="1343"/>
        <v>5</v>
      </c>
      <c r="AG1062" s="290"/>
      <c r="AH1062" s="334">
        <f t="shared" si="1344"/>
        <v>4.666666666666667</v>
      </c>
      <c r="AI1062" s="290"/>
      <c r="AJ1062" s="262"/>
    </row>
    <row r="1063" spans="1:36" ht="13.5" customHeight="1" thickBot="1">
      <c r="A1063" s="291"/>
      <c r="B1063" s="291"/>
      <c r="C1063" s="291"/>
      <c r="D1063" s="291"/>
      <c r="E1063" s="162"/>
      <c r="F1063" s="291"/>
      <c r="G1063" s="291"/>
      <c r="H1063" s="292" t="s">
        <v>4573</v>
      </c>
      <c r="I1063" s="293">
        <v>2020370000</v>
      </c>
      <c r="J1063" s="295" t="s">
        <v>4574</v>
      </c>
      <c r="K1063" s="295" t="s">
        <v>59</v>
      </c>
      <c r="L1063" s="311" t="s">
        <v>4575</v>
      </c>
      <c r="M1063" s="295"/>
      <c r="N1063" s="297" t="s">
        <v>32</v>
      </c>
      <c r="O1063" s="389">
        <v>5</v>
      </c>
      <c r="P1063" s="390">
        <v>4</v>
      </c>
      <c r="Q1063" s="334" t="str">
        <f t="shared" si="1338"/>
        <v>80</v>
      </c>
      <c r="R1063" s="285" t="str">
        <f t="shared" si="1293"/>
        <v>80</v>
      </c>
      <c r="S1063" s="297" t="s">
        <v>33</v>
      </c>
      <c r="T1063" s="112" t="str">
        <f t="shared" si="1339"/>
        <v>60</v>
      </c>
      <c r="U1063" s="286" t="str">
        <f t="shared" si="1294"/>
        <v>60</v>
      </c>
      <c r="V1063" s="391">
        <v>5</v>
      </c>
      <c r="W1063" s="392">
        <v>3</v>
      </c>
      <c r="X1063" s="297" t="s">
        <v>34</v>
      </c>
      <c r="Y1063" s="112" t="str">
        <f t="shared" si="1340"/>
        <v>90</v>
      </c>
      <c r="Z1063" s="286" t="str">
        <f t="shared" si="1295"/>
        <v>90</v>
      </c>
      <c r="AA1063" s="391">
        <v>5</v>
      </c>
      <c r="AB1063" s="393">
        <v>5</v>
      </c>
      <c r="AC1063" s="311" t="s">
        <v>4575</v>
      </c>
      <c r="AD1063" s="112">
        <f t="shared" si="1341"/>
        <v>76.666666666666671</v>
      </c>
      <c r="AE1063" s="112">
        <f t="shared" si="1342"/>
        <v>5</v>
      </c>
      <c r="AF1063" s="112">
        <f t="shared" si="1343"/>
        <v>5</v>
      </c>
      <c r="AG1063" s="290"/>
      <c r="AH1063" s="334">
        <f t="shared" si="1344"/>
        <v>4</v>
      </c>
      <c r="AI1063" s="290"/>
      <c r="AJ1063" s="262"/>
    </row>
    <row r="1064" spans="1:36" ht="13.5" customHeight="1">
      <c r="A1064" s="291"/>
      <c r="B1064" s="291"/>
      <c r="C1064" s="291"/>
      <c r="D1064" s="291"/>
      <c r="E1064" s="162"/>
      <c r="F1064" s="291"/>
      <c r="G1064" s="291"/>
      <c r="H1064" s="292" t="s">
        <v>4576</v>
      </c>
      <c r="I1064" s="293">
        <v>2020840400</v>
      </c>
      <c r="J1064" s="295" t="s">
        <v>4577</v>
      </c>
      <c r="K1064" s="295" t="s">
        <v>4578</v>
      </c>
      <c r="L1064" s="311" t="s">
        <v>4579</v>
      </c>
      <c r="M1064" s="295"/>
      <c r="N1064" s="283" t="s">
        <v>38</v>
      </c>
      <c r="O1064" s="389">
        <v>4</v>
      </c>
      <c r="P1064" s="390">
        <v>4</v>
      </c>
      <c r="Q1064" s="334" t="str">
        <f t="shared" si="1338"/>
        <v>70</v>
      </c>
      <c r="R1064" s="285" t="str">
        <f t="shared" si="1293"/>
        <v>70</v>
      </c>
      <c r="S1064" s="283" t="s">
        <v>53</v>
      </c>
      <c r="T1064" s="112" t="str">
        <f t="shared" si="1339"/>
        <v>50</v>
      </c>
      <c r="U1064" s="286" t="str">
        <f t="shared" si="1294"/>
        <v>50</v>
      </c>
      <c r="V1064" s="391">
        <v>4</v>
      </c>
      <c r="W1064" s="392">
        <v>0</v>
      </c>
      <c r="X1064" s="283" t="s">
        <v>34</v>
      </c>
      <c r="Y1064" s="112" t="str">
        <f t="shared" si="1340"/>
        <v>90</v>
      </c>
      <c r="Z1064" s="286" t="str">
        <f t="shared" si="1295"/>
        <v>90</v>
      </c>
      <c r="AA1064" s="391">
        <v>5</v>
      </c>
      <c r="AB1064" s="393">
        <v>5</v>
      </c>
      <c r="AC1064" s="311" t="s">
        <v>4579</v>
      </c>
      <c r="AD1064" s="112">
        <f t="shared" si="1341"/>
        <v>70</v>
      </c>
      <c r="AE1064" s="112">
        <f t="shared" si="1342"/>
        <v>6</v>
      </c>
      <c r="AF1064" s="112">
        <f t="shared" si="1343"/>
        <v>4.333333333333333</v>
      </c>
      <c r="AG1064" s="290"/>
      <c r="AH1064" s="334">
        <f t="shared" si="1344"/>
        <v>3</v>
      </c>
      <c r="AI1064" s="290"/>
      <c r="AJ1064" s="262"/>
    </row>
    <row r="1065" spans="1:36" ht="13.5" customHeight="1" thickBot="1">
      <c r="A1065" s="297"/>
      <c r="B1065" s="297"/>
      <c r="C1065" s="297"/>
      <c r="D1065" s="297"/>
      <c r="E1065" s="298"/>
      <c r="F1065" s="297"/>
      <c r="G1065" s="297"/>
      <c r="H1065" s="299"/>
      <c r="I1065" s="300"/>
      <c r="J1065" s="301"/>
      <c r="K1065" s="301"/>
      <c r="L1065" s="301"/>
      <c r="M1065" s="301"/>
      <c r="N1065" s="331"/>
      <c r="O1065" s="332"/>
      <c r="P1065" s="333"/>
      <c r="Q1065" s="334"/>
      <c r="R1065" s="285">
        <f t="shared" si="1293"/>
        <v>0</v>
      </c>
      <c r="S1065" s="331"/>
      <c r="T1065" s="112"/>
      <c r="U1065" s="286">
        <f t="shared" si="1294"/>
        <v>0</v>
      </c>
      <c r="V1065" s="335"/>
      <c r="W1065" s="336"/>
      <c r="X1065" s="331"/>
      <c r="Y1065" s="112"/>
      <c r="Z1065" s="286">
        <f t="shared" si="1295"/>
        <v>0</v>
      </c>
      <c r="AA1065" s="335"/>
      <c r="AB1065" s="337"/>
      <c r="AC1065" s="301"/>
      <c r="AD1065" s="112"/>
      <c r="AE1065" s="112"/>
      <c r="AF1065" s="112"/>
      <c r="AG1065" s="290"/>
      <c r="AH1065" s="334"/>
      <c r="AI1065" s="290"/>
      <c r="AJ1065" s="262"/>
    </row>
    <row r="1066" spans="1:36" ht="13.5" customHeight="1" thickBot="1">
      <c r="A1066" s="396">
        <v>189</v>
      </c>
      <c r="B1066" s="397" t="s">
        <v>4580</v>
      </c>
      <c r="C1066" s="397" t="s">
        <v>4581</v>
      </c>
      <c r="D1066" s="398">
        <v>2020653300</v>
      </c>
      <c r="E1066" s="399" t="s">
        <v>4582</v>
      </c>
      <c r="F1066" s="397" t="s">
        <v>3589</v>
      </c>
      <c r="G1066" s="372" t="s">
        <v>1777</v>
      </c>
      <c r="H1066" s="400" t="s">
        <v>4583</v>
      </c>
      <c r="I1066" s="401">
        <v>2020926500</v>
      </c>
      <c r="J1066" s="402" t="s">
        <v>4584</v>
      </c>
      <c r="K1066" s="402" t="s">
        <v>1377</v>
      </c>
      <c r="L1066" s="402" t="s">
        <v>4583</v>
      </c>
      <c r="M1066" s="402" t="s">
        <v>101</v>
      </c>
      <c r="N1066" s="297" t="s">
        <v>43</v>
      </c>
      <c r="O1066" s="389">
        <v>5</v>
      </c>
      <c r="P1066" s="390">
        <v>5</v>
      </c>
      <c r="Q1066" s="334" t="str">
        <f t="shared" ref="Q1066:Q1068" si="1345">LEFT(N1066,SUM(LEN(N1066)-LEN(SUBSTITUTE(N1066,{"0","1","2","3","4","5","6","7","8","9"},))))</f>
        <v>100</v>
      </c>
      <c r="R1066" s="285" t="str">
        <f t="shared" si="1293"/>
        <v>100</v>
      </c>
      <c r="S1066" s="297" t="s">
        <v>32</v>
      </c>
      <c r="T1066" s="112" t="str">
        <f t="shared" ref="T1066:T1068" si="1346">LEFT(S1066,SUM(LEN(S1066)-LEN(SUBSTITUTE(S1066,{"0","1","2","3","4","5","6","7","8","9"},))))</f>
        <v>80</v>
      </c>
      <c r="U1066" s="286" t="str">
        <f t="shared" si="1294"/>
        <v>80</v>
      </c>
      <c r="V1066" s="391">
        <v>5</v>
      </c>
      <c r="W1066" s="392">
        <v>4</v>
      </c>
      <c r="X1066" s="297" t="s">
        <v>34</v>
      </c>
      <c r="Y1066" s="112" t="str">
        <f t="shared" ref="Y1066:Y1068" si="1347">LEFT(X1066,SUM(LEN(X1066)-LEN(SUBSTITUTE(X1066,{"0","1","2","3","4","5","6","7","8","9"},))))</f>
        <v>90</v>
      </c>
      <c r="Z1066" s="286" t="str">
        <f t="shared" si="1295"/>
        <v>90</v>
      </c>
      <c r="AA1066" s="391">
        <v>5</v>
      </c>
      <c r="AB1066" s="393">
        <v>5</v>
      </c>
      <c r="AC1066" s="402" t="s">
        <v>4583</v>
      </c>
      <c r="AD1066" s="112">
        <f t="shared" ref="AD1066:AD1068" si="1348">(R1066+U1066+Z1066)/3</f>
        <v>90</v>
      </c>
      <c r="AE1066" s="112">
        <f t="shared" ref="AE1066:AE1068" si="1349">RANK(AD1066,$AD$1066:$AD$1068)</f>
        <v>2</v>
      </c>
      <c r="AF1066" s="112">
        <f t="shared" ref="AF1066:AF1068" si="1350">(O1066+V1066+AA1066)/3</f>
        <v>5</v>
      </c>
      <c r="AG1066" s="290"/>
      <c r="AH1066" s="334">
        <f t="shared" ref="AH1066:AH1068" si="1351">(P1066+W1066+AB1066)/3</f>
        <v>4.666666666666667</v>
      </c>
      <c r="AI1066" s="290"/>
      <c r="AJ1066" s="262"/>
    </row>
    <row r="1067" spans="1:36" ht="13.5" customHeight="1" thickBot="1">
      <c r="A1067" s="403"/>
      <c r="B1067" s="403"/>
      <c r="C1067" s="403"/>
      <c r="D1067" s="404"/>
      <c r="E1067" s="405"/>
      <c r="F1067" s="403"/>
      <c r="G1067" s="403"/>
      <c r="H1067" s="406" t="s">
        <v>4585</v>
      </c>
      <c r="I1067" s="407">
        <v>2020589500</v>
      </c>
      <c r="J1067" s="408" t="s">
        <v>4586</v>
      </c>
      <c r="K1067" s="408" t="s">
        <v>298</v>
      </c>
      <c r="L1067" s="408" t="s">
        <v>4585</v>
      </c>
      <c r="M1067" s="408"/>
      <c r="N1067" s="297" t="s">
        <v>43</v>
      </c>
      <c r="O1067" s="389">
        <v>5</v>
      </c>
      <c r="P1067" s="390">
        <v>5</v>
      </c>
      <c r="Q1067" s="334" t="str">
        <f t="shared" si="1345"/>
        <v>100</v>
      </c>
      <c r="R1067" s="285" t="str">
        <f t="shared" si="1293"/>
        <v>100</v>
      </c>
      <c r="S1067" s="297" t="s">
        <v>34</v>
      </c>
      <c r="T1067" s="112" t="str">
        <f t="shared" si="1346"/>
        <v>90</v>
      </c>
      <c r="U1067" s="286" t="str">
        <f t="shared" si="1294"/>
        <v>90</v>
      </c>
      <c r="V1067" s="391">
        <v>5</v>
      </c>
      <c r="W1067" s="392">
        <v>5</v>
      </c>
      <c r="X1067" s="297" t="s">
        <v>34</v>
      </c>
      <c r="Y1067" s="112" t="str">
        <f t="shared" si="1347"/>
        <v>90</v>
      </c>
      <c r="Z1067" s="286" t="str">
        <f t="shared" si="1295"/>
        <v>90</v>
      </c>
      <c r="AA1067" s="391">
        <v>5</v>
      </c>
      <c r="AB1067" s="393">
        <v>5</v>
      </c>
      <c r="AC1067" s="408" t="s">
        <v>4585</v>
      </c>
      <c r="AD1067" s="112">
        <f t="shared" si="1348"/>
        <v>93.333333333333329</v>
      </c>
      <c r="AE1067" s="112">
        <f t="shared" si="1349"/>
        <v>1</v>
      </c>
      <c r="AF1067" s="112">
        <f t="shared" si="1350"/>
        <v>5</v>
      </c>
      <c r="AG1067" s="290"/>
      <c r="AH1067" s="334">
        <f t="shared" si="1351"/>
        <v>5</v>
      </c>
      <c r="AI1067" s="290"/>
      <c r="AJ1067" s="262"/>
    </row>
    <row r="1068" spans="1:36" ht="13.5" customHeight="1">
      <c r="A1068" s="403"/>
      <c r="B1068" s="403"/>
      <c r="C1068" s="403"/>
      <c r="D1068" s="403"/>
      <c r="E1068" s="405"/>
      <c r="F1068" s="403"/>
      <c r="G1068" s="403"/>
      <c r="H1068" s="409" t="s">
        <v>4587</v>
      </c>
      <c r="I1068" s="407">
        <v>2020766700</v>
      </c>
      <c r="J1068" s="408" t="s">
        <v>4588</v>
      </c>
      <c r="K1068" s="408" t="s">
        <v>4589</v>
      </c>
      <c r="L1068" s="410" t="s">
        <v>4587</v>
      </c>
      <c r="M1068" s="408"/>
      <c r="N1068" s="283" t="s">
        <v>34</v>
      </c>
      <c r="O1068" s="389">
        <v>5</v>
      </c>
      <c r="P1068" s="390">
        <v>5</v>
      </c>
      <c r="Q1068" s="334" t="str">
        <f t="shared" si="1345"/>
        <v>90</v>
      </c>
      <c r="R1068" s="285" t="str">
        <f t="shared" si="1293"/>
        <v>90</v>
      </c>
      <c r="S1068" s="283" t="s">
        <v>34</v>
      </c>
      <c r="T1068" s="112" t="str">
        <f t="shared" si="1346"/>
        <v>90</v>
      </c>
      <c r="U1068" s="286" t="str">
        <f t="shared" si="1294"/>
        <v>90</v>
      </c>
      <c r="V1068" s="391">
        <v>5</v>
      </c>
      <c r="W1068" s="392">
        <v>5</v>
      </c>
      <c r="X1068" s="283" t="s">
        <v>53</v>
      </c>
      <c r="Y1068" s="112" t="str">
        <f t="shared" si="1347"/>
        <v>50</v>
      </c>
      <c r="Z1068" s="286" t="str">
        <f t="shared" si="1295"/>
        <v>50</v>
      </c>
      <c r="AA1068" s="391">
        <v>5</v>
      </c>
      <c r="AB1068" s="393">
        <v>2</v>
      </c>
      <c r="AC1068" s="410" t="s">
        <v>4587</v>
      </c>
      <c r="AD1068" s="112">
        <f t="shared" si="1348"/>
        <v>76.666666666666671</v>
      </c>
      <c r="AE1068" s="112">
        <f t="shared" si="1349"/>
        <v>3</v>
      </c>
      <c r="AF1068" s="112">
        <f t="shared" si="1350"/>
        <v>5</v>
      </c>
      <c r="AG1068" s="290"/>
      <c r="AH1068" s="334">
        <f t="shared" si="1351"/>
        <v>4</v>
      </c>
      <c r="AI1068" s="290"/>
      <c r="AJ1068" s="262"/>
    </row>
    <row r="1069" spans="1:36" ht="13.5" customHeight="1" thickBot="1">
      <c r="A1069" s="411"/>
      <c r="B1069" s="411"/>
      <c r="C1069" s="411"/>
      <c r="D1069" s="411"/>
      <c r="E1069" s="412"/>
      <c r="F1069" s="411"/>
      <c r="G1069" s="411"/>
      <c r="H1069" s="413"/>
      <c r="I1069" s="414"/>
      <c r="J1069" s="415"/>
      <c r="K1069" s="415"/>
      <c r="L1069" s="415"/>
      <c r="M1069" s="415"/>
      <c r="N1069" s="416"/>
      <c r="O1069" s="332"/>
      <c r="P1069" s="333"/>
      <c r="Q1069" s="334"/>
      <c r="R1069" s="285">
        <f t="shared" si="1293"/>
        <v>0</v>
      </c>
      <c r="S1069" s="416"/>
      <c r="T1069" s="112"/>
      <c r="U1069" s="286">
        <f t="shared" si="1294"/>
        <v>0</v>
      </c>
      <c r="V1069" s="335"/>
      <c r="W1069" s="336"/>
      <c r="X1069" s="416"/>
      <c r="Y1069" s="112"/>
      <c r="Z1069" s="286">
        <f t="shared" si="1295"/>
        <v>0</v>
      </c>
      <c r="AA1069" s="335"/>
      <c r="AB1069" s="337"/>
      <c r="AC1069" s="415"/>
      <c r="AD1069" s="112"/>
      <c r="AE1069" s="112"/>
      <c r="AF1069" s="112"/>
      <c r="AG1069" s="290"/>
      <c r="AH1069" s="334"/>
      <c r="AI1069" s="290"/>
      <c r="AJ1069" s="262"/>
    </row>
    <row r="1070" spans="1:36" ht="13.5" customHeight="1" thickBot="1">
      <c r="A1070" s="388">
        <v>190</v>
      </c>
      <c r="B1070" s="388" t="s">
        <v>4590</v>
      </c>
      <c r="C1070" s="372" t="s">
        <v>4591</v>
      </c>
      <c r="D1070" s="276">
        <v>2020486100</v>
      </c>
      <c r="E1070" s="373" t="s">
        <v>4592</v>
      </c>
      <c r="F1070" s="372" t="s">
        <v>545</v>
      </c>
      <c r="G1070" s="372" t="s">
        <v>1777</v>
      </c>
      <c r="H1070" s="324" t="s">
        <v>2328</v>
      </c>
      <c r="I1070" s="346">
        <v>2020888700</v>
      </c>
      <c r="J1070" s="282" t="s">
        <v>2329</v>
      </c>
      <c r="K1070" s="282" t="s">
        <v>258</v>
      </c>
      <c r="L1070" s="282" t="s">
        <v>2328</v>
      </c>
      <c r="M1070" s="282" t="s">
        <v>101</v>
      </c>
      <c r="N1070" s="297" t="s">
        <v>43</v>
      </c>
      <c r="O1070" s="389">
        <v>5</v>
      </c>
      <c r="P1070" s="390">
        <v>5</v>
      </c>
      <c r="Q1070" s="334" t="str">
        <f t="shared" ref="Q1070:Q1072" si="1352">LEFT(N1070,SUM(LEN(N1070)-LEN(SUBSTITUTE(N1070,{"0","1","2","3","4","5","6","7","8","9"},))))</f>
        <v>100</v>
      </c>
      <c r="R1070" s="285" t="str">
        <f t="shared" si="1293"/>
        <v>100</v>
      </c>
      <c r="S1070" s="297" t="s">
        <v>43</v>
      </c>
      <c r="T1070" s="112" t="str">
        <f t="shared" ref="T1070:T1072" si="1353">LEFT(S1070,SUM(LEN(S1070)-LEN(SUBSTITUTE(S1070,{"0","1","2","3","4","5","6","7","8","9"},))))</f>
        <v>100</v>
      </c>
      <c r="U1070" s="286" t="str">
        <f t="shared" si="1294"/>
        <v>100</v>
      </c>
      <c r="V1070" s="391">
        <v>5</v>
      </c>
      <c r="W1070" s="392">
        <v>5</v>
      </c>
      <c r="X1070" s="297" t="s">
        <v>34</v>
      </c>
      <c r="Y1070" s="112" t="str">
        <f t="shared" ref="Y1070:Y1072" si="1354">LEFT(X1070,SUM(LEN(X1070)-LEN(SUBSTITUTE(X1070,{"0","1","2","3","4","5","6","7","8","9"},))))</f>
        <v>90</v>
      </c>
      <c r="Z1070" s="286" t="str">
        <f t="shared" si="1295"/>
        <v>90</v>
      </c>
      <c r="AA1070" s="391">
        <v>5</v>
      </c>
      <c r="AB1070" s="393">
        <v>5</v>
      </c>
      <c r="AC1070" s="282" t="s">
        <v>2328</v>
      </c>
      <c r="AD1070" s="112">
        <f t="shared" ref="AD1070:AD1072" si="1355">(R1070+U1070+Z1070)/3</f>
        <v>96.666666666666671</v>
      </c>
      <c r="AE1070" s="112">
        <f t="shared" ref="AE1070:AE1072" si="1356">RANK(AD1070,$AD$1070:$AD$1072)</f>
        <v>1</v>
      </c>
      <c r="AF1070" s="112">
        <f t="shared" ref="AF1070:AF1072" si="1357">(O1070+V1070+AA1070)/3</f>
        <v>5</v>
      </c>
      <c r="AG1070" s="290"/>
      <c r="AH1070" s="334">
        <f t="shared" ref="AH1070:AH1072" si="1358">(P1070+W1070+AB1070)/3</f>
        <v>5</v>
      </c>
      <c r="AI1070" s="290"/>
      <c r="AJ1070" s="262"/>
    </row>
    <row r="1071" spans="1:36" ht="13.5" customHeight="1" thickBot="1">
      <c r="A1071" s="291"/>
      <c r="B1071" s="291"/>
      <c r="C1071" s="291"/>
      <c r="D1071" s="325"/>
      <c r="E1071" s="162"/>
      <c r="F1071" s="291"/>
      <c r="G1071" s="291"/>
      <c r="H1071" s="292" t="s">
        <v>4593</v>
      </c>
      <c r="I1071" s="348">
        <v>202000315</v>
      </c>
      <c r="J1071" s="295" t="s">
        <v>4594</v>
      </c>
      <c r="K1071" s="295" t="s">
        <v>3727</v>
      </c>
      <c r="L1071" s="311" t="s">
        <v>4593</v>
      </c>
      <c r="M1071" s="295"/>
      <c r="N1071" s="297" t="s">
        <v>43</v>
      </c>
      <c r="O1071" s="389">
        <v>4</v>
      </c>
      <c r="P1071" s="390">
        <v>5</v>
      </c>
      <c r="Q1071" s="334" t="str">
        <f t="shared" si="1352"/>
        <v>100</v>
      </c>
      <c r="R1071" s="285" t="str">
        <f t="shared" si="1293"/>
        <v>100</v>
      </c>
      <c r="S1071" s="297" t="s">
        <v>34</v>
      </c>
      <c r="T1071" s="112" t="str">
        <f t="shared" si="1353"/>
        <v>90</v>
      </c>
      <c r="U1071" s="286" t="str">
        <f t="shared" si="1294"/>
        <v>90</v>
      </c>
      <c r="V1071" s="391">
        <v>5</v>
      </c>
      <c r="W1071" s="392">
        <v>5</v>
      </c>
      <c r="X1071" s="297" t="s">
        <v>34</v>
      </c>
      <c r="Y1071" s="112" t="str">
        <f t="shared" si="1354"/>
        <v>90</v>
      </c>
      <c r="Z1071" s="286" t="str">
        <f t="shared" si="1295"/>
        <v>90</v>
      </c>
      <c r="AA1071" s="391">
        <v>5</v>
      </c>
      <c r="AB1071" s="393">
        <v>5</v>
      </c>
      <c r="AC1071" s="311" t="s">
        <v>4593</v>
      </c>
      <c r="AD1071" s="112">
        <f t="shared" si="1355"/>
        <v>93.333333333333329</v>
      </c>
      <c r="AE1071" s="112">
        <f t="shared" si="1356"/>
        <v>2</v>
      </c>
      <c r="AF1071" s="112">
        <f t="shared" si="1357"/>
        <v>4.666666666666667</v>
      </c>
      <c r="AG1071" s="290"/>
      <c r="AH1071" s="334">
        <f t="shared" si="1358"/>
        <v>5</v>
      </c>
      <c r="AI1071" s="290"/>
      <c r="AJ1071" s="262"/>
    </row>
    <row r="1072" spans="1:36" ht="13.5" customHeight="1">
      <c r="A1072" s="291"/>
      <c r="B1072" s="291"/>
      <c r="C1072" s="291"/>
      <c r="D1072" s="291"/>
      <c r="E1072" s="162"/>
      <c r="F1072" s="291"/>
      <c r="G1072" s="291"/>
      <c r="H1072" s="314" t="s">
        <v>4595</v>
      </c>
      <c r="I1072" s="348">
        <v>202002065</v>
      </c>
      <c r="J1072" s="295" t="s">
        <v>4596</v>
      </c>
      <c r="K1072" s="295" t="s">
        <v>4200</v>
      </c>
      <c r="L1072" s="295" t="s">
        <v>4595</v>
      </c>
      <c r="M1072" s="295"/>
      <c r="N1072" s="283" t="s">
        <v>43</v>
      </c>
      <c r="O1072" s="389">
        <v>5</v>
      </c>
      <c r="P1072" s="390">
        <v>5</v>
      </c>
      <c r="Q1072" s="334" t="str">
        <f t="shared" si="1352"/>
        <v>100</v>
      </c>
      <c r="R1072" s="285" t="str">
        <f t="shared" si="1293"/>
        <v>100</v>
      </c>
      <c r="S1072" s="283" t="s">
        <v>34</v>
      </c>
      <c r="T1072" s="112" t="str">
        <f t="shared" si="1353"/>
        <v>90</v>
      </c>
      <c r="U1072" s="286" t="str">
        <f t="shared" si="1294"/>
        <v>90</v>
      </c>
      <c r="V1072" s="391">
        <v>5</v>
      </c>
      <c r="W1072" s="392">
        <v>5</v>
      </c>
      <c r="X1072" s="283" t="s">
        <v>34</v>
      </c>
      <c r="Y1072" s="112" t="str">
        <f t="shared" si="1354"/>
        <v>90</v>
      </c>
      <c r="Z1072" s="286" t="str">
        <f t="shared" si="1295"/>
        <v>90</v>
      </c>
      <c r="AA1072" s="391">
        <v>5</v>
      </c>
      <c r="AB1072" s="393">
        <v>5</v>
      </c>
      <c r="AC1072" s="295" t="s">
        <v>4595</v>
      </c>
      <c r="AD1072" s="112">
        <f t="shared" si="1355"/>
        <v>93.333333333333329</v>
      </c>
      <c r="AE1072" s="112">
        <f t="shared" si="1356"/>
        <v>2</v>
      </c>
      <c r="AF1072" s="112">
        <f t="shared" si="1357"/>
        <v>5</v>
      </c>
      <c r="AG1072" s="290"/>
      <c r="AH1072" s="334">
        <f t="shared" si="1358"/>
        <v>5</v>
      </c>
      <c r="AI1072" s="290"/>
      <c r="AJ1072" s="262"/>
    </row>
    <row r="1073" spans="1:36" ht="13.5" customHeight="1" thickBot="1">
      <c r="A1073" s="297"/>
      <c r="B1073" s="297"/>
      <c r="C1073" s="297"/>
      <c r="D1073" s="297"/>
      <c r="E1073" s="298"/>
      <c r="F1073" s="297"/>
      <c r="G1073" s="297"/>
      <c r="H1073" s="299"/>
      <c r="I1073" s="301"/>
      <c r="J1073" s="301"/>
      <c r="K1073" s="301"/>
      <c r="L1073" s="301"/>
      <c r="M1073" s="301"/>
      <c r="N1073" s="331"/>
      <c r="O1073" s="332"/>
      <c r="P1073" s="333"/>
      <c r="Q1073" s="334"/>
      <c r="R1073" s="285">
        <f t="shared" si="1293"/>
        <v>0</v>
      </c>
      <c r="S1073" s="331"/>
      <c r="T1073" s="112"/>
      <c r="U1073" s="286">
        <f t="shared" si="1294"/>
        <v>0</v>
      </c>
      <c r="V1073" s="335"/>
      <c r="W1073" s="336"/>
      <c r="X1073" s="331"/>
      <c r="Y1073" s="112"/>
      <c r="Z1073" s="286">
        <f t="shared" si="1295"/>
        <v>0</v>
      </c>
      <c r="AA1073" s="335"/>
      <c r="AB1073" s="337"/>
      <c r="AC1073" s="301"/>
      <c r="AD1073" s="112"/>
      <c r="AE1073" s="112"/>
      <c r="AF1073" s="112"/>
      <c r="AG1073" s="290"/>
      <c r="AH1073" s="334"/>
      <c r="AI1073" s="290"/>
      <c r="AJ1073" s="262"/>
    </row>
    <row r="1074" spans="1:36" ht="13.5" customHeight="1" thickBot="1">
      <c r="A1074" s="388">
        <v>191</v>
      </c>
      <c r="B1074" s="388" t="s">
        <v>4597</v>
      </c>
      <c r="C1074" s="372" t="s">
        <v>4598</v>
      </c>
      <c r="D1074" s="345">
        <v>2020009000</v>
      </c>
      <c r="E1074" s="373" t="s">
        <v>4599</v>
      </c>
      <c r="F1074" s="372" t="s">
        <v>4600</v>
      </c>
      <c r="G1074" s="372" t="s">
        <v>1777</v>
      </c>
      <c r="H1074" s="324" t="s">
        <v>4601</v>
      </c>
      <c r="I1074" s="346">
        <v>2020008900</v>
      </c>
      <c r="J1074" s="282" t="s">
        <v>4602</v>
      </c>
      <c r="K1074" s="282" t="s">
        <v>4600</v>
      </c>
      <c r="L1074" s="282" t="s">
        <v>4603</v>
      </c>
      <c r="M1074" s="282" t="s">
        <v>4604</v>
      </c>
      <c r="N1074" s="297" t="s">
        <v>43</v>
      </c>
      <c r="O1074" s="389">
        <v>4</v>
      </c>
      <c r="P1074" s="390">
        <v>5</v>
      </c>
      <c r="Q1074" s="334" t="str">
        <f t="shared" ref="Q1074:Q1077" si="1359">LEFT(N1074,SUM(LEN(N1074)-LEN(SUBSTITUTE(N1074,{"0","1","2","3","4","5","6","7","8","9"},))))</f>
        <v>100</v>
      </c>
      <c r="R1074" s="285" t="str">
        <f t="shared" si="1293"/>
        <v>100</v>
      </c>
      <c r="S1074" s="297" t="s">
        <v>43</v>
      </c>
      <c r="T1074" s="112" t="str">
        <f t="shared" ref="T1074:T1077" si="1360">LEFT(S1074,SUM(LEN(S1074)-LEN(SUBSTITUTE(S1074,{"0","1","2","3","4","5","6","7","8","9"},))))</f>
        <v>100</v>
      </c>
      <c r="U1074" s="286" t="str">
        <f t="shared" si="1294"/>
        <v>100</v>
      </c>
      <c r="V1074" s="391">
        <v>5</v>
      </c>
      <c r="W1074" s="392">
        <v>5</v>
      </c>
      <c r="X1074" s="297" t="s">
        <v>34</v>
      </c>
      <c r="Y1074" s="112" t="str">
        <f t="shared" ref="Y1074:Y1077" si="1361">LEFT(X1074,SUM(LEN(X1074)-LEN(SUBSTITUTE(X1074,{"0","1","2","3","4","5","6","7","8","9"},))))</f>
        <v>90</v>
      </c>
      <c r="Z1074" s="286" t="str">
        <f t="shared" si="1295"/>
        <v>90</v>
      </c>
      <c r="AA1074" s="391">
        <v>5</v>
      </c>
      <c r="AB1074" s="393">
        <v>5</v>
      </c>
      <c r="AC1074" s="282" t="s">
        <v>4603</v>
      </c>
      <c r="AD1074" s="112">
        <f t="shared" ref="AD1074:AD1077" si="1362">(R1074+U1074+Z1074)/3</f>
        <v>96.666666666666671</v>
      </c>
      <c r="AE1074" s="112">
        <f t="shared" ref="AE1074:AE1077" si="1363">RANK(AD1074,$AD$1074:$AD$1077)</f>
        <v>1</v>
      </c>
      <c r="AF1074" s="112">
        <f t="shared" ref="AF1074:AF1077" si="1364">(O1074+V1074+AA1074)/3</f>
        <v>4.666666666666667</v>
      </c>
      <c r="AG1074" s="290"/>
      <c r="AH1074" s="334">
        <f t="shared" ref="AH1074:AH1077" si="1365">(P1074+W1074+AB1074)/3</f>
        <v>5</v>
      </c>
      <c r="AI1074" s="290"/>
      <c r="AJ1074" s="262"/>
    </row>
    <row r="1075" spans="1:36" ht="13.5" customHeight="1" thickBot="1">
      <c r="A1075" s="291"/>
      <c r="B1075" s="291"/>
      <c r="C1075" s="291"/>
      <c r="D1075" s="347"/>
      <c r="E1075" s="162"/>
      <c r="F1075" s="291"/>
      <c r="G1075" s="291"/>
      <c r="H1075" s="314" t="s">
        <v>4605</v>
      </c>
      <c r="I1075" s="348">
        <v>202003716</v>
      </c>
      <c r="J1075" s="295" t="s">
        <v>4606</v>
      </c>
      <c r="K1075" s="295" t="s">
        <v>775</v>
      </c>
      <c r="L1075" s="295" t="s">
        <v>4607</v>
      </c>
      <c r="M1075" s="295"/>
      <c r="N1075" s="297" t="s">
        <v>43</v>
      </c>
      <c r="O1075" s="389">
        <v>5</v>
      </c>
      <c r="P1075" s="390">
        <v>5</v>
      </c>
      <c r="Q1075" s="334" t="str">
        <f t="shared" si="1359"/>
        <v>100</v>
      </c>
      <c r="R1075" s="285" t="str">
        <f t="shared" si="1293"/>
        <v>100</v>
      </c>
      <c r="S1075" s="297" t="s">
        <v>34</v>
      </c>
      <c r="T1075" s="112" t="str">
        <f t="shared" si="1360"/>
        <v>90</v>
      </c>
      <c r="U1075" s="286" t="str">
        <f t="shared" si="1294"/>
        <v>90</v>
      </c>
      <c r="V1075" s="391">
        <v>5</v>
      </c>
      <c r="W1075" s="392">
        <v>5</v>
      </c>
      <c r="X1075" s="297" t="s">
        <v>34</v>
      </c>
      <c r="Y1075" s="112" t="str">
        <f t="shared" si="1361"/>
        <v>90</v>
      </c>
      <c r="Z1075" s="286" t="str">
        <f t="shared" si="1295"/>
        <v>90</v>
      </c>
      <c r="AA1075" s="391">
        <v>5</v>
      </c>
      <c r="AB1075" s="393">
        <v>5</v>
      </c>
      <c r="AC1075" s="295" t="s">
        <v>4607</v>
      </c>
      <c r="AD1075" s="112">
        <f t="shared" si="1362"/>
        <v>93.333333333333329</v>
      </c>
      <c r="AE1075" s="112">
        <f t="shared" si="1363"/>
        <v>2</v>
      </c>
      <c r="AF1075" s="112">
        <f t="shared" si="1364"/>
        <v>5</v>
      </c>
      <c r="AG1075" s="290"/>
      <c r="AH1075" s="334">
        <f t="shared" si="1365"/>
        <v>5</v>
      </c>
      <c r="AI1075" s="290"/>
      <c r="AJ1075" s="262"/>
    </row>
    <row r="1076" spans="1:36" ht="13.5" customHeight="1" thickBot="1">
      <c r="A1076" s="291"/>
      <c r="B1076" s="291"/>
      <c r="C1076" s="291"/>
      <c r="D1076" s="291"/>
      <c r="E1076" s="162"/>
      <c r="F1076" s="291"/>
      <c r="G1076" s="291"/>
      <c r="H1076" s="314" t="s">
        <v>4608</v>
      </c>
      <c r="I1076" s="348">
        <v>2020358700</v>
      </c>
      <c r="J1076" s="295" t="s">
        <v>4609</v>
      </c>
      <c r="K1076" s="295" t="s">
        <v>4610</v>
      </c>
      <c r="L1076" s="295" t="s">
        <v>4611</v>
      </c>
      <c r="M1076" s="295"/>
      <c r="N1076" s="297" t="s">
        <v>43</v>
      </c>
      <c r="O1076" s="389">
        <v>4</v>
      </c>
      <c r="P1076" s="390">
        <v>5</v>
      </c>
      <c r="Q1076" s="334" t="str">
        <f t="shared" si="1359"/>
        <v>100</v>
      </c>
      <c r="R1076" s="285" t="str">
        <f t="shared" si="1293"/>
        <v>100</v>
      </c>
      <c r="S1076" s="297" t="s">
        <v>32</v>
      </c>
      <c r="T1076" s="112" t="str">
        <f t="shared" si="1360"/>
        <v>80</v>
      </c>
      <c r="U1076" s="286" t="str">
        <f t="shared" si="1294"/>
        <v>80</v>
      </c>
      <c r="V1076" s="391">
        <v>4</v>
      </c>
      <c r="W1076" s="392">
        <v>5</v>
      </c>
      <c r="X1076" s="297" t="s">
        <v>34</v>
      </c>
      <c r="Y1076" s="112" t="str">
        <f t="shared" si="1361"/>
        <v>90</v>
      </c>
      <c r="Z1076" s="286" t="str">
        <f t="shared" si="1295"/>
        <v>90</v>
      </c>
      <c r="AA1076" s="391">
        <v>5</v>
      </c>
      <c r="AB1076" s="393">
        <v>5</v>
      </c>
      <c r="AC1076" s="295" t="s">
        <v>4611</v>
      </c>
      <c r="AD1076" s="112">
        <f t="shared" si="1362"/>
        <v>90</v>
      </c>
      <c r="AE1076" s="112">
        <f t="shared" si="1363"/>
        <v>3</v>
      </c>
      <c r="AF1076" s="112">
        <f t="shared" si="1364"/>
        <v>4.333333333333333</v>
      </c>
      <c r="AG1076" s="290"/>
      <c r="AH1076" s="334">
        <f t="shared" si="1365"/>
        <v>5</v>
      </c>
      <c r="AI1076" s="290"/>
      <c r="AJ1076" s="262"/>
    </row>
    <row r="1077" spans="1:36" ht="13.5" customHeight="1">
      <c r="A1077" s="291"/>
      <c r="B1077" s="291"/>
      <c r="C1077" s="291"/>
      <c r="D1077" s="291"/>
      <c r="E1077" s="162"/>
      <c r="F1077" s="291"/>
      <c r="G1077" s="291"/>
      <c r="H1077" s="314" t="s">
        <v>4612</v>
      </c>
      <c r="I1077" s="348">
        <v>2020839000</v>
      </c>
      <c r="J1077" s="295" t="s">
        <v>4613</v>
      </c>
      <c r="K1077" s="295" t="s">
        <v>775</v>
      </c>
      <c r="L1077" s="295" t="s">
        <v>4614</v>
      </c>
      <c r="M1077" s="295"/>
      <c r="N1077" s="283" t="s">
        <v>43</v>
      </c>
      <c r="O1077" s="389">
        <v>5</v>
      </c>
      <c r="P1077" s="390">
        <v>5</v>
      </c>
      <c r="Q1077" s="334" t="str">
        <f t="shared" si="1359"/>
        <v>100</v>
      </c>
      <c r="R1077" s="285" t="str">
        <f t="shared" si="1293"/>
        <v>100</v>
      </c>
      <c r="S1077" s="283" t="s">
        <v>32</v>
      </c>
      <c r="T1077" s="112" t="str">
        <f t="shared" si="1360"/>
        <v>80</v>
      </c>
      <c r="U1077" s="286" t="str">
        <f t="shared" si="1294"/>
        <v>80</v>
      </c>
      <c r="V1077" s="391">
        <v>5</v>
      </c>
      <c r="W1077" s="392">
        <v>5</v>
      </c>
      <c r="X1077" s="283" t="s">
        <v>34</v>
      </c>
      <c r="Y1077" s="112" t="str">
        <f t="shared" si="1361"/>
        <v>90</v>
      </c>
      <c r="Z1077" s="286" t="str">
        <f t="shared" si="1295"/>
        <v>90</v>
      </c>
      <c r="AA1077" s="391">
        <v>5</v>
      </c>
      <c r="AB1077" s="393">
        <v>5</v>
      </c>
      <c r="AC1077" s="295" t="s">
        <v>4614</v>
      </c>
      <c r="AD1077" s="112">
        <f t="shared" si="1362"/>
        <v>90</v>
      </c>
      <c r="AE1077" s="112">
        <f t="shared" si="1363"/>
        <v>3</v>
      </c>
      <c r="AF1077" s="112">
        <f t="shared" si="1364"/>
        <v>5</v>
      </c>
      <c r="AG1077" s="290"/>
      <c r="AH1077" s="334">
        <f t="shared" si="1365"/>
        <v>5</v>
      </c>
      <c r="AI1077" s="290"/>
      <c r="AJ1077" s="262"/>
    </row>
    <row r="1078" spans="1:36" ht="13.5" customHeight="1" thickBot="1">
      <c r="A1078" s="297"/>
      <c r="B1078" s="297"/>
      <c r="C1078" s="297"/>
      <c r="D1078" s="297"/>
      <c r="E1078" s="298"/>
      <c r="F1078" s="297"/>
      <c r="G1078" s="297"/>
      <c r="H1078" s="299"/>
      <c r="I1078" s="301"/>
      <c r="J1078" s="301"/>
      <c r="K1078" s="301"/>
      <c r="L1078" s="301"/>
      <c r="M1078" s="301"/>
      <c r="N1078" s="331"/>
      <c r="O1078" s="332"/>
      <c r="P1078" s="333"/>
      <c r="Q1078" s="334"/>
      <c r="R1078" s="285">
        <f t="shared" si="1293"/>
        <v>0</v>
      </c>
      <c r="S1078" s="331"/>
      <c r="T1078" s="112"/>
      <c r="U1078" s="286">
        <f t="shared" si="1294"/>
        <v>0</v>
      </c>
      <c r="V1078" s="335"/>
      <c r="W1078" s="336"/>
      <c r="X1078" s="331"/>
      <c r="Y1078" s="112"/>
      <c r="Z1078" s="286">
        <f t="shared" si="1295"/>
        <v>0</v>
      </c>
      <c r="AA1078" s="335"/>
      <c r="AB1078" s="337"/>
      <c r="AC1078" s="301"/>
      <c r="AD1078" s="112"/>
      <c r="AE1078" s="112"/>
      <c r="AF1078" s="112"/>
      <c r="AG1078" s="290"/>
      <c r="AH1078" s="334"/>
      <c r="AI1078" s="290"/>
      <c r="AJ1078" s="262"/>
    </row>
    <row r="1079" spans="1:36" ht="13.5" customHeight="1" thickBot="1">
      <c r="A1079" s="388">
        <v>192</v>
      </c>
      <c r="B1079" s="388" t="s">
        <v>4615</v>
      </c>
      <c r="C1079" s="372" t="s">
        <v>4616</v>
      </c>
      <c r="D1079" s="345">
        <v>2020142900</v>
      </c>
      <c r="E1079" s="373" t="s">
        <v>4617</v>
      </c>
      <c r="F1079" s="372" t="s">
        <v>706</v>
      </c>
      <c r="G1079" s="372" t="s">
        <v>1777</v>
      </c>
      <c r="H1079" s="324" t="s">
        <v>4618</v>
      </c>
      <c r="I1079" s="346">
        <v>2020348300</v>
      </c>
      <c r="J1079" s="282" t="s">
        <v>4619</v>
      </c>
      <c r="K1079" s="282" t="s">
        <v>4620</v>
      </c>
      <c r="L1079" s="282" t="s">
        <v>4621</v>
      </c>
      <c r="M1079" s="282" t="s">
        <v>4622</v>
      </c>
      <c r="N1079" s="297" t="s">
        <v>32</v>
      </c>
      <c r="O1079" s="389">
        <v>3</v>
      </c>
      <c r="P1079" s="390">
        <v>4</v>
      </c>
      <c r="Q1079" s="334" t="str">
        <f t="shared" ref="Q1079:Q1081" si="1366">LEFT(N1079,SUM(LEN(N1079)-LEN(SUBSTITUTE(N1079,{"0","1","2","3","4","5","6","7","8","9"},))))</f>
        <v>80</v>
      </c>
      <c r="R1079" s="285" t="str">
        <f t="shared" si="1293"/>
        <v>80</v>
      </c>
      <c r="S1079" s="297" t="s">
        <v>38</v>
      </c>
      <c r="T1079" s="112" t="str">
        <f t="shared" ref="T1079:T1081" si="1367">LEFT(S1079,SUM(LEN(S1079)-LEN(SUBSTITUTE(S1079,{"0","1","2","3","4","5","6","7","8","9"},))))</f>
        <v>70</v>
      </c>
      <c r="U1079" s="286" t="str">
        <f t="shared" si="1294"/>
        <v>70</v>
      </c>
      <c r="V1079" s="391">
        <v>1</v>
      </c>
      <c r="W1079" s="392">
        <v>4</v>
      </c>
      <c r="X1079" s="297" t="s">
        <v>34</v>
      </c>
      <c r="Y1079" s="112" t="str">
        <f t="shared" ref="Y1079:Y1081" si="1368">LEFT(X1079,SUM(LEN(X1079)-LEN(SUBSTITUTE(X1079,{"0","1","2","3","4","5","6","7","8","9"},))))</f>
        <v>90</v>
      </c>
      <c r="Z1079" s="286" t="str">
        <f t="shared" si="1295"/>
        <v>90</v>
      </c>
      <c r="AA1079" s="391">
        <v>5</v>
      </c>
      <c r="AB1079" s="393">
        <v>5</v>
      </c>
      <c r="AC1079" s="282" t="s">
        <v>4621</v>
      </c>
      <c r="AD1079" s="112">
        <f t="shared" ref="AD1079:AD1081" si="1369">(R1079+U1079+Z1079)/3</f>
        <v>80</v>
      </c>
      <c r="AE1079" s="112">
        <f t="shared" ref="AE1079:AE1081" si="1370">RANK(AD1079,$AD$1079:$AD$1081)</f>
        <v>3</v>
      </c>
      <c r="AF1079" s="112">
        <f t="shared" ref="AF1079:AF1081" si="1371">(O1079+V1079+AA1079)/3</f>
        <v>3</v>
      </c>
      <c r="AG1079" s="290"/>
      <c r="AH1079" s="334">
        <f t="shared" ref="AH1079:AH1081" si="1372">(P1079+W1079+AB1079)/3</f>
        <v>4.333333333333333</v>
      </c>
      <c r="AI1079" s="290"/>
      <c r="AJ1079" s="262"/>
    </row>
    <row r="1080" spans="1:36" ht="13.5" customHeight="1" thickBot="1">
      <c r="A1080" s="291"/>
      <c r="B1080" s="291"/>
      <c r="C1080" s="291"/>
      <c r="D1080" s="347"/>
      <c r="E1080" s="162"/>
      <c r="F1080" s="291"/>
      <c r="G1080" s="291"/>
      <c r="H1080" s="314" t="s">
        <v>4623</v>
      </c>
      <c r="I1080" s="348">
        <v>2020980900</v>
      </c>
      <c r="J1080" s="295" t="s">
        <v>4624</v>
      </c>
      <c r="K1080" s="295" t="s">
        <v>4625</v>
      </c>
      <c r="L1080" s="295" t="s">
        <v>4626</v>
      </c>
      <c r="M1080" s="295"/>
      <c r="N1080" s="297" t="s">
        <v>43</v>
      </c>
      <c r="O1080" s="389">
        <v>4</v>
      </c>
      <c r="P1080" s="390">
        <v>5</v>
      </c>
      <c r="Q1080" s="334" t="str">
        <f t="shared" si="1366"/>
        <v>100</v>
      </c>
      <c r="R1080" s="285" t="str">
        <f t="shared" si="1293"/>
        <v>100</v>
      </c>
      <c r="S1080" s="297" t="s">
        <v>34</v>
      </c>
      <c r="T1080" s="112" t="str">
        <f t="shared" si="1367"/>
        <v>90</v>
      </c>
      <c r="U1080" s="286" t="str">
        <f t="shared" si="1294"/>
        <v>90</v>
      </c>
      <c r="V1080" s="391">
        <v>4</v>
      </c>
      <c r="W1080" s="392">
        <v>5</v>
      </c>
      <c r="X1080" s="297" t="s">
        <v>34</v>
      </c>
      <c r="Y1080" s="112" t="str">
        <f t="shared" si="1368"/>
        <v>90</v>
      </c>
      <c r="Z1080" s="286" t="str">
        <f t="shared" si="1295"/>
        <v>90</v>
      </c>
      <c r="AA1080" s="391">
        <v>5</v>
      </c>
      <c r="AB1080" s="393">
        <v>5</v>
      </c>
      <c r="AC1080" s="295" t="s">
        <v>4626</v>
      </c>
      <c r="AD1080" s="112">
        <f t="shared" si="1369"/>
        <v>93.333333333333329</v>
      </c>
      <c r="AE1080" s="112">
        <f t="shared" si="1370"/>
        <v>2</v>
      </c>
      <c r="AF1080" s="112">
        <f t="shared" si="1371"/>
        <v>4.333333333333333</v>
      </c>
      <c r="AG1080" s="290"/>
      <c r="AH1080" s="334">
        <f t="shared" si="1372"/>
        <v>5</v>
      </c>
      <c r="AI1080" s="290"/>
      <c r="AJ1080" s="262"/>
    </row>
    <row r="1081" spans="1:36" ht="13.5" customHeight="1">
      <c r="A1081" s="291"/>
      <c r="B1081" s="291"/>
      <c r="C1081" s="291"/>
      <c r="D1081" s="291"/>
      <c r="E1081" s="162"/>
      <c r="F1081" s="291"/>
      <c r="G1081" s="291"/>
      <c r="H1081" s="314" t="s">
        <v>4627</v>
      </c>
      <c r="I1081" s="348">
        <v>202001297</v>
      </c>
      <c r="J1081" s="295" t="s">
        <v>1869</v>
      </c>
      <c r="K1081" s="295" t="s">
        <v>825</v>
      </c>
      <c r="L1081" s="295" t="s">
        <v>1868</v>
      </c>
      <c r="M1081" s="295"/>
      <c r="N1081" s="283" t="s">
        <v>43</v>
      </c>
      <c r="O1081" s="389">
        <v>5</v>
      </c>
      <c r="P1081" s="390">
        <v>5</v>
      </c>
      <c r="Q1081" s="334" t="str">
        <f t="shared" si="1366"/>
        <v>100</v>
      </c>
      <c r="R1081" s="285" t="str">
        <f t="shared" si="1293"/>
        <v>100</v>
      </c>
      <c r="S1081" s="283" t="s">
        <v>43</v>
      </c>
      <c r="T1081" s="112" t="str">
        <f t="shared" si="1367"/>
        <v>100</v>
      </c>
      <c r="U1081" s="286" t="str">
        <f t="shared" si="1294"/>
        <v>100</v>
      </c>
      <c r="V1081" s="391">
        <v>5</v>
      </c>
      <c r="W1081" s="392">
        <v>5</v>
      </c>
      <c r="X1081" s="283" t="s">
        <v>34</v>
      </c>
      <c r="Y1081" s="112" t="str">
        <f t="shared" si="1368"/>
        <v>90</v>
      </c>
      <c r="Z1081" s="286" t="str">
        <f t="shared" si="1295"/>
        <v>90</v>
      </c>
      <c r="AA1081" s="391">
        <v>5</v>
      </c>
      <c r="AB1081" s="393">
        <v>5</v>
      </c>
      <c r="AC1081" s="295" t="s">
        <v>1868</v>
      </c>
      <c r="AD1081" s="112">
        <f t="shared" si="1369"/>
        <v>96.666666666666671</v>
      </c>
      <c r="AE1081" s="112">
        <f t="shared" si="1370"/>
        <v>1</v>
      </c>
      <c r="AF1081" s="112">
        <f t="shared" si="1371"/>
        <v>5</v>
      </c>
      <c r="AG1081" s="290"/>
      <c r="AH1081" s="334">
        <f t="shared" si="1372"/>
        <v>5</v>
      </c>
      <c r="AI1081" s="290"/>
      <c r="AJ1081" s="262"/>
    </row>
    <row r="1082" spans="1:36" ht="13.5" customHeight="1" thickBot="1">
      <c r="A1082" s="297"/>
      <c r="B1082" s="297"/>
      <c r="C1082" s="297"/>
      <c r="D1082" s="297"/>
      <c r="E1082" s="298"/>
      <c r="F1082" s="297"/>
      <c r="G1082" s="297"/>
      <c r="H1082" s="299"/>
      <c r="I1082" s="349"/>
      <c r="J1082" s="301"/>
      <c r="K1082" s="301"/>
      <c r="L1082" s="301"/>
      <c r="M1082" s="301"/>
      <c r="N1082" s="331"/>
      <c r="O1082" s="332"/>
      <c r="P1082" s="333"/>
      <c r="Q1082" s="334"/>
      <c r="R1082" s="285">
        <f t="shared" si="1293"/>
        <v>0</v>
      </c>
      <c r="S1082" s="331"/>
      <c r="T1082" s="112"/>
      <c r="U1082" s="286">
        <f t="shared" si="1294"/>
        <v>0</v>
      </c>
      <c r="V1082" s="335"/>
      <c r="W1082" s="336"/>
      <c r="X1082" s="331"/>
      <c r="Y1082" s="112"/>
      <c r="Z1082" s="286">
        <f t="shared" si="1295"/>
        <v>0</v>
      </c>
      <c r="AA1082" s="335"/>
      <c r="AB1082" s="337"/>
      <c r="AC1082" s="301"/>
      <c r="AD1082" s="112"/>
      <c r="AE1082" s="112"/>
      <c r="AF1082" s="112"/>
      <c r="AG1082" s="290"/>
      <c r="AH1082" s="334"/>
      <c r="AI1082" s="290"/>
      <c r="AJ1082" s="262"/>
    </row>
    <row r="1083" spans="1:36" ht="13.5" customHeight="1" thickBot="1">
      <c r="A1083" s="388">
        <v>193</v>
      </c>
      <c r="B1083" s="388" t="s">
        <v>4628</v>
      </c>
      <c r="C1083" s="372" t="s">
        <v>4629</v>
      </c>
      <c r="D1083" s="345">
        <v>2020143300</v>
      </c>
      <c r="E1083" s="373" t="s">
        <v>4630</v>
      </c>
      <c r="F1083" s="372" t="s">
        <v>4098</v>
      </c>
      <c r="G1083" s="372" t="s">
        <v>1777</v>
      </c>
      <c r="H1083" s="374" t="s">
        <v>4631</v>
      </c>
      <c r="I1083" s="346">
        <v>2020550200</v>
      </c>
      <c r="J1083" s="282" t="s">
        <v>4632</v>
      </c>
      <c r="K1083" s="282" t="s">
        <v>4633</v>
      </c>
      <c r="L1083" s="375" t="s">
        <v>4631</v>
      </c>
      <c r="M1083" s="282" t="s">
        <v>101</v>
      </c>
      <c r="N1083" s="297" t="s">
        <v>43</v>
      </c>
      <c r="O1083" s="389">
        <v>4</v>
      </c>
      <c r="P1083" s="390">
        <v>5</v>
      </c>
      <c r="Q1083" s="334" t="str">
        <f t="shared" ref="Q1083:Q1088" si="1373">LEFT(N1083,SUM(LEN(N1083)-LEN(SUBSTITUTE(N1083,{"0","1","2","3","4","5","6","7","8","9"},))))</f>
        <v>100</v>
      </c>
      <c r="R1083" s="285" t="str">
        <f t="shared" si="1293"/>
        <v>100</v>
      </c>
      <c r="S1083" s="297" t="s">
        <v>43</v>
      </c>
      <c r="T1083" s="112" t="str">
        <f t="shared" ref="T1083:T1088" si="1374">LEFT(S1083,SUM(LEN(S1083)-LEN(SUBSTITUTE(S1083,{"0","1","2","3","4","5","6","7","8","9"},))))</f>
        <v>100</v>
      </c>
      <c r="U1083" s="286" t="str">
        <f t="shared" si="1294"/>
        <v>100</v>
      </c>
      <c r="V1083" s="391">
        <v>5</v>
      </c>
      <c r="W1083" s="392">
        <v>5</v>
      </c>
      <c r="X1083" s="297" t="s">
        <v>34</v>
      </c>
      <c r="Y1083" s="112" t="str">
        <f t="shared" ref="Y1083:Y1088" si="1375">LEFT(X1083,SUM(LEN(X1083)-LEN(SUBSTITUTE(X1083,{"0","1","2","3","4","5","6","7","8","9"},))))</f>
        <v>90</v>
      </c>
      <c r="Z1083" s="286" t="str">
        <f t="shared" si="1295"/>
        <v>90</v>
      </c>
      <c r="AA1083" s="391">
        <v>5</v>
      </c>
      <c r="AB1083" s="393">
        <v>5</v>
      </c>
      <c r="AC1083" s="375" t="s">
        <v>4631</v>
      </c>
      <c r="AD1083" s="112">
        <f t="shared" ref="AD1083:AD1088" si="1376">(R1083+U1083+Z1083)/3</f>
        <v>96.666666666666671</v>
      </c>
      <c r="AE1083" s="112">
        <f t="shared" ref="AE1083:AE1088" si="1377">RANK(AD1083,$AD$1083:$AD$1088)</f>
        <v>2</v>
      </c>
      <c r="AF1083" s="112">
        <f t="shared" ref="AF1083:AF1088" si="1378">(O1083+V1083+AA1083)/3</f>
        <v>4.666666666666667</v>
      </c>
      <c r="AG1083" s="290"/>
      <c r="AH1083" s="334">
        <f t="shared" ref="AH1083:AH1088" si="1379">(P1083+W1083+AB1083)/3</f>
        <v>5</v>
      </c>
      <c r="AI1083" s="290"/>
      <c r="AJ1083" s="262"/>
    </row>
    <row r="1084" spans="1:36" ht="13.5" customHeight="1" thickBot="1">
      <c r="A1084" s="291"/>
      <c r="B1084" s="291"/>
      <c r="C1084" s="291"/>
      <c r="D1084" s="347"/>
      <c r="E1084" s="162"/>
      <c r="F1084" s="291"/>
      <c r="G1084" s="291"/>
      <c r="H1084" s="314" t="s">
        <v>4634</v>
      </c>
      <c r="I1084" s="348">
        <v>2020187600</v>
      </c>
      <c r="J1084" s="295" t="s">
        <v>4635</v>
      </c>
      <c r="K1084" s="295" t="s">
        <v>2653</v>
      </c>
      <c r="L1084" s="295" t="s">
        <v>4634</v>
      </c>
      <c r="M1084" s="295"/>
      <c r="N1084" s="297" t="s">
        <v>43</v>
      </c>
      <c r="O1084" s="389">
        <v>5</v>
      </c>
      <c r="P1084" s="390">
        <v>5</v>
      </c>
      <c r="Q1084" s="334" t="str">
        <f t="shared" si="1373"/>
        <v>100</v>
      </c>
      <c r="R1084" s="285" t="str">
        <f t="shared" si="1293"/>
        <v>100</v>
      </c>
      <c r="S1084" s="297" t="s">
        <v>43</v>
      </c>
      <c r="T1084" s="112" t="str">
        <f t="shared" si="1374"/>
        <v>100</v>
      </c>
      <c r="U1084" s="286" t="str">
        <f t="shared" si="1294"/>
        <v>100</v>
      </c>
      <c r="V1084" s="391">
        <v>5</v>
      </c>
      <c r="W1084" s="392">
        <v>5</v>
      </c>
      <c r="X1084" s="297" t="s">
        <v>34</v>
      </c>
      <c r="Y1084" s="112" t="str">
        <f t="shared" si="1375"/>
        <v>90</v>
      </c>
      <c r="Z1084" s="286" t="str">
        <f t="shared" si="1295"/>
        <v>90</v>
      </c>
      <c r="AA1084" s="391">
        <v>5</v>
      </c>
      <c r="AB1084" s="393">
        <v>5</v>
      </c>
      <c r="AC1084" s="295" t="s">
        <v>4634</v>
      </c>
      <c r="AD1084" s="112">
        <f t="shared" si="1376"/>
        <v>96.666666666666671</v>
      </c>
      <c r="AE1084" s="112">
        <f t="shared" si="1377"/>
        <v>2</v>
      </c>
      <c r="AF1084" s="112">
        <f t="shared" si="1378"/>
        <v>5</v>
      </c>
      <c r="AG1084" s="290"/>
      <c r="AH1084" s="334">
        <f t="shared" si="1379"/>
        <v>5</v>
      </c>
      <c r="AI1084" s="290"/>
      <c r="AJ1084" s="262"/>
    </row>
    <row r="1085" spans="1:36" ht="13.5" customHeight="1" thickBot="1">
      <c r="A1085" s="291"/>
      <c r="B1085" s="291"/>
      <c r="C1085" s="291"/>
      <c r="D1085" s="291"/>
      <c r="E1085" s="162"/>
      <c r="F1085" s="291"/>
      <c r="G1085" s="291"/>
      <c r="H1085" s="314" t="s">
        <v>4636</v>
      </c>
      <c r="I1085" s="348">
        <v>2020926500</v>
      </c>
      <c r="J1085" s="295" t="s">
        <v>4584</v>
      </c>
      <c r="K1085" s="295" t="s">
        <v>1377</v>
      </c>
      <c r="L1085" s="295" t="s">
        <v>4636</v>
      </c>
      <c r="M1085" s="295"/>
      <c r="N1085" s="297" t="s">
        <v>43</v>
      </c>
      <c r="O1085" s="389">
        <v>4</v>
      </c>
      <c r="P1085" s="390">
        <v>5</v>
      </c>
      <c r="Q1085" s="334" t="str">
        <f t="shared" si="1373"/>
        <v>100</v>
      </c>
      <c r="R1085" s="285" t="str">
        <f t="shared" si="1293"/>
        <v>100</v>
      </c>
      <c r="S1085" s="297" t="s">
        <v>32</v>
      </c>
      <c r="T1085" s="112" t="str">
        <f t="shared" si="1374"/>
        <v>80</v>
      </c>
      <c r="U1085" s="286" t="str">
        <f t="shared" si="1294"/>
        <v>80</v>
      </c>
      <c r="V1085" s="391">
        <v>5</v>
      </c>
      <c r="W1085" s="392">
        <v>5</v>
      </c>
      <c r="X1085" s="297" t="s">
        <v>34</v>
      </c>
      <c r="Y1085" s="112" t="str">
        <f t="shared" si="1375"/>
        <v>90</v>
      </c>
      <c r="Z1085" s="286" t="str">
        <f t="shared" si="1295"/>
        <v>90</v>
      </c>
      <c r="AA1085" s="391">
        <v>5</v>
      </c>
      <c r="AB1085" s="393">
        <v>5</v>
      </c>
      <c r="AC1085" s="295" t="s">
        <v>4636</v>
      </c>
      <c r="AD1085" s="112">
        <f t="shared" si="1376"/>
        <v>90</v>
      </c>
      <c r="AE1085" s="112">
        <f t="shared" si="1377"/>
        <v>5</v>
      </c>
      <c r="AF1085" s="112">
        <f t="shared" si="1378"/>
        <v>4.666666666666667</v>
      </c>
      <c r="AG1085" s="290"/>
      <c r="AH1085" s="334">
        <f t="shared" si="1379"/>
        <v>5</v>
      </c>
      <c r="AI1085" s="290"/>
      <c r="AJ1085" s="262"/>
    </row>
    <row r="1086" spans="1:36" ht="13.5" customHeight="1" thickBot="1">
      <c r="A1086" s="291"/>
      <c r="B1086" s="291"/>
      <c r="C1086" s="291"/>
      <c r="D1086" s="291"/>
      <c r="E1086" s="162"/>
      <c r="F1086" s="291"/>
      <c r="G1086" s="291"/>
      <c r="H1086" s="314" t="s">
        <v>4637</v>
      </c>
      <c r="I1086" s="348">
        <v>2020158800</v>
      </c>
      <c r="J1086" s="295" t="s">
        <v>4638</v>
      </c>
      <c r="K1086" s="295" t="s">
        <v>4639</v>
      </c>
      <c r="L1086" s="295" t="s">
        <v>4637</v>
      </c>
      <c r="M1086" s="295"/>
      <c r="N1086" s="297" t="s">
        <v>43</v>
      </c>
      <c r="O1086" s="389">
        <v>4</v>
      </c>
      <c r="P1086" s="390">
        <v>5</v>
      </c>
      <c r="Q1086" s="334" t="str">
        <f t="shared" si="1373"/>
        <v>100</v>
      </c>
      <c r="R1086" s="285" t="str">
        <f t="shared" si="1293"/>
        <v>100</v>
      </c>
      <c r="S1086" s="297" t="s">
        <v>4640</v>
      </c>
      <c r="T1086" s="112" t="str">
        <f t="shared" si="1374"/>
        <v>103</v>
      </c>
      <c r="U1086" s="286" t="str">
        <f t="shared" si="1294"/>
        <v>103</v>
      </c>
      <c r="V1086" s="391">
        <v>4</v>
      </c>
      <c r="W1086" s="392">
        <v>5</v>
      </c>
      <c r="X1086" s="297" t="s">
        <v>34</v>
      </c>
      <c r="Y1086" s="112" t="str">
        <f t="shared" si="1375"/>
        <v>90</v>
      </c>
      <c r="Z1086" s="286" t="str">
        <f t="shared" si="1295"/>
        <v>90</v>
      </c>
      <c r="AA1086" s="391">
        <v>5</v>
      </c>
      <c r="AB1086" s="393">
        <v>5</v>
      </c>
      <c r="AC1086" s="295" t="s">
        <v>4637</v>
      </c>
      <c r="AD1086" s="112">
        <f t="shared" si="1376"/>
        <v>97.666666666666671</v>
      </c>
      <c r="AE1086" s="112">
        <f t="shared" si="1377"/>
        <v>1</v>
      </c>
      <c r="AF1086" s="112">
        <f t="shared" si="1378"/>
        <v>4.333333333333333</v>
      </c>
      <c r="AG1086" s="290"/>
      <c r="AH1086" s="334">
        <f t="shared" si="1379"/>
        <v>5</v>
      </c>
      <c r="AI1086" s="290"/>
      <c r="AJ1086" s="262"/>
    </row>
    <row r="1087" spans="1:36" ht="13.5" customHeight="1" thickBot="1">
      <c r="A1087" s="291"/>
      <c r="B1087" s="291"/>
      <c r="C1087" s="291"/>
      <c r="D1087" s="291"/>
      <c r="E1087" s="162"/>
      <c r="F1087" s="291"/>
      <c r="G1087" s="291"/>
      <c r="H1087" s="292" t="s">
        <v>4641</v>
      </c>
      <c r="I1087" s="348">
        <v>202000314</v>
      </c>
      <c r="J1087" s="295" t="s">
        <v>4642</v>
      </c>
      <c r="K1087" s="295" t="s">
        <v>912</v>
      </c>
      <c r="L1087" s="311" t="s">
        <v>4641</v>
      </c>
      <c r="M1087" s="295"/>
      <c r="N1087" s="297" t="s">
        <v>53</v>
      </c>
      <c r="O1087" s="389">
        <v>5</v>
      </c>
      <c r="P1087" s="390">
        <v>1</v>
      </c>
      <c r="Q1087" s="334" t="str">
        <f t="shared" si="1373"/>
        <v>50</v>
      </c>
      <c r="R1087" s="285" t="str">
        <f t="shared" si="1293"/>
        <v>50</v>
      </c>
      <c r="S1087" s="297" t="s">
        <v>43</v>
      </c>
      <c r="T1087" s="112" t="str">
        <f t="shared" si="1374"/>
        <v>100</v>
      </c>
      <c r="U1087" s="286" t="str">
        <f t="shared" si="1294"/>
        <v>100</v>
      </c>
      <c r="V1087" s="391">
        <v>5</v>
      </c>
      <c r="W1087" s="392">
        <v>5</v>
      </c>
      <c r="X1087" s="297" t="s">
        <v>34</v>
      </c>
      <c r="Y1087" s="112" t="str">
        <f t="shared" si="1375"/>
        <v>90</v>
      </c>
      <c r="Z1087" s="286" t="str">
        <f t="shared" si="1295"/>
        <v>90</v>
      </c>
      <c r="AA1087" s="391">
        <v>5</v>
      </c>
      <c r="AB1087" s="393">
        <v>5</v>
      </c>
      <c r="AC1087" s="311" t="s">
        <v>4641</v>
      </c>
      <c r="AD1087" s="112">
        <f t="shared" si="1376"/>
        <v>80</v>
      </c>
      <c r="AE1087" s="112">
        <f t="shared" si="1377"/>
        <v>6</v>
      </c>
      <c r="AF1087" s="112">
        <f t="shared" si="1378"/>
        <v>5</v>
      </c>
      <c r="AG1087" s="290"/>
      <c r="AH1087" s="334">
        <f t="shared" si="1379"/>
        <v>3.6666666666666665</v>
      </c>
      <c r="AI1087" s="290"/>
      <c r="AJ1087" s="262"/>
    </row>
    <row r="1088" spans="1:36" ht="13.5" customHeight="1">
      <c r="A1088" s="291"/>
      <c r="B1088" s="291"/>
      <c r="C1088" s="291"/>
      <c r="D1088" s="291"/>
      <c r="E1088" s="162"/>
      <c r="F1088" s="291"/>
      <c r="G1088" s="291"/>
      <c r="H1088" s="292" t="s">
        <v>4643</v>
      </c>
      <c r="I1088" s="348">
        <v>2020246900</v>
      </c>
      <c r="J1088" s="295" t="s">
        <v>4644</v>
      </c>
      <c r="K1088" s="295" t="s">
        <v>4645</v>
      </c>
      <c r="L1088" s="311" t="s">
        <v>4646</v>
      </c>
      <c r="M1088" s="295"/>
      <c r="N1088" s="283" t="s">
        <v>43</v>
      </c>
      <c r="O1088" s="389">
        <v>4</v>
      </c>
      <c r="P1088" s="390">
        <v>5</v>
      </c>
      <c r="Q1088" s="334" t="str">
        <f t="shared" si="1373"/>
        <v>100</v>
      </c>
      <c r="R1088" s="285" t="str">
        <f t="shared" si="1293"/>
        <v>100</v>
      </c>
      <c r="S1088" s="283" t="s">
        <v>43</v>
      </c>
      <c r="T1088" s="112" t="str">
        <f t="shared" si="1374"/>
        <v>100</v>
      </c>
      <c r="U1088" s="286" t="str">
        <f t="shared" si="1294"/>
        <v>100</v>
      </c>
      <c r="V1088" s="391">
        <v>5</v>
      </c>
      <c r="W1088" s="392">
        <v>5</v>
      </c>
      <c r="X1088" s="283" t="s">
        <v>34</v>
      </c>
      <c r="Y1088" s="112" t="str">
        <f t="shared" si="1375"/>
        <v>90</v>
      </c>
      <c r="Z1088" s="286" t="str">
        <f t="shared" si="1295"/>
        <v>90</v>
      </c>
      <c r="AA1088" s="391">
        <v>5</v>
      </c>
      <c r="AB1088" s="393">
        <v>5</v>
      </c>
      <c r="AC1088" s="311" t="s">
        <v>4646</v>
      </c>
      <c r="AD1088" s="112">
        <f t="shared" si="1376"/>
        <v>96.666666666666671</v>
      </c>
      <c r="AE1088" s="112">
        <f t="shared" si="1377"/>
        <v>2</v>
      </c>
      <c r="AF1088" s="112">
        <f t="shared" si="1378"/>
        <v>4.666666666666667</v>
      </c>
      <c r="AG1088" s="290"/>
      <c r="AH1088" s="334">
        <f t="shared" si="1379"/>
        <v>5</v>
      </c>
      <c r="AI1088" s="290"/>
      <c r="AJ1088" s="262"/>
    </row>
    <row r="1089" spans="1:36" ht="13.5" customHeight="1" thickBot="1">
      <c r="A1089" s="297"/>
      <c r="B1089" s="297"/>
      <c r="C1089" s="297"/>
      <c r="D1089" s="297"/>
      <c r="E1089" s="298"/>
      <c r="F1089" s="297"/>
      <c r="G1089" s="297"/>
      <c r="H1089" s="299"/>
      <c r="I1089" s="301"/>
      <c r="J1089" s="301"/>
      <c r="K1089" s="301"/>
      <c r="L1089" s="301"/>
      <c r="M1089" s="301"/>
      <c r="N1089" s="331"/>
      <c r="O1089" s="332"/>
      <c r="P1089" s="333"/>
      <c r="Q1089" s="334"/>
      <c r="R1089" s="285">
        <f t="shared" si="1293"/>
        <v>0</v>
      </c>
      <c r="S1089" s="331"/>
      <c r="T1089" s="112"/>
      <c r="U1089" s="286">
        <f t="shared" si="1294"/>
        <v>0</v>
      </c>
      <c r="V1089" s="335"/>
      <c r="W1089" s="336"/>
      <c r="X1089" s="331"/>
      <c r="Y1089" s="112"/>
      <c r="Z1089" s="286">
        <f t="shared" si="1295"/>
        <v>0</v>
      </c>
      <c r="AA1089" s="335"/>
      <c r="AB1089" s="337"/>
      <c r="AC1089" s="301"/>
      <c r="AD1089" s="112"/>
      <c r="AE1089" s="112"/>
      <c r="AF1089" s="112"/>
      <c r="AG1089" s="290"/>
      <c r="AH1089" s="334"/>
      <c r="AI1089" s="290"/>
      <c r="AJ1089" s="262"/>
    </row>
    <row r="1090" spans="1:36" ht="13.5" customHeight="1" thickBot="1">
      <c r="A1090" s="388">
        <v>194</v>
      </c>
      <c r="B1090" s="388" t="s">
        <v>4647</v>
      </c>
      <c r="C1090" s="372" t="s">
        <v>4648</v>
      </c>
      <c r="D1090" s="345">
        <v>2021043200</v>
      </c>
      <c r="E1090" s="373" t="s">
        <v>4649</v>
      </c>
      <c r="F1090" s="372" t="s">
        <v>149</v>
      </c>
      <c r="G1090" s="372" t="s">
        <v>1777</v>
      </c>
      <c r="H1090" s="324" t="s">
        <v>4650</v>
      </c>
      <c r="I1090" s="346">
        <v>202002440</v>
      </c>
      <c r="J1090" s="282" t="s">
        <v>4651</v>
      </c>
      <c r="K1090" s="282" t="s">
        <v>876</v>
      </c>
      <c r="L1090" s="282" t="s">
        <v>4652</v>
      </c>
      <c r="M1090" s="282" t="s">
        <v>4321</v>
      </c>
      <c r="N1090" s="297" t="s">
        <v>32</v>
      </c>
      <c r="O1090" s="389">
        <v>5</v>
      </c>
      <c r="P1090" s="390">
        <v>3</v>
      </c>
      <c r="Q1090" s="334" t="str">
        <f t="shared" ref="Q1090:Q1094" si="1380">LEFT(N1090,SUM(LEN(N1090)-LEN(SUBSTITUTE(N1090,{"0","1","2","3","4","5","6","7","8","9"},))))</f>
        <v>80</v>
      </c>
      <c r="R1090" s="285" t="str">
        <f t="shared" si="1293"/>
        <v>80</v>
      </c>
      <c r="S1090" s="297" t="s">
        <v>33</v>
      </c>
      <c r="T1090" s="112" t="str">
        <f t="shared" ref="T1090:T1094" si="1381">LEFT(S1090,SUM(LEN(S1090)-LEN(SUBSTITUTE(S1090,{"0","1","2","3","4","5","6","7","8","9"},))))</f>
        <v>60</v>
      </c>
      <c r="U1090" s="286" t="str">
        <f t="shared" si="1294"/>
        <v>60</v>
      </c>
      <c r="V1090" s="391">
        <v>5</v>
      </c>
      <c r="W1090" s="392">
        <v>3</v>
      </c>
      <c r="X1090" s="297" t="s">
        <v>34</v>
      </c>
      <c r="Y1090" s="112" t="str">
        <f t="shared" ref="Y1090:Y1094" si="1382">LEFT(X1090,SUM(LEN(X1090)-LEN(SUBSTITUTE(X1090,{"0","1","2","3","4","5","6","7","8","9"},))))</f>
        <v>90</v>
      </c>
      <c r="Z1090" s="286" t="str">
        <f t="shared" si="1295"/>
        <v>90</v>
      </c>
      <c r="AA1090" s="391">
        <v>5</v>
      </c>
      <c r="AB1090" s="393">
        <v>5</v>
      </c>
      <c r="AC1090" s="282" t="s">
        <v>4652</v>
      </c>
      <c r="AD1090" s="112">
        <f t="shared" ref="AD1090:AD1094" si="1383">(R1090+U1090+Z1090)/3</f>
        <v>76.666666666666671</v>
      </c>
      <c r="AE1090" s="112">
        <f t="shared" ref="AE1090:AE1094" si="1384">RANK(AD1090,$AD$1090:$AD$1094)</f>
        <v>5</v>
      </c>
      <c r="AF1090" s="112">
        <f t="shared" ref="AF1090:AF1094" si="1385">(O1090+V1090+AA1090)/3</f>
        <v>5</v>
      </c>
      <c r="AG1090" s="290"/>
      <c r="AH1090" s="334">
        <f t="shared" ref="AH1090:AH1094" si="1386">(P1090+W1090+AB1090)/3</f>
        <v>3.6666666666666665</v>
      </c>
      <c r="AI1090" s="290"/>
      <c r="AJ1090" s="262"/>
    </row>
    <row r="1091" spans="1:36" ht="13.5" customHeight="1" thickBot="1">
      <c r="A1091" s="291"/>
      <c r="B1091" s="291"/>
      <c r="C1091" s="291"/>
      <c r="D1091" s="347"/>
      <c r="E1091" s="162"/>
      <c r="F1091" s="291"/>
      <c r="G1091" s="291"/>
      <c r="H1091" s="292" t="s">
        <v>4653</v>
      </c>
      <c r="I1091" s="348">
        <v>202001324</v>
      </c>
      <c r="J1091" s="295" t="s">
        <v>4654</v>
      </c>
      <c r="K1091" s="295" t="s">
        <v>149</v>
      </c>
      <c r="L1091" s="311" t="s">
        <v>4655</v>
      </c>
      <c r="M1091" s="295"/>
      <c r="N1091" s="297" t="s">
        <v>43</v>
      </c>
      <c r="O1091" s="389">
        <v>5</v>
      </c>
      <c r="P1091" s="390">
        <v>5</v>
      </c>
      <c r="Q1091" s="334" t="str">
        <f t="shared" si="1380"/>
        <v>100</v>
      </c>
      <c r="R1091" s="285" t="str">
        <f t="shared" si="1293"/>
        <v>100</v>
      </c>
      <c r="S1091" s="297" t="s">
        <v>43</v>
      </c>
      <c r="T1091" s="112" t="str">
        <f t="shared" si="1381"/>
        <v>100</v>
      </c>
      <c r="U1091" s="286" t="str">
        <f t="shared" si="1294"/>
        <v>100</v>
      </c>
      <c r="V1091" s="391">
        <v>5</v>
      </c>
      <c r="W1091" s="392">
        <v>5</v>
      </c>
      <c r="X1091" s="297" t="s">
        <v>34</v>
      </c>
      <c r="Y1091" s="112" t="str">
        <f t="shared" si="1382"/>
        <v>90</v>
      </c>
      <c r="Z1091" s="286" t="str">
        <f t="shared" si="1295"/>
        <v>90</v>
      </c>
      <c r="AA1091" s="391">
        <v>5</v>
      </c>
      <c r="AB1091" s="393">
        <v>5</v>
      </c>
      <c r="AC1091" s="311" t="s">
        <v>4655</v>
      </c>
      <c r="AD1091" s="112">
        <f t="shared" si="1383"/>
        <v>96.666666666666671</v>
      </c>
      <c r="AE1091" s="112">
        <f t="shared" si="1384"/>
        <v>1</v>
      </c>
      <c r="AF1091" s="112">
        <f t="shared" si="1385"/>
        <v>5</v>
      </c>
      <c r="AG1091" s="290"/>
      <c r="AH1091" s="334">
        <f t="shared" si="1386"/>
        <v>5</v>
      </c>
      <c r="AI1091" s="290"/>
      <c r="AJ1091" s="262"/>
    </row>
    <row r="1092" spans="1:36" ht="13.5" customHeight="1" thickBot="1">
      <c r="A1092" s="291"/>
      <c r="B1092" s="291"/>
      <c r="C1092" s="291"/>
      <c r="D1092" s="291"/>
      <c r="E1092" s="162"/>
      <c r="F1092" s="291"/>
      <c r="G1092" s="291"/>
      <c r="H1092" s="292" t="s">
        <v>4656</v>
      </c>
      <c r="I1092" s="348">
        <v>202002452</v>
      </c>
      <c r="J1092" s="295" t="s">
        <v>4657</v>
      </c>
      <c r="K1092" s="295" t="s">
        <v>4658</v>
      </c>
      <c r="L1092" s="311" t="s">
        <v>4659</v>
      </c>
      <c r="M1092" s="295"/>
      <c r="N1092" s="297" t="s">
        <v>43</v>
      </c>
      <c r="O1092" s="389">
        <v>5</v>
      </c>
      <c r="P1092" s="390">
        <v>5</v>
      </c>
      <c r="Q1092" s="334" t="str">
        <f t="shared" si="1380"/>
        <v>100</v>
      </c>
      <c r="R1092" s="285" t="str">
        <f t="shared" ref="R1092:R1155" si="1387">Q1092</f>
        <v>100</v>
      </c>
      <c r="S1092" s="297" t="s">
        <v>43</v>
      </c>
      <c r="T1092" s="112" t="str">
        <f t="shared" si="1381"/>
        <v>100</v>
      </c>
      <c r="U1092" s="286" t="str">
        <f t="shared" ref="U1092:U1155" si="1388">T1092</f>
        <v>100</v>
      </c>
      <c r="V1092" s="391">
        <v>5</v>
      </c>
      <c r="W1092" s="392">
        <v>5</v>
      </c>
      <c r="X1092" s="297" t="s">
        <v>34</v>
      </c>
      <c r="Y1092" s="112" t="str">
        <f t="shared" si="1382"/>
        <v>90</v>
      </c>
      <c r="Z1092" s="286" t="str">
        <f t="shared" ref="Z1092:Z1155" si="1389">Y1092</f>
        <v>90</v>
      </c>
      <c r="AA1092" s="391">
        <v>5</v>
      </c>
      <c r="AB1092" s="393">
        <v>5</v>
      </c>
      <c r="AC1092" s="311" t="s">
        <v>4659</v>
      </c>
      <c r="AD1092" s="112">
        <f t="shared" si="1383"/>
        <v>96.666666666666671</v>
      </c>
      <c r="AE1092" s="112">
        <f t="shared" si="1384"/>
        <v>1</v>
      </c>
      <c r="AF1092" s="112">
        <f t="shared" si="1385"/>
        <v>5</v>
      </c>
      <c r="AG1092" s="290"/>
      <c r="AH1092" s="334">
        <f t="shared" si="1386"/>
        <v>5</v>
      </c>
      <c r="AI1092" s="290"/>
      <c r="AJ1092" s="262"/>
    </row>
    <row r="1093" spans="1:36" ht="13.5" customHeight="1" thickBot="1">
      <c r="A1093" s="291"/>
      <c r="B1093" s="291"/>
      <c r="C1093" s="291"/>
      <c r="D1093" s="291"/>
      <c r="E1093" s="162"/>
      <c r="F1093" s="291"/>
      <c r="G1093" s="291"/>
      <c r="H1093" s="314" t="s">
        <v>4660</v>
      </c>
      <c r="I1093" s="348">
        <v>2020713700</v>
      </c>
      <c r="J1093" s="295" t="s">
        <v>4661</v>
      </c>
      <c r="K1093" s="295" t="s">
        <v>675</v>
      </c>
      <c r="L1093" s="295" t="s">
        <v>4662</v>
      </c>
      <c r="M1093" s="295"/>
      <c r="N1093" s="297" t="s">
        <v>43</v>
      </c>
      <c r="O1093" s="389">
        <v>5</v>
      </c>
      <c r="P1093" s="390">
        <v>5</v>
      </c>
      <c r="Q1093" s="334" t="str">
        <f t="shared" si="1380"/>
        <v>100</v>
      </c>
      <c r="R1093" s="285" t="str">
        <f t="shared" si="1387"/>
        <v>100</v>
      </c>
      <c r="S1093" s="297" t="s">
        <v>34</v>
      </c>
      <c r="T1093" s="112" t="str">
        <f t="shared" si="1381"/>
        <v>90</v>
      </c>
      <c r="U1093" s="286" t="str">
        <f t="shared" si="1388"/>
        <v>90</v>
      </c>
      <c r="V1093" s="391">
        <v>5</v>
      </c>
      <c r="W1093" s="392">
        <v>5</v>
      </c>
      <c r="X1093" s="297" t="s">
        <v>32</v>
      </c>
      <c r="Y1093" s="112" t="str">
        <f t="shared" si="1382"/>
        <v>80</v>
      </c>
      <c r="Z1093" s="286" t="str">
        <f t="shared" si="1389"/>
        <v>80</v>
      </c>
      <c r="AA1093" s="391">
        <v>5</v>
      </c>
      <c r="AB1093" s="393">
        <v>5</v>
      </c>
      <c r="AC1093" s="295" t="s">
        <v>4662</v>
      </c>
      <c r="AD1093" s="112">
        <f t="shared" si="1383"/>
        <v>90</v>
      </c>
      <c r="AE1093" s="112">
        <f t="shared" si="1384"/>
        <v>4</v>
      </c>
      <c r="AF1093" s="112">
        <f t="shared" si="1385"/>
        <v>5</v>
      </c>
      <c r="AG1093" s="290"/>
      <c r="AH1093" s="334">
        <f t="shared" si="1386"/>
        <v>5</v>
      </c>
      <c r="AI1093" s="290"/>
      <c r="AJ1093" s="262"/>
    </row>
    <row r="1094" spans="1:36" ht="13.5" customHeight="1">
      <c r="A1094" s="291"/>
      <c r="B1094" s="291"/>
      <c r="C1094" s="291"/>
      <c r="D1094" s="291"/>
      <c r="E1094" s="162"/>
      <c r="F1094" s="291"/>
      <c r="G1094" s="291"/>
      <c r="H1094" s="292" t="s">
        <v>4663</v>
      </c>
      <c r="I1094" s="348">
        <v>202000479</v>
      </c>
      <c r="J1094" s="295" t="s">
        <v>4664</v>
      </c>
      <c r="K1094" s="295" t="s">
        <v>4665</v>
      </c>
      <c r="L1094" s="311" t="s">
        <v>4666</v>
      </c>
      <c r="M1094" s="295"/>
      <c r="N1094" s="283" t="s">
        <v>43</v>
      </c>
      <c r="O1094" s="389">
        <v>5</v>
      </c>
      <c r="P1094" s="390">
        <v>5</v>
      </c>
      <c r="Q1094" s="334" t="str">
        <f t="shared" si="1380"/>
        <v>100</v>
      </c>
      <c r="R1094" s="285" t="str">
        <f t="shared" si="1387"/>
        <v>100</v>
      </c>
      <c r="S1094" s="283" t="s">
        <v>43</v>
      </c>
      <c r="T1094" s="112" t="str">
        <f t="shared" si="1381"/>
        <v>100</v>
      </c>
      <c r="U1094" s="286" t="str">
        <f t="shared" si="1388"/>
        <v>100</v>
      </c>
      <c r="V1094" s="391">
        <v>5</v>
      </c>
      <c r="W1094" s="392">
        <v>5</v>
      </c>
      <c r="X1094" s="283" t="s">
        <v>34</v>
      </c>
      <c r="Y1094" s="112" t="str">
        <f t="shared" si="1382"/>
        <v>90</v>
      </c>
      <c r="Z1094" s="286" t="str">
        <f t="shared" si="1389"/>
        <v>90</v>
      </c>
      <c r="AA1094" s="391">
        <v>5</v>
      </c>
      <c r="AB1094" s="393">
        <v>5</v>
      </c>
      <c r="AC1094" s="311" t="s">
        <v>4666</v>
      </c>
      <c r="AD1094" s="112">
        <f t="shared" si="1383"/>
        <v>96.666666666666671</v>
      </c>
      <c r="AE1094" s="112">
        <f t="shared" si="1384"/>
        <v>1</v>
      </c>
      <c r="AF1094" s="112">
        <f t="shared" si="1385"/>
        <v>5</v>
      </c>
      <c r="AG1094" s="290"/>
      <c r="AH1094" s="334">
        <f t="shared" si="1386"/>
        <v>5</v>
      </c>
      <c r="AI1094" s="290"/>
      <c r="AJ1094" s="262"/>
    </row>
    <row r="1095" spans="1:36" ht="13.5" customHeight="1" thickBot="1">
      <c r="A1095" s="297"/>
      <c r="B1095" s="297"/>
      <c r="C1095" s="297"/>
      <c r="D1095" s="297"/>
      <c r="E1095" s="298"/>
      <c r="F1095" s="297"/>
      <c r="G1095" s="297"/>
      <c r="H1095" s="299"/>
      <c r="I1095" s="349"/>
      <c r="J1095" s="301"/>
      <c r="K1095" s="301"/>
      <c r="L1095" s="301"/>
      <c r="M1095" s="301"/>
      <c r="N1095" s="331"/>
      <c r="O1095" s="332"/>
      <c r="P1095" s="333"/>
      <c r="Q1095" s="334"/>
      <c r="R1095" s="285">
        <f t="shared" si="1387"/>
        <v>0</v>
      </c>
      <c r="S1095" s="331"/>
      <c r="T1095" s="112"/>
      <c r="U1095" s="286">
        <f t="shared" si="1388"/>
        <v>0</v>
      </c>
      <c r="V1095" s="335"/>
      <c r="W1095" s="336"/>
      <c r="X1095" s="331"/>
      <c r="Y1095" s="112"/>
      <c r="Z1095" s="286">
        <f t="shared" si="1389"/>
        <v>0</v>
      </c>
      <c r="AA1095" s="335"/>
      <c r="AB1095" s="337"/>
      <c r="AC1095" s="301"/>
      <c r="AD1095" s="112"/>
      <c r="AE1095" s="112"/>
      <c r="AF1095" s="112"/>
      <c r="AG1095" s="290"/>
      <c r="AH1095" s="334"/>
      <c r="AI1095" s="290"/>
      <c r="AJ1095" s="262"/>
    </row>
    <row r="1096" spans="1:36" ht="13.5" customHeight="1" thickBot="1">
      <c r="A1096" s="372">
        <v>195</v>
      </c>
      <c r="B1096" s="372" t="s">
        <v>4667</v>
      </c>
      <c r="C1096" s="372" t="s">
        <v>4668</v>
      </c>
      <c r="D1096" s="345">
        <v>2020980400</v>
      </c>
      <c r="E1096" s="373" t="s">
        <v>4669</v>
      </c>
      <c r="F1096" s="372" t="s">
        <v>1766</v>
      </c>
      <c r="G1096" s="372" t="s">
        <v>1777</v>
      </c>
      <c r="H1096" s="374" t="s">
        <v>4670</v>
      </c>
      <c r="I1096" s="346">
        <v>202001297</v>
      </c>
      <c r="J1096" s="282" t="s">
        <v>1869</v>
      </c>
      <c r="K1096" s="282" t="s">
        <v>825</v>
      </c>
      <c r="L1096" s="375" t="s">
        <v>4670</v>
      </c>
      <c r="M1096" s="282" t="s">
        <v>101</v>
      </c>
      <c r="N1096" s="297" t="s">
        <v>43</v>
      </c>
      <c r="O1096" s="389">
        <v>5</v>
      </c>
      <c r="P1096" s="390">
        <v>5</v>
      </c>
      <c r="Q1096" s="334" t="str">
        <f t="shared" ref="Q1096:Q1100" si="1390">LEFT(N1096,SUM(LEN(N1096)-LEN(SUBSTITUTE(N1096,{"0","1","2","3","4","5","6","7","8","9"},))))</f>
        <v>100</v>
      </c>
      <c r="R1096" s="285" t="str">
        <f t="shared" si="1387"/>
        <v>100</v>
      </c>
      <c r="S1096" s="297" t="s">
        <v>34</v>
      </c>
      <c r="T1096" s="112" t="str">
        <f t="shared" ref="T1096:T1100" si="1391">LEFT(S1096,SUM(LEN(S1096)-LEN(SUBSTITUTE(S1096,{"0","1","2","3","4","5","6","7","8","9"},))))</f>
        <v>90</v>
      </c>
      <c r="U1096" s="286" t="str">
        <f t="shared" si="1388"/>
        <v>90</v>
      </c>
      <c r="V1096" s="391">
        <v>5</v>
      </c>
      <c r="W1096" s="392">
        <v>5</v>
      </c>
      <c r="X1096" s="297" t="s">
        <v>34</v>
      </c>
      <c r="Y1096" s="112" t="str">
        <f t="shared" ref="Y1096:Y1100" si="1392">LEFT(X1096,SUM(LEN(X1096)-LEN(SUBSTITUTE(X1096,{"0","1","2","3","4","5","6","7","8","9"},))))</f>
        <v>90</v>
      </c>
      <c r="Z1096" s="286" t="str">
        <f t="shared" si="1389"/>
        <v>90</v>
      </c>
      <c r="AA1096" s="391">
        <v>5</v>
      </c>
      <c r="AB1096" s="393">
        <v>5</v>
      </c>
      <c r="AC1096" s="375" t="s">
        <v>4670</v>
      </c>
      <c r="AD1096" s="112">
        <f t="shared" ref="AD1096:AD1100" si="1393">(R1096+U1096+Z1096)/3</f>
        <v>93.333333333333329</v>
      </c>
      <c r="AE1096" s="112">
        <f t="shared" ref="AE1096:AE1100" si="1394">RANK(AD1096,$AD$1096:$AD1100)</f>
        <v>1</v>
      </c>
      <c r="AF1096" s="112">
        <f t="shared" ref="AF1096:AF1100" si="1395">(O1096+V1096+AA1096)/3</f>
        <v>5</v>
      </c>
      <c r="AG1096" s="290"/>
      <c r="AH1096" s="334">
        <f t="shared" ref="AH1096:AH1100" si="1396">(P1096+W1096+AB1096)/3</f>
        <v>5</v>
      </c>
      <c r="AI1096" s="290"/>
      <c r="AJ1096" s="262"/>
    </row>
    <row r="1097" spans="1:36" ht="13.5" customHeight="1" thickBot="1">
      <c r="A1097" s="291"/>
      <c r="B1097" s="291"/>
      <c r="C1097" s="291"/>
      <c r="D1097" s="347"/>
      <c r="E1097" s="162"/>
      <c r="F1097" s="291"/>
      <c r="G1097" s="291"/>
      <c r="H1097" s="314" t="s">
        <v>4671</v>
      </c>
      <c r="I1097" s="348">
        <v>202003245</v>
      </c>
      <c r="J1097" s="295" t="s">
        <v>4672</v>
      </c>
      <c r="K1097" s="295" t="s">
        <v>2581</v>
      </c>
      <c r="L1097" s="295" t="s">
        <v>4671</v>
      </c>
      <c r="M1097" s="295"/>
      <c r="N1097" s="297" t="s">
        <v>32</v>
      </c>
      <c r="O1097" s="389">
        <v>5</v>
      </c>
      <c r="P1097" s="390">
        <v>4</v>
      </c>
      <c r="Q1097" s="334" t="str">
        <f t="shared" si="1390"/>
        <v>80</v>
      </c>
      <c r="R1097" s="285" t="str">
        <f t="shared" si="1387"/>
        <v>80</v>
      </c>
      <c r="S1097" s="297" t="s">
        <v>32</v>
      </c>
      <c r="T1097" s="112" t="str">
        <f t="shared" si="1391"/>
        <v>80</v>
      </c>
      <c r="U1097" s="286" t="str">
        <f t="shared" si="1388"/>
        <v>80</v>
      </c>
      <c r="V1097" s="391">
        <v>5</v>
      </c>
      <c r="W1097" s="392">
        <v>5</v>
      </c>
      <c r="X1097" s="297" t="s">
        <v>34</v>
      </c>
      <c r="Y1097" s="112" t="str">
        <f t="shared" si="1392"/>
        <v>90</v>
      </c>
      <c r="Z1097" s="286" t="str">
        <f t="shared" si="1389"/>
        <v>90</v>
      </c>
      <c r="AA1097" s="391">
        <v>5</v>
      </c>
      <c r="AB1097" s="393">
        <v>5</v>
      </c>
      <c r="AC1097" s="295" t="s">
        <v>4671</v>
      </c>
      <c r="AD1097" s="112">
        <f t="shared" si="1393"/>
        <v>83.333333333333329</v>
      </c>
      <c r="AE1097" s="112">
        <f t="shared" si="1394"/>
        <v>4</v>
      </c>
      <c r="AF1097" s="112">
        <f t="shared" si="1395"/>
        <v>5</v>
      </c>
      <c r="AG1097" s="290"/>
      <c r="AH1097" s="334">
        <f t="shared" si="1396"/>
        <v>4.666666666666667</v>
      </c>
      <c r="AI1097" s="290"/>
      <c r="AJ1097" s="262"/>
    </row>
    <row r="1098" spans="1:36" ht="13.5" customHeight="1" thickBot="1">
      <c r="A1098" s="291"/>
      <c r="B1098" s="291"/>
      <c r="C1098" s="291"/>
      <c r="D1098" s="291"/>
      <c r="E1098" s="162"/>
      <c r="F1098" s="291"/>
      <c r="G1098" s="291"/>
      <c r="H1098" s="314" t="s">
        <v>4673</v>
      </c>
      <c r="I1098" s="348">
        <v>202001050</v>
      </c>
      <c r="J1098" s="295" t="s">
        <v>4102</v>
      </c>
      <c r="K1098" s="295" t="s">
        <v>2559</v>
      </c>
      <c r="L1098" s="295" t="s">
        <v>4673</v>
      </c>
      <c r="M1098" s="295"/>
      <c r="N1098" s="297" t="s">
        <v>43</v>
      </c>
      <c r="O1098" s="389">
        <v>5</v>
      </c>
      <c r="P1098" s="390">
        <v>5</v>
      </c>
      <c r="Q1098" s="334" t="str">
        <f t="shared" si="1390"/>
        <v>100</v>
      </c>
      <c r="R1098" s="285" t="str">
        <f t="shared" si="1387"/>
        <v>100</v>
      </c>
      <c r="S1098" s="297" t="s">
        <v>53</v>
      </c>
      <c r="T1098" s="112" t="str">
        <f t="shared" si="1391"/>
        <v>50</v>
      </c>
      <c r="U1098" s="286" t="str">
        <f t="shared" si="1388"/>
        <v>50</v>
      </c>
      <c r="V1098" s="391">
        <v>4</v>
      </c>
      <c r="W1098" s="392">
        <v>0</v>
      </c>
      <c r="X1098" s="297" t="s">
        <v>34</v>
      </c>
      <c r="Y1098" s="112" t="str">
        <f t="shared" si="1392"/>
        <v>90</v>
      </c>
      <c r="Z1098" s="286" t="str">
        <f t="shared" si="1389"/>
        <v>90</v>
      </c>
      <c r="AA1098" s="391">
        <v>5</v>
      </c>
      <c r="AB1098" s="393">
        <v>5</v>
      </c>
      <c r="AC1098" s="295" t="s">
        <v>4673</v>
      </c>
      <c r="AD1098" s="112">
        <f t="shared" si="1393"/>
        <v>80</v>
      </c>
      <c r="AE1098" s="112">
        <f t="shared" si="1394"/>
        <v>6</v>
      </c>
      <c r="AF1098" s="112">
        <f t="shared" si="1395"/>
        <v>4.666666666666667</v>
      </c>
      <c r="AG1098" s="290"/>
      <c r="AH1098" s="334">
        <f t="shared" si="1396"/>
        <v>3.3333333333333335</v>
      </c>
      <c r="AI1098" s="290"/>
      <c r="AJ1098" s="262"/>
    </row>
    <row r="1099" spans="1:36" ht="13.5" customHeight="1" thickBot="1">
      <c r="A1099" s="291"/>
      <c r="B1099" s="291"/>
      <c r="C1099" s="291"/>
      <c r="D1099" s="291"/>
      <c r="E1099" s="162"/>
      <c r="F1099" s="291"/>
      <c r="G1099" s="291"/>
      <c r="H1099" s="314" t="s">
        <v>4623</v>
      </c>
      <c r="I1099" s="348">
        <v>2020980900</v>
      </c>
      <c r="J1099" s="295" t="s">
        <v>4624</v>
      </c>
      <c r="K1099" s="295" t="s">
        <v>4625</v>
      </c>
      <c r="L1099" s="295" t="s">
        <v>4623</v>
      </c>
      <c r="M1099" s="295"/>
      <c r="N1099" s="297" t="s">
        <v>43</v>
      </c>
      <c r="O1099" s="389">
        <v>4</v>
      </c>
      <c r="P1099" s="390">
        <v>5</v>
      </c>
      <c r="Q1099" s="334" t="str">
        <f t="shared" si="1390"/>
        <v>100</v>
      </c>
      <c r="R1099" s="285" t="str">
        <f t="shared" si="1387"/>
        <v>100</v>
      </c>
      <c r="S1099" s="297" t="s">
        <v>32</v>
      </c>
      <c r="T1099" s="112" t="str">
        <f t="shared" si="1391"/>
        <v>80</v>
      </c>
      <c r="U1099" s="286" t="str">
        <f t="shared" si="1388"/>
        <v>80</v>
      </c>
      <c r="V1099" s="391">
        <v>4</v>
      </c>
      <c r="W1099" s="392">
        <v>5</v>
      </c>
      <c r="X1099" s="297" t="s">
        <v>34</v>
      </c>
      <c r="Y1099" s="112" t="str">
        <f t="shared" si="1392"/>
        <v>90</v>
      </c>
      <c r="Z1099" s="286" t="str">
        <f t="shared" si="1389"/>
        <v>90</v>
      </c>
      <c r="AA1099" s="391">
        <v>5</v>
      </c>
      <c r="AB1099" s="393">
        <v>5</v>
      </c>
      <c r="AC1099" s="295" t="s">
        <v>4623</v>
      </c>
      <c r="AD1099" s="112">
        <f t="shared" si="1393"/>
        <v>90</v>
      </c>
      <c r="AE1099" s="112">
        <f t="shared" si="1394"/>
        <v>4</v>
      </c>
      <c r="AF1099" s="112">
        <f t="shared" si="1395"/>
        <v>4.333333333333333</v>
      </c>
      <c r="AG1099" s="290"/>
      <c r="AH1099" s="334">
        <f t="shared" si="1396"/>
        <v>5</v>
      </c>
      <c r="AI1099" s="290"/>
      <c r="AJ1099" s="262"/>
    </row>
    <row r="1100" spans="1:36" ht="13.5" customHeight="1">
      <c r="A1100" s="291"/>
      <c r="B1100" s="291"/>
      <c r="C1100" s="291"/>
      <c r="D1100" s="291"/>
      <c r="E1100" s="162"/>
      <c r="F1100" s="291"/>
      <c r="G1100" s="291"/>
      <c r="H1100" s="314" t="s">
        <v>4674</v>
      </c>
      <c r="I1100" s="348">
        <v>2021007500</v>
      </c>
      <c r="J1100" s="295" t="s">
        <v>4675</v>
      </c>
      <c r="K1100" s="295" t="s">
        <v>1594</v>
      </c>
      <c r="L1100" s="295" t="s">
        <v>4674</v>
      </c>
      <c r="M1100" s="295"/>
      <c r="N1100" s="283" t="s">
        <v>43</v>
      </c>
      <c r="O1100" s="389">
        <v>5</v>
      </c>
      <c r="P1100" s="390">
        <v>5</v>
      </c>
      <c r="Q1100" s="334" t="str">
        <f t="shared" si="1390"/>
        <v>100</v>
      </c>
      <c r="R1100" s="285" t="str">
        <f t="shared" si="1387"/>
        <v>100</v>
      </c>
      <c r="S1100" s="283" t="s">
        <v>34</v>
      </c>
      <c r="T1100" s="112" t="str">
        <f t="shared" si="1391"/>
        <v>90</v>
      </c>
      <c r="U1100" s="286" t="str">
        <f t="shared" si="1388"/>
        <v>90</v>
      </c>
      <c r="V1100" s="391">
        <v>5</v>
      </c>
      <c r="W1100" s="392">
        <v>5</v>
      </c>
      <c r="X1100" s="283" t="s">
        <v>34</v>
      </c>
      <c r="Y1100" s="112" t="str">
        <f t="shared" si="1392"/>
        <v>90</v>
      </c>
      <c r="Z1100" s="286" t="str">
        <f t="shared" si="1389"/>
        <v>90</v>
      </c>
      <c r="AA1100" s="391">
        <v>5</v>
      </c>
      <c r="AB1100" s="393">
        <v>5</v>
      </c>
      <c r="AC1100" s="295" t="s">
        <v>4674</v>
      </c>
      <c r="AD1100" s="112">
        <f t="shared" si="1393"/>
        <v>93.333333333333329</v>
      </c>
      <c r="AE1100" s="112">
        <f t="shared" si="1394"/>
        <v>2</v>
      </c>
      <c r="AF1100" s="112">
        <f t="shared" si="1395"/>
        <v>5</v>
      </c>
      <c r="AG1100" s="290"/>
      <c r="AH1100" s="334">
        <f t="shared" si="1396"/>
        <v>5</v>
      </c>
      <c r="AI1100" s="290"/>
      <c r="AJ1100" s="262"/>
    </row>
    <row r="1101" spans="1:36" ht="13.5" customHeight="1" thickBot="1">
      <c r="A1101" s="297"/>
      <c r="B1101" s="297"/>
      <c r="C1101" s="297"/>
      <c r="D1101" s="297"/>
      <c r="E1101" s="298"/>
      <c r="F1101" s="297"/>
      <c r="G1101" s="297"/>
      <c r="H1101" s="299"/>
      <c r="I1101" s="301"/>
      <c r="J1101" s="301"/>
      <c r="K1101" s="301"/>
      <c r="L1101" s="301"/>
      <c r="M1101" s="301"/>
      <c r="N1101" s="331"/>
      <c r="O1101" s="332"/>
      <c r="P1101" s="333"/>
      <c r="Q1101" s="334"/>
      <c r="R1101" s="285">
        <f t="shared" si="1387"/>
        <v>0</v>
      </c>
      <c r="S1101" s="331"/>
      <c r="T1101" s="112"/>
      <c r="U1101" s="286">
        <f t="shared" si="1388"/>
        <v>0</v>
      </c>
      <c r="V1101" s="335"/>
      <c r="W1101" s="336"/>
      <c r="X1101" s="331"/>
      <c r="Y1101" s="112"/>
      <c r="Z1101" s="286">
        <f t="shared" si="1389"/>
        <v>0</v>
      </c>
      <c r="AA1101" s="335"/>
      <c r="AB1101" s="337"/>
      <c r="AC1101" s="301"/>
      <c r="AD1101" s="112"/>
      <c r="AE1101" s="112"/>
      <c r="AF1101" s="112"/>
      <c r="AG1101" s="290"/>
      <c r="AH1101" s="334"/>
      <c r="AI1101" s="290"/>
      <c r="AJ1101" s="262"/>
    </row>
    <row r="1102" spans="1:36" ht="13.5" customHeight="1" thickBot="1">
      <c r="A1102" s="388">
        <v>196</v>
      </c>
      <c r="B1102" s="388" t="s">
        <v>4676</v>
      </c>
      <c r="C1102" s="372" t="s">
        <v>4677</v>
      </c>
      <c r="D1102" s="345">
        <v>202000399</v>
      </c>
      <c r="E1102" s="373" t="s">
        <v>4678</v>
      </c>
      <c r="F1102" s="372" t="s">
        <v>1473</v>
      </c>
      <c r="G1102" s="372" t="s">
        <v>1777</v>
      </c>
      <c r="H1102" s="324" t="s">
        <v>665</v>
      </c>
      <c r="I1102" s="346">
        <v>2020011900</v>
      </c>
      <c r="J1102" s="282" t="s">
        <v>4679</v>
      </c>
      <c r="K1102" s="282" t="s">
        <v>665</v>
      </c>
      <c r="L1102" s="282" t="s">
        <v>665</v>
      </c>
      <c r="M1102" s="282" t="s">
        <v>101</v>
      </c>
      <c r="N1102" s="297" t="s">
        <v>43</v>
      </c>
      <c r="O1102" s="389">
        <v>5</v>
      </c>
      <c r="P1102" s="390">
        <v>5</v>
      </c>
      <c r="Q1102" s="334" t="str">
        <f t="shared" ref="Q1102:Q1104" si="1397">LEFT(N1102,SUM(LEN(N1102)-LEN(SUBSTITUTE(N1102,{"0","1","2","3","4","5","6","7","8","9"},))))</f>
        <v>100</v>
      </c>
      <c r="R1102" s="285" t="str">
        <f t="shared" si="1387"/>
        <v>100</v>
      </c>
      <c r="S1102" s="297" t="s">
        <v>32</v>
      </c>
      <c r="T1102" s="112" t="str">
        <f t="shared" ref="T1102:T1104" si="1398">LEFT(S1102,SUM(LEN(S1102)-LEN(SUBSTITUTE(S1102,{"0","1","2","3","4","5","6","7","8","9"},))))</f>
        <v>80</v>
      </c>
      <c r="U1102" s="286" t="str">
        <f t="shared" si="1388"/>
        <v>80</v>
      </c>
      <c r="V1102" s="391">
        <v>5</v>
      </c>
      <c r="W1102" s="392">
        <v>5</v>
      </c>
      <c r="X1102" s="297" t="s">
        <v>34</v>
      </c>
      <c r="Y1102" s="112" t="str">
        <f t="shared" ref="Y1102:Y1104" si="1399">LEFT(X1102,SUM(LEN(X1102)-LEN(SUBSTITUTE(X1102,{"0","1","2","3","4","5","6","7","8","9"},))))</f>
        <v>90</v>
      </c>
      <c r="Z1102" s="286" t="str">
        <f t="shared" si="1389"/>
        <v>90</v>
      </c>
      <c r="AA1102" s="391">
        <v>5</v>
      </c>
      <c r="AB1102" s="393">
        <v>5</v>
      </c>
      <c r="AC1102" s="282" t="s">
        <v>665</v>
      </c>
      <c r="AD1102" s="112">
        <f t="shared" ref="AD1102:AD1104" si="1400">(R1102+U1102+Z1102)/3</f>
        <v>90</v>
      </c>
      <c r="AE1102" s="112">
        <f t="shared" ref="AE1102:AE1104" si="1401">RANK(AD1102,AD1102:AD1104)</f>
        <v>3</v>
      </c>
      <c r="AF1102" s="112">
        <f t="shared" ref="AF1102:AF1104" si="1402">(O1102+V1102+AA1102)/3</f>
        <v>5</v>
      </c>
      <c r="AG1102" s="290"/>
      <c r="AH1102" s="334">
        <f t="shared" ref="AH1102:AH1104" si="1403">(P1102+W1102+AB1102)/3</f>
        <v>5</v>
      </c>
      <c r="AI1102" s="290"/>
      <c r="AJ1102" s="262"/>
    </row>
    <row r="1103" spans="1:36" ht="13.5" customHeight="1" thickBot="1">
      <c r="A1103" s="291"/>
      <c r="B1103" s="291"/>
      <c r="C1103" s="291"/>
      <c r="D1103" s="347"/>
      <c r="E1103" s="162"/>
      <c r="F1103" s="291"/>
      <c r="G1103" s="291"/>
      <c r="H1103" s="314" t="s">
        <v>4680</v>
      </c>
      <c r="I1103" s="348">
        <v>202002317</v>
      </c>
      <c r="J1103" s="295" t="s">
        <v>4681</v>
      </c>
      <c r="K1103" s="295" t="s">
        <v>1473</v>
      </c>
      <c r="L1103" s="295" t="s">
        <v>4680</v>
      </c>
      <c r="M1103" s="295"/>
      <c r="N1103" s="297" t="s">
        <v>43</v>
      </c>
      <c r="O1103" s="389">
        <v>5</v>
      </c>
      <c r="P1103" s="390">
        <v>5</v>
      </c>
      <c r="Q1103" s="334" t="str">
        <f t="shared" si="1397"/>
        <v>100</v>
      </c>
      <c r="R1103" s="285" t="str">
        <f t="shared" si="1387"/>
        <v>100</v>
      </c>
      <c r="S1103" s="297" t="s">
        <v>43</v>
      </c>
      <c r="T1103" s="112" t="str">
        <f t="shared" si="1398"/>
        <v>100</v>
      </c>
      <c r="U1103" s="286" t="str">
        <f t="shared" si="1388"/>
        <v>100</v>
      </c>
      <c r="V1103" s="391">
        <v>5</v>
      </c>
      <c r="W1103" s="392">
        <v>5</v>
      </c>
      <c r="X1103" s="297" t="s">
        <v>34</v>
      </c>
      <c r="Y1103" s="112" t="str">
        <f t="shared" si="1399"/>
        <v>90</v>
      </c>
      <c r="Z1103" s="286" t="str">
        <f t="shared" si="1389"/>
        <v>90</v>
      </c>
      <c r="AA1103" s="391">
        <v>5</v>
      </c>
      <c r="AB1103" s="393">
        <v>5</v>
      </c>
      <c r="AC1103" s="295" t="s">
        <v>4680</v>
      </c>
      <c r="AD1103" s="112">
        <f t="shared" si="1400"/>
        <v>96.666666666666671</v>
      </c>
      <c r="AE1103" s="112">
        <f t="shared" si="1401"/>
        <v>1</v>
      </c>
      <c r="AF1103" s="112">
        <f t="shared" si="1402"/>
        <v>5</v>
      </c>
      <c r="AG1103" s="290"/>
      <c r="AH1103" s="334">
        <f t="shared" si="1403"/>
        <v>5</v>
      </c>
      <c r="AI1103" s="290"/>
      <c r="AJ1103" s="262"/>
    </row>
    <row r="1104" spans="1:36" ht="13.5" customHeight="1">
      <c r="A1104" s="291"/>
      <c r="B1104" s="291"/>
      <c r="C1104" s="291"/>
      <c r="D1104" s="291"/>
      <c r="E1104" s="162"/>
      <c r="F1104" s="291"/>
      <c r="G1104" s="291"/>
      <c r="H1104" s="314" t="s">
        <v>4682</v>
      </c>
      <c r="I1104" s="348">
        <v>202000416</v>
      </c>
      <c r="J1104" s="295" t="s">
        <v>4683</v>
      </c>
      <c r="K1104" s="295" t="s">
        <v>646</v>
      </c>
      <c r="L1104" s="295" t="s">
        <v>4682</v>
      </c>
      <c r="M1104" s="295"/>
      <c r="N1104" s="283" t="s">
        <v>43</v>
      </c>
      <c r="O1104" s="389">
        <v>5</v>
      </c>
      <c r="P1104" s="390">
        <v>5</v>
      </c>
      <c r="Q1104" s="334" t="str">
        <f t="shared" si="1397"/>
        <v>100</v>
      </c>
      <c r="R1104" s="285" t="str">
        <f t="shared" si="1387"/>
        <v>100</v>
      </c>
      <c r="S1104" s="283" t="s">
        <v>34</v>
      </c>
      <c r="T1104" s="112" t="str">
        <f t="shared" si="1398"/>
        <v>90</v>
      </c>
      <c r="U1104" s="286" t="str">
        <f t="shared" si="1388"/>
        <v>90</v>
      </c>
      <c r="V1104" s="391">
        <v>5</v>
      </c>
      <c r="W1104" s="392">
        <v>5</v>
      </c>
      <c r="X1104" s="283" t="s">
        <v>34</v>
      </c>
      <c r="Y1104" s="112" t="str">
        <f t="shared" si="1399"/>
        <v>90</v>
      </c>
      <c r="Z1104" s="286" t="str">
        <f t="shared" si="1389"/>
        <v>90</v>
      </c>
      <c r="AA1104" s="391">
        <v>5</v>
      </c>
      <c r="AB1104" s="393">
        <v>5</v>
      </c>
      <c r="AC1104" s="295" t="s">
        <v>4682</v>
      </c>
      <c r="AD1104" s="112">
        <f t="shared" si="1400"/>
        <v>93.333333333333329</v>
      </c>
      <c r="AE1104" s="112">
        <f t="shared" si="1401"/>
        <v>2</v>
      </c>
      <c r="AF1104" s="112">
        <f t="shared" si="1402"/>
        <v>5</v>
      </c>
      <c r="AG1104" s="290"/>
      <c r="AH1104" s="334">
        <f t="shared" si="1403"/>
        <v>5</v>
      </c>
      <c r="AI1104" s="290"/>
      <c r="AJ1104" s="262"/>
    </row>
    <row r="1105" spans="1:36" ht="13.5" customHeight="1" thickBot="1">
      <c r="A1105" s="297"/>
      <c r="B1105" s="297"/>
      <c r="C1105" s="297"/>
      <c r="D1105" s="297"/>
      <c r="E1105" s="298"/>
      <c r="F1105" s="297"/>
      <c r="G1105" s="297"/>
      <c r="H1105" s="299"/>
      <c r="I1105" s="301"/>
      <c r="J1105" s="301"/>
      <c r="K1105" s="301"/>
      <c r="L1105" s="301"/>
      <c r="M1105" s="301"/>
      <c r="N1105" s="331"/>
      <c r="O1105" s="332"/>
      <c r="P1105" s="333"/>
      <c r="Q1105" s="334"/>
      <c r="R1105" s="285">
        <f t="shared" si="1387"/>
        <v>0</v>
      </c>
      <c r="S1105" s="331"/>
      <c r="T1105" s="112"/>
      <c r="U1105" s="286">
        <f t="shared" si="1388"/>
        <v>0</v>
      </c>
      <c r="V1105" s="335"/>
      <c r="W1105" s="336"/>
      <c r="X1105" s="331"/>
      <c r="Y1105" s="112"/>
      <c r="Z1105" s="286">
        <f t="shared" si="1389"/>
        <v>0</v>
      </c>
      <c r="AA1105" s="335"/>
      <c r="AB1105" s="337"/>
      <c r="AC1105" s="301"/>
      <c r="AD1105" s="112"/>
      <c r="AE1105" s="112"/>
      <c r="AF1105" s="112"/>
      <c r="AG1105" s="290"/>
      <c r="AH1105" s="334"/>
      <c r="AI1105" s="290"/>
      <c r="AJ1105" s="262"/>
    </row>
    <row r="1106" spans="1:36" ht="13.5" customHeight="1" thickBot="1">
      <c r="A1106" s="372">
        <v>197</v>
      </c>
      <c r="B1106" s="372" t="s">
        <v>4684</v>
      </c>
      <c r="C1106" s="372" t="s">
        <v>4685</v>
      </c>
      <c r="D1106" s="345">
        <v>2020250400</v>
      </c>
      <c r="E1106" s="373" t="s">
        <v>4686</v>
      </c>
      <c r="F1106" s="372" t="s">
        <v>4687</v>
      </c>
      <c r="G1106" s="372" t="s">
        <v>1777</v>
      </c>
      <c r="H1106" s="324" t="s">
        <v>4688</v>
      </c>
      <c r="I1106" s="346">
        <v>2020314100</v>
      </c>
      <c r="J1106" s="282" t="s">
        <v>4689</v>
      </c>
      <c r="K1106" s="282" t="s">
        <v>4688</v>
      </c>
      <c r="L1106" s="282" t="s">
        <v>4688</v>
      </c>
      <c r="M1106" s="282" t="s">
        <v>101</v>
      </c>
      <c r="N1106" s="297" t="s">
        <v>43</v>
      </c>
      <c r="O1106" s="389">
        <v>5</v>
      </c>
      <c r="P1106" s="390">
        <v>5</v>
      </c>
      <c r="Q1106" s="334" t="str">
        <f t="shared" ref="Q1106:Q1109" si="1404">LEFT(N1106,SUM(LEN(N1106)-LEN(SUBSTITUTE(N1106,{"0","1","2","3","4","5","6","7","8","9"},))))</f>
        <v>100</v>
      </c>
      <c r="R1106" s="285" t="str">
        <f t="shared" si="1387"/>
        <v>100</v>
      </c>
      <c r="S1106" s="297" t="s">
        <v>43</v>
      </c>
      <c r="T1106" s="112" t="str">
        <f t="shared" ref="T1106:T1109" si="1405">LEFT(S1106,SUM(LEN(S1106)-LEN(SUBSTITUTE(S1106,{"0","1","2","3","4","5","6","7","8","9"},))))</f>
        <v>100</v>
      </c>
      <c r="U1106" s="286" t="str">
        <f t="shared" si="1388"/>
        <v>100</v>
      </c>
      <c r="V1106" s="391">
        <v>5</v>
      </c>
      <c r="W1106" s="392">
        <v>5</v>
      </c>
      <c r="X1106" s="297" t="s">
        <v>34</v>
      </c>
      <c r="Y1106" s="112" t="str">
        <f t="shared" ref="Y1106:Y1109" si="1406">LEFT(X1106,SUM(LEN(X1106)-LEN(SUBSTITUTE(X1106,{"0","1","2","3","4","5","6","7","8","9"},))))</f>
        <v>90</v>
      </c>
      <c r="Z1106" s="286" t="str">
        <f t="shared" si="1389"/>
        <v>90</v>
      </c>
      <c r="AA1106" s="391">
        <v>5</v>
      </c>
      <c r="AB1106" s="393">
        <v>5</v>
      </c>
      <c r="AC1106" s="282" t="s">
        <v>4688</v>
      </c>
      <c r="AD1106" s="112">
        <f t="shared" ref="AD1106:AD1109" si="1407">(R1106+U1106+Z1106)/3</f>
        <v>96.666666666666671</v>
      </c>
      <c r="AE1106" s="112">
        <f t="shared" ref="AE1106:AE1109" si="1408">RANK(AD1106,$AD$1106:$AD$1109)</f>
        <v>1</v>
      </c>
      <c r="AF1106" s="112">
        <f t="shared" ref="AF1106:AF1109" si="1409">(O1106+V1106+AA1106)/3</f>
        <v>5</v>
      </c>
      <c r="AG1106" s="290"/>
      <c r="AH1106" s="334">
        <f t="shared" ref="AH1106:AH1109" si="1410">(P1106+W1106+AB1106)/3</f>
        <v>5</v>
      </c>
      <c r="AI1106" s="290"/>
      <c r="AJ1106" s="262"/>
    </row>
    <row r="1107" spans="1:36" ht="13.5" customHeight="1" thickBot="1">
      <c r="A1107" s="291"/>
      <c r="B1107" s="291"/>
      <c r="C1107" s="291"/>
      <c r="D1107" s="291"/>
      <c r="E1107" s="162"/>
      <c r="F1107" s="291"/>
      <c r="G1107" s="291"/>
      <c r="H1107" s="314" t="s">
        <v>4690</v>
      </c>
      <c r="I1107" s="348">
        <v>2020571700</v>
      </c>
      <c r="J1107" s="295" t="s">
        <v>4691</v>
      </c>
      <c r="K1107" s="295" t="s">
        <v>4692</v>
      </c>
      <c r="L1107" s="295" t="s">
        <v>4690</v>
      </c>
      <c r="M1107" s="295"/>
      <c r="N1107" s="297" t="s">
        <v>43</v>
      </c>
      <c r="O1107" s="389">
        <v>4</v>
      </c>
      <c r="P1107" s="390">
        <v>5</v>
      </c>
      <c r="Q1107" s="334" t="str">
        <f t="shared" si="1404"/>
        <v>100</v>
      </c>
      <c r="R1107" s="285" t="str">
        <f t="shared" si="1387"/>
        <v>100</v>
      </c>
      <c r="S1107" s="297" t="s">
        <v>34</v>
      </c>
      <c r="T1107" s="112" t="str">
        <f t="shared" si="1405"/>
        <v>90</v>
      </c>
      <c r="U1107" s="286" t="str">
        <f t="shared" si="1388"/>
        <v>90</v>
      </c>
      <c r="V1107" s="391">
        <v>4</v>
      </c>
      <c r="W1107" s="392">
        <v>5</v>
      </c>
      <c r="X1107" s="297" t="s">
        <v>34</v>
      </c>
      <c r="Y1107" s="112" t="str">
        <f t="shared" si="1406"/>
        <v>90</v>
      </c>
      <c r="Z1107" s="286" t="str">
        <f t="shared" si="1389"/>
        <v>90</v>
      </c>
      <c r="AA1107" s="391">
        <v>5</v>
      </c>
      <c r="AB1107" s="393">
        <v>5</v>
      </c>
      <c r="AC1107" s="295" t="s">
        <v>4690</v>
      </c>
      <c r="AD1107" s="112">
        <f t="shared" si="1407"/>
        <v>93.333333333333329</v>
      </c>
      <c r="AE1107" s="112">
        <f t="shared" si="1408"/>
        <v>2</v>
      </c>
      <c r="AF1107" s="112">
        <f t="shared" si="1409"/>
        <v>4.333333333333333</v>
      </c>
      <c r="AG1107" s="290"/>
      <c r="AH1107" s="334">
        <f t="shared" si="1410"/>
        <v>5</v>
      </c>
      <c r="AI1107" s="290"/>
      <c r="AJ1107" s="262"/>
    </row>
    <row r="1108" spans="1:36" ht="13.5" customHeight="1" thickBot="1">
      <c r="A1108" s="291"/>
      <c r="B1108" s="291"/>
      <c r="C1108" s="291"/>
      <c r="D1108" s="291"/>
      <c r="E1108" s="162"/>
      <c r="F1108" s="291"/>
      <c r="G1108" s="291"/>
      <c r="H1108" s="314" t="s">
        <v>4281</v>
      </c>
      <c r="I1108" s="348">
        <v>2023253443</v>
      </c>
      <c r="J1108" s="295" t="s">
        <v>1928</v>
      </c>
      <c r="K1108" s="295" t="s">
        <v>607</v>
      </c>
      <c r="L1108" s="295" t="s">
        <v>4281</v>
      </c>
      <c r="M1108" s="295"/>
      <c r="N1108" s="297" t="s">
        <v>38</v>
      </c>
      <c r="O1108" s="389">
        <v>5</v>
      </c>
      <c r="P1108" s="390">
        <v>3</v>
      </c>
      <c r="Q1108" s="334" t="str">
        <f t="shared" si="1404"/>
        <v>70</v>
      </c>
      <c r="R1108" s="285" t="str">
        <f t="shared" si="1387"/>
        <v>70</v>
      </c>
      <c r="S1108" s="297" t="s">
        <v>43</v>
      </c>
      <c r="T1108" s="112" t="str">
        <f t="shared" si="1405"/>
        <v>100</v>
      </c>
      <c r="U1108" s="286" t="str">
        <f t="shared" si="1388"/>
        <v>100</v>
      </c>
      <c r="V1108" s="391">
        <v>5</v>
      </c>
      <c r="W1108" s="392">
        <v>5</v>
      </c>
      <c r="X1108" s="297" t="s">
        <v>34</v>
      </c>
      <c r="Y1108" s="112" t="str">
        <f t="shared" si="1406"/>
        <v>90</v>
      </c>
      <c r="Z1108" s="286" t="str">
        <f t="shared" si="1389"/>
        <v>90</v>
      </c>
      <c r="AA1108" s="391">
        <v>5</v>
      </c>
      <c r="AB1108" s="393">
        <v>5</v>
      </c>
      <c r="AC1108" s="295" t="s">
        <v>4281</v>
      </c>
      <c r="AD1108" s="112">
        <f t="shared" si="1407"/>
        <v>86.666666666666671</v>
      </c>
      <c r="AE1108" s="112">
        <f t="shared" si="1408"/>
        <v>4</v>
      </c>
      <c r="AF1108" s="112">
        <f t="shared" si="1409"/>
        <v>5</v>
      </c>
      <c r="AG1108" s="290"/>
      <c r="AH1108" s="334">
        <f t="shared" si="1410"/>
        <v>4.333333333333333</v>
      </c>
      <c r="AI1108" s="290"/>
      <c r="AJ1108" s="262"/>
    </row>
    <row r="1109" spans="1:36" ht="13.5" customHeight="1">
      <c r="A1109" s="291"/>
      <c r="B1109" s="291"/>
      <c r="C1109" s="291"/>
      <c r="D1109" s="291"/>
      <c r="E1109" s="162"/>
      <c r="F1109" s="291"/>
      <c r="G1109" s="291"/>
      <c r="H1109" s="314" t="s">
        <v>4693</v>
      </c>
      <c r="I1109" s="348">
        <v>2020314300</v>
      </c>
      <c r="J1109" s="295" t="s">
        <v>4694</v>
      </c>
      <c r="K1109" s="295" t="s">
        <v>4688</v>
      </c>
      <c r="L1109" s="295" t="s">
        <v>4693</v>
      </c>
      <c r="M1109" s="295"/>
      <c r="N1109" s="283" t="s">
        <v>43</v>
      </c>
      <c r="O1109" s="389">
        <v>5</v>
      </c>
      <c r="P1109" s="390">
        <v>5</v>
      </c>
      <c r="Q1109" s="334" t="str">
        <f t="shared" si="1404"/>
        <v>100</v>
      </c>
      <c r="R1109" s="285" t="str">
        <f t="shared" si="1387"/>
        <v>100</v>
      </c>
      <c r="S1109" s="283" t="s">
        <v>32</v>
      </c>
      <c r="T1109" s="112" t="str">
        <f t="shared" si="1405"/>
        <v>80</v>
      </c>
      <c r="U1109" s="286" t="str">
        <f t="shared" si="1388"/>
        <v>80</v>
      </c>
      <c r="V1109" s="391">
        <v>4</v>
      </c>
      <c r="W1109" s="392">
        <v>5</v>
      </c>
      <c r="X1109" s="283" t="s">
        <v>34</v>
      </c>
      <c r="Y1109" s="112" t="str">
        <f t="shared" si="1406"/>
        <v>90</v>
      </c>
      <c r="Z1109" s="286" t="str">
        <f t="shared" si="1389"/>
        <v>90</v>
      </c>
      <c r="AA1109" s="391">
        <v>5</v>
      </c>
      <c r="AB1109" s="393">
        <v>5</v>
      </c>
      <c r="AC1109" s="295" t="s">
        <v>4693</v>
      </c>
      <c r="AD1109" s="112">
        <f t="shared" si="1407"/>
        <v>90</v>
      </c>
      <c r="AE1109" s="112">
        <f t="shared" si="1408"/>
        <v>3</v>
      </c>
      <c r="AF1109" s="112">
        <f t="shared" si="1409"/>
        <v>4.666666666666667</v>
      </c>
      <c r="AG1109" s="290"/>
      <c r="AH1109" s="334">
        <f t="shared" si="1410"/>
        <v>5</v>
      </c>
      <c r="AI1109" s="290"/>
      <c r="AJ1109" s="262"/>
    </row>
    <row r="1110" spans="1:36" ht="13.5" customHeight="1" thickBot="1">
      <c r="A1110" s="297"/>
      <c r="B1110" s="297"/>
      <c r="C1110" s="297"/>
      <c r="D1110" s="297"/>
      <c r="E1110" s="298"/>
      <c r="F1110" s="297"/>
      <c r="G1110" s="297"/>
      <c r="H1110" s="299"/>
      <c r="I1110" s="301"/>
      <c r="J1110" s="301"/>
      <c r="K1110" s="301"/>
      <c r="L1110" s="301"/>
      <c r="M1110" s="301"/>
      <c r="N1110" s="331"/>
      <c r="O1110" s="332"/>
      <c r="P1110" s="333"/>
      <c r="Q1110" s="334"/>
      <c r="R1110" s="285">
        <f t="shared" si="1387"/>
        <v>0</v>
      </c>
      <c r="S1110" s="331"/>
      <c r="T1110" s="112"/>
      <c r="U1110" s="286">
        <f t="shared" si="1388"/>
        <v>0</v>
      </c>
      <c r="V1110" s="335"/>
      <c r="W1110" s="336"/>
      <c r="X1110" s="331"/>
      <c r="Y1110" s="112"/>
      <c r="Z1110" s="286">
        <f t="shared" si="1389"/>
        <v>0</v>
      </c>
      <c r="AA1110" s="335"/>
      <c r="AB1110" s="337"/>
      <c r="AC1110" s="301"/>
      <c r="AD1110" s="112"/>
      <c r="AE1110" s="112"/>
      <c r="AF1110" s="112"/>
      <c r="AG1110" s="290"/>
      <c r="AH1110" s="334"/>
      <c r="AI1110" s="290"/>
      <c r="AJ1110" s="262"/>
    </row>
    <row r="1111" spans="1:36" ht="13.5" customHeight="1" thickBot="1">
      <c r="A1111" s="372">
        <v>198</v>
      </c>
      <c r="B1111" s="372" t="s">
        <v>4695</v>
      </c>
      <c r="C1111" s="372" t="s">
        <v>4696</v>
      </c>
      <c r="D1111" s="345">
        <v>2020562500</v>
      </c>
      <c r="E1111" s="373" t="s">
        <v>4697</v>
      </c>
      <c r="F1111" s="372" t="s">
        <v>4696</v>
      </c>
      <c r="G1111" s="372" t="s">
        <v>1777</v>
      </c>
      <c r="H1111" s="324" t="s">
        <v>4698</v>
      </c>
      <c r="I1111" s="346">
        <v>2020248600</v>
      </c>
      <c r="J1111" s="282" t="s">
        <v>4699</v>
      </c>
      <c r="K1111" s="282" t="s">
        <v>3665</v>
      </c>
      <c r="L1111" s="282" t="s">
        <v>4698</v>
      </c>
      <c r="M1111" s="282" t="s">
        <v>101</v>
      </c>
      <c r="N1111" s="297" t="s">
        <v>43</v>
      </c>
      <c r="O1111" s="389">
        <v>5</v>
      </c>
      <c r="P1111" s="390">
        <v>5</v>
      </c>
      <c r="Q1111" s="334" t="str">
        <f t="shared" ref="Q1111:Q1113" si="1411">LEFT(N1111,SUM(LEN(N1111)-LEN(SUBSTITUTE(N1111,{"0","1","2","3","4","5","6","7","8","9"},))))</f>
        <v>100</v>
      </c>
      <c r="R1111" s="285" t="str">
        <f t="shared" si="1387"/>
        <v>100</v>
      </c>
      <c r="S1111" s="297" t="s">
        <v>43</v>
      </c>
      <c r="T1111" s="112" t="str">
        <f t="shared" ref="T1111:T1113" si="1412">LEFT(S1111,SUM(LEN(S1111)-LEN(SUBSTITUTE(S1111,{"0","1","2","3","4","5","6","7","8","9"},))))</f>
        <v>100</v>
      </c>
      <c r="U1111" s="286" t="str">
        <f t="shared" si="1388"/>
        <v>100</v>
      </c>
      <c r="V1111" s="391">
        <v>5</v>
      </c>
      <c r="W1111" s="392">
        <v>5</v>
      </c>
      <c r="X1111" s="297" t="s">
        <v>34</v>
      </c>
      <c r="Y1111" s="112" t="str">
        <f t="shared" ref="Y1111:Y1113" si="1413">LEFT(X1111,SUM(LEN(X1111)-LEN(SUBSTITUTE(X1111,{"0","1","2","3","4","5","6","7","8","9"},))))</f>
        <v>90</v>
      </c>
      <c r="Z1111" s="286" t="str">
        <f t="shared" si="1389"/>
        <v>90</v>
      </c>
      <c r="AA1111" s="391">
        <v>5</v>
      </c>
      <c r="AB1111" s="393">
        <v>5</v>
      </c>
      <c r="AC1111" s="282" t="s">
        <v>4698</v>
      </c>
      <c r="AD1111" s="112">
        <f t="shared" ref="AD1111:AD1113" si="1414">(R1111+U1111+Z1111)/3</f>
        <v>96.666666666666671</v>
      </c>
      <c r="AE1111" s="112">
        <f t="shared" ref="AE1111:AE1113" si="1415">RANK(AD1111,$AD$1111:$AD$1113)</f>
        <v>1</v>
      </c>
      <c r="AF1111" s="112">
        <f t="shared" ref="AF1111:AF1113" si="1416">(O1111+V1111+AA1111)/3</f>
        <v>5</v>
      </c>
      <c r="AG1111" s="290"/>
      <c r="AH1111" s="334">
        <f t="shared" ref="AH1111:AH1113" si="1417">(P1111+W1111+AB1111)/3</f>
        <v>5</v>
      </c>
      <c r="AI1111" s="290"/>
      <c r="AJ1111" s="262"/>
    </row>
    <row r="1112" spans="1:36" ht="13.5" customHeight="1" thickBot="1">
      <c r="A1112" s="291"/>
      <c r="B1112" s="291"/>
      <c r="C1112" s="291"/>
      <c r="D1112" s="347"/>
      <c r="E1112" s="162"/>
      <c r="F1112" s="291"/>
      <c r="G1112" s="291"/>
      <c r="H1112" s="314" t="s">
        <v>4700</v>
      </c>
      <c r="I1112" s="348">
        <v>2020603200</v>
      </c>
      <c r="J1112" s="295" t="s">
        <v>3157</v>
      </c>
      <c r="K1112" s="295" t="s">
        <v>3158</v>
      </c>
      <c r="L1112" s="295" t="s">
        <v>4700</v>
      </c>
      <c r="M1112" s="295"/>
      <c r="N1112" s="297" t="s">
        <v>43</v>
      </c>
      <c r="O1112" s="389">
        <v>5</v>
      </c>
      <c r="P1112" s="390">
        <v>5</v>
      </c>
      <c r="Q1112" s="334" t="str">
        <f t="shared" si="1411"/>
        <v>100</v>
      </c>
      <c r="R1112" s="285" t="str">
        <f t="shared" si="1387"/>
        <v>100</v>
      </c>
      <c r="S1112" s="297" t="s">
        <v>43</v>
      </c>
      <c r="T1112" s="112" t="str">
        <f t="shared" si="1412"/>
        <v>100</v>
      </c>
      <c r="U1112" s="286" t="str">
        <f t="shared" si="1388"/>
        <v>100</v>
      </c>
      <c r="V1112" s="391">
        <v>5</v>
      </c>
      <c r="W1112" s="392">
        <v>5</v>
      </c>
      <c r="X1112" s="297" t="s">
        <v>34</v>
      </c>
      <c r="Y1112" s="112" t="str">
        <f t="shared" si="1413"/>
        <v>90</v>
      </c>
      <c r="Z1112" s="286" t="str">
        <f t="shared" si="1389"/>
        <v>90</v>
      </c>
      <c r="AA1112" s="391">
        <v>5</v>
      </c>
      <c r="AB1112" s="393">
        <v>5</v>
      </c>
      <c r="AC1112" s="295" t="s">
        <v>4700</v>
      </c>
      <c r="AD1112" s="112">
        <f t="shared" si="1414"/>
        <v>96.666666666666671</v>
      </c>
      <c r="AE1112" s="112">
        <f t="shared" si="1415"/>
        <v>1</v>
      </c>
      <c r="AF1112" s="112">
        <f t="shared" si="1416"/>
        <v>5</v>
      </c>
      <c r="AG1112" s="290"/>
      <c r="AH1112" s="334">
        <f t="shared" si="1417"/>
        <v>5</v>
      </c>
      <c r="AI1112" s="290"/>
      <c r="AJ1112" s="262"/>
    </row>
    <row r="1113" spans="1:36" ht="13.5" customHeight="1">
      <c r="A1113" s="291"/>
      <c r="B1113" s="291"/>
      <c r="C1113" s="291"/>
      <c r="D1113" s="291"/>
      <c r="E1113" s="162"/>
      <c r="F1113" s="291"/>
      <c r="G1113" s="291"/>
      <c r="H1113" s="314" t="s">
        <v>4701</v>
      </c>
      <c r="I1113" s="348">
        <v>202001776</v>
      </c>
      <c r="J1113" s="295" t="s">
        <v>4702</v>
      </c>
      <c r="K1113" s="295" t="s">
        <v>4703</v>
      </c>
      <c r="L1113" s="295" t="s">
        <v>4701</v>
      </c>
      <c r="M1113" s="295"/>
      <c r="N1113" s="283" t="s">
        <v>32</v>
      </c>
      <c r="O1113" s="389">
        <v>5</v>
      </c>
      <c r="P1113" s="390">
        <v>4</v>
      </c>
      <c r="Q1113" s="334" t="str">
        <f t="shared" si="1411"/>
        <v>80</v>
      </c>
      <c r="R1113" s="285" t="str">
        <f t="shared" si="1387"/>
        <v>80</v>
      </c>
      <c r="S1113" s="283" t="s">
        <v>32</v>
      </c>
      <c r="T1113" s="112" t="str">
        <f t="shared" si="1412"/>
        <v>80</v>
      </c>
      <c r="U1113" s="286" t="str">
        <f t="shared" si="1388"/>
        <v>80</v>
      </c>
      <c r="V1113" s="391">
        <v>4</v>
      </c>
      <c r="W1113" s="392">
        <v>5</v>
      </c>
      <c r="X1113" s="283" t="s">
        <v>34</v>
      </c>
      <c r="Y1113" s="112" t="str">
        <f t="shared" si="1413"/>
        <v>90</v>
      </c>
      <c r="Z1113" s="286" t="str">
        <f t="shared" si="1389"/>
        <v>90</v>
      </c>
      <c r="AA1113" s="391">
        <v>5</v>
      </c>
      <c r="AB1113" s="393">
        <v>5</v>
      </c>
      <c r="AC1113" s="295" t="s">
        <v>4701</v>
      </c>
      <c r="AD1113" s="112">
        <f t="shared" si="1414"/>
        <v>83.333333333333329</v>
      </c>
      <c r="AE1113" s="112">
        <f t="shared" si="1415"/>
        <v>3</v>
      </c>
      <c r="AF1113" s="112">
        <f t="shared" si="1416"/>
        <v>4.666666666666667</v>
      </c>
      <c r="AG1113" s="290"/>
      <c r="AH1113" s="334">
        <f t="shared" si="1417"/>
        <v>4.666666666666667</v>
      </c>
      <c r="AI1113" s="290"/>
      <c r="AJ1113" s="262"/>
    </row>
    <row r="1114" spans="1:36" ht="13.5" customHeight="1" thickBot="1">
      <c r="A1114" s="297"/>
      <c r="B1114" s="297"/>
      <c r="C1114" s="297"/>
      <c r="D1114" s="297"/>
      <c r="E1114" s="298"/>
      <c r="F1114" s="297"/>
      <c r="G1114" s="297"/>
      <c r="H1114" s="299"/>
      <c r="I1114" s="301"/>
      <c r="J1114" s="301"/>
      <c r="K1114" s="301"/>
      <c r="L1114" s="301"/>
      <c r="M1114" s="301"/>
      <c r="N1114" s="331"/>
      <c r="O1114" s="332"/>
      <c r="P1114" s="333"/>
      <c r="Q1114" s="334"/>
      <c r="R1114" s="285">
        <f t="shared" si="1387"/>
        <v>0</v>
      </c>
      <c r="S1114" s="331"/>
      <c r="T1114" s="112"/>
      <c r="U1114" s="286">
        <f t="shared" si="1388"/>
        <v>0</v>
      </c>
      <c r="V1114" s="335"/>
      <c r="W1114" s="336"/>
      <c r="X1114" s="331"/>
      <c r="Y1114" s="112"/>
      <c r="Z1114" s="286">
        <f t="shared" si="1389"/>
        <v>0</v>
      </c>
      <c r="AA1114" s="335"/>
      <c r="AB1114" s="337"/>
      <c r="AC1114" s="301"/>
      <c r="AD1114" s="112"/>
      <c r="AE1114" s="112"/>
      <c r="AF1114" s="112"/>
      <c r="AG1114" s="290"/>
      <c r="AH1114" s="334"/>
      <c r="AI1114" s="290"/>
      <c r="AJ1114" s="262"/>
    </row>
    <row r="1115" spans="1:36" ht="13.5" customHeight="1" thickBot="1">
      <c r="A1115" s="372">
        <v>199</v>
      </c>
      <c r="B1115" s="372" t="s">
        <v>4704</v>
      </c>
      <c r="C1115" s="372" t="s">
        <v>4705</v>
      </c>
      <c r="D1115" s="345">
        <v>202000369</v>
      </c>
      <c r="E1115" s="373" t="s">
        <v>4706</v>
      </c>
      <c r="F1115" s="372" t="s">
        <v>2054</v>
      </c>
      <c r="G1115" s="372" t="s">
        <v>1777</v>
      </c>
      <c r="H1115" s="324" t="s">
        <v>4707</v>
      </c>
      <c r="I1115" s="346">
        <v>2020028100</v>
      </c>
      <c r="J1115" s="282" t="s">
        <v>4708</v>
      </c>
      <c r="K1115" s="282" t="s">
        <v>2808</v>
      </c>
      <c r="L1115" s="282" t="s">
        <v>4709</v>
      </c>
      <c r="M1115" s="282" t="s">
        <v>4710</v>
      </c>
      <c r="N1115" s="297" t="s">
        <v>43</v>
      </c>
      <c r="O1115" s="389">
        <v>5</v>
      </c>
      <c r="P1115" s="390">
        <v>5</v>
      </c>
      <c r="Q1115" s="334" t="str">
        <f t="shared" ref="Q1115:Q1118" si="1418">LEFT(N1115,SUM(LEN(N1115)-LEN(SUBSTITUTE(N1115,{"0","1","2","3","4","5","6","7","8","9"},))))</f>
        <v>100</v>
      </c>
      <c r="R1115" s="285" t="str">
        <f t="shared" si="1387"/>
        <v>100</v>
      </c>
      <c r="S1115" s="297" t="s">
        <v>43</v>
      </c>
      <c r="T1115" s="112" t="str">
        <f t="shared" ref="T1115:T1118" si="1419">LEFT(S1115,SUM(LEN(S1115)-LEN(SUBSTITUTE(S1115,{"0","1","2","3","4","5","6","7","8","9"},))))</f>
        <v>100</v>
      </c>
      <c r="U1115" s="286" t="str">
        <f t="shared" si="1388"/>
        <v>100</v>
      </c>
      <c r="V1115" s="391">
        <v>5</v>
      </c>
      <c r="W1115" s="392">
        <v>5</v>
      </c>
      <c r="X1115" s="297" t="s">
        <v>32</v>
      </c>
      <c r="Y1115" s="112" t="str">
        <f t="shared" ref="Y1115:Y1118" si="1420">LEFT(X1115,SUM(LEN(X1115)-LEN(SUBSTITUTE(X1115,{"0","1","2","3","4","5","6","7","8","9"},))))</f>
        <v>80</v>
      </c>
      <c r="Z1115" s="286" t="str">
        <f t="shared" si="1389"/>
        <v>80</v>
      </c>
      <c r="AA1115" s="391">
        <v>5</v>
      </c>
      <c r="AB1115" s="393">
        <v>4</v>
      </c>
      <c r="AC1115" s="282" t="s">
        <v>4709</v>
      </c>
      <c r="AD1115" s="112">
        <f t="shared" ref="AD1115:AD1118" si="1421">(R1115+U1115+Z1115)/3</f>
        <v>93.333333333333329</v>
      </c>
      <c r="AE1115" s="112">
        <f t="shared" ref="AE1115:AE1118" si="1422">RANK(AD1115,$AD$1115:$AD$1118)</f>
        <v>1</v>
      </c>
      <c r="AF1115" s="112">
        <f t="shared" ref="AF1115:AF1118" si="1423">(O1115+V1115+AA1115)/3</f>
        <v>5</v>
      </c>
      <c r="AG1115" s="290"/>
      <c r="AH1115" s="334">
        <f t="shared" ref="AH1115:AH1118" si="1424">(P1115+W1115+AB1115)/3</f>
        <v>4.666666666666667</v>
      </c>
      <c r="AI1115" s="290"/>
      <c r="AJ1115" s="262"/>
    </row>
    <row r="1116" spans="1:36" ht="13.5" customHeight="1" thickBot="1">
      <c r="A1116" s="291"/>
      <c r="B1116" s="291"/>
      <c r="C1116" s="291"/>
      <c r="D1116" s="347"/>
      <c r="E1116" s="162"/>
      <c r="F1116" s="291"/>
      <c r="G1116" s="291"/>
      <c r="H1116" s="314" t="s">
        <v>4711</v>
      </c>
      <c r="I1116" s="348">
        <v>2020257600</v>
      </c>
      <c r="J1116" s="295" t="s">
        <v>4712</v>
      </c>
      <c r="K1116" s="295" t="s">
        <v>507</v>
      </c>
      <c r="L1116" s="295" t="s">
        <v>4713</v>
      </c>
      <c r="M1116" s="295"/>
      <c r="N1116" s="297" t="s">
        <v>43</v>
      </c>
      <c r="O1116" s="389">
        <v>4</v>
      </c>
      <c r="P1116" s="390">
        <v>5</v>
      </c>
      <c r="Q1116" s="334" t="str">
        <f t="shared" si="1418"/>
        <v>100</v>
      </c>
      <c r="R1116" s="285" t="str">
        <f t="shared" si="1387"/>
        <v>100</v>
      </c>
      <c r="S1116" s="297" t="s">
        <v>32</v>
      </c>
      <c r="T1116" s="112" t="str">
        <f t="shared" si="1419"/>
        <v>80</v>
      </c>
      <c r="U1116" s="286" t="str">
        <f t="shared" si="1388"/>
        <v>80</v>
      </c>
      <c r="V1116" s="391">
        <v>5</v>
      </c>
      <c r="W1116" s="392">
        <v>5</v>
      </c>
      <c r="X1116" s="297" t="s">
        <v>38</v>
      </c>
      <c r="Y1116" s="112" t="str">
        <f t="shared" si="1420"/>
        <v>70</v>
      </c>
      <c r="Z1116" s="286" t="str">
        <f t="shared" si="1389"/>
        <v>70</v>
      </c>
      <c r="AA1116" s="391">
        <v>5</v>
      </c>
      <c r="AB1116" s="393">
        <v>4</v>
      </c>
      <c r="AC1116" s="295" t="s">
        <v>4713</v>
      </c>
      <c r="AD1116" s="112">
        <f t="shared" si="1421"/>
        <v>83.333333333333329</v>
      </c>
      <c r="AE1116" s="112">
        <f t="shared" si="1422"/>
        <v>3</v>
      </c>
      <c r="AF1116" s="112">
        <f t="shared" si="1423"/>
        <v>4.666666666666667</v>
      </c>
      <c r="AG1116" s="290"/>
      <c r="AH1116" s="334">
        <f t="shared" si="1424"/>
        <v>4.666666666666667</v>
      </c>
      <c r="AI1116" s="290"/>
      <c r="AJ1116" s="262"/>
    </row>
    <row r="1117" spans="1:36" ht="13.5" customHeight="1" thickBot="1">
      <c r="A1117" s="291"/>
      <c r="B1117" s="291"/>
      <c r="C1117" s="291"/>
      <c r="D1117" s="291"/>
      <c r="E1117" s="162"/>
      <c r="F1117" s="291"/>
      <c r="G1117" s="291"/>
      <c r="H1117" s="314" t="s">
        <v>4714</v>
      </c>
      <c r="I1117" s="348">
        <v>2023236369</v>
      </c>
      <c r="J1117" s="295" t="s">
        <v>4715</v>
      </c>
      <c r="K1117" s="295" t="s">
        <v>4716</v>
      </c>
      <c r="L1117" s="295" t="s">
        <v>4717</v>
      </c>
      <c r="M1117" s="295"/>
      <c r="N1117" s="297" t="s">
        <v>32</v>
      </c>
      <c r="O1117" s="389">
        <v>3</v>
      </c>
      <c r="P1117" s="390">
        <v>4</v>
      </c>
      <c r="Q1117" s="334" t="str">
        <f t="shared" si="1418"/>
        <v>80</v>
      </c>
      <c r="R1117" s="285" t="str">
        <f t="shared" si="1387"/>
        <v>80</v>
      </c>
      <c r="S1117" s="297" t="s">
        <v>38</v>
      </c>
      <c r="T1117" s="112" t="str">
        <f t="shared" si="1419"/>
        <v>70</v>
      </c>
      <c r="U1117" s="286" t="str">
        <f t="shared" si="1388"/>
        <v>70</v>
      </c>
      <c r="V1117" s="391">
        <v>3</v>
      </c>
      <c r="W1117" s="392">
        <v>3</v>
      </c>
      <c r="X1117" s="297" t="s">
        <v>34</v>
      </c>
      <c r="Y1117" s="112" t="str">
        <f t="shared" si="1420"/>
        <v>90</v>
      </c>
      <c r="Z1117" s="286" t="str">
        <f t="shared" si="1389"/>
        <v>90</v>
      </c>
      <c r="AA1117" s="391">
        <v>5</v>
      </c>
      <c r="AB1117" s="393">
        <v>5</v>
      </c>
      <c r="AC1117" s="295" t="s">
        <v>4717</v>
      </c>
      <c r="AD1117" s="112">
        <f t="shared" si="1421"/>
        <v>80</v>
      </c>
      <c r="AE1117" s="112">
        <f t="shared" si="1422"/>
        <v>4</v>
      </c>
      <c r="AF1117" s="112">
        <f t="shared" si="1423"/>
        <v>3.6666666666666665</v>
      </c>
      <c r="AG1117" s="290"/>
      <c r="AH1117" s="334">
        <f t="shared" si="1424"/>
        <v>4</v>
      </c>
      <c r="AI1117" s="290"/>
      <c r="AJ1117" s="262"/>
    </row>
    <row r="1118" spans="1:36" ht="13.5" customHeight="1">
      <c r="A1118" s="291"/>
      <c r="B1118" s="291"/>
      <c r="C1118" s="291"/>
      <c r="D1118" s="291"/>
      <c r="E1118" s="162"/>
      <c r="F1118" s="291"/>
      <c r="G1118" s="291"/>
      <c r="H1118" s="314" t="s">
        <v>4718</v>
      </c>
      <c r="I1118" s="348">
        <v>202000370</v>
      </c>
      <c r="J1118" s="295" t="s">
        <v>4719</v>
      </c>
      <c r="K1118" s="295" t="s">
        <v>4720</v>
      </c>
      <c r="L1118" s="295" t="s">
        <v>4721</v>
      </c>
      <c r="M1118" s="295"/>
      <c r="N1118" s="283" t="s">
        <v>43</v>
      </c>
      <c r="O1118" s="389">
        <v>5</v>
      </c>
      <c r="P1118" s="390">
        <v>5</v>
      </c>
      <c r="Q1118" s="334" t="str">
        <f t="shared" si="1418"/>
        <v>100</v>
      </c>
      <c r="R1118" s="285" t="str">
        <f t="shared" si="1387"/>
        <v>100</v>
      </c>
      <c r="S1118" s="283" t="s">
        <v>34</v>
      </c>
      <c r="T1118" s="112" t="str">
        <f t="shared" si="1419"/>
        <v>90</v>
      </c>
      <c r="U1118" s="286" t="str">
        <f t="shared" si="1388"/>
        <v>90</v>
      </c>
      <c r="V1118" s="391">
        <v>5</v>
      </c>
      <c r="W1118" s="392">
        <v>5</v>
      </c>
      <c r="X1118" s="283" t="s">
        <v>34</v>
      </c>
      <c r="Y1118" s="112" t="str">
        <f t="shared" si="1420"/>
        <v>90</v>
      </c>
      <c r="Z1118" s="286" t="str">
        <f t="shared" si="1389"/>
        <v>90</v>
      </c>
      <c r="AA1118" s="391">
        <v>5</v>
      </c>
      <c r="AB1118" s="393">
        <v>5</v>
      </c>
      <c r="AC1118" s="295" t="s">
        <v>4721</v>
      </c>
      <c r="AD1118" s="112">
        <f t="shared" si="1421"/>
        <v>93.333333333333329</v>
      </c>
      <c r="AE1118" s="112">
        <f t="shared" si="1422"/>
        <v>1</v>
      </c>
      <c r="AF1118" s="112">
        <f t="shared" si="1423"/>
        <v>5</v>
      </c>
      <c r="AG1118" s="290"/>
      <c r="AH1118" s="334">
        <f t="shared" si="1424"/>
        <v>5</v>
      </c>
      <c r="AI1118" s="290"/>
      <c r="AJ1118" s="262"/>
    </row>
    <row r="1119" spans="1:36" ht="13.5" customHeight="1" thickBot="1">
      <c r="A1119" s="297"/>
      <c r="B1119" s="297"/>
      <c r="C1119" s="297"/>
      <c r="D1119" s="297"/>
      <c r="E1119" s="298"/>
      <c r="F1119" s="297"/>
      <c r="G1119" s="297"/>
      <c r="H1119" s="299"/>
      <c r="I1119" s="349"/>
      <c r="J1119" s="301"/>
      <c r="K1119" s="301"/>
      <c r="L1119" s="301"/>
      <c r="M1119" s="301"/>
      <c r="N1119" s="331"/>
      <c r="O1119" s="332"/>
      <c r="P1119" s="333"/>
      <c r="Q1119" s="334"/>
      <c r="R1119" s="285">
        <f t="shared" si="1387"/>
        <v>0</v>
      </c>
      <c r="S1119" s="331"/>
      <c r="T1119" s="112"/>
      <c r="U1119" s="286">
        <f t="shared" si="1388"/>
        <v>0</v>
      </c>
      <c r="V1119" s="335"/>
      <c r="W1119" s="336"/>
      <c r="X1119" s="331"/>
      <c r="Y1119" s="112"/>
      <c r="Z1119" s="286">
        <f t="shared" si="1389"/>
        <v>0</v>
      </c>
      <c r="AA1119" s="335"/>
      <c r="AB1119" s="337"/>
      <c r="AC1119" s="301"/>
      <c r="AD1119" s="112"/>
      <c r="AE1119" s="112"/>
      <c r="AF1119" s="112"/>
      <c r="AG1119" s="290"/>
      <c r="AH1119" s="334"/>
      <c r="AI1119" s="290"/>
      <c r="AJ1119" s="262"/>
    </row>
    <row r="1120" spans="1:36" ht="13.5" customHeight="1" thickBot="1">
      <c r="A1120" s="372">
        <v>200</v>
      </c>
      <c r="B1120" s="372" t="s">
        <v>4722</v>
      </c>
      <c r="C1120" s="372" t="s">
        <v>4723</v>
      </c>
      <c r="D1120" s="345">
        <v>202000335</v>
      </c>
      <c r="E1120" s="373" t="s">
        <v>4724</v>
      </c>
      <c r="F1120" s="372" t="s">
        <v>1151</v>
      </c>
      <c r="G1120" s="372" t="s">
        <v>1777</v>
      </c>
      <c r="H1120" s="324" t="s">
        <v>4725</v>
      </c>
      <c r="I1120" s="346">
        <v>2020603400</v>
      </c>
      <c r="J1120" s="282" t="s">
        <v>4726</v>
      </c>
      <c r="K1120" s="282" t="s">
        <v>866</v>
      </c>
      <c r="L1120" s="282" t="str">
        <f t="shared" ref="L1120:L1124" si="1425">CONCATENATE("ي",K1120)</f>
        <v>ينمو</v>
      </c>
      <c r="M1120" s="282" t="s">
        <v>4727</v>
      </c>
      <c r="N1120" s="297" t="s">
        <v>43</v>
      </c>
      <c r="O1120" s="389">
        <v>4</v>
      </c>
      <c r="P1120" s="390">
        <v>5</v>
      </c>
      <c r="Q1120" s="334" t="str">
        <f t="shared" ref="Q1120:Q1124" si="1426">LEFT(N1120,SUM(LEN(N1120)-LEN(SUBSTITUTE(N1120,{"0","1","2","3","4","5","6","7","8","9"},))))</f>
        <v>100</v>
      </c>
      <c r="R1120" s="285" t="str">
        <f t="shared" si="1387"/>
        <v>100</v>
      </c>
      <c r="S1120" s="297" t="s">
        <v>43</v>
      </c>
      <c r="T1120" s="112" t="str">
        <f t="shared" ref="T1120:T1124" si="1427">LEFT(S1120,SUM(LEN(S1120)-LEN(SUBSTITUTE(S1120,{"0","1","2","3","4","5","6","7","8","9"},))))</f>
        <v>100</v>
      </c>
      <c r="U1120" s="286" t="str">
        <f t="shared" si="1388"/>
        <v>100</v>
      </c>
      <c r="V1120" s="391">
        <v>5</v>
      </c>
      <c r="W1120" s="392">
        <v>5</v>
      </c>
      <c r="X1120" s="297" t="s">
        <v>34</v>
      </c>
      <c r="Y1120" s="112" t="str">
        <f t="shared" ref="Y1120:Y1124" si="1428">LEFT(X1120,SUM(LEN(X1120)-LEN(SUBSTITUTE(X1120,{"0","1","2","3","4","5","6","7","8","9"},))))</f>
        <v>90</v>
      </c>
      <c r="Z1120" s="286" t="str">
        <f t="shared" si="1389"/>
        <v>90</v>
      </c>
      <c r="AA1120" s="391">
        <v>5</v>
      </c>
      <c r="AB1120" s="393">
        <v>5</v>
      </c>
      <c r="AC1120" s="282" t="str">
        <f t="shared" ref="AC1120:AC1124" si="1429">CONCATENATE("ي",AB1120)</f>
        <v>ي5</v>
      </c>
      <c r="AD1120" s="112">
        <f t="shared" ref="AD1120:AD1124" si="1430">(R1120+U1120+Z1120)/3</f>
        <v>96.666666666666671</v>
      </c>
      <c r="AE1120" s="112">
        <f t="shared" ref="AE1120:AE1124" si="1431">RANK(AD1120,$AD$1120:$AD$1124)</f>
        <v>1</v>
      </c>
      <c r="AF1120" s="112">
        <f t="shared" ref="AF1120:AF1124" si="1432">(O1120+V1120+AA1120)/3</f>
        <v>4.666666666666667</v>
      </c>
      <c r="AG1120" s="290"/>
      <c r="AH1120" s="334">
        <f t="shared" ref="AH1120:AH1124" si="1433">(P1120+W1120+AB1120)/3</f>
        <v>5</v>
      </c>
      <c r="AI1120" s="290"/>
      <c r="AJ1120" s="262"/>
    </row>
    <row r="1121" spans="1:36" ht="13.5" customHeight="1" thickBot="1">
      <c r="A1121" s="291"/>
      <c r="B1121" s="291"/>
      <c r="C1121" s="291"/>
      <c r="D1121" s="347"/>
      <c r="E1121" s="162"/>
      <c r="F1121" s="291"/>
      <c r="G1121" s="291"/>
      <c r="H1121" s="314" t="s">
        <v>4728</v>
      </c>
      <c r="I1121" s="348">
        <v>2020819200</v>
      </c>
      <c r="J1121" s="295" t="s">
        <v>4729</v>
      </c>
      <c r="K1121" s="295" t="s">
        <v>1839</v>
      </c>
      <c r="L1121" s="295" t="str">
        <f t="shared" si="1425"/>
        <v>يكثر</v>
      </c>
      <c r="M1121" s="295"/>
      <c r="N1121" s="297" t="s">
        <v>43</v>
      </c>
      <c r="O1121" s="389">
        <v>5</v>
      </c>
      <c r="P1121" s="390">
        <v>5</v>
      </c>
      <c r="Q1121" s="334" t="str">
        <f t="shared" si="1426"/>
        <v>100</v>
      </c>
      <c r="R1121" s="285" t="str">
        <f t="shared" si="1387"/>
        <v>100</v>
      </c>
      <c r="S1121" s="297" t="s">
        <v>34</v>
      </c>
      <c r="T1121" s="112" t="str">
        <f t="shared" si="1427"/>
        <v>90</v>
      </c>
      <c r="U1121" s="286" t="str">
        <f t="shared" si="1388"/>
        <v>90</v>
      </c>
      <c r="V1121" s="391">
        <v>5</v>
      </c>
      <c r="W1121" s="392">
        <v>5</v>
      </c>
      <c r="X1121" s="297" t="s">
        <v>34</v>
      </c>
      <c r="Y1121" s="112" t="str">
        <f t="shared" si="1428"/>
        <v>90</v>
      </c>
      <c r="Z1121" s="286" t="str">
        <f t="shared" si="1389"/>
        <v>90</v>
      </c>
      <c r="AA1121" s="391">
        <v>5</v>
      </c>
      <c r="AB1121" s="393">
        <v>5</v>
      </c>
      <c r="AC1121" s="295" t="str">
        <f t="shared" si="1429"/>
        <v>ي5</v>
      </c>
      <c r="AD1121" s="112">
        <f t="shared" si="1430"/>
        <v>93.333333333333329</v>
      </c>
      <c r="AE1121" s="112">
        <f t="shared" si="1431"/>
        <v>3</v>
      </c>
      <c r="AF1121" s="112">
        <f t="shared" si="1432"/>
        <v>5</v>
      </c>
      <c r="AG1121" s="290"/>
      <c r="AH1121" s="334">
        <f t="shared" si="1433"/>
        <v>5</v>
      </c>
      <c r="AI1121" s="290"/>
      <c r="AJ1121" s="262"/>
    </row>
    <row r="1122" spans="1:36" ht="13.5" customHeight="1" thickBot="1">
      <c r="A1122" s="291"/>
      <c r="B1122" s="291"/>
      <c r="C1122" s="291"/>
      <c r="D1122" s="291"/>
      <c r="E1122" s="162"/>
      <c r="F1122" s="291"/>
      <c r="G1122" s="291"/>
      <c r="H1122" s="314" t="s">
        <v>1292</v>
      </c>
      <c r="I1122" s="348">
        <v>202002621</v>
      </c>
      <c r="J1122" s="295" t="s">
        <v>4730</v>
      </c>
      <c r="K1122" s="295" t="s">
        <v>1159</v>
      </c>
      <c r="L1122" s="295" t="str">
        <f t="shared" si="1425"/>
        <v>يزيد</v>
      </c>
      <c r="M1122" s="295"/>
      <c r="N1122" s="297" t="s">
        <v>43</v>
      </c>
      <c r="O1122" s="389">
        <v>5</v>
      </c>
      <c r="P1122" s="390">
        <v>5</v>
      </c>
      <c r="Q1122" s="334" t="str">
        <f t="shared" si="1426"/>
        <v>100</v>
      </c>
      <c r="R1122" s="285" t="str">
        <f t="shared" si="1387"/>
        <v>100</v>
      </c>
      <c r="S1122" s="297" t="s">
        <v>43</v>
      </c>
      <c r="T1122" s="112" t="str">
        <f t="shared" si="1427"/>
        <v>100</v>
      </c>
      <c r="U1122" s="286" t="str">
        <f t="shared" si="1388"/>
        <v>100</v>
      </c>
      <c r="V1122" s="391">
        <v>5</v>
      </c>
      <c r="W1122" s="392">
        <v>5</v>
      </c>
      <c r="X1122" s="297" t="s">
        <v>34</v>
      </c>
      <c r="Y1122" s="112" t="str">
        <f t="shared" si="1428"/>
        <v>90</v>
      </c>
      <c r="Z1122" s="286" t="str">
        <f t="shared" si="1389"/>
        <v>90</v>
      </c>
      <c r="AA1122" s="391">
        <v>5</v>
      </c>
      <c r="AB1122" s="393">
        <v>5</v>
      </c>
      <c r="AC1122" s="295" t="str">
        <f t="shared" si="1429"/>
        <v>ي5</v>
      </c>
      <c r="AD1122" s="112">
        <f t="shared" si="1430"/>
        <v>96.666666666666671</v>
      </c>
      <c r="AE1122" s="112">
        <f t="shared" si="1431"/>
        <v>1</v>
      </c>
      <c r="AF1122" s="112">
        <f t="shared" si="1432"/>
        <v>5</v>
      </c>
      <c r="AG1122" s="290"/>
      <c r="AH1122" s="334">
        <f t="shared" si="1433"/>
        <v>5</v>
      </c>
      <c r="AI1122" s="290"/>
      <c r="AJ1122" s="262"/>
    </row>
    <row r="1123" spans="1:36" ht="13.5" customHeight="1" thickBot="1">
      <c r="A1123" s="291"/>
      <c r="B1123" s="291"/>
      <c r="C1123" s="291"/>
      <c r="D1123" s="291"/>
      <c r="E1123" s="162"/>
      <c r="F1123" s="291"/>
      <c r="G1123" s="291"/>
      <c r="H1123" s="314" t="s">
        <v>4731</v>
      </c>
      <c r="I1123" s="348">
        <v>2020103700</v>
      </c>
      <c r="J1123" s="295" t="s">
        <v>4732</v>
      </c>
      <c r="K1123" s="295" t="s">
        <v>222</v>
      </c>
      <c r="L1123" s="295" t="str">
        <f t="shared" si="1425"/>
        <v>يضعف</v>
      </c>
      <c r="M1123" s="295"/>
      <c r="N1123" s="297" t="s">
        <v>34</v>
      </c>
      <c r="O1123" s="389">
        <v>5</v>
      </c>
      <c r="P1123" s="390">
        <v>5</v>
      </c>
      <c r="Q1123" s="334" t="str">
        <f t="shared" si="1426"/>
        <v>90</v>
      </c>
      <c r="R1123" s="285" t="str">
        <f t="shared" si="1387"/>
        <v>90</v>
      </c>
      <c r="S1123" s="297" t="s">
        <v>32</v>
      </c>
      <c r="T1123" s="112" t="str">
        <f t="shared" si="1427"/>
        <v>80</v>
      </c>
      <c r="U1123" s="286" t="str">
        <f t="shared" si="1388"/>
        <v>80</v>
      </c>
      <c r="V1123" s="391">
        <v>5</v>
      </c>
      <c r="W1123" s="392">
        <v>5</v>
      </c>
      <c r="X1123" s="297" t="s">
        <v>34</v>
      </c>
      <c r="Y1123" s="112" t="str">
        <f t="shared" si="1428"/>
        <v>90</v>
      </c>
      <c r="Z1123" s="286" t="str">
        <f t="shared" si="1389"/>
        <v>90</v>
      </c>
      <c r="AA1123" s="391">
        <v>5</v>
      </c>
      <c r="AB1123" s="393">
        <v>5</v>
      </c>
      <c r="AC1123" s="295" t="str">
        <f t="shared" si="1429"/>
        <v>ي5</v>
      </c>
      <c r="AD1123" s="112">
        <f t="shared" si="1430"/>
        <v>86.666666666666671</v>
      </c>
      <c r="AE1123" s="112">
        <f t="shared" si="1431"/>
        <v>5</v>
      </c>
      <c r="AF1123" s="112">
        <f t="shared" si="1432"/>
        <v>5</v>
      </c>
      <c r="AG1123" s="290"/>
      <c r="AH1123" s="334">
        <f t="shared" si="1433"/>
        <v>5</v>
      </c>
      <c r="AI1123" s="290"/>
      <c r="AJ1123" s="262"/>
    </row>
    <row r="1124" spans="1:36" ht="13.5" customHeight="1">
      <c r="A1124" s="291"/>
      <c r="B1124" s="291"/>
      <c r="C1124" s="291"/>
      <c r="D1124" s="291"/>
      <c r="E1124" s="162"/>
      <c r="F1124" s="291"/>
      <c r="G1124" s="291"/>
      <c r="H1124" s="292" t="s">
        <v>4733</v>
      </c>
      <c r="I1124" s="348">
        <v>2020065000</v>
      </c>
      <c r="J1124" s="295" t="s">
        <v>4734</v>
      </c>
      <c r="K1124" s="295" t="s">
        <v>1598</v>
      </c>
      <c r="L1124" s="295" t="str">
        <f t="shared" si="1425"/>
        <v>يزهر</v>
      </c>
      <c r="M1124" s="295"/>
      <c r="N1124" s="283" t="s">
        <v>43</v>
      </c>
      <c r="O1124" s="389">
        <v>3</v>
      </c>
      <c r="P1124" s="390">
        <v>5</v>
      </c>
      <c r="Q1124" s="334" t="str">
        <f t="shared" si="1426"/>
        <v>100</v>
      </c>
      <c r="R1124" s="285" t="str">
        <f t="shared" si="1387"/>
        <v>100</v>
      </c>
      <c r="S1124" s="283" t="s">
        <v>32</v>
      </c>
      <c r="T1124" s="112" t="str">
        <f t="shared" si="1427"/>
        <v>80</v>
      </c>
      <c r="U1124" s="286" t="str">
        <f t="shared" si="1388"/>
        <v>80</v>
      </c>
      <c r="V1124" s="391">
        <v>5</v>
      </c>
      <c r="W1124" s="392">
        <v>5</v>
      </c>
      <c r="X1124" s="283" t="s">
        <v>34</v>
      </c>
      <c r="Y1124" s="112" t="str">
        <f t="shared" si="1428"/>
        <v>90</v>
      </c>
      <c r="Z1124" s="286" t="str">
        <f t="shared" si="1389"/>
        <v>90</v>
      </c>
      <c r="AA1124" s="391">
        <v>5</v>
      </c>
      <c r="AB1124" s="393">
        <v>5</v>
      </c>
      <c r="AC1124" s="295" t="str">
        <f t="shared" si="1429"/>
        <v>ي5</v>
      </c>
      <c r="AD1124" s="112">
        <f t="shared" si="1430"/>
        <v>90</v>
      </c>
      <c r="AE1124" s="112">
        <f t="shared" si="1431"/>
        <v>4</v>
      </c>
      <c r="AF1124" s="112">
        <f t="shared" si="1432"/>
        <v>4.333333333333333</v>
      </c>
      <c r="AG1124" s="290"/>
      <c r="AH1124" s="334">
        <f t="shared" si="1433"/>
        <v>5</v>
      </c>
      <c r="AI1124" s="290"/>
      <c r="AJ1124" s="262"/>
    </row>
    <row r="1125" spans="1:36" ht="13.5" customHeight="1" thickBot="1">
      <c r="A1125" s="297"/>
      <c r="B1125" s="297"/>
      <c r="C1125" s="297"/>
      <c r="D1125" s="297"/>
      <c r="E1125" s="298"/>
      <c r="F1125" s="297"/>
      <c r="G1125" s="297"/>
      <c r="H1125" s="299"/>
      <c r="I1125" s="301"/>
      <c r="J1125" s="301"/>
      <c r="K1125" s="301"/>
      <c r="L1125" s="301"/>
      <c r="M1125" s="301"/>
      <c r="N1125" s="331"/>
      <c r="O1125" s="332"/>
      <c r="P1125" s="333"/>
      <c r="Q1125" s="334"/>
      <c r="R1125" s="285">
        <f t="shared" si="1387"/>
        <v>0</v>
      </c>
      <c r="S1125" s="331"/>
      <c r="T1125" s="112"/>
      <c r="U1125" s="286">
        <f t="shared" si="1388"/>
        <v>0</v>
      </c>
      <c r="V1125" s="335"/>
      <c r="W1125" s="336"/>
      <c r="X1125" s="331"/>
      <c r="Y1125" s="112"/>
      <c r="Z1125" s="286">
        <f t="shared" si="1389"/>
        <v>0</v>
      </c>
      <c r="AA1125" s="335"/>
      <c r="AB1125" s="337"/>
      <c r="AC1125" s="301"/>
      <c r="AD1125" s="112"/>
      <c r="AE1125" s="112"/>
      <c r="AF1125" s="112"/>
      <c r="AG1125" s="290"/>
      <c r="AH1125" s="334"/>
      <c r="AI1125" s="290"/>
      <c r="AJ1125" s="262"/>
    </row>
    <row r="1126" spans="1:36" ht="13.5" customHeight="1" thickBot="1">
      <c r="A1126" s="388">
        <v>201</v>
      </c>
      <c r="B1126" s="388" t="s">
        <v>4735</v>
      </c>
      <c r="C1126" s="372" t="s">
        <v>4736</v>
      </c>
      <c r="D1126" s="345">
        <v>2023231058</v>
      </c>
      <c r="E1126" s="373" t="s">
        <v>4737</v>
      </c>
      <c r="F1126" s="372" t="s">
        <v>2768</v>
      </c>
      <c r="G1126" s="372" t="s">
        <v>594</v>
      </c>
      <c r="H1126" s="324" t="s">
        <v>4738</v>
      </c>
      <c r="I1126" s="346">
        <v>2022077300</v>
      </c>
      <c r="J1126" s="282" t="s">
        <v>4739</v>
      </c>
      <c r="K1126" s="282" t="s">
        <v>239</v>
      </c>
      <c r="L1126" s="282" t="s">
        <v>4738</v>
      </c>
      <c r="M1126" s="282" t="s">
        <v>101</v>
      </c>
      <c r="N1126" s="297" t="s">
        <v>43</v>
      </c>
      <c r="O1126" s="389">
        <v>5</v>
      </c>
      <c r="P1126" s="390">
        <v>5</v>
      </c>
      <c r="Q1126" s="334" t="str">
        <f t="shared" ref="Q1126:Q1129" si="1434">LEFT(N1126,SUM(LEN(N1126)-LEN(SUBSTITUTE(N1126,{"0","1","2","3","4","5","6","7","8","9"},))))</f>
        <v>100</v>
      </c>
      <c r="R1126" s="285" t="str">
        <f t="shared" si="1387"/>
        <v>100</v>
      </c>
      <c r="S1126" s="297" t="s">
        <v>43</v>
      </c>
      <c r="T1126" s="112" t="str">
        <f t="shared" ref="T1126:T1129" si="1435">LEFT(S1126,SUM(LEN(S1126)-LEN(SUBSTITUTE(S1126,{"0","1","2","3","4","5","6","7","8","9"},))))</f>
        <v>100</v>
      </c>
      <c r="U1126" s="286" t="str">
        <f t="shared" si="1388"/>
        <v>100</v>
      </c>
      <c r="V1126" s="391">
        <v>5</v>
      </c>
      <c r="W1126" s="392">
        <v>5</v>
      </c>
      <c r="X1126" s="297" t="s">
        <v>34</v>
      </c>
      <c r="Y1126" s="112" t="str">
        <f t="shared" ref="Y1126:Y1129" si="1436">LEFT(X1126,SUM(LEN(X1126)-LEN(SUBSTITUTE(X1126,{"0","1","2","3","4","5","6","7","8","9"},))))</f>
        <v>90</v>
      </c>
      <c r="Z1126" s="286" t="str">
        <f t="shared" si="1389"/>
        <v>90</v>
      </c>
      <c r="AA1126" s="391">
        <v>5</v>
      </c>
      <c r="AB1126" s="393">
        <v>5</v>
      </c>
      <c r="AC1126" s="282" t="s">
        <v>4738</v>
      </c>
      <c r="AD1126" s="112">
        <f t="shared" ref="AD1126:AD1129" si="1437">(R1126+U1126+Z1126)/3</f>
        <v>96.666666666666671</v>
      </c>
      <c r="AE1126" s="112">
        <f t="shared" ref="AE1126:AE1129" si="1438">RANK(AD1126,$AD$1126:$AD$1129)</f>
        <v>1</v>
      </c>
      <c r="AF1126" s="112">
        <f t="shared" ref="AF1126:AF1129" si="1439">(O1126+V1126+AA1126)/3</f>
        <v>5</v>
      </c>
      <c r="AG1126" s="290"/>
      <c r="AH1126" s="334">
        <f t="shared" ref="AH1126:AH1129" si="1440">(P1126+W1126+AB1126)/3</f>
        <v>5</v>
      </c>
      <c r="AI1126" s="290"/>
      <c r="AJ1126" s="262"/>
    </row>
    <row r="1127" spans="1:36" ht="13.5" customHeight="1" thickBot="1">
      <c r="A1127" s="291"/>
      <c r="B1127" s="291"/>
      <c r="C1127" s="291"/>
      <c r="D1127" s="347"/>
      <c r="E1127" s="162"/>
      <c r="F1127" s="291"/>
      <c r="G1127" s="291"/>
      <c r="H1127" s="314" t="s">
        <v>4740</v>
      </c>
      <c r="I1127" s="348">
        <v>202005060</v>
      </c>
      <c r="J1127" s="295" t="s">
        <v>4741</v>
      </c>
      <c r="K1127" s="295" t="s">
        <v>4742</v>
      </c>
      <c r="L1127" s="295" t="s">
        <v>4740</v>
      </c>
      <c r="M1127" s="295"/>
      <c r="N1127" s="297" t="s">
        <v>43</v>
      </c>
      <c r="O1127" s="389">
        <v>5</v>
      </c>
      <c r="P1127" s="390">
        <v>5</v>
      </c>
      <c r="Q1127" s="334" t="str">
        <f t="shared" si="1434"/>
        <v>100</v>
      </c>
      <c r="R1127" s="285" t="str">
        <f t="shared" si="1387"/>
        <v>100</v>
      </c>
      <c r="S1127" s="297" t="s">
        <v>43</v>
      </c>
      <c r="T1127" s="112" t="str">
        <f t="shared" si="1435"/>
        <v>100</v>
      </c>
      <c r="U1127" s="286" t="str">
        <f t="shared" si="1388"/>
        <v>100</v>
      </c>
      <c r="V1127" s="391">
        <v>5</v>
      </c>
      <c r="W1127" s="392">
        <v>5</v>
      </c>
      <c r="X1127" s="297" t="s">
        <v>34</v>
      </c>
      <c r="Y1127" s="112" t="str">
        <f t="shared" si="1436"/>
        <v>90</v>
      </c>
      <c r="Z1127" s="286" t="str">
        <f t="shared" si="1389"/>
        <v>90</v>
      </c>
      <c r="AA1127" s="391">
        <v>5</v>
      </c>
      <c r="AB1127" s="393">
        <v>5</v>
      </c>
      <c r="AC1127" s="295" t="s">
        <v>4740</v>
      </c>
      <c r="AD1127" s="112">
        <f t="shared" si="1437"/>
        <v>96.666666666666671</v>
      </c>
      <c r="AE1127" s="112">
        <f t="shared" si="1438"/>
        <v>1</v>
      </c>
      <c r="AF1127" s="112">
        <f t="shared" si="1439"/>
        <v>5</v>
      </c>
      <c r="AG1127" s="290"/>
      <c r="AH1127" s="334">
        <f t="shared" si="1440"/>
        <v>5</v>
      </c>
      <c r="AI1127" s="290"/>
      <c r="AJ1127" s="262"/>
    </row>
    <row r="1128" spans="1:36" ht="13.5" customHeight="1" thickBot="1">
      <c r="A1128" s="291"/>
      <c r="B1128" s="291"/>
      <c r="C1128" s="291"/>
      <c r="D1128" s="291"/>
      <c r="E1128" s="162"/>
      <c r="F1128" s="291"/>
      <c r="G1128" s="291"/>
      <c r="H1128" s="314" t="s">
        <v>4743</v>
      </c>
      <c r="I1128" s="348">
        <v>2023249583</v>
      </c>
      <c r="J1128" s="295" t="s">
        <v>4744</v>
      </c>
      <c r="K1128" s="295" t="s">
        <v>2676</v>
      </c>
      <c r="L1128" s="295" t="s">
        <v>4743</v>
      </c>
      <c r="M1128" s="295"/>
      <c r="N1128" s="297" t="s">
        <v>43</v>
      </c>
      <c r="O1128" s="389">
        <v>5</v>
      </c>
      <c r="P1128" s="390">
        <v>5</v>
      </c>
      <c r="Q1128" s="334" t="str">
        <f t="shared" si="1434"/>
        <v>100</v>
      </c>
      <c r="R1128" s="285" t="str">
        <f t="shared" si="1387"/>
        <v>100</v>
      </c>
      <c r="S1128" s="297" t="s">
        <v>32</v>
      </c>
      <c r="T1128" s="112" t="str">
        <f t="shared" si="1435"/>
        <v>80</v>
      </c>
      <c r="U1128" s="286" t="str">
        <f t="shared" si="1388"/>
        <v>80</v>
      </c>
      <c r="V1128" s="391">
        <v>4</v>
      </c>
      <c r="W1128" s="392">
        <v>5</v>
      </c>
      <c r="X1128" s="297" t="s">
        <v>34</v>
      </c>
      <c r="Y1128" s="112" t="str">
        <f t="shared" si="1436"/>
        <v>90</v>
      </c>
      <c r="Z1128" s="286" t="str">
        <f t="shared" si="1389"/>
        <v>90</v>
      </c>
      <c r="AA1128" s="391">
        <v>5</v>
      </c>
      <c r="AB1128" s="393">
        <v>5</v>
      </c>
      <c r="AC1128" s="295" t="s">
        <v>4743</v>
      </c>
      <c r="AD1128" s="112">
        <f t="shared" si="1437"/>
        <v>90</v>
      </c>
      <c r="AE1128" s="112">
        <f t="shared" si="1438"/>
        <v>3</v>
      </c>
      <c r="AF1128" s="112">
        <f t="shared" si="1439"/>
        <v>4.666666666666667</v>
      </c>
      <c r="AG1128" s="290"/>
      <c r="AH1128" s="334">
        <f t="shared" si="1440"/>
        <v>5</v>
      </c>
      <c r="AI1128" s="290"/>
      <c r="AJ1128" s="262"/>
    </row>
    <row r="1129" spans="1:36" ht="13.5" customHeight="1">
      <c r="A1129" s="291"/>
      <c r="B1129" s="291"/>
      <c r="C1129" s="291"/>
      <c r="D1129" s="291"/>
      <c r="E1129" s="162"/>
      <c r="F1129" s="291"/>
      <c r="G1129" s="291"/>
      <c r="H1129" s="314" t="s">
        <v>4745</v>
      </c>
      <c r="I1129" s="348">
        <v>2023254379</v>
      </c>
      <c r="J1129" s="295" t="s">
        <v>4746</v>
      </c>
      <c r="K1129" s="295" t="s">
        <v>4747</v>
      </c>
      <c r="L1129" s="295" t="s">
        <v>4745</v>
      </c>
      <c r="M1129" s="295"/>
      <c r="N1129" s="283" t="s">
        <v>32</v>
      </c>
      <c r="O1129" s="389">
        <v>4</v>
      </c>
      <c r="P1129" s="390">
        <v>4</v>
      </c>
      <c r="Q1129" s="334" t="str">
        <f t="shared" si="1434"/>
        <v>80</v>
      </c>
      <c r="R1129" s="285" t="str">
        <f t="shared" si="1387"/>
        <v>80</v>
      </c>
      <c r="S1129" s="283" t="s">
        <v>32</v>
      </c>
      <c r="T1129" s="112" t="str">
        <f t="shared" si="1435"/>
        <v>80</v>
      </c>
      <c r="U1129" s="286" t="str">
        <f t="shared" si="1388"/>
        <v>80</v>
      </c>
      <c r="V1129" s="391">
        <v>3</v>
      </c>
      <c r="W1129" s="392">
        <v>5</v>
      </c>
      <c r="X1129" s="283" t="s">
        <v>38</v>
      </c>
      <c r="Y1129" s="112" t="str">
        <f t="shared" si="1436"/>
        <v>70</v>
      </c>
      <c r="Z1129" s="286" t="str">
        <f t="shared" si="1389"/>
        <v>70</v>
      </c>
      <c r="AA1129" s="391">
        <v>5</v>
      </c>
      <c r="AB1129" s="393">
        <v>4</v>
      </c>
      <c r="AC1129" s="295" t="s">
        <v>4745</v>
      </c>
      <c r="AD1129" s="112">
        <f t="shared" si="1437"/>
        <v>76.666666666666671</v>
      </c>
      <c r="AE1129" s="112">
        <f t="shared" si="1438"/>
        <v>4</v>
      </c>
      <c r="AF1129" s="112">
        <f t="shared" si="1439"/>
        <v>4</v>
      </c>
      <c r="AG1129" s="290"/>
      <c r="AH1129" s="334">
        <f t="shared" si="1440"/>
        <v>4.333333333333333</v>
      </c>
      <c r="AI1129" s="290"/>
      <c r="AJ1129" s="262"/>
    </row>
    <row r="1130" spans="1:36" ht="13.5" customHeight="1" thickBot="1">
      <c r="A1130" s="297"/>
      <c r="B1130" s="297"/>
      <c r="C1130" s="297"/>
      <c r="D1130" s="297"/>
      <c r="E1130" s="298"/>
      <c r="F1130" s="297"/>
      <c r="G1130" s="297"/>
      <c r="H1130" s="299"/>
      <c r="I1130" s="301"/>
      <c r="J1130" s="301"/>
      <c r="K1130" s="301"/>
      <c r="L1130" s="301"/>
      <c r="M1130" s="301"/>
      <c r="N1130" s="331"/>
      <c r="O1130" s="332"/>
      <c r="P1130" s="333"/>
      <c r="Q1130" s="334"/>
      <c r="R1130" s="285">
        <f t="shared" si="1387"/>
        <v>0</v>
      </c>
      <c r="S1130" s="331"/>
      <c r="T1130" s="112"/>
      <c r="U1130" s="286">
        <f t="shared" si="1388"/>
        <v>0</v>
      </c>
      <c r="V1130" s="335"/>
      <c r="W1130" s="336"/>
      <c r="X1130" s="331"/>
      <c r="Y1130" s="112"/>
      <c r="Z1130" s="286">
        <f t="shared" si="1389"/>
        <v>0</v>
      </c>
      <c r="AA1130" s="335"/>
      <c r="AB1130" s="337"/>
      <c r="AC1130" s="301"/>
      <c r="AD1130" s="112"/>
      <c r="AE1130" s="112"/>
      <c r="AF1130" s="112"/>
      <c r="AG1130" s="290"/>
      <c r="AH1130" s="334"/>
      <c r="AI1130" s="290"/>
      <c r="AJ1130" s="262"/>
    </row>
    <row r="1131" spans="1:36" ht="13.5" customHeight="1" thickBot="1">
      <c r="A1131" s="372">
        <v>202</v>
      </c>
      <c r="B1131" s="372" t="s">
        <v>4748</v>
      </c>
      <c r="C1131" s="372" t="s">
        <v>4126</v>
      </c>
      <c r="D1131" s="345">
        <v>2020855600</v>
      </c>
      <c r="E1131" s="373" t="s">
        <v>4749</v>
      </c>
      <c r="F1131" s="372" t="s">
        <v>4126</v>
      </c>
      <c r="G1131" s="372" t="s">
        <v>1777</v>
      </c>
      <c r="H1131" s="324" t="s">
        <v>4750</v>
      </c>
      <c r="I1131" s="346">
        <v>2020446100</v>
      </c>
      <c r="J1131" s="282" t="s">
        <v>4751</v>
      </c>
      <c r="K1131" s="282" t="s">
        <v>4752</v>
      </c>
      <c r="L1131" s="282" t="s">
        <v>4750</v>
      </c>
      <c r="M1131" s="282" t="s">
        <v>101</v>
      </c>
      <c r="N1131" s="297" t="s">
        <v>43</v>
      </c>
      <c r="O1131" s="389">
        <v>5</v>
      </c>
      <c r="P1131" s="390">
        <v>5</v>
      </c>
      <c r="Q1131" s="334" t="str">
        <f t="shared" ref="Q1131:Q1138" si="1441">LEFT(N1131,SUM(LEN(N1131)-LEN(SUBSTITUTE(N1131,{"0","1","2","3","4","5","6","7","8","9"},))))</f>
        <v>100</v>
      </c>
      <c r="R1131" s="285" t="str">
        <f t="shared" si="1387"/>
        <v>100</v>
      </c>
      <c r="S1131" s="297" t="s">
        <v>43</v>
      </c>
      <c r="T1131" s="112" t="str">
        <f t="shared" ref="T1131:T1138" si="1442">LEFT(S1131,SUM(LEN(S1131)-LEN(SUBSTITUTE(S1131,{"0","1","2","3","4","5","6","7","8","9"},))))</f>
        <v>100</v>
      </c>
      <c r="U1131" s="286" t="str">
        <f t="shared" si="1388"/>
        <v>100</v>
      </c>
      <c r="V1131" s="391">
        <v>5</v>
      </c>
      <c r="W1131" s="392">
        <v>5</v>
      </c>
      <c r="X1131" s="297" t="s">
        <v>34</v>
      </c>
      <c r="Y1131" s="112" t="str">
        <f t="shared" ref="Y1131:Y1138" si="1443">LEFT(X1131,SUM(LEN(X1131)-LEN(SUBSTITUTE(X1131,{"0","1","2","3","4","5","6","7","8","9"},))))</f>
        <v>90</v>
      </c>
      <c r="Z1131" s="286" t="str">
        <f t="shared" si="1389"/>
        <v>90</v>
      </c>
      <c r="AA1131" s="391">
        <v>5</v>
      </c>
      <c r="AB1131" s="393">
        <v>5</v>
      </c>
      <c r="AC1131" s="282" t="s">
        <v>4750</v>
      </c>
      <c r="AD1131" s="112">
        <f t="shared" ref="AD1131:AD1138" si="1444">(R1131+U1131+Z1131)/3</f>
        <v>96.666666666666671</v>
      </c>
      <c r="AE1131" s="112">
        <f t="shared" ref="AE1131:AE1138" si="1445">RANK(AD1131,$AD$1131:$AD$1138)</f>
        <v>1</v>
      </c>
      <c r="AF1131" s="112">
        <f t="shared" ref="AF1131:AF1138" si="1446">(O1131+V1131+AA1131)/3</f>
        <v>5</v>
      </c>
      <c r="AG1131" s="290"/>
      <c r="AH1131" s="334">
        <f t="shared" ref="AH1131:AH1138" si="1447">(P1131+W1131+AB1131)/3</f>
        <v>5</v>
      </c>
      <c r="AI1131" s="290"/>
      <c r="AJ1131" s="262"/>
    </row>
    <row r="1132" spans="1:36" ht="13.5" customHeight="1" thickBot="1">
      <c r="A1132" s="291"/>
      <c r="B1132" s="291"/>
      <c r="C1132" s="291"/>
      <c r="D1132" s="291"/>
      <c r="E1132" s="162"/>
      <c r="F1132" s="291"/>
      <c r="G1132" s="291"/>
      <c r="H1132" s="314" t="s">
        <v>3534</v>
      </c>
      <c r="I1132" s="348">
        <v>202002541</v>
      </c>
      <c r="J1132" s="295" t="s">
        <v>3535</v>
      </c>
      <c r="K1132" s="295" t="s">
        <v>2308</v>
      </c>
      <c r="L1132" s="295" t="s">
        <v>3534</v>
      </c>
      <c r="M1132" s="295"/>
      <c r="N1132" s="297" t="s">
        <v>43</v>
      </c>
      <c r="O1132" s="389">
        <v>5</v>
      </c>
      <c r="P1132" s="390">
        <v>5</v>
      </c>
      <c r="Q1132" s="334" t="str">
        <f t="shared" si="1441"/>
        <v>100</v>
      </c>
      <c r="R1132" s="285" t="str">
        <f t="shared" si="1387"/>
        <v>100</v>
      </c>
      <c r="S1132" s="297" t="s">
        <v>43</v>
      </c>
      <c r="T1132" s="112" t="str">
        <f t="shared" si="1442"/>
        <v>100</v>
      </c>
      <c r="U1132" s="286" t="str">
        <f t="shared" si="1388"/>
        <v>100</v>
      </c>
      <c r="V1132" s="391">
        <v>5</v>
      </c>
      <c r="W1132" s="392">
        <v>5</v>
      </c>
      <c r="X1132" s="297" t="s">
        <v>34</v>
      </c>
      <c r="Y1132" s="112" t="str">
        <f t="shared" si="1443"/>
        <v>90</v>
      </c>
      <c r="Z1132" s="286" t="str">
        <f t="shared" si="1389"/>
        <v>90</v>
      </c>
      <c r="AA1132" s="391">
        <v>5</v>
      </c>
      <c r="AB1132" s="393">
        <v>5</v>
      </c>
      <c r="AC1132" s="295" t="s">
        <v>3534</v>
      </c>
      <c r="AD1132" s="112">
        <f t="shared" si="1444"/>
        <v>96.666666666666671</v>
      </c>
      <c r="AE1132" s="112">
        <f t="shared" si="1445"/>
        <v>1</v>
      </c>
      <c r="AF1132" s="112">
        <f t="shared" si="1446"/>
        <v>5</v>
      </c>
      <c r="AG1132" s="290"/>
      <c r="AH1132" s="334">
        <f t="shared" si="1447"/>
        <v>5</v>
      </c>
      <c r="AI1132" s="290"/>
      <c r="AJ1132" s="262"/>
    </row>
    <row r="1133" spans="1:36" ht="13.5" customHeight="1" thickBot="1">
      <c r="A1133" s="291"/>
      <c r="B1133" s="291"/>
      <c r="C1133" s="291"/>
      <c r="D1133" s="291"/>
      <c r="E1133" s="162"/>
      <c r="F1133" s="291"/>
      <c r="G1133" s="291"/>
      <c r="H1133" s="314" t="s">
        <v>4753</v>
      </c>
      <c r="I1133" s="348">
        <v>2020805300</v>
      </c>
      <c r="J1133" s="295" t="s">
        <v>4754</v>
      </c>
      <c r="K1133" s="295" t="s">
        <v>4755</v>
      </c>
      <c r="L1133" s="295" t="s">
        <v>4753</v>
      </c>
      <c r="M1133" s="295"/>
      <c r="N1133" s="297" t="s">
        <v>43</v>
      </c>
      <c r="O1133" s="389">
        <v>5</v>
      </c>
      <c r="P1133" s="390">
        <v>5</v>
      </c>
      <c r="Q1133" s="334" t="str">
        <f t="shared" si="1441"/>
        <v>100</v>
      </c>
      <c r="R1133" s="285" t="str">
        <f t="shared" si="1387"/>
        <v>100</v>
      </c>
      <c r="S1133" s="297" t="s">
        <v>32</v>
      </c>
      <c r="T1133" s="112" t="str">
        <f t="shared" si="1442"/>
        <v>80</v>
      </c>
      <c r="U1133" s="286" t="str">
        <f t="shared" si="1388"/>
        <v>80</v>
      </c>
      <c r="V1133" s="391">
        <v>3</v>
      </c>
      <c r="W1133" s="392">
        <v>5</v>
      </c>
      <c r="X1133" s="297" t="s">
        <v>34</v>
      </c>
      <c r="Y1133" s="112" t="str">
        <f t="shared" si="1443"/>
        <v>90</v>
      </c>
      <c r="Z1133" s="286" t="str">
        <f t="shared" si="1389"/>
        <v>90</v>
      </c>
      <c r="AA1133" s="391">
        <v>5</v>
      </c>
      <c r="AB1133" s="393">
        <v>5</v>
      </c>
      <c r="AC1133" s="295" t="s">
        <v>4753</v>
      </c>
      <c r="AD1133" s="112">
        <f t="shared" si="1444"/>
        <v>90</v>
      </c>
      <c r="AE1133" s="112">
        <f t="shared" si="1445"/>
        <v>5</v>
      </c>
      <c r="AF1133" s="112">
        <f t="shared" si="1446"/>
        <v>4.333333333333333</v>
      </c>
      <c r="AG1133" s="290"/>
      <c r="AH1133" s="334">
        <f t="shared" si="1447"/>
        <v>5</v>
      </c>
      <c r="AI1133" s="290"/>
      <c r="AJ1133" s="262"/>
    </row>
    <row r="1134" spans="1:36" ht="13.5" customHeight="1" thickBot="1">
      <c r="A1134" s="291"/>
      <c r="B1134" s="291"/>
      <c r="C1134" s="291"/>
      <c r="D1134" s="291"/>
      <c r="E1134" s="162"/>
      <c r="F1134" s="291"/>
      <c r="G1134" s="291"/>
      <c r="H1134" s="314" t="s">
        <v>4756</v>
      </c>
      <c r="I1134" s="348">
        <v>2020453100</v>
      </c>
      <c r="J1134" s="295" t="s">
        <v>4757</v>
      </c>
      <c r="K1134" s="295" t="s">
        <v>4758</v>
      </c>
      <c r="L1134" s="295" t="s">
        <v>4756</v>
      </c>
      <c r="M1134" s="295"/>
      <c r="N1134" s="297" t="s">
        <v>43</v>
      </c>
      <c r="O1134" s="389">
        <v>4</v>
      </c>
      <c r="P1134" s="390">
        <v>5</v>
      </c>
      <c r="Q1134" s="334" t="str">
        <f t="shared" si="1441"/>
        <v>100</v>
      </c>
      <c r="R1134" s="285" t="str">
        <f t="shared" si="1387"/>
        <v>100</v>
      </c>
      <c r="S1134" s="297" t="s">
        <v>32</v>
      </c>
      <c r="T1134" s="112" t="str">
        <f t="shared" si="1442"/>
        <v>80</v>
      </c>
      <c r="U1134" s="286" t="str">
        <f t="shared" si="1388"/>
        <v>80</v>
      </c>
      <c r="V1134" s="391">
        <v>5</v>
      </c>
      <c r="W1134" s="392">
        <v>5</v>
      </c>
      <c r="X1134" s="297" t="s">
        <v>34</v>
      </c>
      <c r="Y1134" s="112" t="str">
        <f t="shared" si="1443"/>
        <v>90</v>
      </c>
      <c r="Z1134" s="286" t="str">
        <f t="shared" si="1389"/>
        <v>90</v>
      </c>
      <c r="AA1134" s="391">
        <v>5</v>
      </c>
      <c r="AB1134" s="393">
        <v>5</v>
      </c>
      <c r="AC1134" s="295" t="s">
        <v>4756</v>
      </c>
      <c r="AD1134" s="112">
        <f t="shared" si="1444"/>
        <v>90</v>
      </c>
      <c r="AE1134" s="112">
        <f t="shared" si="1445"/>
        <v>5</v>
      </c>
      <c r="AF1134" s="112">
        <f t="shared" si="1446"/>
        <v>4.666666666666667</v>
      </c>
      <c r="AG1134" s="290"/>
      <c r="AH1134" s="334">
        <f t="shared" si="1447"/>
        <v>5</v>
      </c>
      <c r="AI1134" s="290"/>
      <c r="AJ1134" s="262"/>
    </row>
    <row r="1135" spans="1:36" ht="13.5" customHeight="1" thickBot="1">
      <c r="A1135" s="291"/>
      <c r="B1135" s="291"/>
      <c r="C1135" s="291"/>
      <c r="D1135" s="291"/>
      <c r="E1135" s="162"/>
      <c r="F1135" s="291"/>
      <c r="G1135" s="291"/>
      <c r="H1135" s="314" t="s">
        <v>4759</v>
      </c>
      <c r="I1135" s="348">
        <v>2020142800</v>
      </c>
      <c r="J1135" s="295" t="s">
        <v>4760</v>
      </c>
      <c r="K1135" s="295" t="s">
        <v>706</v>
      </c>
      <c r="L1135" s="295" t="s">
        <v>4759</v>
      </c>
      <c r="M1135" s="295"/>
      <c r="N1135" s="297" t="s">
        <v>34</v>
      </c>
      <c r="O1135" s="389">
        <v>4</v>
      </c>
      <c r="P1135" s="390">
        <v>5</v>
      </c>
      <c r="Q1135" s="334" t="str">
        <f t="shared" si="1441"/>
        <v>90</v>
      </c>
      <c r="R1135" s="285" t="str">
        <f t="shared" si="1387"/>
        <v>90</v>
      </c>
      <c r="S1135" s="297" t="s">
        <v>34</v>
      </c>
      <c r="T1135" s="112" t="str">
        <f t="shared" si="1442"/>
        <v>90</v>
      </c>
      <c r="U1135" s="286" t="str">
        <f t="shared" si="1388"/>
        <v>90</v>
      </c>
      <c r="V1135" s="391">
        <v>5</v>
      </c>
      <c r="W1135" s="392">
        <v>5</v>
      </c>
      <c r="X1135" s="297" t="s">
        <v>34</v>
      </c>
      <c r="Y1135" s="112" t="str">
        <f t="shared" si="1443"/>
        <v>90</v>
      </c>
      <c r="Z1135" s="286" t="str">
        <f t="shared" si="1389"/>
        <v>90</v>
      </c>
      <c r="AA1135" s="391">
        <v>5</v>
      </c>
      <c r="AB1135" s="393">
        <v>5</v>
      </c>
      <c r="AC1135" s="295" t="s">
        <v>4759</v>
      </c>
      <c r="AD1135" s="112">
        <f t="shared" si="1444"/>
        <v>90</v>
      </c>
      <c r="AE1135" s="112">
        <f t="shared" si="1445"/>
        <v>5</v>
      </c>
      <c r="AF1135" s="112">
        <f t="shared" si="1446"/>
        <v>4.666666666666667</v>
      </c>
      <c r="AG1135" s="290"/>
      <c r="AH1135" s="334">
        <f t="shared" si="1447"/>
        <v>5</v>
      </c>
      <c r="AI1135" s="290"/>
      <c r="AJ1135" s="262"/>
    </row>
    <row r="1136" spans="1:36" ht="13.5" customHeight="1" thickBot="1">
      <c r="A1136" s="291"/>
      <c r="B1136" s="291"/>
      <c r="C1136" s="291"/>
      <c r="D1136" s="291"/>
      <c r="E1136" s="162"/>
      <c r="F1136" s="291"/>
      <c r="G1136" s="291"/>
      <c r="H1136" s="314" t="s">
        <v>4761</v>
      </c>
      <c r="I1136" s="348">
        <v>2020994200</v>
      </c>
      <c r="J1136" s="295" t="s">
        <v>4762</v>
      </c>
      <c r="K1136" s="295" t="s">
        <v>4763</v>
      </c>
      <c r="L1136" s="295" t="s">
        <v>4761</v>
      </c>
      <c r="M1136" s="295"/>
      <c r="N1136" s="297" t="s">
        <v>32</v>
      </c>
      <c r="O1136" s="389">
        <v>4</v>
      </c>
      <c r="P1136" s="390">
        <v>4</v>
      </c>
      <c r="Q1136" s="334" t="str">
        <f t="shared" si="1441"/>
        <v>80</v>
      </c>
      <c r="R1136" s="285" t="str">
        <f t="shared" si="1387"/>
        <v>80</v>
      </c>
      <c r="S1136" s="297" t="s">
        <v>32</v>
      </c>
      <c r="T1136" s="112" t="str">
        <f t="shared" si="1442"/>
        <v>80</v>
      </c>
      <c r="U1136" s="286" t="str">
        <f t="shared" si="1388"/>
        <v>80</v>
      </c>
      <c r="V1136" s="391">
        <v>3</v>
      </c>
      <c r="W1136" s="392">
        <v>5</v>
      </c>
      <c r="X1136" s="297" t="s">
        <v>34</v>
      </c>
      <c r="Y1136" s="112" t="str">
        <f t="shared" si="1443"/>
        <v>90</v>
      </c>
      <c r="Z1136" s="286" t="str">
        <f t="shared" si="1389"/>
        <v>90</v>
      </c>
      <c r="AA1136" s="391">
        <v>5</v>
      </c>
      <c r="AB1136" s="393">
        <v>5</v>
      </c>
      <c r="AC1136" s="295" t="s">
        <v>4761</v>
      </c>
      <c r="AD1136" s="112">
        <f t="shared" si="1444"/>
        <v>83.333333333333329</v>
      </c>
      <c r="AE1136" s="112">
        <f t="shared" si="1445"/>
        <v>8</v>
      </c>
      <c r="AF1136" s="112">
        <f t="shared" si="1446"/>
        <v>4</v>
      </c>
      <c r="AG1136" s="290"/>
      <c r="AH1136" s="334">
        <f t="shared" si="1447"/>
        <v>4.666666666666667</v>
      </c>
      <c r="AI1136" s="290"/>
      <c r="AJ1136" s="262"/>
    </row>
    <row r="1137" spans="1:36" ht="13.5" customHeight="1" thickBot="1">
      <c r="A1137" s="291"/>
      <c r="B1137" s="291"/>
      <c r="C1137" s="291"/>
      <c r="D1137" s="291"/>
      <c r="E1137" s="162"/>
      <c r="F1137" s="291"/>
      <c r="G1137" s="291"/>
      <c r="H1137" s="314" t="s">
        <v>4764</v>
      </c>
      <c r="I1137" s="348">
        <v>2020006800</v>
      </c>
      <c r="J1137" s="295" t="s">
        <v>4765</v>
      </c>
      <c r="K1137" s="295" t="s">
        <v>4766</v>
      </c>
      <c r="L1137" s="295" t="s">
        <v>4764</v>
      </c>
      <c r="M1137" s="295"/>
      <c r="N1137" s="297" t="s">
        <v>34</v>
      </c>
      <c r="O1137" s="389">
        <v>5</v>
      </c>
      <c r="P1137" s="390">
        <v>5</v>
      </c>
      <c r="Q1137" s="334" t="str">
        <f t="shared" si="1441"/>
        <v>90</v>
      </c>
      <c r="R1137" s="285" t="str">
        <f t="shared" si="1387"/>
        <v>90</v>
      </c>
      <c r="S1137" s="297" t="s">
        <v>43</v>
      </c>
      <c r="T1137" s="112" t="str">
        <f t="shared" si="1442"/>
        <v>100</v>
      </c>
      <c r="U1137" s="286" t="str">
        <f t="shared" si="1388"/>
        <v>100</v>
      </c>
      <c r="V1137" s="391">
        <v>5</v>
      </c>
      <c r="W1137" s="392">
        <v>5</v>
      </c>
      <c r="X1137" s="297" t="s">
        <v>34</v>
      </c>
      <c r="Y1137" s="112" t="str">
        <f t="shared" si="1443"/>
        <v>90</v>
      </c>
      <c r="Z1137" s="286" t="str">
        <f t="shared" si="1389"/>
        <v>90</v>
      </c>
      <c r="AA1137" s="391">
        <v>5</v>
      </c>
      <c r="AB1137" s="393">
        <v>5</v>
      </c>
      <c r="AC1137" s="295" t="s">
        <v>4764</v>
      </c>
      <c r="AD1137" s="112">
        <f t="shared" si="1444"/>
        <v>93.333333333333329</v>
      </c>
      <c r="AE1137" s="112">
        <f t="shared" si="1445"/>
        <v>4</v>
      </c>
      <c r="AF1137" s="112">
        <f t="shared" si="1446"/>
        <v>5</v>
      </c>
      <c r="AG1137" s="290"/>
      <c r="AH1137" s="334">
        <f t="shared" si="1447"/>
        <v>5</v>
      </c>
      <c r="AI1137" s="290"/>
      <c r="AJ1137" s="262"/>
    </row>
    <row r="1138" spans="1:36" ht="13.5" customHeight="1">
      <c r="A1138" s="291"/>
      <c r="B1138" s="291"/>
      <c r="C1138" s="291"/>
      <c r="D1138" s="291"/>
      <c r="E1138" s="162"/>
      <c r="F1138" s="291"/>
      <c r="G1138" s="291"/>
      <c r="H1138" s="292" t="s">
        <v>688</v>
      </c>
      <c r="I1138" s="348">
        <v>202002403</v>
      </c>
      <c r="J1138" s="295" t="s">
        <v>4767</v>
      </c>
      <c r="K1138" s="295" t="s">
        <v>688</v>
      </c>
      <c r="L1138" s="311" t="s">
        <v>4768</v>
      </c>
      <c r="M1138" s="295"/>
      <c r="N1138" s="283" t="s">
        <v>43</v>
      </c>
      <c r="O1138" s="389">
        <v>5</v>
      </c>
      <c r="P1138" s="390">
        <v>5</v>
      </c>
      <c r="Q1138" s="334" t="str">
        <f t="shared" si="1441"/>
        <v>100</v>
      </c>
      <c r="R1138" s="285" t="str">
        <f t="shared" si="1387"/>
        <v>100</v>
      </c>
      <c r="S1138" s="283" t="s">
        <v>43</v>
      </c>
      <c r="T1138" s="112" t="str">
        <f t="shared" si="1442"/>
        <v>100</v>
      </c>
      <c r="U1138" s="286" t="str">
        <f t="shared" si="1388"/>
        <v>100</v>
      </c>
      <c r="V1138" s="391">
        <v>5</v>
      </c>
      <c r="W1138" s="392">
        <v>5</v>
      </c>
      <c r="X1138" s="283" t="s">
        <v>34</v>
      </c>
      <c r="Y1138" s="112" t="str">
        <f t="shared" si="1443"/>
        <v>90</v>
      </c>
      <c r="Z1138" s="286" t="str">
        <f t="shared" si="1389"/>
        <v>90</v>
      </c>
      <c r="AA1138" s="391">
        <v>5</v>
      </c>
      <c r="AB1138" s="393">
        <v>5</v>
      </c>
      <c r="AC1138" s="311" t="s">
        <v>4768</v>
      </c>
      <c r="AD1138" s="112">
        <f t="shared" si="1444"/>
        <v>96.666666666666671</v>
      </c>
      <c r="AE1138" s="112">
        <f t="shared" si="1445"/>
        <v>1</v>
      </c>
      <c r="AF1138" s="112">
        <f t="shared" si="1446"/>
        <v>5</v>
      </c>
      <c r="AG1138" s="290"/>
      <c r="AH1138" s="334">
        <f t="shared" si="1447"/>
        <v>5</v>
      </c>
      <c r="AI1138" s="290"/>
      <c r="AJ1138" s="262"/>
    </row>
    <row r="1139" spans="1:36" ht="13.5" customHeight="1" thickBot="1">
      <c r="A1139" s="297"/>
      <c r="B1139" s="297"/>
      <c r="C1139" s="297"/>
      <c r="D1139" s="297"/>
      <c r="E1139" s="298"/>
      <c r="F1139" s="297"/>
      <c r="G1139" s="297"/>
      <c r="H1139" s="299"/>
      <c r="I1139" s="349"/>
      <c r="J1139" s="301"/>
      <c r="K1139" s="301"/>
      <c r="L1139" s="301"/>
      <c r="M1139" s="301"/>
      <c r="N1139" s="331"/>
      <c r="O1139" s="332"/>
      <c r="P1139" s="333"/>
      <c r="Q1139" s="334"/>
      <c r="R1139" s="285">
        <f t="shared" si="1387"/>
        <v>0</v>
      </c>
      <c r="S1139" s="331"/>
      <c r="T1139" s="112"/>
      <c r="U1139" s="286">
        <f t="shared" si="1388"/>
        <v>0</v>
      </c>
      <c r="V1139" s="335"/>
      <c r="W1139" s="336"/>
      <c r="X1139" s="331"/>
      <c r="Y1139" s="112"/>
      <c r="Z1139" s="286">
        <f t="shared" si="1389"/>
        <v>0</v>
      </c>
      <c r="AA1139" s="335"/>
      <c r="AB1139" s="337"/>
      <c r="AC1139" s="301"/>
      <c r="AD1139" s="112"/>
      <c r="AE1139" s="112"/>
      <c r="AF1139" s="112"/>
      <c r="AG1139" s="290"/>
      <c r="AH1139" s="334"/>
      <c r="AI1139" s="290"/>
      <c r="AJ1139" s="262"/>
    </row>
    <row r="1140" spans="1:36" ht="13.5" customHeight="1" thickBot="1">
      <c r="A1140" s="372">
        <v>203</v>
      </c>
      <c r="B1140" s="372" t="s">
        <v>4769</v>
      </c>
      <c r="C1140" s="372" t="s">
        <v>4770</v>
      </c>
      <c r="D1140" s="345">
        <v>202000655</v>
      </c>
      <c r="E1140" s="373" t="s">
        <v>3167</v>
      </c>
      <c r="F1140" s="372" t="s">
        <v>3168</v>
      </c>
      <c r="G1140" s="372" t="s">
        <v>1777</v>
      </c>
      <c r="H1140" s="324" t="s">
        <v>4200</v>
      </c>
      <c r="I1140" s="346">
        <v>202002065</v>
      </c>
      <c r="J1140" s="282" t="s">
        <v>4596</v>
      </c>
      <c r="K1140" s="282" t="s">
        <v>4200</v>
      </c>
      <c r="L1140" s="282" t="s">
        <v>4200</v>
      </c>
      <c r="M1140" s="282" t="s">
        <v>101</v>
      </c>
      <c r="N1140" s="297" t="s">
        <v>43</v>
      </c>
      <c r="O1140" s="389">
        <v>5</v>
      </c>
      <c r="P1140" s="390">
        <v>5</v>
      </c>
      <c r="Q1140" s="334" t="str">
        <f t="shared" ref="Q1140:Q1147" si="1448">LEFT(N1140,SUM(LEN(N1140)-LEN(SUBSTITUTE(N1140,{"0","1","2","3","4","5","6","7","8","9"},))))</f>
        <v>100</v>
      </c>
      <c r="R1140" s="285" t="str">
        <f t="shared" si="1387"/>
        <v>100</v>
      </c>
      <c r="S1140" s="297" t="s">
        <v>43</v>
      </c>
      <c r="T1140" s="112" t="str">
        <f t="shared" ref="T1140:T1147" si="1449">LEFT(S1140,SUM(LEN(S1140)-LEN(SUBSTITUTE(S1140,{"0","1","2","3","4","5","6","7","8","9"},))))</f>
        <v>100</v>
      </c>
      <c r="U1140" s="286" t="str">
        <f t="shared" si="1388"/>
        <v>100</v>
      </c>
      <c r="V1140" s="391">
        <v>5</v>
      </c>
      <c r="W1140" s="392">
        <v>5</v>
      </c>
      <c r="X1140" s="297" t="s">
        <v>34</v>
      </c>
      <c r="Y1140" s="112" t="str">
        <f t="shared" ref="Y1140:Y1147" si="1450">LEFT(X1140,SUM(LEN(X1140)-LEN(SUBSTITUTE(X1140,{"0","1","2","3","4","5","6","7","8","9"},))))</f>
        <v>90</v>
      </c>
      <c r="Z1140" s="286" t="str">
        <f t="shared" si="1389"/>
        <v>90</v>
      </c>
      <c r="AA1140" s="391">
        <v>5</v>
      </c>
      <c r="AB1140" s="393">
        <v>5</v>
      </c>
      <c r="AC1140" s="282" t="s">
        <v>4200</v>
      </c>
      <c r="AD1140" s="112">
        <f t="shared" ref="AD1140:AD1147" si="1451">(R1140+U1140+Z1140)/3</f>
        <v>96.666666666666671</v>
      </c>
      <c r="AE1140" s="112">
        <f t="shared" ref="AE1140:AE1147" si="1452">RANK(AD1140,$AD$1140:$AD$1147)</f>
        <v>1</v>
      </c>
      <c r="AF1140" s="112">
        <f t="shared" ref="AF1140:AF1147" si="1453">(O1140+V1140+AA1140)/3</f>
        <v>5</v>
      </c>
      <c r="AG1140" s="290"/>
      <c r="AH1140" s="334">
        <f t="shared" ref="AH1140:AH1147" si="1454">(P1140+W1140+AB1140)/3</f>
        <v>5</v>
      </c>
      <c r="AI1140" s="290"/>
      <c r="AJ1140" s="262"/>
    </row>
    <row r="1141" spans="1:36" ht="13.5" customHeight="1" thickBot="1">
      <c r="A1141" s="291"/>
      <c r="B1141" s="291"/>
      <c r="C1141" s="291"/>
      <c r="D1141" s="291"/>
      <c r="E1141" s="162"/>
      <c r="F1141" s="291"/>
      <c r="G1141" s="291"/>
      <c r="H1141" s="314" t="s">
        <v>4771</v>
      </c>
      <c r="I1141" s="348">
        <v>202008414</v>
      </c>
      <c r="J1141" s="295" t="s">
        <v>4772</v>
      </c>
      <c r="K1141" s="295" t="s">
        <v>545</v>
      </c>
      <c r="L1141" s="295" t="s">
        <v>4771</v>
      </c>
      <c r="M1141" s="295"/>
      <c r="N1141" s="297" t="s">
        <v>43</v>
      </c>
      <c r="O1141" s="389">
        <v>5</v>
      </c>
      <c r="P1141" s="390">
        <v>5</v>
      </c>
      <c r="Q1141" s="334" t="str">
        <f t="shared" si="1448"/>
        <v>100</v>
      </c>
      <c r="R1141" s="285" t="str">
        <f t="shared" si="1387"/>
        <v>100</v>
      </c>
      <c r="S1141" s="297" t="s">
        <v>34</v>
      </c>
      <c r="T1141" s="112" t="str">
        <f t="shared" si="1449"/>
        <v>90</v>
      </c>
      <c r="U1141" s="286" t="str">
        <f t="shared" si="1388"/>
        <v>90</v>
      </c>
      <c r="V1141" s="391">
        <v>5</v>
      </c>
      <c r="W1141" s="392">
        <v>5</v>
      </c>
      <c r="X1141" s="297" t="s">
        <v>34</v>
      </c>
      <c r="Y1141" s="112" t="str">
        <f t="shared" si="1450"/>
        <v>90</v>
      </c>
      <c r="Z1141" s="286" t="str">
        <f t="shared" si="1389"/>
        <v>90</v>
      </c>
      <c r="AA1141" s="391">
        <v>5</v>
      </c>
      <c r="AB1141" s="393">
        <v>5</v>
      </c>
      <c r="AC1141" s="295" t="s">
        <v>4771</v>
      </c>
      <c r="AD1141" s="112">
        <f t="shared" si="1451"/>
        <v>93.333333333333329</v>
      </c>
      <c r="AE1141" s="112">
        <f t="shared" si="1452"/>
        <v>6</v>
      </c>
      <c r="AF1141" s="112">
        <f t="shared" si="1453"/>
        <v>5</v>
      </c>
      <c r="AG1141" s="290"/>
      <c r="AH1141" s="334">
        <f t="shared" si="1454"/>
        <v>5</v>
      </c>
      <c r="AI1141" s="290"/>
      <c r="AJ1141" s="262"/>
    </row>
    <row r="1142" spans="1:36" ht="13.5" customHeight="1" thickBot="1">
      <c r="A1142" s="291"/>
      <c r="B1142" s="291"/>
      <c r="C1142" s="291"/>
      <c r="D1142" s="291"/>
      <c r="E1142" s="162"/>
      <c r="F1142" s="291"/>
      <c r="G1142" s="291"/>
      <c r="H1142" s="314" t="s">
        <v>4773</v>
      </c>
      <c r="I1142" s="348">
        <v>202003191</v>
      </c>
      <c r="J1142" s="295" t="s">
        <v>4774</v>
      </c>
      <c r="K1142" s="295" t="s">
        <v>3727</v>
      </c>
      <c r="L1142" s="295" t="s">
        <v>4773</v>
      </c>
      <c r="M1142" s="295"/>
      <c r="N1142" s="297" t="s">
        <v>43</v>
      </c>
      <c r="O1142" s="389">
        <v>5</v>
      </c>
      <c r="P1142" s="390">
        <v>5</v>
      </c>
      <c r="Q1142" s="334" t="str">
        <f t="shared" si="1448"/>
        <v>100</v>
      </c>
      <c r="R1142" s="285" t="str">
        <f t="shared" si="1387"/>
        <v>100</v>
      </c>
      <c r="S1142" s="297" t="s">
        <v>43</v>
      </c>
      <c r="T1142" s="112" t="str">
        <f t="shared" si="1449"/>
        <v>100</v>
      </c>
      <c r="U1142" s="286" t="str">
        <f t="shared" si="1388"/>
        <v>100</v>
      </c>
      <c r="V1142" s="391">
        <v>5</v>
      </c>
      <c r="W1142" s="392">
        <v>5</v>
      </c>
      <c r="X1142" s="297" t="s">
        <v>34</v>
      </c>
      <c r="Y1142" s="112" t="str">
        <f t="shared" si="1450"/>
        <v>90</v>
      </c>
      <c r="Z1142" s="286" t="str">
        <f t="shared" si="1389"/>
        <v>90</v>
      </c>
      <c r="AA1142" s="391">
        <v>5</v>
      </c>
      <c r="AB1142" s="393">
        <v>5</v>
      </c>
      <c r="AC1142" s="295" t="s">
        <v>4773</v>
      </c>
      <c r="AD1142" s="112">
        <f t="shared" si="1451"/>
        <v>96.666666666666671</v>
      </c>
      <c r="AE1142" s="112">
        <f t="shared" si="1452"/>
        <v>1</v>
      </c>
      <c r="AF1142" s="112">
        <f t="shared" si="1453"/>
        <v>5</v>
      </c>
      <c r="AG1142" s="290"/>
      <c r="AH1142" s="334">
        <f t="shared" si="1454"/>
        <v>5</v>
      </c>
      <c r="AI1142" s="290"/>
      <c r="AJ1142" s="262"/>
    </row>
    <row r="1143" spans="1:36" ht="13.5" customHeight="1" thickBot="1">
      <c r="A1143" s="291"/>
      <c r="B1143" s="291"/>
      <c r="C1143" s="291"/>
      <c r="D1143" s="291"/>
      <c r="E1143" s="162"/>
      <c r="F1143" s="291"/>
      <c r="G1143" s="291"/>
      <c r="H1143" s="314" t="s">
        <v>2052</v>
      </c>
      <c r="I1143" s="348">
        <v>202003443</v>
      </c>
      <c r="J1143" s="295" t="s">
        <v>2053</v>
      </c>
      <c r="K1143" s="295" t="s">
        <v>2054</v>
      </c>
      <c r="L1143" s="295" t="s">
        <v>2052</v>
      </c>
      <c r="M1143" s="295"/>
      <c r="N1143" s="297" t="s">
        <v>43</v>
      </c>
      <c r="O1143" s="389">
        <v>5</v>
      </c>
      <c r="P1143" s="390">
        <v>5</v>
      </c>
      <c r="Q1143" s="334" t="str">
        <f t="shared" si="1448"/>
        <v>100</v>
      </c>
      <c r="R1143" s="285" t="str">
        <f t="shared" si="1387"/>
        <v>100</v>
      </c>
      <c r="S1143" s="297" t="s">
        <v>43</v>
      </c>
      <c r="T1143" s="112" t="str">
        <f t="shared" si="1449"/>
        <v>100</v>
      </c>
      <c r="U1143" s="286" t="str">
        <f t="shared" si="1388"/>
        <v>100</v>
      </c>
      <c r="V1143" s="391">
        <v>5</v>
      </c>
      <c r="W1143" s="392">
        <v>5</v>
      </c>
      <c r="X1143" s="297" t="s">
        <v>34</v>
      </c>
      <c r="Y1143" s="112" t="str">
        <f t="shared" si="1450"/>
        <v>90</v>
      </c>
      <c r="Z1143" s="286" t="str">
        <f t="shared" si="1389"/>
        <v>90</v>
      </c>
      <c r="AA1143" s="391">
        <v>5</v>
      </c>
      <c r="AB1143" s="393">
        <v>5</v>
      </c>
      <c r="AC1143" s="295" t="s">
        <v>2052</v>
      </c>
      <c r="AD1143" s="112">
        <f t="shared" si="1451"/>
        <v>96.666666666666671</v>
      </c>
      <c r="AE1143" s="112">
        <f t="shared" si="1452"/>
        <v>1</v>
      </c>
      <c r="AF1143" s="112">
        <f t="shared" si="1453"/>
        <v>5</v>
      </c>
      <c r="AG1143" s="290"/>
      <c r="AH1143" s="334">
        <f t="shared" si="1454"/>
        <v>5</v>
      </c>
      <c r="AI1143" s="290"/>
      <c r="AJ1143" s="262"/>
    </row>
    <row r="1144" spans="1:36" ht="13.5" customHeight="1" thickBot="1">
      <c r="A1144" s="291"/>
      <c r="B1144" s="291"/>
      <c r="C1144" s="291"/>
      <c r="D1144" s="291"/>
      <c r="E1144" s="162"/>
      <c r="F1144" s="291"/>
      <c r="G1144" s="291"/>
      <c r="H1144" s="292" t="s">
        <v>4775</v>
      </c>
      <c r="I1144" s="348">
        <v>202004014</v>
      </c>
      <c r="J1144" s="295" t="s">
        <v>4776</v>
      </c>
      <c r="K1144" s="295" t="s">
        <v>4777</v>
      </c>
      <c r="L1144" s="311" t="s">
        <v>4775</v>
      </c>
      <c r="M1144" s="295"/>
      <c r="N1144" s="297" t="s">
        <v>43</v>
      </c>
      <c r="O1144" s="389">
        <v>5</v>
      </c>
      <c r="P1144" s="390">
        <v>5</v>
      </c>
      <c r="Q1144" s="334" t="str">
        <f t="shared" si="1448"/>
        <v>100</v>
      </c>
      <c r="R1144" s="285" t="str">
        <f t="shared" si="1387"/>
        <v>100</v>
      </c>
      <c r="S1144" s="297" t="s">
        <v>43</v>
      </c>
      <c r="T1144" s="112" t="str">
        <f t="shared" si="1449"/>
        <v>100</v>
      </c>
      <c r="U1144" s="286" t="str">
        <f t="shared" si="1388"/>
        <v>100</v>
      </c>
      <c r="V1144" s="391">
        <v>5</v>
      </c>
      <c r="W1144" s="392">
        <v>5</v>
      </c>
      <c r="X1144" s="297" t="s">
        <v>34</v>
      </c>
      <c r="Y1144" s="112" t="str">
        <f t="shared" si="1450"/>
        <v>90</v>
      </c>
      <c r="Z1144" s="286" t="str">
        <f t="shared" si="1389"/>
        <v>90</v>
      </c>
      <c r="AA1144" s="391">
        <v>5</v>
      </c>
      <c r="AB1144" s="393">
        <v>5</v>
      </c>
      <c r="AC1144" s="311" t="s">
        <v>4775</v>
      </c>
      <c r="AD1144" s="112">
        <f t="shared" si="1451"/>
        <v>96.666666666666671</v>
      </c>
      <c r="AE1144" s="112">
        <f t="shared" si="1452"/>
        <v>1</v>
      </c>
      <c r="AF1144" s="112">
        <f t="shared" si="1453"/>
        <v>5</v>
      </c>
      <c r="AG1144" s="290"/>
      <c r="AH1144" s="334">
        <f t="shared" si="1454"/>
        <v>5</v>
      </c>
      <c r="AI1144" s="290"/>
      <c r="AJ1144" s="262"/>
    </row>
    <row r="1145" spans="1:36" ht="13.5" customHeight="1" thickBot="1">
      <c r="A1145" s="291"/>
      <c r="B1145" s="291"/>
      <c r="C1145" s="291"/>
      <c r="D1145" s="291"/>
      <c r="E1145" s="162"/>
      <c r="F1145" s="291"/>
      <c r="G1145" s="291"/>
      <c r="H1145" s="292" t="s">
        <v>3403</v>
      </c>
      <c r="I1145" s="348">
        <v>202001622</v>
      </c>
      <c r="J1145" s="295" t="s">
        <v>2070</v>
      </c>
      <c r="K1145" s="295" t="s">
        <v>2071</v>
      </c>
      <c r="L1145" s="311" t="s">
        <v>3403</v>
      </c>
      <c r="M1145" s="295"/>
      <c r="N1145" s="297" t="s">
        <v>43</v>
      </c>
      <c r="O1145" s="389">
        <v>5</v>
      </c>
      <c r="P1145" s="390">
        <v>5</v>
      </c>
      <c r="Q1145" s="334" t="str">
        <f t="shared" si="1448"/>
        <v>100</v>
      </c>
      <c r="R1145" s="285" t="str">
        <f t="shared" si="1387"/>
        <v>100</v>
      </c>
      <c r="S1145" s="297" t="s">
        <v>43</v>
      </c>
      <c r="T1145" s="112" t="str">
        <f t="shared" si="1449"/>
        <v>100</v>
      </c>
      <c r="U1145" s="286" t="str">
        <f t="shared" si="1388"/>
        <v>100</v>
      </c>
      <c r="V1145" s="391">
        <v>5</v>
      </c>
      <c r="W1145" s="392">
        <v>5</v>
      </c>
      <c r="X1145" s="297" t="s">
        <v>34</v>
      </c>
      <c r="Y1145" s="112" t="str">
        <f t="shared" si="1450"/>
        <v>90</v>
      </c>
      <c r="Z1145" s="286" t="str">
        <f t="shared" si="1389"/>
        <v>90</v>
      </c>
      <c r="AA1145" s="391">
        <v>5</v>
      </c>
      <c r="AB1145" s="393">
        <v>5</v>
      </c>
      <c r="AC1145" s="311" t="s">
        <v>3403</v>
      </c>
      <c r="AD1145" s="112">
        <f t="shared" si="1451"/>
        <v>96.666666666666671</v>
      </c>
      <c r="AE1145" s="112">
        <f t="shared" si="1452"/>
        <v>1</v>
      </c>
      <c r="AF1145" s="112">
        <f t="shared" si="1453"/>
        <v>5</v>
      </c>
      <c r="AG1145" s="290"/>
      <c r="AH1145" s="334">
        <f t="shared" si="1454"/>
        <v>5</v>
      </c>
      <c r="AI1145" s="290"/>
      <c r="AJ1145" s="262"/>
    </row>
    <row r="1146" spans="1:36" ht="13.5" customHeight="1" thickBot="1">
      <c r="A1146" s="291"/>
      <c r="B1146" s="291"/>
      <c r="C1146" s="291"/>
      <c r="D1146" s="291"/>
      <c r="E1146" s="162"/>
      <c r="F1146" s="291"/>
      <c r="G1146" s="291"/>
      <c r="H1146" s="292" t="s">
        <v>2012</v>
      </c>
      <c r="I1146" s="348">
        <v>202001676</v>
      </c>
      <c r="J1146" s="295" t="s">
        <v>4778</v>
      </c>
      <c r="K1146" s="295" t="s">
        <v>2012</v>
      </c>
      <c r="L1146" s="311" t="s">
        <v>2012</v>
      </c>
      <c r="M1146" s="295"/>
      <c r="N1146" s="297" t="s">
        <v>33</v>
      </c>
      <c r="O1146" s="389">
        <v>5</v>
      </c>
      <c r="P1146" s="390">
        <v>2</v>
      </c>
      <c r="Q1146" s="334" t="str">
        <f t="shared" si="1448"/>
        <v>60</v>
      </c>
      <c r="R1146" s="285" t="str">
        <f t="shared" si="1387"/>
        <v>60</v>
      </c>
      <c r="S1146" s="297" t="s">
        <v>32</v>
      </c>
      <c r="T1146" s="112" t="str">
        <f t="shared" si="1449"/>
        <v>80</v>
      </c>
      <c r="U1146" s="286" t="str">
        <f t="shared" si="1388"/>
        <v>80</v>
      </c>
      <c r="V1146" s="391">
        <v>5</v>
      </c>
      <c r="W1146" s="392">
        <v>5</v>
      </c>
      <c r="X1146" s="297" t="s">
        <v>34</v>
      </c>
      <c r="Y1146" s="112" t="str">
        <f t="shared" si="1450"/>
        <v>90</v>
      </c>
      <c r="Z1146" s="286" t="str">
        <f t="shared" si="1389"/>
        <v>90</v>
      </c>
      <c r="AA1146" s="391">
        <v>5</v>
      </c>
      <c r="AB1146" s="393">
        <v>5</v>
      </c>
      <c r="AC1146" s="311" t="s">
        <v>2012</v>
      </c>
      <c r="AD1146" s="112">
        <f t="shared" si="1451"/>
        <v>76.666666666666671</v>
      </c>
      <c r="AE1146" s="112">
        <f t="shared" si="1452"/>
        <v>7</v>
      </c>
      <c r="AF1146" s="112">
        <f t="shared" si="1453"/>
        <v>5</v>
      </c>
      <c r="AG1146" s="290"/>
      <c r="AH1146" s="334">
        <f t="shared" si="1454"/>
        <v>4</v>
      </c>
      <c r="AI1146" s="290"/>
      <c r="AJ1146" s="262"/>
    </row>
    <row r="1147" spans="1:36" ht="13.5" customHeight="1">
      <c r="A1147" s="291"/>
      <c r="B1147" s="291"/>
      <c r="C1147" s="291"/>
      <c r="D1147" s="291"/>
      <c r="E1147" s="162"/>
      <c r="F1147" s="291"/>
      <c r="G1147" s="291"/>
      <c r="H1147" s="292" t="s">
        <v>4779</v>
      </c>
      <c r="I1147" s="348">
        <v>2020753600</v>
      </c>
      <c r="J1147" s="295" t="s">
        <v>4780</v>
      </c>
      <c r="K1147" s="295" t="s">
        <v>4781</v>
      </c>
      <c r="L1147" s="311" t="s">
        <v>4779</v>
      </c>
      <c r="M1147" s="295"/>
      <c r="N1147" s="283" t="s">
        <v>33</v>
      </c>
      <c r="O1147" s="389">
        <v>4</v>
      </c>
      <c r="P1147" s="390">
        <v>2</v>
      </c>
      <c r="Q1147" s="334" t="str">
        <f t="shared" si="1448"/>
        <v>60</v>
      </c>
      <c r="R1147" s="285" t="str">
        <f t="shared" si="1387"/>
        <v>60</v>
      </c>
      <c r="S1147" s="283" t="s">
        <v>32</v>
      </c>
      <c r="T1147" s="112" t="str">
        <f t="shared" si="1449"/>
        <v>80</v>
      </c>
      <c r="U1147" s="286" t="str">
        <f t="shared" si="1388"/>
        <v>80</v>
      </c>
      <c r="V1147" s="391">
        <v>4</v>
      </c>
      <c r="W1147" s="392">
        <v>5</v>
      </c>
      <c r="X1147" s="283" t="s">
        <v>34</v>
      </c>
      <c r="Y1147" s="112" t="str">
        <f t="shared" si="1450"/>
        <v>90</v>
      </c>
      <c r="Z1147" s="286" t="str">
        <f t="shared" si="1389"/>
        <v>90</v>
      </c>
      <c r="AA1147" s="391">
        <v>5</v>
      </c>
      <c r="AB1147" s="393">
        <v>5</v>
      </c>
      <c r="AC1147" s="311" t="s">
        <v>4779</v>
      </c>
      <c r="AD1147" s="112">
        <f t="shared" si="1451"/>
        <v>76.666666666666671</v>
      </c>
      <c r="AE1147" s="112">
        <f t="shared" si="1452"/>
        <v>7</v>
      </c>
      <c r="AF1147" s="112">
        <f t="shared" si="1453"/>
        <v>4.333333333333333</v>
      </c>
      <c r="AG1147" s="290"/>
      <c r="AH1147" s="334">
        <f t="shared" si="1454"/>
        <v>4</v>
      </c>
      <c r="AI1147" s="290"/>
      <c r="AJ1147" s="262"/>
    </row>
    <row r="1148" spans="1:36" ht="13.5" customHeight="1" thickBot="1">
      <c r="A1148" s="297"/>
      <c r="B1148" s="297"/>
      <c r="C1148" s="297"/>
      <c r="D1148" s="297"/>
      <c r="E1148" s="298"/>
      <c r="F1148" s="297"/>
      <c r="G1148" s="297"/>
      <c r="H1148" s="299"/>
      <c r="I1148" s="301"/>
      <c r="J1148" s="301"/>
      <c r="K1148" s="301"/>
      <c r="L1148" s="301"/>
      <c r="M1148" s="301"/>
      <c r="N1148" s="331"/>
      <c r="O1148" s="332"/>
      <c r="P1148" s="333"/>
      <c r="Q1148" s="334"/>
      <c r="R1148" s="285">
        <f t="shared" si="1387"/>
        <v>0</v>
      </c>
      <c r="S1148" s="331"/>
      <c r="T1148" s="112"/>
      <c r="U1148" s="286">
        <f t="shared" si="1388"/>
        <v>0</v>
      </c>
      <c r="V1148" s="335"/>
      <c r="W1148" s="336"/>
      <c r="X1148" s="331"/>
      <c r="Y1148" s="112"/>
      <c r="Z1148" s="286">
        <f t="shared" si="1389"/>
        <v>0</v>
      </c>
      <c r="AA1148" s="335"/>
      <c r="AB1148" s="337"/>
      <c r="AC1148" s="301"/>
      <c r="AD1148" s="112"/>
      <c r="AE1148" s="112"/>
      <c r="AF1148" s="112"/>
      <c r="AG1148" s="290"/>
      <c r="AH1148" s="334"/>
      <c r="AI1148" s="290"/>
      <c r="AJ1148" s="262"/>
    </row>
    <row r="1149" spans="1:36" ht="13.5" customHeight="1" thickBot="1">
      <c r="A1149" s="372">
        <v>204</v>
      </c>
      <c r="B1149" s="372" t="s">
        <v>4782</v>
      </c>
      <c r="C1149" s="372" t="s">
        <v>4783</v>
      </c>
      <c r="D1149" s="345">
        <v>202000465</v>
      </c>
      <c r="E1149" s="373" t="s">
        <v>4784</v>
      </c>
      <c r="F1149" s="372" t="s">
        <v>699</v>
      </c>
      <c r="G1149" s="372" t="s">
        <v>26</v>
      </c>
      <c r="H1149" s="324" t="s">
        <v>4785</v>
      </c>
      <c r="I1149" s="346">
        <v>202001201</v>
      </c>
      <c r="J1149" s="282" t="s">
        <v>4786</v>
      </c>
      <c r="K1149" s="282" t="s">
        <v>3788</v>
      </c>
      <c r="L1149" s="282" t="s">
        <v>4785</v>
      </c>
      <c r="M1149" s="282" t="s">
        <v>101</v>
      </c>
      <c r="N1149" s="297" t="s">
        <v>43</v>
      </c>
      <c r="O1149" s="389">
        <v>5</v>
      </c>
      <c r="P1149" s="390">
        <v>5</v>
      </c>
      <c r="Q1149" s="334" t="str">
        <f t="shared" ref="Q1149:Q1151" si="1455">LEFT(N1149,SUM(LEN(N1149)-LEN(SUBSTITUTE(N1149,{"0","1","2","3","4","5","6","7","8","9"},))))</f>
        <v>100</v>
      </c>
      <c r="R1149" s="285" t="str">
        <f t="shared" si="1387"/>
        <v>100</v>
      </c>
      <c r="S1149" s="297" t="s">
        <v>43</v>
      </c>
      <c r="T1149" s="112" t="str">
        <f t="shared" ref="T1149:T1151" si="1456">LEFT(S1149,SUM(LEN(S1149)-LEN(SUBSTITUTE(S1149,{"0","1","2","3","4","5","6","7","8","9"},))))</f>
        <v>100</v>
      </c>
      <c r="U1149" s="286" t="str">
        <f t="shared" si="1388"/>
        <v>100</v>
      </c>
      <c r="V1149" s="391">
        <v>5</v>
      </c>
      <c r="W1149" s="392">
        <v>5</v>
      </c>
      <c r="X1149" s="297" t="s">
        <v>34</v>
      </c>
      <c r="Y1149" s="112" t="str">
        <f t="shared" ref="Y1149:Y1151" si="1457">LEFT(X1149,SUM(LEN(X1149)-LEN(SUBSTITUTE(X1149,{"0","1","2","3","4","5","6","7","8","9"},))))</f>
        <v>90</v>
      </c>
      <c r="Z1149" s="286" t="str">
        <f t="shared" si="1389"/>
        <v>90</v>
      </c>
      <c r="AA1149" s="391">
        <v>5</v>
      </c>
      <c r="AB1149" s="393">
        <v>5</v>
      </c>
      <c r="AC1149" s="282" t="s">
        <v>4785</v>
      </c>
      <c r="AD1149" s="112">
        <f t="shared" ref="AD1149:AD1151" si="1458">(R1149+U1149+Z1149)/3</f>
        <v>96.666666666666671</v>
      </c>
      <c r="AE1149" s="112">
        <f t="shared" ref="AE1149:AE1151" si="1459">RANK(AD1149,$AD$1149:$AD$1151)</f>
        <v>1</v>
      </c>
      <c r="AF1149" s="112">
        <f t="shared" ref="AF1149:AF1151" si="1460">(O1149+V1149+AA1149)/3</f>
        <v>5</v>
      </c>
      <c r="AG1149" s="290"/>
      <c r="AH1149" s="334">
        <f t="shared" ref="AH1149:AH1151" si="1461">(P1149+W1149+AB1149)/3</f>
        <v>5</v>
      </c>
      <c r="AI1149" s="290"/>
      <c r="AJ1149" s="262"/>
    </row>
    <row r="1150" spans="1:36" ht="13.5" customHeight="1" thickBot="1">
      <c r="A1150" s="291"/>
      <c r="B1150" s="291"/>
      <c r="C1150" s="291"/>
      <c r="D1150" s="347"/>
      <c r="E1150" s="162"/>
      <c r="F1150" s="291"/>
      <c r="G1150" s="291"/>
      <c r="H1150" s="314" t="s">
        <v>4787</v>
      </c>
      <c r="I1150" s="348">
        <v>202001069</v>
      </c>
      <c r="J1150" s="295" t="s">
        <v>4788</v>
      </c>
      <c r="K1150" s="295" t="s">
        <v>4789</v>
      </c>
      <c r="L1150" s="295" t="s">
        <v>4787</v>
      </c>
      <c r="M1150" s="295"/>
      <c r="N1150" s="297" t="s">
        <v>43</v>
      </c>
      <c r="O1150" s="389">
        <v>5</v>
      </c>
      <c r="P1150" s="390">
        <v>5</v>
      </c>
      <c r="Q1150" s="334" t="str">
        <f t="shared" si="1455"/>
        <v>100</v>
      </c>
      <c r="R1150" s="285" t="str">
        <f t="shared" si="1387"/>
        <v>100</v>
      </c>
      <c r="S1150" s="297" t="s">
        <v>34</v>
      </c>
      <c r="T1150" s="112" t="str">
        <f t="shared" si="1456"/>
        <v>90</v>
      </c>
      <c r="U1150" s="286" t="str">
        <f t="shared" si="1388"/>
        <v>90</v>
      </c>
      <c r="V1150" s="391">
        <v>5</v>
      </c>
      <c r="W1150" s="392">
        <v>5</v>
      </c>
      <c r="X1150" s="297" t="s">
        <v>34</v>
      </c>
      <c r="Y1150" s="112" t="str">
        <f t="shared" si="1457"/>
        <v>90</v>
      </c>
      <c r="Z1150" s="286" t="str">
        <f t="shared" si="1389"/>
        <v>90</v>
      </c>
      <c r="AA1150" s="391">
        <v>5</v>
      </c>
      <c r="AB1150" s="393">
        <v>5</v>
      </c>
      <c r="AC1150" s="295" t="s">
        <v>4787</v>
      </c>
      <c r="AD1150" s="112">
        <f t="shared" si="1458"/>
        <v>93.333333333333329</v>
      </c>
      <c r="AE1150" s="112">
        <f t="shared" si="1459"/>
        <v>2</v>
      </c>
      <c r="AF1150" s="112">
        <f t="shared" si="1460"/>
        <v>5</v>
      </c>
      <c r="AG1150" s="290"/>
      <c r="AH1150" s="334">
        <f t="shared" si="1461"/>
        <v>5</v>
      </c>
      <c r="AI1150" s="290"/>
      <c r="AJ1150" s="262"/>
    </row>
    <row r="1151" spans="1:36" ht="13.5" customHeight="1">
      <c r="A1151" s="291"/>
      <c r="B1151" s="291"/>
      <c r="C1151" s="291"/>
      <c r="D1151" s="291"/>
      <c r="E1151" s="162"/>
      <c r="F1151" s="291"/>
      <c r="G1151" s="291"/>
      <c r="H1151" s="314" t="s">
        <v>4790</v>
      </c>
      <c r="I1151" s="348">
        <v>2021304800</v>
      </c>
      <c r="J1151" s="295" t="s">
        <v>4791</v>
      </c>
      <c r="K1151" s="295" t="s">
        <v>4792</v>
      </c>
      <c r="L1151" s="295" t="s">
        <v>4790</v>
      </c>
      <c r="M1151" s="295"/>
      <c r="N1151" s="283" t="s">
        <v>43</v>
      </c>
      <c r="O1151" s="389">
        <v>4</v>
      </c>
      <c r="P1151" s="390">
        <v>5</v>
      </c>
      <c r="Q1151" s="334" t="str">
        <f t="shared" si="1455"/>
        <v>100</v>
      </c>
      <c r="R1151" s="285" t="str">
        <f t="shared" si="1387"/>
        <v>100</v>
      </c>
      <c r="S1151" s="283" t="s">
        <v>32</v>
      </c>
      <c r="T1151" s="112" t="str">
        <f t="shared" si="1456"/>
        <v>80</v>
      </c>
      <c r="U1151" s="286" t="str">
        <f t="shared" si="1388"/>
        <v>80</v>
      </c>
      <c r="V1151" s="391">
        <v>5</v>
      </c>
      <c r="W1151" s="392">
        <v>5</v>
      </c>
      <c r="X1151" s="283" t="s">
        <v>34</v>
      </c>
      <c r="Y1151" s="112" t="str">
        <f t="shared" si="1457"/>
        <v>90</v>
      </c>
      <c r="Z1151" s="286" t="str">
        <f t="shared" si="1389"/>
        <v>90</v>
      </c>
      <c r="AA1151" s="391">
        <v>5</v>
      </c>
      <c r="AB1151" s="393">
        <v>5</v>
      </c>
      <c r="AC1151" s="295" t="s">
        <v>4790</v>
      </c>
      <c r="AD1151" s="112">
        <f t="shared" si="1458"/>
        <v>90</v>
      </c>
      <c r="AE1151" s="112">
        <f t="shared" si="1459"/>
        <v>3</v>
      </c>
      <c r="AF1151" s="112">
        <f t="shared" si="1460"/>
        <v>4.666666666666667</v>
      </c>
      <c r="AG1151" s="290"/>
      <c r="AH1151" s="334">
        <f t="shared" si="1461"/>
        <v>5</v>
      </c>
      <c r="AI1151" s="290"/>
      <c r="AJ1151" s="262"/>
    </row>
    <row r="1152" spans="1:36" ht="13.5" customHeight="1" thickBot="1">
      <c r="A1152" s="297"/>
      <c r="B1152" s="297"/>
      <c r="C1152" s="297"/>
      <c r="D1152" s="297"/>
      <c r="E1152" s="298"/>
      <c r="F1152" s="297"/>
      <c r="G1152" s="297"/>
      <c r="H1152" s="299"/>
      <c r="I1152" s="349"/>
      <c r="J1152" s="301"/>
      <c r="K1152" s="301"/>
      <c r="L1152" s="301"/>
      <c r="M1152" s="301"/>
      <c r="N1152" s="331"/>
      <c r="O1152" s="332"/>
      <c r="P1152" s="333"/>
      <c r="Q1152" s="334"/>
      <c r="R1152" s="285">
        <f t="shared" si="1387"/>
        <v>0</v>
      </c>
      <c r="S1152" s="331"/>
      <c r="T1152" s="112"/>
      <c r="U1152" s="286">
        <f t="shared" si="1388"/>
        <v>0</v>
      </c>
      <c r="V1152" s="335"/>
      <c r="W1152" s="336"/>
      <c r="X1152" s="331"/>
      <c r="Y1152" s="112"/>
      <c r="Z1152" s="286">
        <f t="shared" si="1389"/>
        <v>0</v>
      </c>
      <c r="AA1152" s="335"/>
      <c r="AB1152" s="337"/>
      <c r="AC1152" s="301"/>
      <c r="AD1152" s="112"/>
      <c r="AE1152" s="112"/>
      <c r="AF1152" s="112"/>
      <c r="AG1152" s="290"/>
      <c r="AH1152" s="334"/>
      <c r="AI1152" s="290"/>
      <c r="AJ1152" s="262"/>
    </row>
    <row r="1153" spans="1:36" ht="13.5" customHeight="1" thickBot="1">
      <c r="A1153" s="372">
        <v>205</v>
      </c>
      <c r="B1153" s="372" t="s">
        <v>4793</v>
      </c>
      <c r="C1153" s="372" t="s">
        <v>4794</v>
      </c>
      <c r="D1153" s="345">
        <v>2021504000</v>
      </c>
      <c r="E1153" s="373" t="s">
        <v>4795</v>
      </c>
      <c r="F1153" s="372" t="s">
        <v>4796</v>
      </c>
      <c r="G1153" s="372" t="s">
        <v>594</v>
      </c>
      <c r="H1153" s="324" t="s">
        <v>4797</v>
      </c>
      <c r="I1153" s="346">
        <v>202007334</v>
      </c>
      <c r="J1153" s="282" t="s">
        <v>4798</v>
      </c>
      <c r="K1153" s="282" t="s">
        <v>4799</v>
      </c>
      <c r="L1153" s="282" t="s">
        <v>4797</v>
      </c>
      <c r="M1153" s="282" t="s">
        <v>101</v>
      </c>
      <c r="N1153" s="297" t="s">
        <v>32</v>
      </c>
      <c r="O1153" s="389">
        <v>5</v>
      </c>
      <c r="P1153" s="390">
        <v>3</v>
      </c>
      <c r="Q1153" s="334" t="str">
        <f t="shared" ref="Q1153:Q1155" si="1462">LEFT(N1153,SUM(LEN(N1153)-LEN(SUBSTITUTE(N1153,{"0","1","2","3","4","5","6","7","8","9"},))))</f>
        <v>80</v>
      </c>
      <c r="R1153" s="285" t="str">
        <f t="shared" si="1387"/>
        <v>80</v>
      </c>
      <c r="S1153" s="297" t="s">
        <v>38</v>
      </c>
      <c r="T1153" s="112" t="str">
        <f t="shared" ref="T1153:T1155" si="1463">LEFT(S1153,SUM(LEN(S1153)-LEN(SUBSTITUTE(S1153,{"0","1","2","3","4","5","6","7","8","9"},))))</f>
        <v>70</v>
      </c>
      <c r="U1153" s="286" t="str">
        <f t="shared" si="1388"/>
        <v>70</v>
      </c>
      <c r="V1153" s="391">
        <v>5</v>
      </c>
      <c r="W1153" s="392">
        <v>3</v>
      </c>
      <c r="X1153" s="297" t="s">
        <v>34</v>
      </c>
      <c r="Y1153" s="112" t="str">
        <f t="shared" ref="Y1153:Y1155" si="1464">LEFT(X1153,SUM(LEN(X1153)-LEN(SUBSTITUTE(X1153,{"0","1","2","3","4","5","6","7","8","9"},))))</f>
        <v>90</v>
      </c>
      <c r="Z1153" s="286" t="str">
        <f t="shared" si="1389"/>
        <v>90</v>
      </c>
      <c r="AA1153" s="391">
        <v>5</v>
      </c>
      <c r="AB1153" s="393">
        <v>5</v>
      </c>
      <c r="AC1153" s="282" t="s">
        <v>4797</v>
      </c>
      <c r="AD1153" s="112">
        <f t="shared" ref="AD1153:AD1155" si="1465">(R1153+U1153+Z1153)/3</f>
        <v>80</v>
      </c>
      <c r="AE1153" s="112">
        <f t="shared" ref="AE1153:AE1155" si="1466">RANK(AD1153,$AD$1153:$AD$1155)</f>
        <v>3</v>
      </c>
      <c r="AF1153" s="112">
        <f t="shared" ref="AF1153:AF1155" si="1467">(O1153+V1153+AA1153)/3</f>
        <v>5</v>
      </c>
      <c r="AG1153" s="290"/>
      <c r="AH1153" s="334">
        <f t="shared" ref="AH1153:AH1155" si="1468">(P1153+W1153+AB1153)/3</f>
        <v>3.6666666666666665</v>
      </c>
      <c r="AI1153" s="290"/>
      <c r="AJ1153" s="262"/>
    </row>
    <row r="1154" spans="1:36" ht="13.5" customHeight="1" thickBot="1">
      <c r="A1154" s="291"/>
      <c r="B1154" s="291"/>
      <c r="C1154" s="291"/>
      <c r="D1154" s="291"/>
      <c r="E1154" s="162"/>
      <c r="F1154" s="291"/>
      <c r="G1154" s="291"/>
      <c r="H1154" s="314" t="s">
        <v>4800</v>
      </c>
      <c r="I1154" s="348">
        <v>202001526</v>
      </c>
      <c r="J1154" s="295" t="s">
        <v>4801</v>
      </c>
      <c r="K1154" s="295" t="s">
        <v>1420</v>
      </c>
      <c r="L1154" s="295" t="s">
        <v>4800</v>
      </c>
      <c r="M1154" s="295"/>
      <c r="N1154" s="297" t="s">
        <v>43</v>
      </c>
      <c r="O1154" s="389">
        <v>5</v>
      </c>
      <c r="P1154" s="390">
        <v>5</v>
      </c>
      <c r="Q1154" s="334" t="str">
        <f t="shared" si="1462"/>
        <v>100</v>
      </c>
      <c r="R1154" s="285" t="str">
        <f t="shared" si="1387"/>
        <v>100</v>
      </c>
      <c r="S1154" s="297" t="s">
        <v>43</v>
      </c>
      <c r="T1154" s="112" t="str">
        <f t="shared" si="1463"/>
        <v>100</v>
      </c>
      <c r="U1154" s="286" t="str">
        <f t="shared" si="1388"/>
        <v>100</v>
      </c>
      <c r="V1154" s="391">
        <v>5</v>
      </c>
      <c r="W1154" s="392">
        <v>5</v>
      </c>
      <c r="X1154" s="297" t="s">
        <v>34</v>
      </c>
      <c r="Y1154" s="112" t="str">
        <f t="shared" si="1464"/>
        <v>90</v>
      </c>
      <c r="Z1154" s="286" t="str">
        <f t="shared" si="1389"/>
        <v>90</v>
      </c>
      <c r="AA1154" s="391">
        <v>5</v>
      </c>
      <c r="AB1154" s="393">
        <v>5</v>
      </c>
      <c r="AC1154" s="295" t="s">
        <v>4800</v>
      </c>
      <c r="AD1154" s="112">
        <f t="shared" si="1465"/>
        <v>96.666666666666671</v>
      </c>
      <c r="AE1154" s="112">
        <f t="shared" si="1466"/>
        <v>1</v>
      </c>
      <c r="AF1154" s="112">
        <f t="shared" si="1467"/>
        <v>5</v>
      </c>
      <c r="AG1154" s="290"/>
      <c r="AH1154" s="334">
        <f t="shared" si="1468"/>
        <v>5</v>
      </c>
      <c r="AI1154" s="290"/>
      <c r="AJ1154" s="262"/>
    </row>
    <row r="1155" spans="1:36" ht="13.5" customHeight="1">
      <c r="A1155" s="291"/>
      <c r="B1155" s="291"/>
      <c r="C1155" s="291"/>
      <c r="D1155" s="291"/>
      <c r="E1155" s="162"/>
      <c r="F1155" s="291"/>
      <c r="G1155" s="291"/>
      <c r="H1155" s="314" t="s">
        <v>4802</v>
      </c>
      <c r="I1155" s="348">
        <v>202005551</v>
      </c>
      <c r="J1155" s="295" t="s">
        <v>4803</v>
      </c>
      <c r="K1155" s="295" t="s">
        <v>1188</v>
      </c>
      <c r="L1155" s="295" t="s">
        <v>4802</v>
      </c>
      <c r="M1155" s="295"/>
      <c r="N1155" s="283" t="s">
        <v>43</v>
      </c>
      <c r="O1155" s="389">
        <v>5</v>
      </c>
      <c r="P1155" s="390">
        <v>5</v>
      </c>
      <c r="Q1155" s="334" t="str">
        <f t="shared" si="1462"/>
        <v>100</v>
      </c>
      <c r="R1155" s="285" t="str">
        <f t="shared" si="1387"/>
        <v>100</v>
      </c>
      <c r="S1155" s="283" t="s">
        <v>43</v>
      </c>
      <c r="T1155" s="112" t="str">
        <f t="shared" si="1463"/>
        <v>100</v>
      </c>
      <c r="U1155" s="286" t="str">
        <f t="shared" si="1388"/>
        <v>100</v>
      </c>
      <c r="V1155" s="391">
        <v>5</v>
      </c>
      <c r="W1155" s="392">
        <v>5</v>
      </c>
      <c r="X1155" s="283" t="s">
        <v>34</v>
      </c>
      <c r="Y1155" s="112" t="str">
        <f t="shared" si="1464"/>
        <v>90</v>
      </c>
      <c r="Z1155" s="286" t="str">
        <f t="shared" si="1389"/>
        <v>90</v>
      </c>
      <c r="AA1155" s="391">
        <v>5</v>
      </c>
      <c r="AB1155" s="393">
        <v>5</v>
      </c>
      <c r="AC1155" s="295" t="s">
        <v>4802</v>
      </c>
      <c r="AD1155" s="112">
        <f t="shared" si="1465"/>
        <v>96.666666666666671</v>
      </c>
      <c r="AE1155" s="112">
        <f t="shared" si="1466"/>
        <v>1</v>
      </c>
      <c r="AF1155" s="112">
        <f t="shared" si="1467"/>
        <v>5</v>
      </c>
      <c r="AG1155" s="290"/>
      <c r="AH1155" s="334">
        <f t="shared" si="1468"/>
        <v>5</v>
      </c>
      <c r="AI1155" s="290"/>
      <c r="AJ1155" s="262"/>
    </row>
    <row r="1156" spans="1:36" ht="13.5" customHeight="1" thickBot="1">
      <c r="A1156" s="297"/>
      <c r="B1156" s="297"/>
      <c r="C1156" s="297"/>
      <c r="D1156" s="297"/>
      <c r="E1156" s="298"/>
      <c r="F1156" s="297"/>
      <c r="G1156" s="297"/>
      <c r="H1156" s="299"/>
      <c r="I1156" s="301"/>
      <c r="J1156" s="301"/>
      <c r="K1156" s="301"/>
      <c r="L1156" s="301"/>
      <c r="M1156" s="301"/>
      <c r="N1156" s="331"/>
      <c r="O1156" s="332"/>
      <c r="P1156" s="333"/>
      <c r="Q1156" s="334"/>
      <c r="R1156" s="285">
        <f t="shared" ref="R1156:R1219" si="1469">Q1156</f>
        <v>0</v>
      </c>
      <c r="S1156" s="331"/>
      <c r="T1156" s="112"/>
      <c r="U1156" s="286">
        <f t="shared" ref="U1156:U1219" si="1470">T1156</f>
        <v>0</v>
      </c>
      <c r="V1156" s="335"/>
      <c r="W1156" s="336"/>
      <c r="X1156" s="331"/>
      <c r="Y1156" s="112"/>
      <c r="Z1156" s="286">
        <f t="shared" ref="Z1156:Z1219" si="1471">Y1156</f>
        <v>0</v>
      </c>
      <c r="AA1156" s="335"/>
      <c r="AB1156" s="337"/>
      <c r="AC1156" s="301"/>
      <c r="AD1156" s="112"/>
      <c r="AE1156" s="112"/>
      <c r="AF1156" s="112"/>
      <c r="AG1156" s="290"/>
      <c r="AH1156" s="334"/>
      <c r="AI1156" s="290"/>
      <c r="AJ1156" s="262"/>
    </row>
    <row r="1157" spans="1:36" ht="13.5" customHeight="1" thickBot="1">
      <c r="A1157" s="275">
        <v>206</v>
      </c>
      <c r="B1157" s="275" t="s">
        <v>4804</v>
      </c>
      <c r="C1157" s="372" t="s">
        <v>4805</v>
      </c>
      <c r="D1157" s="345">
        <v>202000666</v>
      </c>
      <c r="E1157" s="373" t="s">
        <v>4806</v>
      </c>
      <c r="F1157" s="372" t="s">
        <v>4807</v>
      </c>
      <c r="G1157" s="372" t="s">
        <v>594</v>
      </c>
      <c r="H1157" s="324" t="s">
        <v>4808</v>
      </c>
      <c r="I1157" s="346">
        <v>202006690</v>
      </c>
      <c r="J1157" s="282" t="s">
        <v>4809</v>
      </c>
      <c r="K1157" s="282" t="s">
        <v>3946</v>
      </c>
      <c r="L1157" s="282" t="s">
        <v>4810</v>
      </c>
      <c r="M1157" s="282" t="s">
        <v>1993</v>
      </c>
      <c r="N1157" s="297" t="s">
        <v>43</v>
      </c>
      <c r="O1157" s="389">
        <v>5</v>
      </c>
      <c r="P1157" s="390">
        <v>5</v>
      </c>
      <c r="Q1157" s="334" t="str">
        <f t="shared" ref="Q1157:Q1163" si="1472">LEFT(N1157,SUM(LEN(N1157)-LEN(SUBSTITUTE(N1157,{"0","1","2","3","4","5","6","7","8","9"},))))</f>
        <v>100</v>
      </c>
      <c r="R1157" s="285" t="str">
        <f t="shared" si="1469"/>
        <v>100</v>
      </c>
      <c r="S1157" s="297" t="s">
        <v>43</v>
      </c>
      <c r="T1157" s="112" t="str">
        <f t="shared" ref="T1157:T1163" si="1473">LEFT(S1157,SUM(LEN(S1157)-LEN(SUBSTITUTE(S1157,{"0","1","2","3","4","5","6","7","8","9"},))))</f>
        <v>100</v>
      </c>
      <c r="U1157" s="286" t="str">
        <f t="shared" si="1470"/>
        <v>100</v>
      </c>
      <c r="V1157" s="391">
        <v>5</v>
      </c>
      <c r="W1157" s="392">
        <v>5</v>
      </c>
      <c r="X1157" s="297" t="s">
        <v>34</v>
      </c>
      <c r="Y1157" s="112" t="str">
        <f t="shared" ref="Y1157:Y1163" si="1474">LEFT(X1157,SUM(LEN(X1157)-LEN(SUBSTITUTE(X1157,{"0","1","2","3","4","5","6","7","8","9"},))))</f>
        <v>90</v>
      </c>
      <c r="Z1157" s="286" t="str">
        <f t="shared" si="1471"/>
        <v>90</v>
      </c>
      <c r="AA1157" s="391">
        <v>5</v>
      </c>
      <c r="AB1157" s="393">
        <v>5</v>
      </c>
      <c r="AC1157" s="282" t="s">
        <v>4810</v>
      </c>
      <c r="AD1157" s="112">
        <f t="shared" ref="AD1157:AD1163" si="1475">(R1157+U1157+Z1157)/3</f>
        <v>96.666666666666671</v>
      </c>
      <c r="AE1157" s="112">
        <f t="shared" ref="AE1157:AE1163" si="1476">RANK(AD1157,$AD$1157:$AD$1163)</f>
        <v>1</v>
      </c>
      <c r="AF1157" s="112">
        <f t="shared" ref="AF1157:AF1163" si="1477">(O1157+V1157+AA1157)/3</f>
        <v>5</v>
      </c>
      <c r="AG1157" s="290"/>
      <c r="AH1157" s="334">
        <f t="shared" ref="AH1157:AH1163" si="1478">(P1157+W1157+AB1157)/3</f>
        <v>5</v>
      </c>
      <c r="AI1157" s="290"/>
      <c r="AJ1157" s="262"/>
    </row>
    <row r="1158" spans="1:36" ht="13.5" customHeight="1" thickBot="1">
      <c r="A1158" s="291"/>
      <c r="B1158" s="291"/>
      <c r="C1158" s="291"/>
      <c r="D1158" s="347"/>
      <c r="E1158" s="162"/>
      <c r="F1158" s="291"/>
      <c r="G1158" s="291"/>
      <c r="H1158" s="314" t="s">
        <v>4811</v>
      </c>
      <c r="I1158" s="348">
        <v>202005354</v>
      </c>
      <c r="J1158" s="295" t="s">
        <v>4812</v>
      </c>
      <c r="K1158" s="295" t="s">
        <v>4813</v>
      </c>
      <c r="L1158" s="295" t="s">
        <v>4814</v>
      </c>
      <c r="M1158" s="295"/>
      <c r="N1158" s="297" t="s">
        <v>43</v>
      </c>
      <c r="O1158" s="389">
        <v>5</v>
      </c>
      <c r="P1158" s="390">
        <v>5</v>
      </c>
      <c r="Q1158" s="334" t="str">
        <f t="shared" si="1472"/>
        <v>100</v>
      </c>
      <c r="R1158" s="285" t="str">
        <f t="shared" si="1469"/>
        <v>100</v>
      </c>
      <c r="S1158" s="297" t="s">
        <v>43</v>
      </c>
      <c r="T1158" s="112" t="str">
        <f t="shared" si="1473"/>
        <v>100</v>
      </c>
      <c r="U1158" s="286" t="str">
        <f t="shared" si="1470"/>
        <v>100</v>
      </c>
      <c r="V1158" s="391">
        <v>5</v>
      </c>
      <c r="W1158" s="392">
        <v>5</v>
      </c>
      <c r="X1158" s="297" t="s">
        <v>34</v>
      </c>
      <c r="Y1158" s="112" t="str">
        <f t="shared" si="1474"/>
        <v>90</v>
      </c>
      <c r="Z1158" s="286" t="str">
        <f t="shared" si="1471"/>
        <v>90</v>
      </c>
      <c r="AA1158" s="391">
        <v>5</v>
      </c>
      <c r="AB1158" s="393">
        <v>5</v>
      </c>
      <c r="AC1158" s="295" t="s">
        <v>4814</v>
      </c>
      <c r="AD1158" s="112">
        <f t="shared" si="1475"/>
        <v>96.666666666666671</v>
      </c>
      <c r="AE1158" s="112">
        <f t="shared" si="1476"/>
        <v>1</v>
      </c>
      <c r="AF1158" s="112">
        <f t="shared" si="1477"/>
        <v>5</v>
      </c>
      <c r="AG1158" s="290"/>
      <c r="AH1158" s="334">
        <f t="shared" si="1478"/>
        <v>5</v>
      </c>
      <c r="AI1158" s="290"/>
      <c r="AJ1158" s="262"/>
    </row>
    <row r="1159" spans="1:36" ht="13.5" customHeight="1" thickBot="1">
      <c r="A1159" s="291"/>
      <c r="B1159" s="291"/>
      <c r="C1159" s="291"/>
      <c r="D1159" s="291"/>
      <c r="E1159" s="162"/>
      <c r="F1159" s="291"/>
      <c r="G1159" s="291"/>
      <c r="H1159" s="314" t="s">
        <v>4815</v>
      </c>
      <c r="I1159" s="348">
        <v>202003549</v>
      </c>
      <c r="J1159" s="295" t="s">
        <v>4816</v>
      </c>
      <c r="K1159" s="295" t="s">
        <v>258</v>
      </c>
      <c r="L1159" s="295" t="s">
        <v>4817</v>
      </c>
      <c r="M1159" s="295"/>
      <c r="N1159" s="297" t="s">
        <v>32</v>
      </c>
      <c r="O1159" s="389">
        <v>5</v>
      </c>
      <c r="P1159" s="390">
        <v>4</v>
      </c>
      <c r="Q1159" s="334" t="str">
        <f t="shared" si="1472"/>
        <v>80</v>
      </c>
      <c r="R1159" s="285" t="str">
        <f t="shared" si="1469"/>
        <v>80</v>
      </c>
      <c r="S1159" s="297" t="s">
        <v>34</v>
      </c>
      <c r="T1159" s="112" t="str">
        <f t="shared" si="1473"/>
        <v>90</v>
      </c>
      <c r="U1159" s="286" t="str">
        <f t="shared" si="1470"/>
        <v>90</v>
      </c>
      <c r="V1159" s="391">
        <v>5</v>
      </c>
      <c r="W1159" s="392">
        <v>5</v>
      </c>
      <c r="X1159" s="297" t="s">
        <v>34</v>
      </c>
      <c r="Y1159" s="112" t="str">
        <f t="shared" si="1474"/>
        <v>90</v>
      </c>
      <c r="Z1159" s="286" t="str">
        <f t="shared" si="1471"/>
        <v>90</v>
      </c>
      <c r="AA1159" s="391">
        <v>5</v>
      </c>
      <c r="AB1159" s="393">
        <v>5</v>
      </c>
      <c r="AC1159" s="295" t="s">
        <v>4817</v>
      </c>
      <c r="AD1159" s="112">
        <f t="shared" si="1475"/>
        <v>86.666666666666671</v>
      </c>
      <c r="AE1159" s="112">
        <f t="shared" si="1476"/>
        <v>5</v>
      </c>
      <c r="AF1159" s="112">
        <f t="shared" si="1477"/>
        <v>5</v>
      </c>
      <c r="AG1159" s="290"/>
      <c r="AH1159" s="334">
        <f t="shared" si="1478"/>
        <v>4.666666666666667</v>
      </c>
      <c r="AI1159" s="290"/>
      <c r="AJ1159" s="262"/>
    </row>
    <row r="1160" spans="1:36" ht="13.5" customHeight="1" thickBot="1">
      <c r="A1160" s="291"/>
      <c r="B1160" s="291"/>
      <c r="C1160" s="291"/>
      <c r="D1160" s="291"/>
      <c r="E1160" s="162"/>
      <c r="F1160" s="291"/>
      <c r="G1160" s="291"/>
      <c r="H1160" s="314" t="s">
        <v>4818</v>
      </c>
      <c r="I1160" s="348">
        <v>202005048</v>
      </c>
      <c r="J1160" s="295" t="s">
        <v>4819</v>
      </c>
      <c r="K1160" s="295" t="s">
        <v>550</v>
      </c>
      <c r="L1160" s="295" t="s">
        <v>4820</v>
      </c>
      <c r="M1160" s="295"/>
      <c r="N1160" s="297" t="s">
        <v>32</v>
      </c>
      <c r="O1160" s="389">
        <v>5</v>
      </c>
      <c r="P1160" s="390">
        <v>4</v>
      </c>
      <c r="Q1160" s="334" t="str">
        <f t="shared" si="1472"/>
        <v>80</v>
      </c>
      <c r="R1160" s="285" t="str">
        <f t="shared" si="1469"/>
        <v>80</v>
      </c>
      <c r="S1160" s="297" t="s">
        <v>32</v>
      </c>
      <c r="T1160" s="112" t="str">
        <f t="shared" si="1473"/>
        <v>80</v>
      </c>
      <c r="U1160" s="286" t="str">
        <f t="shared" si="1470"/>
        <v>80</v>
      </c>
      <c r="V1160" s="391">
        <v>5</v>
      </c>
      <c r="W1160" s="392">
        <v>5</v>
      </c>
      <c r="X1160" s="297" t="s">
        <v>34</v>
      </c>
      <c r="Y1160" s="112" t="str">
        <f t="shared" si="1474"/>
        <v>90</v>
      </c>
      <c r="Z1160" s="286" t="str">
        <f t="shared" si="1471"/>
        <v>90</v>
      </c>
      <c r="AA1160" s="391">
        <v>5</v>
      </c>
      <c r="AB1160" s="393">
        <v>5</v>
      </c>
      <c r="AC1160" s="295" t="s">
        <v>4820</v>
      </c>
      <c r="AD1160" s="112">
        <f t="shared" si="1475"/>
        <v>83.333333333333329</v>
      </c>
      <c r="AE1160" s="112">
        <f t="shared" si="1476"/>
        <v>6</v>
      </c>
      <c r="AF1160" s="112">
        <f t="shared" si="1477"/>
        <v>5</v>
      </c>
      <c r="AG1160" s="290"/>
      <c r="AH1160" s="334">
        <f t="shared" si="1478"/>
        <v>4.666666666666667</v>
      </c>
      <c r="AI1160" s="290"/>
      <c r="AJ1160" s="262"/>
    </row>
    <row r="1161" spans="1:36" ht="13.5" customHeight="1" thickBot="1">
      <c r="A1161" s="291"/>
      <c r="B1161" s="291"/>
      <c r="C1161" s="291"/>
      <c r="D1161" s="291"/>
      <c r="E1161" s="162"/>
      <c r="F1161" s="291"/>
      <c r="G1161" s="291"/>
      <c r="H1161" s="314" t="s">
        <v>4821</v>
      </c>
      <c r="I1161" s="348">
        <v>202002780</v>
      </c>
      <c r="J1161" s="295" t="s">
        <v>4822</v>
      </c>
      <c r="K1161" s="295" t="s">
        <v>4823</v>
      </c>
      <c r="L1161" s="295" t="s">
        <v>4824</v>
      </c>
      <c r="M1161" s="295"/>
      <c r="N1161" s="297" t="s">
        <v>43</v>
      </c>
      <c r="O1161" s="389">
        <v>5</v>
      </c>
      <c r="P1161" s="390">
        <v>5</v>
      </c>
      <c r="Q1161" s="334" t="str">
        <f t="shared" si="1472"/>
        <v>100</v>
      </c>
      <c r="R1161" s="285" t="str">
        <f t="shared" si="1469"/>
        <v>100</v>
      </c>
      <c r="S1161" s="297" t="s">
        <v>32</v>
      </c>
      <c r="T1161" s="112" t="str">
        <f t="shared" si="1473"/>
        <v>80</v>
      </c>
      <c r="U1161" s="286" t="str">
        <f t="shared" si="1470"/>
        <v>80</v>
      </c>
      <c r="V1161" s="391">
        <v>5</v>
      </c>
      <c r="W1161" s="392">
        <v>5</v>
      </c>
      <c r="X1161" s="297" t="s">
        <v>34</v>
      </c>
      <c r="Y1161" s="112" t="str">
        <f t="shared" si="1474"/>
        <v>90</v>
      </c>
      <c r="Z1161" s="286" t="str">
        <f t="shared" si="1471"/>
        <v>90</v>
      </c>
      <c r="AA1161" s="391">
        <v>5</v>
      </c>
      <c r="AB1161" s="393">
        <v>5</v>
      </c>
      <c r="AC1161" s="295" t="s">
        <v>4824</v>
      </c>
      <c r="AD1161" s="112">
        <f t="shared" si="1475"/>
        <v>90</v>
      </c>
      <c r="AE1161" s="112">
        <f t="shared" si="1476"/>
        <v>4</v>
      </c>
      <c r="AF1161" s="112">
        <f t="shared" si="1477"/>
        <v>5</v>
      </c>
      <c r="AG1161" s="290"/>
      <c r="AH1161" s="334">
        <f t="shared" si="1478"/>
        <v>5</v>
      </c>
      <c r="AI1161" s="290"/>
      <c r="AJ1161" s="262"/>
    </row>
    <row r="1162" spans="1:36" ht="13.5" customHeight="1" thickBot="1">
      <c r="A1162" s="291"/>
      <c r="B1162" s="291"/>
      <c r="C1162" s="291"/>
      <c r="D1162" s="291"/>
      <c r="E1162" s="162"/>
      <c r="F1162" s="291"/>
      <c r="G1162" s="291"/>
      <c r="H1162" s="292" t="s">
        <v>4825</v>
      </c>
      <c r="I1162" s="348">
        <v>202002917</v>
      </c>
      <c r="J1162" s="295" t="s">
        <v>4826</v>
      </c>
      <c r="K1162" s="295" t="s">
        <v>165</v>
      </c>
      <c r="L1162" s="311" t="s">
        <v>4827</v>
      </c>
      <c r="M1162" s="295"/>
      <c r="N1162" s="297" t="s">
        <v>43</v>
      </c>
      <c r="O1162" s="389">
        <v>5</v>
      </c>
      <c r="P1162" s="390">
        <v>5</v>
      </c>
      <c r="Q1162" s="334" t="str">
        <f t="shared" si="1472"/>
        <v>100</v>
      </c>
      <c r="R1162" s="285" t="str">
        <f t="shared" si="1469"/>
        <v>100</v>
      </c>
      <c r="S1162" s="297" t="s">
        <v>43</v>
      </c>
      <c r="T1162" s="112" t="str">
        <f t="shared" si="1473"/>
        <v>100</v>
      </c>
      <c r="U1162" s="286" t="str">
        <f t="shared" si="1470"/>
        <v>100</v>
      </c>
      <c r="V1162" s="391">
        <v>5</v>
      </c>
      <c r="W1162" s="392">
        <v>5</v>
      </c>
      <c r="X1162" s="297" t="s">
        <v>34</v>
      </c>
      <c r="Y1162" s="112" t="str">
        <f t="shared" si="1474"/>
        <v>90</v>
      </c>
      <c r="Z1162" s="286" t="str">
        <f t="shared" si="1471"/>
        <v>90</v>
      </c>
      <c r="AA1162" s="391">
        <v>5</v>
      </c>
      <c r="AB1162" s="393">
        <v>5</v>
      </c>
      <c r="AC1162" s="311" t="s">
        <v>4827</v>
      </c>
      <c r="AD1162" s="112">
        <f t="shared" si="1475"/>
        <v>96.666666666666671</v>
      </c>
      <c r="AE1162" s="112">
        <f t="shared" si="1476"/>
        <v>1</v>
      </c>
      <c r="AF1162" s="112">
        <f t="shared" si="1477"/>
        <v>5</v>
      </c>
      <c r="AG1162" s="290"/>
      <c r="AH1162" s="334">
        <f t="shared" si="1478"/>
        <v>5</v>
      </c>
      <c r="AI1162" s="290"/>
      <c r="AJ1162" s="262"/>
    </row>
    <row r="1163" spans="1:36" ht="13.5" customHeight="1">
      <c r="A1163" s="291"/>
      <c r="B1163" s="291"/>
      <c r="C1163" s="291"/>
      <c r="D1163" s="291"/>
      <c r="E1163" s="162"/>
      <c r="F1163" s="291"/>
      <c r="G1163" s="291"/>
      <c r="H1163" s="292" t="s">
        <v>4828</v>
      </c>
      <c r="I1163" s="348">
        <v>202004950</v>
      </c>
      <c r="J1163" s="295" t="s">
        <v>4829</v>
      </c>
      <c r="K1163" s="295" t="s">
        <v>255</v>
      </c>
      <c r="L1163" s="311" t="s">
        <v>4830</v>
      </c>
      <c r="M1163" s="295"/>
      <c r="N1163" s="283" t="s">
        <v>32</v>
      </c>
      <c r="O1163" s="389">
        <v>5</v>
      </c>
      <c r="P1163" s="390">
        <v>4</v>
      </c>
      <c r="Q1163" s="334" t="str">
        <f t="shared" si="1472"/>
        <v>80</v>
      </c>
      <c r="R1163" s="285" t="str">
        <f t="shared" si="1469"/>
        <v>80</v>
      </c>
      <c r="S1163" s="283" t="s">
        <v>32</v>
      </c>
      <c r="T1163" s="112" t="str">
        <f t="shared" si="1473"/>
        <v>80</v>
      </c>
      <c r="U1163" s="286" t="str">
        <f t="shared" si="1470"/>
        <v>80</v>
      </c>
      <c r="V1163" s="391">
        <v>4</v>
      </c>
      <c r="W1163" s="392">
        <v>5</v>
      </c>
      <c r="X1163" s="283" t="s">
        <v>34</v>
      </c>
      <c r="Y1163" s="112" t="str">
        <f t="shared" si="1474"/>
        <v>90</v>
      </c>
      <c r="Z1163" s="286" t="str">
        <f t="shared" si="1471"/>
        <v>90</v>
      </c>
      <c r="AA1163" s="391">
        <v>5</v>
      </c>
      <c r="AB1163" s="393">
        <v>5</v>
      </c>
      <c r="AC1163" s="311" t="s">
        <v>4830</v>
      </c>
      <c r="AD1163" s="112">
        <f t="shared" si="1475"/>
        <v>83.333333333333329</v>
      </c>
      <c r="AE1163" s="112">
        <f t="shared" si="1476"/>
        <v>6</v>
      </c>
      <c r="AF1163" s="112">
        <f t="shared" si="1477"/>
        <v>4.666666666666667</v>
      </c>
      <c r="AG1163" s="290"/>
      <c r="AH1163" s="334">
        <f t="shared" si="1478"/>
        <v>4.666666666666667</v>
      </c>
      <c r="AI1163" s="290"/>
      <c r="AJ1163" s="262"/>
    </row>
    <row r="1164" spans="1:36" ht="13.5" customHeight="1" thickBot="1">
      <c r="A1164" s="297"/>
      <c r="B1164" s="297"/>
      <c r="C1164" s="297"/>
      <c r="D1164" s="297"/>
      <c r="E1164" s="298"/>
      <c r="F1164" s="297"/>
      <c r="G1164" s="297"/>
      <c r="H1164" s="299"/>
      <c r="I1164" s="349"/>
      <c r="J1164" s="301"/>
      <c r="K1164" s="301"/>
      <c r="L1164" s="301"/>
      <c r="M1164" s="301"/>
      <c r="N1164" s="331"/>
      <c r="O1164" s="332"/>
      <c r="P1164" s="333"/>
      <c r="Q1164" s="334"/>
      <c r="R1164" s="285">
        <f t="shared" si="1469"/>
        <v>0</v>
      </c>
      <c r="S1164" s="331"/>
      <c r="T1164" s="112"/>
      <c r="U1164" s="286">
        <f t="shared" si="1470"/>
        <v>0</v>
      </c>
      <c r="V1164" s="335"/>
      <c r="W1164" s="336"/>
      <c r="X1164" s="331"/>
      <c r="Y1164" s="112"/>
      <c r="Z1164" s="286">
        <f t="shared" si="1471"/>
        <v>0</v>
      </c>
      <c r="AA1164" s="335"/>
      <c r="AB1164" s="337"/>
      <c r="AC1164" s="301"/>
      <c r="AD1164" s="112"/>
      <c r="AE1164" s="112"/>
      <c r="AF1164" s="112"/>
      <c r="AG1164" s="290"/>
      <c r="AH1164" s="334"/>
      <c r="AI1164" s="290"/>
      <c r="AJ1164" s="262"/>
    </row>
    <row r="1165" spans="1:36" ht="13.5" customHeight="1" thickBot="1">
      <c r="A1165" s="388">
        <v>207</v>
      </c>
      <c r="B1165" s="388" t="s">
        <v>4831</v>
      </c>
      <c r="C1165" s="372" t="s">
        <v>4832</v>
      </c>
      <c r="D1165" s="345">
        <v>2020286700</v>
      </c>
      <c r="E1165" s="373" t="s">
        <v>4833</v>
      </c>
      <c r="F1165" s="372" t="s">
        <v>4834</v>
      </c>
      <c r="G1165" s="372" t="s">
        <v>1777</v>
      </c>
      <c r="H1165" s="324" t="s">
        <v>688</v>
      </c>
      <c r="I1165" s="346">
        <v>202002403</v>
      </c>
      <c r="J1165" s="282" t="s">
        <v>4767</v>
      </c>
      <c r="K1165" s="282" t="s">
        <v>688</v>
      </c>
      <c r="L1165" s="282" t="s">
        <v>688</v>
      </c>
      <c r="M1165" s="282" t="s">
        <v>101</v>
      </c>
      <c r="N1165" s="297" t="s">
        <v>43</v>
      </c>
      <c r="O1165" s="389">
        <v>5</v>
      </c>
      <c r="P1165" s="390">
        <v>5</v>
      </c>
      <c r="Q1165" s="334" t="str">
        <f t="shared" ref="Q1165:Q1167" si="1479">LEFT(N1165,SUM(LEN(N1165)-LEN(SUBSTITUTE(N1165,{"0","1","2","3","4","5","6","7","8","9"},))))</f>
        <v>100</v>
      </c>
      <c r="R1165" s="285" t="str">
        <f t="shared" si="1469"/>
        <v>100</v>
      </c>
      <c r="S1165" s="297" t="s">
        <v>43</v>
      </c>
      <c r="T1165" s="112" t="str">
        <f t="shared" ref="T1165:T1167" si="1480">LEFT(S1165,SUM(LEN(S1165)-LEN(SUBSTITUTE(S1165,{"0","1","2","3","4","5","6","7","8","9"},))))</f>
        <v>100</v>
      </c>
      <c r="U1165" s="286" t="str">
        <f t="shared" si="1470"/>
        <v>100</v>
      </c>
      <c r="V1165" s="391">
        <v>5</v>
      </c>
      <c r="W1165" s="392">
        <v>5</v>
      </c>
      <c r="X1165" s="297" t="s">
        <v>34</v>
      </c>
      <c r="Y1165" s="112" t="str">
        <f t="shared" ref="Y1165:Y1167" si="1481">LEFT(X1165,SUM(LEN(X1165)-LEN(SUBSTITUTE(X1165,{"0","1","2","3","4","5","6","7","8","9"},))))</f>
        <v>90</v>
      </c>
      <c r="Z1165" s="286" t="str">
        <f t="shared" si="1471"/>
        <v>90</v>
      </c>
      <c r="AA1165" s="391">
        <v>5</v>
      </c>
      <c r="AB1165" s="393">
        <v>5</v>
      </c>
      <c r="AC1165" s="282" t="s">
        <v>688</v>
      </c>
      <c r="AD1165" s="112">
        <f t="shared" ref="AD1165:AD1167" si="1482">(R1165+U1165+Z1165)/3</f>
        <v>96.666666666666671</v>
      </c>
      <c r="AE1165" s="112">
        <f t="shared" ref="AE1165:AE1167" si="1483">RANK(AD1165,$AD$1165:$AD$1167)</f>
        <v>1</v>
      </c>
      <c r="AF1165" s="112">
        <f t="shared" ref="AF1165:AF1167" si="1484">(O1165+V1165+AA1165)/3</f>
        <v>5</v>
      </c>
      <c r="AG1165" s="290"/>
      <c r="AH1165" s="334">
        <f t="shared" ref="AH1165:AH1167" si="1485">(P1165+W1165+AB1165)/3</f>
        <v>5</v>
      </c>
      <c r="AI1165" s="290"/>
      <c r="AJ1165" s="262"/>
    </row>
    <row r="1166" spans="1:36" ht="13.5" customHeight="1" thickBot="1">
      <c r="A1166" s="291"/>
      <c r="B1166" s="291"/>
      <c r="C1166" s="291"/>
      <c r="D1166" s="347"/>
      <c r="E1166" s="162"/>
      <c r="F1166" s="291"/>
      <c r="G1166" s="291"/>
      <c r="H1166" s="314" t="s">
        <v>4835</v>
      </c>
      <c r="I1166" s="348">
        <v>202001312</v>
      </c>
      <c r="J1166" s="295" t="s">
        <v>4836</v>
      </c>
      <c r="K1166" s="295" t="s">
        <v>2008</v>
      </c>
      <c r="L1166" s="295" t="s">
        <v>4835</v>
      </c>
      <c r="M1166" s="295"/>
      <c r="N1166" s="297" t="s">
        <v>43</v>
      </c>
      <c r="O1166" s="389">
        <v>5</v>
      </c>
      <c r="P1166" s="390">
        <v>5</v>
      </c>
      <c r="Q1166" s="334" t="str">
        <f t="shared" si="1479"/>
        <v>100</v>
      </c>
      <c r="R1166" s="285" t="str">
        <f t="shared" si="1469"/>
        <v>100</v>
      </c>
      <c r="S1166" s="297" t="s">
        <v>43</v>
      </c>
      <c r="T1166" s="112" t="str">
        <f t="shared" si="1480"/>
        <v>100</v>
      </c>
      <c r="U1166" s="286" t="str">
        <f t="shared" si="1470"/>
        <v>100</v>
      </c>
      <c r="V1166" s="391">
        <v>5</v>
      </c>
      <c r="W1166" s="392">
        <v>5</v>
      </c>
      <c r="X1166" s="297" t="s">
        <v>34</v>
      </c>
      <c r="Y1166" s="112" t="str">
        <f t="shared" si="1481"/>
        <v>90</v>
      </c>
      <c r="Z1166" s="286" t="str">
        <f t="shared" si="1471"/>
        <v>90</v>
      </c>
      <c r="AA1166" s="391">
        <v>5</v>
      </c>
      <c r="AB1166" s="393">
        <v>5</v>
      </c>
      <c r="AC1166" s="295" t="s">
        <v>4835</v>
      </c>
      <c r="AD1166" s="112">
        <f t="shared" si="1482"/>
        <v>96.666666666666671</v>
      </c>
      <c r="AE1166" s="112">
        <f t="shared" si="1483"/>
        <v>1</v>
      </c>
      <c r="AF1166" s="112">
        <f t="shared" si="1484"/>
        <v>5</v>
      </c>
      <c r="AG1166" s="290"/>
      <c r="AH1166" s="334">
        <f t="shared" si="1485"/>
        <v>5</v>
      </c>
      <c r="AI1166" s="290"/>
      <c r="AJ1166" s="262"/>
    </row>
    <row r="1167" spans="1:36" ht="13.5" customHeight="1">
      <c r="A1167" s="291"/>
      <c r="B1167" s="291"/>
      <c r="C1167" s="291"/>
      <c r="D1167" s="291"/>
      <c r="E1167" s="162"/>
      <c r="F1167" s="291"/>
      <c r="G1167" s="291"/>
      <c r="H1167" s="314" t="s">
        <v>4837</v>
      </c>
      <c r="I1167" s="348">
        <v>202002472</v>
      </c>
      <c r="J1167" s="295" t="s">
        <v>4838</v>
      </c>
      <c r="K1167" s="295" t="s">
        <v>4839</v>
      </c>
      <c r="L1167" s="295" t="s">
        <v>4837</v>
      </c>
      <c r="M1167" s="295"/>
      <c r="N1167" s="283" t="s">
        <v>32</v>
      </c>
      <c r="O1167" s="389">
        <v>4</v>
      </c>
      <c r="P1167" s="390">
        <v>4</v>
      </c>
      <c r="Q1167" s="334" t="str">
        <f t="shared" si="1479"/>
        <v>80</v>
      </c>
      <c r="R1167" s="285" t="str">
        <f t="shared" si="1469"/>
        <v>80</v>
      </c>
      <c r="S1167" s="283" t="s">
        <v>32</v>
      </c>
      <c r="T1167" s="112" t="str">
        <f t="shared" si="1480"/>
        <v>80</v>
      </c>
      <c r="U1167" s="286" t="str">
        <f t="shared" si="1470"/>
        <v>80</v>
      </c>
      <c r="V1167" s="391">
        <v>4</v>
      </c>
      <c r="W1167" s="392">
        <v>4</v>
      </c>
      <c r="X1167" s="283" t="s">
        <v>38</v>
      </c>
      <c r="Y1167" s="112" t="str">
        <f t="shared" si="1481"/>
        <v>70</v>
      </c>
      <c r="Z1167" s="286" t="str">
        <f t="shared" si="1471"/>
        <v>70</v>
      </c>
      <c r="AA1167" s="391">
        <v>5</v>
      </c>
      <c r="AB1167" s="393">
        <v>3</v>
      </c>
      <c r="AC1167" s="295" t="s">
        <v>4837</v>
      </c>
      <c r="AD1167" s="112">
        <f t="shared" si="1482"/>
        <v>76.666666666666671</v>
      </c>
      <c r="AE1167" s="112">
        <f t="shared" si="1483"/>
        <v>3</v>
      </c>
      <c r="AF1167" s="112">
        <f t="shared" si="1484"/>
        <v>4.333333333333333</v>
      </c>
      <c r="AG1167" s="290"/>
      <c r="AH1167" s="334">
        <f t="shared" si="1485"/>
        <v>3.6666666666666665</v>
      </c>
      <c r="AI1167" s="290"/>
      <c r="AJ1167" s="262"/>
    </row>
    <row r="1168" spans="1:36" ht="13.5" customHeight="1" thickBot="1">
      <c r="A1168" s="297"/>
      <c r="B1168" s="297"/>
      <c r="C1168" s="297"/>
      <c r="D1168" s="297"/>
      <c r="E1168" s="298"/>
      <c r="F1168" s="297"/>
      <c r="G1168" s="297"/>
      <c r="H1168" s="299"/>
      <c r="I1168" s="301"/>
      <c r="J1168" s="301"/>
      <c r="K1168" s="301"/>
      <c r="L1168" s="301"/>
      <c r="M1168" s="301"/>
      <c r="N1168" s="331"/>
      <c r="O1168" s="332"/>
      <c r="P1168" s="333"/>
      <c r="Q1168" s="334"/>
      <c r="R1168" s="285">
        <f t="shared" si="1469"/>
        <v>0</v>
      </c>
      <c r="S1168" s="331"/>
      <c r="T1168" s="112"/>
      <c r="U1168" s="286">
        <f t="shared" si="1470"/>
        <v>0</v>
      </c>
      <c r="V1168" s="335"/>
      <c r="W1168" s="336"/>
      <c r="X1168" s="331"/>
      <c r="Y1168" s="112"/>
      <c r="Z1168" s="286">
        <f t="shared" si="1471"/>
        <v>0</v>
      </c>
      <c r="AA1168" s="335"/>
      <c r="AB1168" s="337"/>
      <c r="AC1168" s="301"/>
      <c r="AD1168" s="112"/>
      <c r="AE1168" s="112"/>
      <c r="AF1168" s="112"/>
      <c r="AG1168" s="290"/>
      <c r="AH1168" s="334"/>
      <c r="AI1168" s="290"/>
      <c r="AJ1168" s="262"/>
    </row>
    <row r="1169" spans="1:36" ht="13.5" customHeight="1" thickBot="1">
      <c r="A1169" s="388">
        <v>208</v>
      </c>
      <c r="B1169" s="388" t="s">
        <v>4840</v>
      </c>
      <c r="C1169" s="372" t="s">
        <v>4841</v>
      </c>
      <c r="D1169" s="345">
        <v>2020680500</v>
      </c>
      <c r="E1169" s="373" t="s">
        <v>4842</v>
      </c>
      <c r="F1169" s="372" t="s">
        <v>4476</v>
      </c>
      <c r="G1169" s="372" t="s">
        <v>1777</v>
      </c>
      <c r="H1169" s="324" t="s">
        <v>1046</v>
      </c>
      <c r="I1169" s="346">
        <v>202002556</v>
      </c>
      <c r="J1169" s="282" t="s">
        <v>4843</v>
      </c>
      <c r="K1169" s="282" t="s">
        <v>1046</v>
      </c>
      <c r="L1169" s="282" t="s">
        <v>1046</v>
      </c>
      <c r="M1169" s="282" t="s">
        <v>101</v>
      </c>
      <c r="N1169" s="297" t="s">
        <v>43</v>
      </c>
      <c r="O1169" s="389">
        <v>5</v>
      </c>
      <c r="P1169" s="390">
        <v>5</v>
      </c>
      <c r="Q1169" s="334" t="str">
        <f t="shared" ref="Q1169:Q1171" si="1486">LEFT(N1169,SUM(LEN(N1169)-LEN(SUBSTITUTE(N1169,{"0","1","2","3","4","5","6","7","8","9"},))))</f>
        <v>100</v>
      </c>
      <c r="R1169" s="285" t="str">
        <f t="shared" si="1469"/>
        <v>100</v>
      </c>
      <c r="S1169" s="297" t="s">
        <v>43</v>
      </c>
      <c r="T1169" s="112" t="str">
        <f t="shared" ref="T1169:T1171" si="1487">LEFT(S1169,SUM(LEN(S1169)-LEN(SUBSTITUTE(S1169,{"0","1","2","3","4","5","6","7","8","9"},))))</f>
        <v>100</v>
      </c>
      <c r="U1169" s="286" t="str">
        <f t="shared" si="1470"/>
        <v>100</v>
      </c>
      <c r="V1169" s="391">
        <v>5</v>
      </c>
      <c r="W1169" s="392">
        <v>5</v>
      </c>
      <c r="X1169" s="297" t="s">
        <v>34</v>
      </c>
      <c r="Y1169" s="112" t="str">
        <f t="shared" ref="Y1169:Y1171" si="1488">LEFT(X1169,SUM(LEN(X1169)-LEN(SUBSTITUTE(X1169,{"0","1","2","3","4","5","6","7","8","9"},))))</f>
        <v>90</v>
      </c>
      <c r="Z1169" s="286" t="str">
        <f t="shared" si="1471"/>
        <v>90</v>
      </c>
      <c r="AA1169" s="391">
        <v>5</v>
      </c>
      <c r="AB1169" s="393">
        <v>5</v>
      </c>
      <c r="AC1169" s="282" t="s">
        <v>1046</v>
      </c>
      <c r="AD1169" s="112">
        <f t="shared" ref="AD1169:AD1171" si="1489">(R1169+U1169+Z1169)/3</f>
        <v>96.666666666666671</v>
      </c>
      <c r="AE1169" s="112">
        <f t="shared" ref="AE1169:AE1171" si="1490">RANK(AD1169,$AD$1169:$AD$1171)</f>
        <v>1</v>
      </c>
      <c r="AF1169" s="112">
        <f t="shared" ref="AF1169:AF1171" si="1491">(O1169+V1169+AA1169)/3</f>
        <v>5</v>
      </c>
      <c r="AG1169" s="290"/>
      <c r="AH1169" s="334">
        <f t="shared" ref="AH1169:AH1171" si="1492">(P1169+W1169+AB1169)/3</f>
        <v>5</v>
      </c>
      <c r="AI1169" s="290"/>
      <c r="AJ1169" s="262"/>
    </row>
    <row r="1170" spans="1:36" ht="13.5" customHeight="1" thickBot="1">
      <c r="A1170" s="291"/>
      <c r="B1170" s="291"/>
      <c r="C1170" s="291"/>
      <c r="D1170" s="347"/>
      <c r="E1170" s="162"/>
      <c r="F1170" s="291"/>
      <c r="G1170" s="291"/>
      <c r="H1170" s="314" t="s">
        <v>4844</v>
      </c>
      <c r="I1170" s="348">
        <v>202002798</v>
      </c>
      <c r="J1170" s="295" t="s">
        <v>4845</v>
      </c>
      <c r="K1170" s="295" t="s">
        <v>214</v>
      </c>
      <c r="L1170" s="295" t="s">
        <v>4844</v>
      </c>
      <c r="M1170" s="295"/>
      <c r="N1170" s="297" t="s">
        <v>34</v>
      </c>
      <c r="O1170" s="389">
        <v>5</v>
      </c>
      <c r="P1170" s="390">
        <v>5</v>
      </c>
      <c r="Q1170" s="334" t="str">
        <f t="shared" si="1486"/>
        <v>90</v>
      </c>
      <c r="R1170" s="285" t="str">
        <f t="shared" si="1469"/>
        <v>90</v>
      </c>
      <c r="S1170" s="297" t="s">
        <v>38</v>
      </c>
      <c r="T1170" s="112" t="str">
        <f t="shared" si="1487"/>
        <v>70</v>
      </c>
      <c r="U1170" s="286" t="str">
        <f t="shared" si="1470"/>
        <v>70</v>
      </c>
      <c r="V1170" s="391">
        <v>5</v>
      </c>
      <c r="W1170" s="392">
        <v>3</v>
      </c>
      <c r="X1170" s="297" t="s">
        <v>33</v>
      </c>
      <c r="Y1170" s="112" t="str">
        <f t="shared" si="1488"/>
        <v>60</v>
      </c>
      <c r="Z1170" s="286" t="str">
        <f t="shared" si="1471"/>
        <v>60</v>
      </c>
      <c r="AA1170" s="391">
        <v>5</v>
      </c>
      <c r="AB1170" s="393">
        <v>3</v>
      </c>
      <c r="AC1170" s="295" t="s">
        <v>4844</v>
      </c>
      <c r="AD1170" s="112">
        <f t="shared" si="1489"/>
        <v>73.333333333333329</v>
      </c>
      <c r="AE1170" s="112">
        <f t="shared" si="1490"/>
        <v>3</v>
      </c>
      <c r="AF1170" s="112">
        <f t="shared" si="1491"/>
        <v>5</v>
      </c>
      <c r="AG1170" s="290"/>
      <c r="AH1170" s="334">
        <f t="shared" si="1492"/>
        <v>3.6666666666666665</v>
      </c>
      <c r="AI1170" s="290"/>
      <c r="AJ1170" s="262"/>
    </row>
    <row r="1171" spans="1:36" ht="13.5" customHeight="1">
      <c r="A1171" s="291"/>
      <c r="B1171" s="291"/>
      <c r="C1171" s="291"/>
      <c r="D1171" s="291"/>
      <c r="E1171" s="162"/>
      <c r="F1171" s="291"/>
      <c r="G1171" s="291"/>
      <c r="H1171" s="314" t="s">
        <v>4846</v>
      </c>
      <c r="I1171" s="348">
        <v>202000573</v>
      </c>
      <c r="J1171" s="295" t="s">
        <v>4847</v>
      </c>
      <c r="K1171" s="295" t="s">
        <v>222</v>
      </c>
      <c r="L1171" s="295" t="s">
        <v>4846</v>
      </c>
      <c r="M1171" s="295"/>
      <c r="N1171" s="283" t="s">
        <v>34</v>
      </c>
      <c r="O1171" s="389">
        <v>5</v>
      </c>
      <c r="P1171" s="390">
        <v>5</v>
      </c>
      <c r="Q1171" s="334" t="str">
        <f t="shared" si="1486"/>
        <v>90</v>
      </c>
      <c r="R1171" s="285" t="str">
        <f t="shared" si="1469"/>
        <v>90</v>
      </c>
      <c r="S1171" s="283" t="s">
        <v>32</v>
      </c>
      <c r="T1171" s="112" t="str">
        <f t="shared" si="1487"/>
        <v>80</v>
      </c>
      <c r="U1171" s="286" t="str">
        <f t="shared" si="1470"/>
        <v>80</v>
      </c>
      <c r="V1171" s="391">
        <v>5</v>
      </c>
      <c r="W1171" s="392">
        <v>4</v>
      </c>
      <c r="X1171" s="283" t="s">
        <v>33</v>
      </c>
      <c r="Y1171" s="112" t="str">
        <f t="shared" si="1488"/>
        <v>60</v>
      </c>
      <c r="Z1171" s="286" t="str">
        <f t="shared" si="1471"/>
        <v>60</v>
      </c>
      <c r="AA1171" s="391">
        <v>5</v>
      </c>
      <c r="AB1171" s="393">
        <v>3</v>
      </c>
      <c r="AC1171" s="295" t="s">
        <v>4846</v>
      </c>
      <c r="AD1171" s="112">
        <f t="shared" si="1489"/>
        <v>76.666666666666671</v>
      </c>
      <c r="AE1171" s="112">
        <f t="shared" si="1490"/>
        <v>2</v>
      </c>
      <c r="AF1171" s="112">
        <f t="shared" si="1491"/>
        <v>5</v>
      </c>
      <c r="AG1171" s="290"/>
      <c r="AH1171" s="334">
        <f t="shared" si="1492"/>
        <v>4</v>
      </c>
      <c r="AI1171" s="290"/>
      <c r="AJ1171" s="262"/>
    </row>
    <row r="1172" spans="1:36" ht="13.5" customHeight="1" thickBot="1">
      <c r="A1172" s="297"/>
      <c r="B1172" s="297"/>
      <c r="C1172" s="297"/>
      <c r="D1172" s="297"/>
      <c r="E1172" s="298"/>
      <c r="F1172" s="297"/>
      <c r="G1172" s="297"/>
      <c r="H1172" s="299"/>
      <c r="I1172" s="301"/>
      <c r="J1172" s="301"/>
      <c r="K1172" s="301"/>
      <c r="L1172" s="301"/>
      <c r="M1172" s="301"/>
      <c r="N1172" s="331"/>
      <c r="O1172" s="332"/>
      <c r="P1172" s="333"/>
      <c r="Q1172" s="334"/>
      <c r="R1172" s="285">
        <f t="shared" si="1469"/>
        <v>0</v>
      </c>
      <c r="S1172" s="331"/>
      <c r="T1172" s="112"/>
      <c r="U1172" s="286">
        <f t="shared" si="1470"/>
        <v>0</v>
      </c>
      <c r="V1172" s="335"/>
      <c r="W1172" s="336"/>
      <c r="X1172" s="331"/>
      <c r="Y1172" s="112"/>
      <c r="Z1172" s="286">
        <f t="shared" si="1471"/>
        <v>0</v>
      </c>
      <c r="AA1172" s="335"/>
      <c r="AB1172" s="337"/>
      <c r="AC1172" s="301"/>
      <c r="AD1172" s="112"/>
      <c r="AE1172" s="112"/>
      <c r="AF1172" s="112"/>
      <c r="AG1172" s="290"/>
      <c r="AH1172" s="334"/>
      <c r="AI1172" s="290"/>
      <c r="AJ1172" s="262"/>
    </row>
    <row r="1173" spans="1:36" ht="13.5" customHeight="1" thickBot="1">
      <c r="A1173" s="275">
        <v>209</v>
      </c>
      <c r="B1173" s="275" t="s">
        <v>4848</v>
      </c>
      <c r="C1173" s="372" t="s">
        <v>4849</v>
      </c>
      <c r="D1173" s="345">
        <v>2023232870</v>
      </c>
      <c r="E1173" s="373" t="s">
        <v>4850</v>
      </c>
      <c r="F1173" s="372" t="s">
        <v>2947</v>
      </c>
      <c r="G1173" s="372" t="s">
        <v>594</v>
      </c>
      <c r="H1173" s="324" t="s">
        <v>4851</v>
      </c>
      <c r="I1173" s="346">
        <v>202003549</v>
      </c>
      <c r="J1173" s="282" t="s">
        <v>4816</v>
      </c>
      <c r="K1173" s="282" t="s">
        <v>258</v>
      </c>
      <c r="L1173" s="282" t="s">
        <v>4851</v>
      </c>
      <c r="M1173" s="282" t="s">
        <v>101</v>
      </c>
      <c r="N1173" s="297" t="s">
        <v>43</v>
      </c>
      <c r="O1173" s="389">
        <v>5</v>
      </c>
      <c r="P1173" s="390">
        <v>5</v>
      </c>
      <c r="Q1173" s="334" t="str">
        <f t="shared" ref="Q1173:Q1176" si="1493">LEFT(N1173,SUM(LEN(N1173)-LEN(SUBSTITUTE(N1173,{"0","1","2","3","4","5","6","7","8","9"},))))</f>
        <v>100</v>
      </c>
      <c r="R1173" s="285" t="str">
        <f t="shared" si="1469"/>
        <v>100</v>
      </c>
      <c r="S1173" s="297" t="s">
        <v>43</v>
      </c>
      <c r="T1173" s="112" t="str">
        <f t="shared" ref="T1173:T1176" si="1494">LEFT(S1173,SUM(LEN(S1173)-LEN(SUBSTITUTE(S1173,{"0","1","2","3","4","5","6","7","8","9"},))))</f>
        <v>100</v>
      </c>
      <c r="U1173" s="286" t="str">
        <f t="shared" si="1470"/>
        <v>100</v>
      </c>
      <c r="V1173" s="391">
        <v>5</v>
      </c>
      <c r="W1173" s="392">
        <v>5</v>
      </c>
      <c r="X1173" s="297" t="s">
        <v>34</v>
      </c>
      <c r="Y1173" s="112" t="str">
        <f t="shared" ref="Y1173:Y1176" si="1495">LEFT(X1173,SUM(LEN(X1173)-LEN(SUBSTITUTE(X1173,{"0","1","2","3","4","5","6","7","8","9"},))))</f>
        <v>90</v>
      </c>
      <c r="Z1173" s="286" t="str">
        <f t="shared" si="1471"/>
        <v>90</v>
      </c>
      <c r="AA1173" s="391">
        <v>5</v>
      </c>
      <c r="AB1173" s="393">
        <v>5</v>
      </c>
      <c r="AC1173" s="282" t="s">
        <v>4851</v>
      </c>
      <c r="AD1173" s="112">
        <f t="shared" ref="AD1173:AD1176" si="1496">(R1173+U1173+Z1173)/3</f>
        <v>96.666666666666671</v>
      </c>
      <c r="AE1173" s="112">
        <f t="shared" ref="AE1173:AE1175" si="1497">RANK(AD1173,$AD$1173:$AD$1175)</f>
        <v>1</v>
      </c>
      <c r="AF1173" s="112">
        <f t="shared" ref="AF1173:AF1176" si="1498">(O1173+V1173+AA1173)/3</f>
        <v>5</v>
      </c>
      <c r="AG1173" s="290"/>
      <c r="AH1173" s="334">
        <f t="shared" ref="AH1173:AH1176" si="1499">(P1173+W1173+AB1173)/3</f>
        <v>5</v>
      </c>
      <c r="AI1173" s="290"/>
      <c r="AJ1173" s="262"/>
    </row>
    <row r="1174" spans="1:36" ht="13.5" customHeight="1" thickBot="1">
      <c r="A1174" s="291"/>
      <c r="B1174" s="291"/>
      <c r="C1174" s="291"/>
      <c r="D1174" s="347"/>
      <c r="E1174" s="162"/>
      <c r="F1174" s="291"/>
      <c r="G1174" s="291"/>
      <c r="H1174" s="292" t="s">
        <v>4852</v>
      </c>
      <c r="I1174" s="348">
        <v>2023229890</v>
      </c>
      <c r="J1174" s="295" t="s">
        <v>4853</v>
      </c>
      <c r="K1174" s="295" t="s">
        <v>4720</v>
      </c>
      <c r="L1174" s="311" t="s">
        <v>4852</v>
      </c>
      <c r="M1174" s="295"/>
      <c r="N1174" s="297" t="s">
        <v>43</v>
      </c>
      <c r="O1174" s="389">
        <v>4</v>
      </c>
      <c r="P1174" s="390">
        <v>5</v>
      </c>
      <c r="Q1174" s="334" t="str">
        <f t="shared" si="1493"/>
        <v>100</v>
      </c>
      <c r="R1174" s="285" t="str">
        <f t="shared" si="1469"/>
        <v>100</v>
      </c>
      <c r="S1174" s="297" t="s">
        <v>38</v>
      </c>
      <c r="T1174" s="112" t="str">
        <f t="shared" si="1494"/>
        <v>70</v>
      </c>
      <c r="U1174" s="286" t="str">
        <f t="shared" si="1470"/>
        <v>70</v>
      </c>
      <c r="V1174" s="391">
        <v>5</v>
      </c>
      <c r="W1174" s="392">
        <v>4</v>
      </c>
      <c r="X1174" s="297" t="s">
        <v>34</v>
      </c>
      <c r="Y1174" s="112" t="str">
        <f t="shared" si="1495"/>
        <v>90</v>
      </c>
      <c r="Z1174" s="286" t="str">
        <f t="shared" si="1471"/>
        <v>90</v>
      </c>
      <c r="AA1174" s="391">
        <v>5</v>
      </c>
      <c r="AB1174" s="393">
        <v>5</v>
      </c>
      <c r="AC1174" s="311" t="s">
        <v>4852</v>
      </c>
      <c r="AD1174" s="112">
        <f t="shared" si="1496"/>
        <v>86.666666666666671</v>
      </c>
      <c r="AE1174" s="112">
        <f t="shared" si="1497"/>
        <v>2</v>
      </c>
      <c r="AF1174" s="112">
        <f t="shared" si="1498"/>
        <v>4.666666666666667</v>
      </c>
      <c r="AG1174" s="290"/>
      <c r="AH1174" s="334">
        <f t="shared" si="1499"/>
        <v>4.666666666666667</v>
      </c>
      <c r="AI1174" s="290"/>
      <c r="AJ1174" s="262"/>
    </row>
    <row r="1175" spans="1:36" ht="13.5" customHeight="1" thickBot="1">
      <c r="A1175" s="291"/>
      <c r="B1175" s="291"/>
      <c r="C1175" s="291"/>
      <c r="D1175" s="291"/>
      <c r="E1175" s="162"/>
      <c r="F1175" s="291"/>
      <c r="G1175" s="291"/>
      <c r="H1175" s="314" t="s">
        <v>4854</v>
      </c>
      <c r="I1175" s="348">
        <v>2023234727</v>
      </c>
      <c r="J1175" s="295" t="s">
        <v>4855</v>
      </c>
      <c r="K1175" s="295" t="s">
        <v>4856</v>
      </c>
      <c r="L1175" s="295" t="s">
        <v>4854</v>
      </c>
      <c r="M1175" s="295"/>
      <c r="N1175" s="297" t="s">
        <v>34</v>
      </c>
      <c r="O1175" s="389">
        <v>4</v>
      </c>
      <c r="P1175" s="390">
        <v>5</v>
      </c>
      <c r="Q1175" s="334" t="str">
        <f t="shared" si="1493"/>
        <v>90</v>
      </c>
      <c r="R1175" s="285" t="str">
        <f t="shared" si="1469"/>
        <v>90</v>
      </c>
      <c r="S1175" s="297" t="s">
        <v>38</v>
      </c>
      <c r="T1175" s="112" t="str">
        <f t="shared" si="1494"/>
        <v>70</v>
      </c>
      <c r="U1175" s="286" t="str">
        <f t="shared" si="1470"/>
        <v>70</v>
      </c>
      <c r="V1175" s="391">
        <v>4</v>
      </c>
      <c r="W1175" s="392">
        <v>4</v>
      </c>
      <c r="X1175" s="297" t="s">
        <v>34</v>
      </c>
      <c r="Y1175" s="112" t="str">
        <f t="shared" si="1495"/>
        <v>90</v>
      </c>
      <c r="Z1175" s="286" t="str">
        <f t="shared" si="1471"/>
        <v>90</v>
      </c>
      <c r="AA1175" s="391">
        <v>5</v>
      </c>
      <c r="AB1175" s="393">
        <v>5</v>
      </c>
      <c r="AC1175" s="295" t="s">
        <v>4854</v>
      </c>
      <c r="AD1175" s="112">
        <f t="shared" si="1496"/>
        <v>83.333333333333329</v>
      </c>
      <c r="AE1175" s="112">
        <f t="shared" si="1497"/>
        <v>3</v>
      </c>
      <c r="AF1175" s="112">
        <f t="shared" si="1498"/>
        <v>4.333333333333333</v>
      </c>
      <c r="AG1175" s="290"/>
      <c r="AH1175" s="334">
        <f t="shared" si="1499"/>
        <v>4.666666666666667</v>
      </c>
      <c r="AI1175" s="290"/>
      <c r="AJ1175" s="262"/>
    </row>
    <row r="1176" spans="1:36" ht="13.5" customHeight="1">
      <c r="A1176" s="291"/>
      <c r="B1176" s="291"/>
      <c r="C1176" s="291"/>
      <c r="D1176" s="291"/>
      <c r="E1176" s="162"/>
      <c r="F1176" s="291"/>
      <c r="G1176" s="291"/>
      <c r="H1176" s="292" t="s">
        <v>4857</v>
      </c>
      <c r="I1176" s="348">
        <v>2023227950</v>
      </c>
      <c r="J1176" s="295" t="s">
        <v>4858</v>
      </c>
      <c r="K1176" s="295" t="s">
        <v>3570</v>
      </c>
      <c r="L1176" s="311" t="s">
        <v>4857</v>
      </c>
      <c r="M1176" s="295"/>
      <c r="N1176" s="283" t="s">
        <v>43</v>
      </c>
      <c r="O1176" s="389">
        <v>4</v>
      </c>
      <c r="P1176" s="390">
        <v>5</v>
      </c>
      <c r="Q1176" s="334" t="str">
        <f t="shared" si="1493"/>
        <v>100</v>
      </c>
      <c r="R1176" s="285" t="str">
        <f t="shared" si="1469"/>
        <v>100</v>
      </c>
      <c r="S1176" s="283" t="s">
        <v>32</v>
      </c>
      <c r="T1176" s="112" t="str">
        <f t="shared" si="1494"/>
        <v>80</v>
      </c>
      <c r="U1176" s="286" t="str">
        <f t="shared" si="1470"/>
        <v>80</v>
      </c>
      <c r="V1176" s="391">
        <v>5</v>
      </c>
      <c r="W1176" s="392">
        <v>5</v>
      </c>
      <c r="X1176" s="283" t="s">
        <v>34</v>
      </c>
      <c r="Y1176" s="112" t="str">
        <f t="shared" si="1495"/>
        <v>90</v>
      </c>
      <c r="Z1176" s="286" t="str">
        <f t="shared" si="1471"/>
        <v>90</v>
      </c>
      <c r="AA1176" s="391">
        <v>5</v>
      </c>
      <c r="AB1176" s="393">
        <v>5</v>
      </c>
      <c r="AC1176" s="311" t="s">
        <v>4857</v>
      </c>
      <c r="AD1176" s="112">
        <f t="shared" si="1496"/>
        <v>90</v>
      </c>
      <c r="AE1176" s="112">
        <f>RANK(AD1176,$AD$1173:$AD$1176)</f>
        <v>2</v>
      </c>
      <c r="AF1176" s="112">
        <f t="shared" si="1498"/>
        <v>4.666666666666667</v>
      </c>
      <c r="AG1176" s="290"/>
      <c r="AH1176" s="334">
        <f t="shared" si="1499"/>
        <v>5</v>
      </c>
      <c r="AI1176" s="290"/>
      <c r="AJ1176" s="262"/>
    </row>
    <row r="1177" spans="1:36" ht="13.5" customHeight="1" thickBot="1">
      <c r="A1177" s="297"/>
      <c r="B1177" s="297"/>
      <c r="C1177" s="297"/>
      <c r="D1177" s="297"/>
      <c r="E1177" s="298"/>
      <c r="F1177" s="297"/>
      <c r="G1177" s="297"/>
      <c r="H1177" s="299"/>
      <c r="I1177" s="349"/>
      <c r="J1177" s="301"/>
      <c r="K1177" s="301"/>
      <c r="L1177" s="301"/>
      <c r="M1177" s="301"/>
      <c r="N1177" s="331"/>
      <c r="O1177" s="332"/>
      <c r="P1177" s="333"/>
      <c r="Q1177" s="334"/>
      <c r="R1177" s="285">
        <f t="shared" si="1469"/>
        <v>0</v>
      </c>
      <c r="S1177" s="331"/>
      <c r="T1177" s="112"/>
      <c r="U1177" s="286">
        <f t="shared" si="1470"/>
        <v>0</v>
      </c>
      <c r="V1177" s="335"/>
      <c r="W1177" s="336"/>
      <c r="X1177" s="331"/>
      <c r="Y1177" s="112"/>
      <c r="Z1177" s="286">
        <f t="shared" si="1471"/>
        <v>0</v>
      </c>
      <c r="AA1177" s="335"/>
      <c r="AB1177" s="337"/>
      <c r="AC1177" s="301"/>
      <c r="AD1177" s="112"/>
      <c r="AE1177" s="112"/>
      <c r="AF1177" s="112"/>
      <c r="AG1177" s="290"/>
      <c r="AH1177" s="334"/>
      <c r="AI1177" s="290"/>
      <c r="AJ1177" s="262"/>
    </row>
    <row r="1178" spans="1:36" ht="13.5" customHeight="1" thickBot="1">
      <c r="A1178" s="372">
        <v>210</v>
      </c>
      <c r="B1178" s="372" t="s">
        <v>4859</v>
      </c>
      <c r="C1178" s="372" t="s">
        <v>4860</v>
      </c>
      <c r="D1178" s="345">
        <v>2020960800</v>
      </c>
      <c r="E1178" s="373" t="s">
        <v>4861</v>
      </c>
      <c r="F1178" s="372" t="s">
        <v>4862</v>
      </c>
      <c r="G1178" s="372" t="s">
        <v>1777</v>
      </c>
      <c r="H1178" s="324" t="s">
        <v>4863</v>
      </c>
      <c r="I1178" s="346">
        <v>2020314000</v>
      </c>
      <c r="J1178" s="282" t="s">
        <v>4864</v>
      </c>
      <c r="K1178" s="282" t="s">
        <v>4865</v>
      </c>
      <c r="L1178" s="282" t="s">
        <v>4863</v>
      </c>
      <c r="M1178" s="282" t="s">
        <v>101</v>
      </c>
      <c r="N1178" s="297" t="s">
        <v>43</v>
      </c>
      <c r="O1178" s="389">
        <v>5</v>
      </c>
      <c r="P1178" s="390">
        <v>5</v>
      </c>
      <c r="Q1178" s="334" t="str">
        <f t="shared" ref="Q1178:Q1180" si="1500">LEFT(N1178,SUM(LEN(N1178)-LEN(SUBSTITUTE(N1178,{"0","1","2","3","4","5","6","7","8","9"},))))</f>
        <v>100</v>
      </c>
      <c r="R1178" s="285" t="str">
        <f t="shared" si="1469"/>
        <v>100</v>
      </c>
      <c r="S1178" s="297" t="s">
        <v>43</v>
      </c>
      <c r="T1178" s="112" t="str">
        <f t="shared" ref="T1178:T1180" si="1501">LEFT(S1178,SUM(LEN(S1178)-LEN(SUBSTITUTE(S1178,{"0","1","2","3","4","5","6","7","8","9"},))))</f>
        <v>100</v>
      </c>
      <c r="U1178" s="286" t="str">
        <f t="shared" si="1470"/>
        <v>100</v>
      </c>
      <c r="V1178" s="391">
        <v>5</v>
      </c>
      <c r="W1178" s="392">
        <v>5</v>
      </c>
      <c r="X1178" s="297" t="s">
        <v>34</v>
      </c>
      <c r="Y1178" s="112" t="str">
        <f t="shared" ref="Y1178:Y1180" si="1502">LEFT(X1178,SUM(LEN(X1178)-LEN(SUBSTITUTE(X1178,{"0","1","2","3","4","5","6","7","8","9"},))))</f>
        <v>90</v>
      </c>
      <c r="Z1178" s="286" t="str">
        <f t="shared" si="1471"/>
        <v>90</v>
      </c>
      <c r="AA1178" s="391">
        <v>5</v>
      </c>
      <c r="AB1178" s="393">
        <v>5</v>
      </c>
      <c r="AC1178" s="282" t="s">
        <v>4863</v>
      </c>
      <c r="AD1178" s="112">
        <f t="shared" ref="AD1178:AD1180" si="1503">(R1178+U1178+Z1178)/3</f>
        <v>96.666666666666671</v>
      </c>
      <c r="AE1178" s="112">
        <f t="shared" ref="AE1178:AE1180" si="1504">RANK(AD1178,$AD$1178:$AD$1180)</f>
        <v>1</v>
      </c>
      <c r="AF1178" s="112">
        <f t="shared" ref="AF1178:AF1180" si="1505">(O1178+V1178+AA1178)/3</f>
        <v>5</v>
      </c>
      <c r="AG1178" s="290"/>
      <c r="AH1178" s="334">
        <f t="shared" ref="AH1178:AH1180" si="1506">(P1178+W1178+AB1178)/3</f>
        <v>5</v>
      </c>
      <c r="AI1178" s="290"/>
      <c r="AJ1178" s="262"/>
    </row>
    <row r="1179" spans="1:36" ht="13.5" customHeight="1" thickBot="1">
      <c r="A1179" s="291"/>
      <c r="B1179" s="291"/>
      <c r="C1179" s="291"/>
      <c r="D1179" s="291"/>
      <c r="E1179" s="162"/>
      <c r="F1179" s="291"/>
      <c r="G1179" s="291"/>
      <c r="H1179" s="314" t="s">
        <v>4866</v>
      </c>
      <c r="I1179" s="348">
        <v>2020448800</v>
      </c>
      <c r="J1179" s="295" t="s">
        <v>4867</v>
      </c>
      <c r="K1179" s="295" t="s">
        <v>4868</v>
      </c>
      <c r="L1179" s="295" t="s">
        <v>4866</v>
      </c>
      <c r="M1179" s="295"/>
      <c r="N1179" s="297" t="s">
        <v>43</v>
      </c>
      <c r="O1179" s="389">
        <v>5</v>
      </c>
      <c r="P1179" s="390">
        <v>5</v>
      </c>
      <c r="Q1179" s="334" t="str">
        <f t="shared" si="1500"/>
        <v>100</v>
      </c>
      <c r="R1179" s="285" t="str">
        <f t="shared" si="1469"/>
        <v>100</v>
      </c>
      <c r="S1179" s="297" t="s">
        <v>34</v>
      </c>
      <c r="T1179" s="112" t="str">
        <f t="shared" si="1501"/>
        <v>90</v>
      </c>
      <c r="U1179" s="286" t="str">
        <f t="shared" si="1470"/>
        <v>90</v>
      </c>
      <c r="V1179" s="391">
        <v>5</v>
      </c>
      <c r="W1179" s="392">
        <v>5</v>
      </c>
      <c r="X1179" s="297" t="s">
        <v>34</v>
      </c>
      <c r="Y1179" s="112" t="str">
        <f t="shared" si="1502"/>
        <v>90</v>
      </c>
      <c r="Z1179" s="286" t="str">
        <f t="shared" si="1471"/>
        <v>90</v>
      </c>
      <c r="AA1179" s="391">
        <v>5</v>
      </c>
      <c r="AB1179" s="393">
        <v>5</v>
      </c>
      <c r="AC1179" s="295" t="s">
        <v>4866</v>
      </c>
      <c r="AD1179" s="112">
        <f t="shared" si="1503"/>
        <v>93.333333333333329</v>
      </c>
      <c r="AE1179" s="112">
        <f t="shared" si="1504"/>
        <v>2</v>
      </c>
      <c r="AF1179" s="112">
        <f t="shared" si="1505"/>
        <v>5</v>
      </c>
      <c r="AG1179" s="290"/>
      <c r="AH1179" s="334">
        <f t="shared" si="1506"/>
        <v>5</v>
      </c>
      <c r="AI1179" s="290"/>
      <c r="AJ1179" s="262"/>
    </row>
    <row r="1180" spans="1:36" ht="13.5" customHeight="1">
      <c r="A1180" s="291"/>
      <c r="B1180" s="291"/>
      <c r="C1180" s="291"/>
      <c r="D1180" s="291"/>
      <c r="E1180" s="162"/>
      <c r="F1180" s="291"/>
      <c r="G1180" s="291"/>
      <c r="H1180" s="314" t="s">
        <v>4869</v>
      </c>
      <c r="I1180" s="348">
        <v>2020448400</v>
      </c>
      <c r="J1180" s="295" t="s">
        <v>4870</v>
      </c>
      <c r="K1180" s="295" t="s">
        <v>4871</v>
      </c>
      <c r="L1180" s="295" t="s">
        <v>4869</v>
      </c>
      <c r="M1180" s="295"/>
      <c r="N1180" s="283" t="s">
        <v>53</v>
      </c>
      <c r="O1180" s="389">
        <v>4</v>
      </c>
      <c r="P1180" s="390">
        <v>1</v>
      </c>
      <c r="Q1180" s="334" t="str">
        <f t="shared" si="1500"/>
        <v>50</v>
      </c>
      <c r="R1180" s="285" t="str">
        <f t="shared" si="1469"/>
        <v>50</v>
      </c>
      <c r="S1180" s="283" t="s">
        <v>32</v>
      </c>
      <c r="T1180" s="112" t="str">
        <f t="shared" si="1501"/>
        <v>80</v>
      </c>
      <c r="U1180" s="286" t="str">
        <f t="shared" si="1470"/>
        <v>80</v>
      </c>
      <c r="V1180" s="391">
        <v>5</v>
      </c>
      <c r="W1180" s="392">
        <v>5</v>
      </c>
      <c r="X1180" s="283" t="s">
        <v>34</v>
      </c>
      <c r="Y1180" s="112" t="str">
        <f t="shared" si="1502"/>
        <v>90</v>
      </c>
      <c r="Z1180" s="286" t="str">
        <f t="shared" si="1471"/>
        <v>90</v>
      </c>
      <c r="AA1180" s="391">
        <v>5</v>
      </c>
      <c r="AB1180" s="393">
        <v>5</v>
      </c>
      <c r="AC1180" s="295" t="s">
        <v>4869</v>
      </c>
      <c r="AD1180" s="112">
        <f t="shared" si="1503"/>
        <v>73.333333333333329</v>
      </c>
      <c r="AE1180" s="112">
        <f t="shared" si="1504"/>
        <v>3</v>
      </c>
      <c r="AF1180" s="112">
        <f t="shared" si="1505"/>
        <v>4.666666666666667</v>
      </c>
      <c r="AG1180" s="290"/>
      <c r="AH1180" s="334">
        <f t="shared" si="1506"/>
        <v>3.6666666666666665</v>
      </c>
      <c r="AI1180" s="290"/>
      <c r="AJ1180" s="262"/>
    </row>
    <row r="1181" spans="1:36" ht="13.5" customHeight="1" thickBot="1">
      <c r="A1181" s="297"/>
      <c r="B1181" s="297"/>
      <c r="C1181" s="297"/>
      <c r="D1181" s="297"/>
      <c r="E1181" s="298"/>
      <c r="F1181" s="297"/>
      <c r="G1181" s="297"/>
      <c r="H1181" s="299"/>
      <c r="I1181" s="301"/>
      <c r="J1181" s="301"/>
      <c r="K1181" s="301"/>
      <c r="L1181" s="301"/>
      <c r="M1181" s="301"/>
      <c r="N1181" s="331"/>
      <c r="O1181" s="332"/>
      <c r="P1181" s="333"/>
      <c r="Q1181" s="334"/>
      <c r="R1181" s="285">
        <f t="shared" si="1469"/>
        <v>0</v>
      </c>
      <c r="S1181" s="331"/>
      <c r="T1181" s="112"/>
      <c r="U1181" s="286">
        <f t="shared" si="1470"/>
        <v>0</v>
      </c>
      <c r="V1181" s="335"/>
      <c r="W1181" s="336"/>
      <c r="X1181" s="331"/>
      <c r="Y1181" s="112"/>
      <c r="Z1181" s="286">
        <f t="shared" si="1471"/>
        <v>0</v>
      </c>
      <c r="AA1181" s="335"/>
      <c r="AB1181" s="337"/>
      <c r="AC1181" s="301"/>
      <c r="AD1181" s="112"/>
      <c r="AE1181" s="112"/>
      <c r="AF1181" s="112"/>
      <c r="AG1181" s="290"/>
      <c r="AH1181" s="334"/>
      <c r="AI1181" s="290"/>
      <c r="AJ1181" s="262"/>
    </row>
    <row r="1182" spans="1:36" ht="13.5" customHeight="1" thickBot="1">
      <c r="A1182" s="372">
        <v>211</v>
      </c>
      <c r="B1182" s="372" t="s">
        <v>4872</v>
      </c>
      <c r="C1182" s="372" t="s">
        <v>4873</v>
      </c>
      <c r="D1182" s="345">
        <v>2021954100</v>
      </c>
      <c r="E1182" s="373" t="s">
        <v>4874</v>
      </c>
      <c r="F1182" s="372" t="s">
        <v>4875</v>
      </c>
      <c r="G1182" s="372" t="s">
        <v>26</v>
      </c>
      <c r="H1182" s="324" t="s">
        <v>4876</v>
      </c>
      <c r="I1182" s="346">
        <v>2021263100</v>
      </c>
      <c r="J1182" s="282" t="s">
        <v>4877</v>
      </c>
      <c r="K1182" s="282" t="s">
        <v>289</v>
      </c>
      <c r="L1182" s="282" t="s">
        <v>4876</v>
      </c>
      <c r="M1182" s="282" t="s">
        <v>1993</v>
      </c>
      <c r="N1182" s="297" t="s">
        <v>43</v>
      </c>
      <c r="O1182" s="389">
        <v>5</v>
      </c>
      <c r="P1182" s="390">
        <v>5</v>
      </c>
      <c r="Q1182" s="334" t="str">
        <f t="shared" ref="Q1182:Q1186" si="1507">LEFT(N1182,SUM(LEN(N1182)-LEN(SUBSTITUTE(N1182,{"0","1","2","3","4","5","6","7","8","9"},))))</f>
        <v>100</v>
      </c>
      <c r="R1182" s="285" t="str">
        <f t="shared" si="1469"/>
        <v>100</v>
      </c>
      <c r="S1182" s="297" t="s">
        <v>43</v>
      </c>
      <c r="T1182" s="112" t="str">
        <f t="shared" ref="T1182:T1186" si="1508">LEFT(S1182,SUM(LEN(S1182)-LEN(SUBSTITUTE(S1182,{"0","1","2","3","4","5","6","7","8","9"},))))</f>
        <v>100</v>
      </c>
      <c r="U1182" s="286" t="str">
        <f t="shared" si="1470"/>
        <v>100</v>
      </c>
      <c r="V1182" s="391">
        <v>4</v>
      </c>
      <c r="W1182" s="392">
        <v>5</v>
      </c>
      <c r="X1182" s="297" t="s">
        <v>34</v>
      </c>
      <c r="Y1182" s="112" t="str">
        <f t="shared" ref="Y1182:Y1186" si="1509">LEFT(X1182,SUM(LEN(X1182)-LEN(SUBSTITUTE(X1182,{"0","1","2","3","4","5","6","7","8","9"},))))</f>
        <v>90</v>
      </c>
      <c r="Z1182" s="286" t="str">
        <f t="shared" si="1471"/>
        <v>90</v>
      </c>
      <c r="AA1182" s="391">
        <v>5</v>
      </c>
      <c r="AB1182" s="393">
        <v>5</v>
      </c>
      <c r="AC1182" s="282" t="s">
        <v>4876</v>
      </c>
      <c r="AD1182" s="112">
        <f t="shared" ref="AD1182:AD1186" si="1510">(R1182+U1182+Z1182)/3</f>
        <v>96.666666666666671</v>
      </c>
      <c r="AE1182" s="112">
        <f t="shared" ref="AE1182:AE1186" si="1511">RANK(AD1182,$AD$1182:$AD$1186)</f>
        <v>1</v>
      </c>
      <c r="AF1182" s="112">
        <f t="shared" ref="AF1182:AF1186" si="1512">(O1182+V1182+AA1182)/3</f>
        <v>4.666666666666667</v>
      </c>
      <c r="AG1182" s="290"/>
      <c r="AH1182" s="334">
        <f t="shared" ref="AH1182:AH1186" si="1513">(P1182+W1182+AB1182)/3</f>
        <v>5</v>
      </c>
      <c r="AI1182" s="290"/>
      <c r="AJ1182" s="262"/>
    </row>
    <row r="1183" spans="1:36" ht="13.5" customHeight="1" thickBot="1">
      <c r="A1183" s="291"/>
      <c r="B1183" s="291"/>
      <c r="C1183" s="291"/>
      <c r="D1183" s="347"/>
      <c r="E1183" s="162"/>
      <c r="F1183" s="291"/>
      <c r="G1183" s="291"/>
      <c r="H1183" s="314" t="s">
        <v>4878</v>
      </c>
      <c r="I1183" s="348">
        <v>2022133800</v>
      </c>
      <c r="J1183" s="295" t="s">
        <v>4879</v>
      </c>
      <c r="K1183" s="295" t="s">
        <v>4880</v>
      </c>
      <c r="L1183" s="295" t="s">
        <v>4881</v>
      </c>
      <c r="M1183" s="295"/>
      <c r="N1183" s="297" t="s">
        <v>43</v>
      </c>
      <c r="O1183" s="389">
        <v>5</v>
      </c>
      <c r="P1183" s="390">
        <v>5</v>
      </c>
      <c r="Q1183" s="334" t="str">
        <f t="shared" si="1507"/>
        <v>100</v>
      </c>
      <c r="R1183" s="285" t="str">
        <f t="shared" si="1469"/>
        <v>100</v>
      </c>
      <c r="S1183" s="297" t="s">
        <v>34</v>
      </c>
      <c r="T1183" s="112" t="str">
        <f t="shared" si="1508"/>
        <v>90</v>
      </c>
      <c r="U1183" s="286" t="str">
        <f t="shared" si="1470"/>
        <v>90</v>
      </c>
      <c r="V1183" s="391">
        <v>5</v>
      </c>
      <c r="W1183" s="392">
        <v>5</v>
      </c>
      <c r="X1183" s="297" t="s">
        <v>34</v>
      </c>
      <c r="Y1183" s="112" t="str">
        <f t="shared" si="1509"/>
        <v>90</v>
      </c>
      <c r="Z1183" s="286" t="str">
        <f t="shared" si="1471"/>
        <v>90</v>
      </c>
      <c r="AA1183" s="391">
        <v>5</v>
      </c>
      <c r="AB1183" s="393">
        <v>5</v>
      </c>
      <c r="AC1183" s="295" t="s">
        <v>4881</v>
      </c>
      <c r="AD1183" s="112">
        <f t="shared" si="1510"/>
        <v>93.333333333333329</v>
      </c>
      <c r="AE1183" s="112">
        <f t="shared" si="1511"/>
        <v>2</v>
      </c>
      <c r="AF1183" s="112">
        <f t="shared" si="1512"/>
        <v>5</v>
      </c>
      <c r="AG1183" s="290"/>
      <c r="AH1183" s="334">
        <f t="shared" si="1513"/>
        <v>5</v>
      </c>
      <c r="AI1183" s="290"/>
      <c r="AJ1183" s="262"/>
    </row>
    <row r="1184" spans="1:36" ht="13.5" customHeight="1" thickBot="1">
      <c r="A1184" s="291"/>
      <c r="B1184" s="291"/>
      <c r="C1184" s="291"/>
      <c r="D1184" s="291"/>
      <c r="E1184" s="162"/>
      <c r="F1184" s="291"/>
      <c r="G1184" s="291"/>
      <c r="H1184" s="314" t="s">
        <v>3972</v>
      </c>
      <c r="I1184" s="348">
        <v>2021424500</v>
      </c>
      <c r="J1184" s="295" t="s">
        <v>3973</v>
      </c>
      <c r="K1184" s="295" t="s">
        <v>3974</v>
      </c>
      <c r="L1184" s="295" t="s">
        <v>4882</v>
      </c>
      <c r="M1184" s="295"/>
      <c r="N1184" s="297" t="s">
        <v>43</v>
      </c>
      <c r="O1184" s="389">
        <v>5</v>
      </c>
      <c r="P1184" s="390">
        <v>5</v>
      </c>
      <c r="Q1184" s="334" t="str">
        <f t="shared" si="1507"/>
        <v>100</v>
      </c>
      <c r="R1184" s="285" t="str">
        <f t="shared" si="1469"/>
        <v>100</v>
      </c>
      <c r="S1184" s="297" t="s">
        <v>34</v>
      </c>
      <c r="T1184" s="112" t="str">
        <f t="shared" si="1508"/>
        <v>90</v>
      </c>
      <c r="U1184" s="286" t="str">
        <f t="shared" si="1470"/>
        <v>90</v>
      </c>
      <c r="V1184" s="391">
        <v>5</v>
      </c>
      <c r="W1184" s="392">
        <v>5</v>
      </c>
      <c r="X1184" s="297" t="s">
        <v>34</v>
      </c>
      <c r="Y1184" s="112" t="str">
        <f t="shared" si="1509"/>
        <v>90</v>
      </c>
      <c r="Z1184" s="286" t="str">
        <f t="shared" si="1471"/>
        <v>90</v>
      </c>
      <c r="AA1184" s="391">
        <v>5</v>
      </c>
      <c r="AB1184" s="393">
        <v>5</v>
      </c>
      <c r="AC1184" s="295" t="s">
        <v>4882</v>
      </c>
      <c r="AD1184" s="112">
        <f t="shared" si="1510"/>
        <v>93.333333333333329</v>
      </c>
      <c r="AE1184" s="112">
        <f t="shared" si="1511"/>
        <v>2</v>
      </c>
      <c r="AF1184" s="112">
        <f t="shared" si="1512"/>
        <v>5</v>
      </c>
      <c r="AG1184" s="290"/>
      <c r="AH1184" s="334">
        <f t="shared" si="1513"/>
        <v>5</v>
      </c>
      <c r="AI1184" s="290"/>
      <c r="AJ1184" s="262"/>
    </row>
    <row r="1185" spans="1:36" ht="13.5" customHeight="1" thickBot="1">
      <c r="A1185" s="291"/>
      <c r="B1185" s="291"/>
      <c r="C1185" s="291"/>
      <c r="D1185" s="291"/>
      <c r="E1185" s="162"/>
      <c r="F1185" s="291"/>
      <c r="G1185" s="291"/>
      <c r="H1185" s="314" t="s">
        <v>3978</v>
      </c>
      <c r="I1185" s="348">
        <v>202006759</v>
      </c>
      <c r="J1185" s="295" t="s">
        <v>3174</v>
      </c>
      <c r="K1185" s="295" t="s">
        <v>3175</v>
      </c>
      <c r="L1185" s="295" t="s">
        <v>4883</v>
      </c>
      <c r="M1185" s="295"/>
      <c r="N1185" s="297" t="s">
        <v>32</v>
      </c>
      <c r="O1185" s="389">
        <v>4</v>
      </c>
      <c r="P1185" s="390">
        <v>4</v>
      </c>
      <c r="Q1185" s="334" t="str">
        <f t="shared" si="1507"/>
        <v>80</v>
      </c>
      <c r="R1185" s="285" t="str">
        <f t="shared" si="1469"/>
        <v>80</v>
      </c>
      <c r="S1185" s="297" t="s">
        <v>38</v>
      </c>
      <c r="T1185" s="112" t="str">
        <f t="shared" si="1508"/>
        <v>70</v>
      </c>
      <c r="U1185" s="286" t="str">
        <f t="shared" si="1470"/>
        <v>70</v>
      </c>
      <c r="V1185" s="391">
        <v>4</v>
      </c>
      <c r="W1185" s="392">
        <v>3</v>
      </c>
      <c r="X1185" s="297" t="s">
        <v>34</v>
      </c>
      <c r="Y1185" s="112" t="str">
        <f t="shared" si="1509"/>
        <v>90</v>
      </c>
      <c r="Z1185" s="286" t="str">
        <f t="shared" si="1471"/>
        <v>90</v>
      </c>
      <c r="AA1185" s="391">
        <v>5</v>
      </c>
      <c r="AB1185" s="393">
        <v>5</v>
      </c>
      <c r="AC1185" s="295" t="s">
        <v>4883</v>
      </c>
      <c r="AD1185" s="112">
        <f t="shared" si="1510"/>
        <v>80</v>
      </c>
      <c r="AE1185" s="112">
        <f t="shared" si="1511"/>
        <v>5</v>
      </c>
      <c r="AF1185" s="112">
        <f t="shared" si="1512"/>
        <v>4.333333333333333</v>
      </c>
      <c r="AG1185" s="290"/>
      <c r="AH1185" s="334">
        <f t="shared" si="1513"/>
        <v>4</v>
      </c>
      <c r="AI1185" s="290"/>
      <c r="AJ1185" s="262"/>
    </row>
    <row r="1186" spans="1:36" ht="13.5" customHeight="1">
      <c r="A1186" s="291"/>
      <c r="B1186" s="291"/>
      <c r="C1186" s="291"/>
      <c r="D1186" s="291"/>
      <c r="E1186" s="162"/>
      <c r="F1186" s="291"/>
      <c r="G1186" s="291"/>
      <c r="H1186" s="314" t="s">
        <v>4884</v>
      </c>
      <c r="I1186" s="348">
        <v>202006447</v>
      </c>
      <c r="J1186" s="295" t="s">
        <v>4885</v>
      </c>
      <c r="K1186" s="295" t="s">
        <v>3604</v>
      </c>
      <c r="L1186" s="295" t="s">
        <v>4886</v>
      </c>
      <c r="M1186" s="295"/>
      <c r="N1186" s="283" t="s">
        <v>32</v>
      </c>
      <c r="O1186" s="389">
        <v>4</v>
      </c>
      <c r="P1186" s="390">
        <v>4</v>
      </c>
      <c r="Q1186" s="334" t="str">
        <f t="shared" si="1507"/>
        <v>80</v>
      </c>
      <c r="R1186" s="285" t="str">
        <f t="shared" si="1469"/>
        <v>80</v>
      </c>
      <c r="S1186" s="283" t="s">
        <v>32</v>
      </c>
      <c r="T1186" s="112" t="str">
        <f t="shared" si="1508"/>
        <v>80</v>
      </c>
      <c r="U1186" s="286" t="str">
        <f t="shared" si="1470"/>
        <v>80</v>
      </c>
      <c r="V1186" s="391">
        <v>3</v>
      </c>
      <c r="W1186" s="392">
        <v>5</v>
      </c>
      <c r="X1186" s="283" t="s">
        <v>34</v>
      </c>
      <c r="Y1186" s="112" t="str">
        <f t="shared" si="1509"/>
        <v>90</v>
      </c>
      <c r="Z1186" s="286" t="str">
        <f t="shared" si="1471"/>
        <v>90</v>
      </c>
      <c r="AA1186" s="391">
        <v>5</v>
      </c>
      <c r="AB1186" s="393">
        <v>5</v>
      </c>
      <c r="AC1186" s="295" t="s">
        <v>4886</v>
      </c>
      <c r="AD1186" s="112">
        <f t="shared" si="1510"/>
        <v>83.333333333333329</v>
      </c>
      <c r="AE1186" s="112">
        <f t="shared" si="1511"/>
        <v>4</v>
      </c>
      <c r="AF1186" s="112">
        <f t="shared" si="1512"/>
        <v>4</v>
      </c>
      <c r="AG1186" s="290"/>
      <c r="AH1186" s="334">
        <f t="shared" si="1513"/>
        <v>4.666666666666667</v>
      </c>
      <c r="AI1186" s="290"/>
      <c r="AJ1186" s="262"/>
    </row>
    <row r="1187" spans="1:36" ht="13.5" customHeight="1" thickBot="1">
      <c r="A1187" s="297"/>
      <c r="B1187" s="297"/>
      <c r="C1187" s="297"/>
      <c r="D1187" s="297"/>
      <c r="E1187" s="298"/>
      <c r="F1187" s="297"/>
      <c r="G1187" s="297"/>
      <c r="H1187" s="299"/>
      <c r="I1187" s="349"/>
      <c r="J1187" s="301"/>
      <c r="K1187" s="301"/>
      <c r="L1187" s="301"/>
      <c r="M1187" s="301"/>
      <c r="N1187" s="331"/>
      <c r="O1187" s="332"/>
      <c r="P1187" s="333"/>
      <c r="Q1187" s="334"/>
      <c r="R1187" s="285">
        <f t="shared" si="1469"/>
        <v>0</v>
      </c>
      <c r="S1187" s="331"/>
      <c r="T1187" s="112"/>
      <c r="U1187" s="286">
        <f t="shared" si="1470"/>
        <v>0</v>
      </c>
      <c r="V1187" s="335"/>
      <c r="W1187" s="336"/>
      <c r="X1187" s="331"/>
      <c r="Y1187" s="112"/>
      <c r="Z1187" s="286">
        <f t="shared" si="1471"/>
        <v>0</v>
      </c>
      <c r="AA1187" s="335"/>
      <c r="AB1187" s="337"/>
      <c r="AC1187" s="301"/>
      <c r="AD1187" s="112"/>
      <c r="AE1187" s="112"/>
      <c r="AF1187" s="112"/>
      <c r="AG1187" s="290"/>
      <c r="AH1187" s="334"/>
      <c r="AI1187" s="290"/>
      <c r="AJ1187" s="262"/>
    </row>
    <row r="1188" spans="1:36" ht="13.5" customHeight="1" thickBot="1">
      <c r="A1188" s="388">
        <v>212</v>
      </c>
      <c r="B1188" s="388" t="s">
        <v>4887</v>
      </c>
      <c r="C1188" s="372" t="s">
        <v>4888</v>
      </c>
      <c r="D1188" s="345">
        <v>2020484600</v>
      </c>
      <c r="E1188" s="373" t="s">
        <v>4889</v>
      </c>
      <c r="F1188" s="372" t="s">
        <v>4270</v>
      </c>
      <c r="G1188" s="372" t="s">
        <v>1777</v>
      </c>
      <c r="H1188" s="324" t="s">
        <v>1019</v>
      </c>
      <c r="I1188" s="346">
        <v>2020752700</v>
      </c>
      <c r="J1188" s="282" t="s">
        <v>4890</v>
      </c>
      <c r="K1188" s="282" t="s">
        <v>1019</v>
      </c>
      <c r="L1188" s="282" t="s">
        <v>4891</v>
      </c>
      <c r="M1188" s="282" t="s">
        <v>4892</v>
      </c>
      <c r="N1188" s="297" t="s">
        <v>43</v>
      </c>
      <c r="O1188" s="389">
        <v>5</v>
      </c>
      <c r="P1188" s="390">
        <v>5</v>
      </c>
      <c r="Q1188" s="334" t="str">
        <f t="shared" ref="Q1188:Q1190" si="1514">LEFT(N1188,SUM(LEN(N1188)-LEN(SUBSTITUTE(N1188,{"0","1","2","3","4","5","6","7","8","9"},))))</f>
        <v>100</v>
      </c>
      <c r="R1188" s="285" t="str">
        <f t="shared" si="1469"/>
        <v>100</v>
      </c>
      <c r="S1188" s="297" t="s">
        <v>43</v>
      </c>
      <c r="T1188" s="112" t="str">
        <f t="shared" ref="T1188:T1190" si="1515">LEFT(S1188,SUM(LEN(S1188)-LEN(SUBSTITUTE(S1188,{"0","1","2","3","4","5","6","7","8","9"},))))</f>
        <v>100</v>
      </c>
      <c r="U1188" s="286" t="str">
        <f t="shared" si="1470"/>
        <v>100</v>
      </c>
      <c r="V1188" s="391">
        <v>5</v>
      </c>
      <c r="W1188" s="392">
        <v>5</v>
      </c>
      <c r="X1188" s="297" t="s">
        <v>34</v>
      </c>
      <c r="Y1188" s="112" t="str">
        <f t="shared" ref="Y1188:Y1190" si="1516">LEFT(X1188,SUM(LEN(X1188)-LEN(SUBSTITUTE(X1188,{"0","1","2","3","4","5","6","7","8","9"},))))</f>
        <v>90</v>
      </c>
      <c r="Z1188" s="286" t="str">
        <f t="shared" si="1471"/>
        <v>90</v>
      </c>
      <c r="AA1188" s="391">
        <v>5</v>
      </c>
      <c r="AB1188" s="393">
        <v>5</v>
      </c>
      <c r="AC1188" s="282" t="s">
        <v>4891</v>
      </c>
      <c r="AD1188" s="112">
        <f t="shared" ref="AD1188:AD1190" si="1517">(R1188+U1188+Z1188)/3</f>
        <v>96.666666666666671</v>
      </c>
      <c r="AE1188" s="112">
        <f t="shared" ref="AE1188:AE1190" si="1518">RANK(AD1188,$AD$1188:$AD$1190)</f>
        <v>1</v>
      </c>
      <c r="AF1188" s="112">
        <f t="shared" ref="AF1188:AF1190" si="1519">(O1188+V1188+AA1188)/3</f>
        <v>5</v>
      </c>
      <c r="AG1188" s="290"/>
      <c r="AH1188" s="334">
        <f t="shared" ref="AH1188:AH1190" si="1520">(P1188+W1188+AB1188)/3</f>
        <v>5</v>
      </c>
      <c r="AI1188" s="290"/>
      <c r="AJ1188" s="262"/>
    </row>
    <row r="1189" spans="1:36" ht="13.5" customHeight="1" thickBot="1">
      <c r="A1189" s="291"/>
      <c r="B1189" s="291"/>
      <c r="C1189" s="291"/>
      <c r="D1189" s="347"/>
      <c r="E1189" s="162"/>
      <c r="F1189" s="291"/>
      <c r="G1189" s="291"/>
      <c r="H1189" s="314" t="s">
        <v>4893</v>
      </c>
      <c r="I1189" s="348">
        <v>2020007400</v>
      </c>
      <c r="J1189" s="295" t="s">
        <v>4894</v>
      </c>
      <c r="K1189" s="295" t="s">
        <v>1030</v>
      </c>
      <c r="L1189" s="295" t="s">
        <v>4895</v>
      </c>
      <c r="M1189" s="295"/>
      <c r="N1189" s="297" t="s">
        <v>43</v>
      </c>
      <c r="O1189" s="389">
        <v>5</v>
      </c>
      <c r="P1189" s="390">
        <v>5</v>
      </c>
      <c r="Q1189" s="334" t="str">
        <f t="shared" si="1514"/>
        <v>100</v>
      </c>
      <c r="R1189" s="285" t="str">
        <f t="shared" si="1469"/>
        <v>100</v>
      </c>
      <c r="S1189" s="297" t="s">
        <v>38</v>
      </c>
      <c r="T1189" s="112" t="str">
        <f t="shared" si="1515"/>
        <v>70</v>
      </c>
      <c r="U1189" s="286" t="str">
        <f t="shared" si="1470"/>
        <v>70</v>
      </c>
      <c r="V1189" s="391">
        <v>5</v>
      </c>
      <c r="W1189" s="392">
        <v>4</v>
      </c>
      <c r="X1189" s="297" t="s">
        <v>34</v>
      </c>
      <c r="Y1189" s="112" t="str">
        <f t="shared" si="1516"/>
        <v>90</v>
      </c>
      <c r="Z1189" s="286" t="str">
        <f t="shared" si="1471"/>
        <v>90</v>
      </c>
      <c r="AA1189" s="391">
        <v>5</v>
      </c>
      <c r="AB1189" s="393">
        <v>5</v>
      </c>
      <c r="AC1189" s="295" t="s">
        <v>4895</v>
      </c>
      <c r="AD1189" s="112">
        <f t="shared" si="1517"/>
        <v>86.666666666666671</v>
      </c>
      <c r="AE1189" s="112">
        <f t="shared" si="1518"/>
        <v>3</v>
      </c>
      <c r="AF1189" s="112">
        <f t="shared" si="1519"/>
        <v>5</v>
      </c>
      <c r="AG1189" s="290"/>
      <c r="AH1189" s="334">
        <f t="shared" si="1520"/>
        <v>4.666666666666667</v>
      </c>
      <c r="AI1189" s="290"/>
      <c r="AJ1189" s="262"/>
    </row>
    <row r="1190" spans="1:36" ht="13.5" customHeight="1">
      <c r="A1190" s="291"/>
      <c r="B1190" s="291"/>
      <c r="C1190" s="291"/>
      <c r="D1190" s="291"/>
      <c r="E1190" s="162"/>
      <c r="F1190" s="291"/>
      <c r="G1190" s="291"/>
      <c r="H1190" s="314" t="s">
        <v>4896</v>
      </c>
      <c r="I1190" s="348">
        <v>202003720</v>
      </c>
      <c r="J1190" s="295" t="s">
        <v>4897</v>
      </c>
      <c r="K1190" s="295" t="s">
        <v>4898</v>
      </c>
      <c r="L1190" s="295" t="s">
        <v>4899</v>
      </c>
      <c r="M1190" s="295"/>
      <c r="N1190" s="283" t="s">
        <v>43</v>
      </c>
      <c r="O1190" s="389">
        <v>3</v>
      </c>
      <c r="P1190" s="390">
        <v>5</v>
      </c>
      <c r="Q1190" s="334" t="str">
        <f t="shared" si="1514"/>
        <v>100</v>
      </c>
      <c r="R1190" s="285" t="str">
        <f t="shared" si="1469"/>
        <v>100</v>
      </c>
      <c r="S1190" s="283" t="s">
        <v>32</v>
      </c>
      <c r="T1190" s="112" t="str">
        <f t="shared" si="1515"/>
        <v>80</v>
      </c>
      <c r="U1190" s="286" t="str">
        <f t="shared" si="1470"/>
        <v>80</v>
      </c>
      <c r="V1190" s="391">
        <v>5</v>
      </c>
      <c r="W1190" s="392">
        <v>5</v>
      </c>
      <c r="X1190" s="283" t="s">
        <v>34</v>
      </c>
      <c r="Y1190" s="112" t="str">
        <f t="shared" si="1516"/>
        <v>90</v>
      </c>
      <c r="Z1190" s="286" t="str">
        <f t="shared" si="1471"/>
        <v>90</v>
      </c>
      <c r="AA1190" s="391">
        <v>5</v>
      </c>
      <c r="AB1190" s="393">
        <v>5</v>
      </c>
      <c r="AC1190" s="295" t="s">
        <v>4899</v>
      </c>
      <c r="AD1190" s="112">
        <f t="shared" si="1517"/>
        <v>90</v>
      </c>
      <c r="AE1190" s="112">
        <f t="shared" si="1518"/>
        <v>2</v>
      </c>
      <c r="AF1190" s="112">
        <f t="shared" si="1519"/>
        <v>4.333333333333333</v>
      </c>
      <c r="AG1190" s="290"/>
      <c r="AH1190" s="334">
        <f t="shared" si="1520"/>
        <v>5</v>
      </c>
      <c r="AI1190" s="290"/>
      <c r="AJ1190" s="262"/>
    </row>
    <row r="1191" spans="1:36" ht="13.5" customHeight="1" thickBot="1">
      <c r="A1191" s="297"/>
      <c r="B1191" s="297"/>
      <c r="C1191" s="297"/>
      <c r="D1191" s="297"/>
      <c r="E1191" s="298"/>
      <c r="F1191" s="297"/>
      <c r="G1191" s="297"/>
      <c r="H1191" s="299"/>
      <c r="I1191" s="349"/>
      <c r="J1191" s="301"/>
      <c r="K1191" s="301"/>
      <c r="L1191" s="301"/>
      <c r="M1191" s="301"/>
      <c r="N1191" s="331"/>
      <c r="O1191" s="332"/>
      <c r="P1191" s="333"/>
      <c r="Q1191" s="334"/>
      <c r="R1191" s="285">
        <f t="shared" si="1469"/>
        <v>0</v>
      </c>
      <c r="S1191" s="331"/>
      <c r="T1191" s="112"/>
      <c r="U1191" s="286">
        <f t="shared" si="1470"/>
        <v>0</v>
      </c>
      <c r="V1191" s="335"/>
      <c r="W1191" s="336"/>
      <c r="X1191" s="331"/>
      <c r="Y1191" s="112"/>
      <c r="Z1191" s="286">
        <f t="shared" si="1471"/>
        <v>0</v>
      </c>
      <c r="AA1191" s="335"/>
      <c r="AB1191" s="337"/>
      <c r="AC1191" s="301"/>
      <c r="AD1191" s="112"/>
      <c r="AE1191" s="112"/>
      <c r="AF1191" s="112"/>
      <c r="AG1191" s="290"/>
      <c r="AH1191" s="334"/>
      <c r="AI1191" s="290"/>
      <c r="AJ1191" s="262"/>
    </row>
    <row r="1192" spans="1:36" ht="13.5" customHeight="1" thickBot="1">
      <c r="A1192" s="372">
        <v>213</v>
      </c>
      <c r="B1192" s="372" t="s">
        <v>4900</v>
      </c>
      <c r="C1192" s="372" t="s">
        <v>4901</v>
      </c>
      <c r="D1192" s="345">
        <v>2020445600</v>
      </c>
      <c r="E1192" s="373" t="s">
        <v>4902</v>
      </c>
      <c r="F1192" s="372" t="s">
        <v>4903</v>
      </c>
      <c r="G1192" s="372" t="s">
        <v>1777</v>
      </c>
      <c r="H1192" s="324" t="s">
        <v>4904</v>
      </c>
      <c r="I1192" s="346">
        <v>2020313800</v>
      </c>
      <c r="J1192" s="282" t="s">
        <v>4905</v>
      </c>
      <c r="K1192" s="282" t="s">
        <v>4906</v>
      </c>
      <c r="L1192" s="282" t="s">
        <v>4904</v>
      </c>
      <c r="M1192" s="282" t="s">
        <v>101</v>
      </c>
      <c r="N1192" s="297" t="s">
        <v>43</v>
      </c>
      <c r="O1192" s="389">
        <v>5</v>
      </c>
      <c r="P1192" s="390">
        <v>5</v>
      </c>
      <c r="Q1192" s="334" t="str">
        <f t="shared" ref="Q1192:Q1193" si="1521">LEFT(N1192,SUM(LEN(N1192)-LEN(SUBSTITUTE(N1192,{"0","1","2","3","4","5","6","7","8","9"},))))</f>
        <v>100</v>
      </c>
      <c r="R1192" s="285" t="str">
        <f t="shared" si="1469"/>
        <v>100</v>
      </c>
      <c r="S1192" s="297" t="s">
        <v>43</v>
      </c>
      <c r="T1192" s="112" t="str">
        <f t="shared" ref="T1192:T1193" si="1522">LEFT(S1192,SUM(LEN(S1192)-LEN(SUBSTITUTE(S1192,{"0","1","2","3","4","5","6","7","8","9"},))))</f>
        <v>100</v>
      </c>
      <c r="U1192" s="286" t="str">
        <f t="shared" si="1470"/>
        <v>100</v>
      </c>
      <c r="V1192" s="391">
        <v>5</v>
      </c>
      <c r="W1192" s="392">
        <v>5</v>
      </c>
      <c r="X1192" s="297" t="s">
        <v>34</v>
      </c>
      <c r="Y1192" s="112" t="str">
        <f t="shared" ref="Y1192:Y1193" si="1523">LEFT(X1192,SUM(LEN(X1192)-LEN(SUBSTITUTE(X1192,{"0","1","2","3","4","5","6","7","8","9"},))))</f>
        <v>90</v>
      </c>
      <c r="Z1192" s="286" t="str">
        <f t="shared" si="1471"/>
        <v>90</v>
      </c>
      <c r="AA1192" s="391">
        <v>5</v>
      </c>
      <c r="AB1192" s="393">
        <v>5</v>
      </c>
      <c r="AC1192" s="282" t="s">
        <v>4904</v>
      </c>
      <c r="AD1192" s="112">
        <f t="shared" ref="AD1192:AD1193" si="1524">(R1192+U1192+Z1192)/3</f>
        <v>96.666666666666671</v>
      </c>
      <c r="AE1192" s="112">
        <f t="shared" ref="AE1192:AE1193" si="1525">RANK(AD1192,$AD$1192:$AD$1193)</f>
        <v>1</v>
      </c>
      <c r="AF1192" s="112">
        <f t="shared" ref="AF1192:AF1193" si="1526">(O1192+V1192+AA1192)/3</f>
        <v>5</v>
      </c>
      <c r="AG1192" s="290"/>
      <c r="AH1192" s="334">
        <f t="shared" ref="AH1192:AH1193" si="1527">(P1192+W1192+AB1192)/3</f>
        <v>5</v>
      </c>
      <c r="AI1192" s="290"/>
      <c r="AJ1192" s="262"/>
    </row>
    <row r="1193" spans="1:36" ht="13.5" customHeight="1">
      <c r="A1193" s="291"/>
      <c r="B1193" s="291"/>
      <c r="C1193" s="291"/>
      <c r="D1193" s="291"/>
      <c r="E1193" s="162"/>
      <c r="F1193" s="291"/>
      <c r="G1193" s="291"/>
      <c r="H1193" s="314" t="s">
        <v>4907</v>
      </c>
      <c r="I1193" s="348">
        <v>202003756</v>
      </c>
      <c r="J1193" s="295" t="s">
        <v>4908</v>
      </c>
      <c r="K1193" s="295" t="s">
        <v>4909</v>
      </c>
      <c r="L1193" s="295" t="s">
        <v>4907</v>
      </c>
      <c r="M1193" s="295"/>
      <c r="N1193" s="283" t="s">
        <v>43</v>
      </c>
      <c r="O1193" s="389">
        <v>5</v>
      </c>
      <c r="P1193" s="390">
        <v>5</v>
      </c>
      <c r="Q1193" s="334" t="str">
        <f t="shared" si="1521"/>
        <v>100</v>
      </c>
      <c r="R1193" s="285" t="str">
        <f t="shared" si="1469"/>
        <v>100</v>
      </c>
      <c r="S1193" s="283" t="s">
        <v>32</v>
      </c>
      <c r="T1193" s="112" t="str">
        <f t="shared" si="1522"/>
        <v>80</v>
      </c>
      <c r="U1193" s="286" t="str">
        <f t="shared" si="1470"/>
        <v>80</v>
      </c>
      <c r="V1193" s="391">
        <v>4</v>
      </c>
      <c r="W1193" s="392">
        <v>5</v>
      </c>
      <c r="X1193" s="283" t="s">
        <v>34</v>
      </c>
      <c r="Y1193" s="112" t="str">
        <f t="shared" si="1523"/>
        <v>90</v>
      </c>
      <c r="Z1193" s="286" t="str">
        <f t="shared" si="1471"/>
        <v>90</v>
      </c>
      <c r="AA1193" s="391">
        <v>5</v>
      </c>
      <c r="AB1193" s="393">
        <v>5</v>
      </c>
      <c r="AC1193" s="295" t="s">
        <v>4907</v>
      </c>
      <c r="AD1193" s="112">
        <f t="shared" si="1524"/>
        <v>90</v>
      </c>
      <c r="AE1193" s="112">
        <f t="shared" si="1525"/>
        <v>2</v>
      </c>
      <c r="AF1193" s="112">
        <f t="shared" si="1526"/>
        <v>4.666666666666667</v>
      </c>
      <c r="AG1193" s="290"/>
      <c r="AH1193" s="334">
        <f t="shared" si="1527"/>
        <v>5</v>
      </c>
      <c r="AI1193" s="290"/>
      <c r="AJ1193" s="262"/>
    </row>
    <row r="1194" spans="1:36" ht="13.5" customHeight="1" thickBot="1">
      <c r="A1194" s="297"/>
      <c r="B1194" s="297"/>
      <c r="C1194" s="297"/>
      <c r="D1194" s="297"/>
      <c r="E1194" s="298"/>
      <c r="F1194" s="297"/>
      <c r="G1194" s="297"/>
      <c r="H1194" s="299"/>
      <c r="I1194" s="349"/>
      <c r="J1194" s="301"/>
      <c r="K1194" s="301"/>
      <c r="L1194" s="301"/>
      <c r="M1194" s="301"/>
      <c r="N1194" s="331"/>
      <c r="O1194" s="332"/>
      <c r="P1194" s="333"/>
      <c r="Q1194" s="334"/>
      <c r="R1194" s="285">
        <f t="shared" si="1469"/>
        <v>0</v>
      </c>
      <c r="S1194" s="331"/>
      <c r="T1194" s="112"/>
      <c r="U1194" s="286">
        <f t="shared" si="1470"/>
        <v>0</v>
      </c>
      <c r="V1194" s="335"/>
      <c r="W1194" s="336"/>
      <c r="X1194" s="331"/>
      <c r="Y1194" s="112"/>
      <c r="Z1194" s="286">
        <f t="shared" si="1471"/>
        <v>0</v>
      </c>
      <c r="AA1194" s="335"/>
      <c r="AB1194" s="337"/>
      <c r="AC1194" s="301"/>
      <c r="AD1194" s="112"/>
      <c r="AE1194" s="112"/>
      <c r="AF1194" s="112"/>
      <c r="AG1194" s="290"/>
      <c r="AH1194" s="334"/>
      <c r="AI1194" s="290"/>
      <c r="AJ1194" s="262"/>
    </row>
    <row r="1195" spans="1:36" ht="13.5" customHeight="1" thickBot="1">
      <c r="A1195" s="372">
        <v>214</v>
      </c>
      <c r="B1195" s="372" t="s">
        <v>4910</v>
      </c>
      <c r="C1195" s="372" t="s">
        <v>4911</v>
      </c>
      <c r="D1195" s="345">
        <v>2020483000</v>
      </c>
      <c r="E1195" s="373" t="s">
        <v>4912</v>
      </c>
      <c r="F1195" s="372" t="s">
        <v>3701</v>
      </c>
      <c r="G1195" s="372" t="s">
        <v>1777</v>
      </c>
      <c r="H1195" s="324" t="s">
        <v>4913</v>
      </c>
      <c r="I1195" s="346">
        <v>2020040700</v>
      </c>
      <c r="J1195" s="282" t="s">
        <v>4914</v>
      </c>
      <c r="K1195" s="282" t="s">
        <v>4913</v>
      </c>
      <c r="L1195" s="282" t="s">
        <v>4915</v>
      </c>
      <c r="M1195" s="282" t="s">
        <v>4916</v>
      </c>
      <c r="N1195" s="297" t="s">
        <v>43</v>
      </c>
      <c r="O1195" s="389">
        <v>5</v>
      </c>
      <c r="P1195" s="390">
        <v>5</v>
      </c>
      <c r="Q1195" s="334" t="str">
        <f t="shared" ref="Q1195:Q1197" si="1528">LEFT(N1195,SUM(LEN(N1195)-LEN(SUBSTITUTE(N1195,{"0","1","2","3","4","5","6","7","8","9"},))))</f>
        <v>100</v>
      </c>
      <c r="R1195" s="285" t="str">
        <f t="shared" si="1469"/>
        <v>100</v>
      </c>
      <c r="S1195" s="297" t="s">
        <v>43</v>
      </c>
      <c r="T1195" s="112" t="str">
        <f t="shared" ref="T1195:T1197" si="1529">LEFT(S1195,SUM(LEN(S1195)-LEN(SUBSTITUTE(S1195,{"0","1","2","3","4","5","6","7","8","9"},))))</f>
        <v>100</v>
      </c>
      <c r="U1195" s="286" t="str">
        <f t="shared" si="1470"/>
        <v>100</v>
      </c>
      <c r="V1195" s="391">
        <v>5</v>
      </c>
      <c r="W1195" s="392">
        <v>5</v>
      </c>
      <c r="X1195" s="297" t="s">
        <v>34</v>
      </c>
      <c r="Y1195" s="112" t="str">
        <f t="shared" ref="Y1195:Y1197" si="1530">LEFT(X1195,SUM(LEN(X1195)-LEN(SUBSTITUTE(X1195,{"0","1","2","3","4","5","6","7","8","9"},))))</f>
        <v>90</v>
      </c>
      <c r="Z1195" s="286" t="str">
        <f t="shared" si="1471"/>
        <v>90</v>
      </c>
      <c r="AA1195" s="391">
        <v>5</v>
      </c>
      <c r="AB1195" s="393">
        <v>5</v>
      </c>
      <c r="AC1195" s="282" t="s">
        <v>4915</v>
      </c>
      <c r="AD1195" s="112">
        <f t="shared" ref="AD1195:AD1197" si="1531">(R1195+U1195+Z1195)/3</f>
        <v>96.666666666666671</v>
      </c>
      <c r="AE1195" s="112">
        <f t="shared" ref="AE1195:AE1197" si="1532">RANK(AD1195,$AD$1195:$AD$1197)</f>
        <v>1</v>
      </c>
      <c r="AF1195" s="112">
        <f t="shared" ref="AF1195:AF1197" si="1533">(O1195+V1195+AA1195)/3</f>
        <v>5</v>
      </c>
      <c r="AG1195" s="290"/>
      <c r="AH1195" s="334">
        <f t="shared" ref="AH1195:AH1197" si="1534">(P1195+W1195+AB1195)/3</f>
        <v>5</v>
      </c>
      <c r="AI1195" s="290"/>
      <c r="AJ1195" s="262"/>
    </row>
    <row r="1196" spans="1:36" ht="13.5" customHeight="1" thickBot="1">
      <c r="A1196" s="291"/>
      <c r="B1196" s="291"/>
      <c r="C1196" s="291"/>
      <c r="D1196" s="368"/>
      <c r="E1196" s="162"/>
      <c r="F1196" s="291"/>
      <c r="G1196" s="291"/>
      <c r="H1196" s="314" t="s">
        <v>4917</v>
      </c>
      <c r="I1196" s="348">
        <v>2020115400</v>
      </c>
      <c r="J1196" s="295" t="s">
        <v>4918</v>
      </c>
      <c r="K1196" s="295" t="s">
        <v>4919</v>
      </c>
      <c r="L1196" s="295" t="s">
        <v>4920</v>
      </c>
      <c r="M1196" s="295"/>
      <c r="N1196" s="297" t="s">
        <v>43</v>
      </c>
      <c r="O1196" s="389">
        <v>3</v>
      </c>
      <c r="P1196" s="390">
        <v>5</v>
      </c>
      <c r="Q1196" s="334" t="str">
        <f t="shared" si="1528"/>
        <v>100</v>
      </c>
      <c r="R1196" s="285" t="str">
        <f t="shared" si="1469"/>
        <v>100</v>
      </c>
      <c r="S1196" s="297" t="s">
        <v>32</v>
      </c>
      <c r="T1196" s="112" t="str">
        <f t="shared" si="1529"/>
        <v>80</v>
      </c>
      <c r="U1196" s="286" t="str">
        <f t="shared" si="1470"/>
        <v>80</v>
      </c>
      <c r="V1196" s="391">
        <v>4</v>
      </c>
      <c r="W1196" s="392">
        <v>5</v>
      </c>
      <c r="X1196" s="297" t="s">
        <v>34</v>
      </c>
      <c r="Y1196" s="112" t="str">
        <f t="shared" si="1530"/>
        <v>90</v>
      </c>
      <c r="Z1196" s="286" t="str">
        <f t="shared" si="1471"/>
        <v>90</v>
      </c>
      <c r="AA1196" s="391">
        <v>5</v>
      </c>
      <c r="AB1196" s="393">
        <v>5</v>
      </c>
      <c r="AC1196" s="295" t="s">
        <v>4920</v>
      </c>
      <c r="AD1196" s="112">
        <f t="shared" si="1531"/>
        <v>90</v>
      </c>
      <c r="AE1196" s="112">
        <f t="shared" si="1532"/>
        <v>2</v>
      </c>
      <c r="AF1196" s="112">
        <f t="shared" si="1533"/>
        <v>4</v>
      </c>
      <c r="AG1196" s="290"/>
      <c r="AH1196" s="334">
        <f t="shared" si="1534"/>
        <v>5</v>
      </c>
      <c r="AI1196" s="290"/>
      <c r="AJ1196" s="262"/>
    </row>
    <row r="1197" spans="1:36" ht="13.5" customHeight="1">
      <c r="A1197" s="291"/>
      <c r="B1197" s="291"/>
      <c r="C1197" s="291"/>
      <c r="D1197" s="291"/>
      <c r="E1197" s="162"/>
      <c r="F1197" s="291"/>
      <c r="G1197" s="291"/>
      <c r="H1197" s="314" t="s">
        <v>4921</v>
      </c>
      <c r="I1197" s="348">
        <v>2020711400</v>
      </c>
      <c r="J1197" s="295" t="s">
        <v>4922</v>
      </c>
      <c r="K1197" s="295" t="s">
        <v>2966</v>
      </c>
      <c r="L1197" s="295" t="s">
        <v>4923</v>
      </c>
      <c r="M1197" s="295"/>
      <c r="N1197" s="283" t="s">
        <v>43</v>
      </c>
      <c r="O1197" s="389">
        <v>5</v>
      </c>
      <c r="P1197" s="390">
        <v>5</v>
      </c>
      <c r="Q1197" s="334" t="str">
        <f t="shared" si="1528"/>
        <v>100</v>
      </c>
      <c r="R1197" s="285" t="str">
        <f t="shared" si="1469"/>
        <v>100</v>
      </c>
      <c r="S1197" s="283" t="s">
        <v>32</v>
      </c>
      <c r="T1197" s="112" t="str">
        <f t="shared" si="1529"/>
        <v>80</v>
      </c>
      <c r="U1197" s="286" t="str">
        <f t="shared" si="1470"/>
        <v>80</v>
      </c>
      <c r="V1197" s="391">
        <v>4</v>
      </c>
      <c r="W1197" s="392">
        <v>5</v>
      </c>
      <c r="X1197" s="283" t="s">
        <v>34</v>
      </c>
      <c r="Y1197" s="112" t="str">
        <f t="shared" si="1530"/>
        <v>90</v>
      </c>
      <c r="Z1197" s="286" t="str">
        <f t="shared" si="1471"/>
        <v>90</v>
      </c>
      <c r="AA1197" s="391">
        <v>5</v>
      </c>
      <c r="AB1197" s="393">
        <v>5</v>
      </c>
      <c r="AC1197" s="295" t="s">
        <v>4923</v>
      </c>
      <c r="AD1197" s="112">
        <f t="shared" si="1531"/>
        <v>90</v>
      </c>
      <c r="AE1197" s="112">
        <f t="shared" si="1532"/>
        <v>2</v>
      </c>
      <c r="AF1197" s="112">
        <f t="shared" si="1533"/>
        <v>4.666666666666667</v>
      </c>
      <c r="AG1197" s="290"/>
      <c r="AH1197" s="334">
        <f t="shared" si="1534"/>
        <v>5</v>
      </c>
      <c r="AI1197" s="290"/>
      <c r="AJ1197" s="262"/>
    </row>
    <row r="1198" spans="1:36" ht="13.5" customHeight="1" thickBot="1">
      <c r="A1198" s="297"/>
      <c r="B1198" s="297"/>
      <c r="C1198" s="297"/>
      <c r="D1198" s="297"/>
      <c r="E1198" s="298"/>
      <c r="F1198" s="297"/>
      <c r="G1198" s="297"/>
      <c r="H1198" s="299"/>
      <c r="I1198" s="301"/>
      <c r="J1198" s="301"/>
      <c r="K1198" s="301"/>
      <c r="L1198" s="301"/>
      <c r="M1198" s="301"/>
      <c r="N1198" s="331"/>
      <c r="O1198" s="332"/>
      <c r="P1198" s="333"/>
      <c r="Q1198" s="334"/>
      <c r="R1198" s="285">
        <f t="shared" si="1469"/>
        <v>0</v>
      </c>
      <c r="S1198" s="331"/>
      <c r="T1198" s="112"/>
      <c r="U1198" s="286">
        <f t="shared" si="1470"/>
        <v>0</v>
      </c>
      <c r="V1198" s="335"/>
      <c r="W1198" s="336"/>
      <c r="X1198" s="331"/>
      <c r="Y1198" s="112"/>
      <c r="Z1198" s="286">
        <f t="shared" si="1471"/>
        <v>0</v>
      </c>
      <c r="AA1198" s="335"/>
      <c r="AB1198" s="337"/>
      <c r="AC1198" s="301"/>
      <c r="AD1198" s="112"/>
      <c r="AE1198" s="112"/>
      <c r="AF1198" s="112"/>
      <c r="AG1198" s="290"/>
      <c r="AH1198" s="334"/>
      <c r="AI1198" s="290"/>
      <c r="AJ1198" s="262"/>
    </row>
    <row r="1199" spans="1:36" ht="13.5" customHeight="1" thickBot="1">
      <c r="A1199" s="372">
        <v>215</v>
      </c>
      <c r="B1199" s="372" t="s">
        <v>4924</v>
      </c>
      <c r="C1199" s="372" t="s">
        <v>4925</v>
      </c>
      <c r="D1199" s="345">
        <v>2020450600</v>
      </c>
      <c r="E1199" s="373" t="s">
        <v>4926</v>
      </c>
      <c r="F1199" s="372" t="s">
        <v>4927</v>
      </c>
      <c r="G1199" s="372" t="s">
        <v>1777</v>
      </c>
      <c r="H1199" s="374" t="s">
        <v>2282</v>
      </c>
      <c r="I1199" s="346">
        <v>202001600</v>
      </c>
      <c r="J1199" s="282" t="s">
        <v>2283</v>
      </c>
      <c r="K1199" s="282" t="s">
        <v>2282</v>
      </c>
      <c r="L1199" s="375" t="s">
        <v>2282</v>
      </c>
      <c r="M1199" s="282" t="s">
        <v>101</v>
      </c>
      <c r="N1199" s="297" t="s">
        <v>43</v>
      </c>
      <c r="O1199" s="389">
        <v>5</v>
      </c>
      <c r="P1199" s="390">
        <v>5</v>
      </c>
      <c r="Q1199" s="334" t="str">
        <f t="shared" ref="Q1199:Q1203" si="1535">LEFT(N1199,SUM(LEN(N1199)-LEN(SUBSTITUTE(N1199,{"0","1","2","3","4","5","6","7","8","9"},))))</f>
        <v>100</v>
      </c>
      <c r="R1199" s="285" t="str">
        <f t="shared" si="1469"/>
        <v>100</v>
      </c>
      <c r="S1199" s="297" t="s">
        <v>43</v>
      </c>
      <c r="T1199" s="112" t="str">
        <f t="shared" ref="T1199:T1203" si="1536">LEFT(S1199,SUM(LEN(S1199)-LEN(SUBSTITUTE(S1199,{"0","1","2","3","4","5","6","7","8","9"},))))</f>
        <v>100</v>
      </c>
      <c r="U1199" s="286" t="str">
        <f t="shared" si="1470"/>
        <v>100</v>
      </c>
      <c r="V1199" s="391">
        <v>5</v>
      </c>
      <c r="W1199" s="392">
        <v>5</v>
      </c>
      <c r="X1199" s="297" t="s">
        <v>34</v>
      </c>
      <c r="Y1199" s="112" t="str">
        <f t="shared" ref="Y1199:Y1203" si="1537">LEFT(X1199,SUM(LEN(X1199)-LEN(SUBSTITUTE(X1199,{"0","1","2","3","4","5","6","7","8","9"},))))</f>
        <v>90</v>
      </c>
      <c r="Z1199" s="286" t="str">
        <f t="shared" si="1471"/>
        <v>90</v>
      </c>
      <c r="AA1199" s="391">
        <v>5</v>
      </c>
      <c r="AB1199" s="393">
        <v>5</v>
      </c>
      <c r="AC1199" s="375" t="s">
        <v>2282</v>
      </c>
      <c r="AD1199" s="112">
        <f t="shared" ref="AD1199:AD1203" si="1538">(R1199+U1199+Z1199)/3</f>
        <v>96.666666666666671</v>
      </c>
      <c r="AE1199" s="112">
        <f t="shared" ref="AE1199:AE1203" si="1539">RANK(AD1199,$AD$1199:$AD$1203)</f>
        <v>1</v>
      </c>
      <c r="AF1199" s="112">
        <f t="shared" ref="AF1199:AF1203" si="1540">(O1199+V1199+AA1199)/3</f>
        <v>5</v>
      </c>
      <c r="AG1199" s="290"/>
      <c r="AH1199" s="334">
        <f t="shared" ref="AH1199:AH1203" si="1541">(P1199+W1199+AB1199)/3</f>
        <v>5</v>
      </c>
      <c r="AI1199" s="290"/>
      <c r="AJ1199" s="262"/>
    </row>
    <row r="1200" spans="1:36" ht="13.5" customHeight="1" thickBot="1">
      <c r="A1200" s="291"/>
      <c r="B1200" s="291"/>
      <c r="C1200" s="291"/>
      <c r="D1200" s="347"/>
      <c r="E1200" s="162"/>
      <c r="F1200" s="291"/>
      <c r="G1200" s="291"/>
      <c r="H1200" s="314" t="s">
        <v>2459</v>
      </c>
      <c r="I1200" s="348">
        <v>202008764</v>
      </c>
      <c r="J1200" s="295" t="s">
        <v>2460</v>
      </c>
      <c r="K1200" s="295" t="s">
        <v>2461</v>
      </c>
      <c r="L1200" s="295" t="s">
        <v>2459</v>
      </c>
      <c r="M1200" s="295"/>
      <c r="N1200" s="297" t="s">
        <v>34</v>
      </c>
      <c r="O1200" s="389">
        <v>5</v>
      </c>
      <c r="P1200" s="390">
        <v>5</v>
      </c>
      <c r="Q1200" s="334" t="str">
        <f t="shared" si="1535"/>
        <v>90</v>
      </c>
      <c r="R1200" s="285" t="str">
        <f t="shared" si="1469"/>
        <v>90</v>
      </c>
      <c r="S1200" s="297" t="s">
        <v>38</v>
      </c>
      <c r="T1200" s="112" t="str">
        <f t="shared" si="1536"/>
        <v>70</v>
      </c>
      <c r="U1200" s="286" t="str">
        <f t="shared" si="1470"/>
        <v>70</v>
      </c>
      <c r="V1200" s="391">
        <v>5</v>
      </c>
      <c r="W1200" s="392">
        <v>3</v>
      </c>
      <c r="X1200" s="297" t="s">
        <v>34</v>
      </c>
      <c r="Y1200" s="112" t="str">
        <f t="shared" si="1537"/>
        <v>90</v>
      </c>
      <c r="Z1200" s="286" t="str">
        <f t="shared" si="1471"/>
        <v>90</v>
      </c>
      <c r="AA1200" s="391">
        <v>5</v>
      </c>
      <c r="AB1200" s="393">
        <v>5</v>
      </c>
      <c r="AC1200" s="295" t="s">
        <v>2459</v>
      </c>
      <c r="AD1200" s="112">
        <f t="shared" si="1538"/>
        <v>83.333333333333329</v>
      </c>
      <c r="AE1200" s="112">
        <f t="shared" si="1539"/>
        <v>5</v>
      </c>
      <c r="AF1200" s="112">
        <f t="shared" si="1540"/>
        <v>5</v>
      </c>
      <c r="AG1200" s="290"/>
      <c r="AH1200" s="334">
        <f t="shared" si="1541"/>
        <v>4.333333333333333</v>
      </c>
      <c r="AI1200" s="290"/>
      <c r="AJ1200" s="262"/>
    </row>
    <row r="1201" spans="1:36" ht="13.5" customHeight="1" thickBot="1">
      <c r="A1201" s="291"/>
      <c r="B1201" s="291"/>
      <c r="C1201" s="291"/>
      <c r="D1201" s="291"/>
      <c r="E1201" s="162"/>
      <c r="F1201" s="291"/>
      <c r="G1201" s="291"/>
      <c r="H1201" s="314" t="s">
        <v>4928</v>
      </c>
      <c r="I1201" s="348">
        <v>202002579</v>
      </c>
      <c r="J1201" s="295" t="s">
        <v>4929</v>
      </c>
      <c r="K1201" s="295" t="s">
        <v>3138</v>
      </c>
      <c r="L1201" s="295" t="s">
        <v>4928</v>
      </c>
      <c r="M1201" s="295"/>
      <c r="N1201" s="297" t="s">
        <v>43</v>
      </c>
      <c r="O1201" s="389">
        <v>4</v>
      </c>
      <c r="P1201" s="390">
        <v>5</v>
      </c>
      <c r="Q1201" s="334" t="str">
        <f t="shared" si="1535"/>
        <v>100</v>
      </c>
      <c r="R1201" s="285" t="str">
        <f t="shared" si="1469"/>
        <v>100</v>
      </c>
      <c r="S1201" s="297" t="s">
        <v>34</v>
      </c>
      <c r="T1201" s="112" t="str">
        <f t="shared" si="1536"/>
        <v>90</v>
      </c>
      <c r="U1201" s="286" t="str">
        <f t="shared" si="1470"/>
        <v>90</v>
      </c>
      <c r="V1201" s="391">
        <v>5</v>
      </c>
      <c r="W1201" s="392">
        <v>5</v>
      </c>
      <c r="X1201" s="297" t="s">
        <v>34</v>
      </c>
      <c r="Y1201" s="112" t="str">
        <f t="shared" si="1537"/>
        <v>90</v>
      </c>
      <c r="Z1201" s="286" t="str">
        <f t="shared" si="1471"/>
        <v>90</v>
      </c>
      <c r="AA1201" s="391">
        <v>5</v>
      </c>
      <c r="AB1201" s="393">
        <v>5</v>
      </c>
      <c r="AC1201" s="295" t="s">
        <v>4928</v>
      </c>
      <c r="AD1201" s="112">
        <f t="shared" si="1538"/>
        <v>93.333333333333329</v>
      </c>
      <c r="AE1201" s="112">
        <f t="shared" si="1539"/>
        <v>3</v>
      </c>
      <c r="AF1201" s="112">
        <f t="shared" si="1540"/>
        <v>4.666666666666667</v>
      </c>
      <c r="AG1201" s="290"/>
      <c r="AH1201" s="334">
        <f t="shared" si="1541"/>
        <v>5</v>
      </c>
      <c r="AI1201" s="290"/>
      <c r="AJ1201" s="262"/>
    </row>
    <row r="1202" spans="1:36" ht="13.5" customHeight="1" thickBot="1">
      <c r="A1202" s="291"/>
      <c r="B1202" s="291"/>
      <c r="C1202" s="291"/>
      <c r="D1202" s="291"/>
      <c r="E1202" s="162"/>
      <c r="F1202" s="291"/>
      <c r="G1202" s="291"/>
      <c r="H1202" s="292" t="s">
        <v>4930</v>
      </c>
      <c r="I1202" s="348">
        <v>2020220900</v>
      </c>
      <c r="J1202" s="295" t="s">
        <v>4931</v>
      </c>
      <c r="K1202" s="295" t="s">
        <v>4932</v>
      </c>
      <c r="L1202" s="311" t="s">
        <v>4930</v>
      </c>
      <c r="M1202" s="295"/>
      <c r="N1202" s="297" t="s">
        <v>43</v>
      </c>
      <c r="O1202" s="389">
        <v>5</v>
      </c>
      <c r="P1202" s="390">
        <v>5</v>
      </c>
      <c r="Q1202" s="334" t="str">
        <f t="shared" si="1535"/>
        <v>100</v>
      </c>
      <c r="R1202" s="285" t="str">
        <f t="shared" si="1469"/>
        <v>100</v>
      </c>
      <c r="S1202" s="297" t="s">
        <v>43</v>
      </c>
      <c r="T1202" s="112" t="str">
        <f t="shared" si="1536"/>
        <v>100</v>
      </c>
      <c r="U1202" s="286" t="str">
        <f t="shared" si="1470"/>
        <v>100</v>
      </c>
      <c r="V1202" s="391">
        <v>5</v>
      </c>
      <c r="W1202" s="392">
        <v>5</v>
      </c>
      <c r="X1202" s="297" t="s">
        <v>34</v>
      </c>
      <c r="Y1202" s="112" t="str">
        <f t="shared" si="1537"/>
        <v>90</v>
      </c>
      <c r="Z1202" s="286" t="str">
        <f t="shared" si="1471"/>
        <v>90</v>
      </c>
      <c r="AA1202" s="391">
        <v>5</v>
      </c>
      <c r="AB1202" s="393">
        <v>5</v>
      </c>
      <c r="AC1202" s="311" t="s">
        <v>4930</v>
      </c>
      <c r="AD1202" s="112">
        <f t="shared" si="1538"/>
        <v>96.666666666666671</v>
      </c>
      <c r="AE1202" s="112">
        <f t="shared" si="1539"/>
        <v>1</v>
      </c>
      <c r="AF1202" s="112">
        <f t="shared" si="1540"/>
        <v>5</v>
      </c>
      <c r="AG1202" s="290"/>
      <c r="AH1202" s="334">
        <f t="shared" si="1541"/>
        <v>5</v>
      </c>
      <c r="AI1202" s="290"/>
      <c r="AJ1202" s="262"/>
    </row>
    <row r="1203" spans="1:36" ht="13.5" customHeight="1">
      <c r="A1203" s="291"/>
      <c r="B1203" s="291"/>
      <c r="C1203" s="291"/>
      <c r="D1203" s="291"/>
      <c r="E1203" s="162"/>
      <c r="F1203" s="291"/>
      <c r="G1203" s="291"/>
      <c r="H1203" s="292" t="s">
        <v>3848</v>
      </c>
      <c r="I1203" s="348">
        <v>202003224</v>
      </c>
      <c r="J1203" s="295" t="s">
        <v>3847</v>
      </c>
      <c r="K1203" s="295" t="s">
        <v>3848</v>
      </c>
      <c r="L1203" s="311" t="s">
        <v>3848</v>
      </c>
      <c r="M1203" s="295"/>
      <c r="N1203" s="283" t="s">
        <v>43</v>
      </c>
      <c r="O1203" s="389">
        <v>5</v>
      </c>
      <c r="P1203" s="390">
        <v>5</v>
      </c>
      <c r="Q1203" s="334" t="str">
        <f t="shared" si="1535"/>
        <v>100</v>
      </c>
      <c r="R1203" s="285" t="str">
        <f t="shared" si="1469"/>
        <v>100</v>
      </c>
      <c r="S1203" s="283" t="s">
        <v>34</v>
      </c>
      <c r="T1203" s="112" t="str">
        <f t="shared" si="1536"/>
        <v>90</v>
      </c>
      <c r="U1203" s="286" t="str">
        <f t="shared" si="1470"/>
        <v>90</v>
      </c>
      <c r="V1203" s="391">
        <v>5</v>
      </c>
      <c r="W1203" s="392">
        <v>5</v>
      </c>
      <c r="X1203" s="283" t="s">
        <v>34</v>
      </c>
      <c r="Y1203" s="112" t="str">
        <f t="shared" si="1537"/>
        <v>90</v>
      </c>
      <c r="Z1203" s="286" t="str">
        <f t="shared" si="1471"/>
        <v>90</v>
      </c>
      <c r="AA1203" s="391">
        <v>5</v>
      </c>
      <c r="AB1203" s="393">
        <v>5</v>
      </c>
      <c r="AC1203" s="311" t="s">
        <v>3848</v>
      </c>
      <c r="AD1203" s="112">
        <f t="shared" si="1538"/>
        <v>93.333333333333329</v>
      </c>
      <c r="AE1203" s="112">
        <f t="shared" si="1539"/>
        <v>3</v>
      </c>
      <c r="AF1203" s="112">
        <f t="shared" si="1540"/>
        <v>5</v>
      </c>
      <c r="AG1203" s="290"/>
      <c r="AH1203" s="334">
        <f t="shared" si="1541"/>
        <v>5</v>
      </c>
      <c r="AI1203" s="290"/>
      <c r="AJ1203" s="262"/>
    </row>
    <row r="1204" spans="1:36" ht="13.5" customHeight="1" thickBot="1">
      <c r="A1204" s="297"/>
      <c r="B1204" s="297"/>
      <c r="C1204" s="297"/>
      <c r="D1204" s="297"/>
      <c r="E1204" s="298"/>
      <c r="F1204" s="297"/>
      <c r="G1204" s="297"/>
      <c r="H1204" s="299"/>
      <c r="I1204" s="301"/>
      <c r="J1204" s="301"/>
      <c r="K1204" s="301"/>
      <c r="L1204" s="301"/>
      <c r="M1204" s="301"/>
      <c r="N1204" s="331"/>
      <c r="O1204" s="332"/>
      <c r="P1204" s="333"/>
      <c r="Q1204" s="334"/>
      <c r="R1204" s="285">
        <f t="shared" si="1469"/>
        <v>0</v>
      </c>
      <c r="S1204" s="331"/>
      <c r="T1204" s="112"/>
      <c r="U1204" s="286">
        <f t="shared" si="1470"/>
        <v>0</v>
      </c>
      <c r="V1204" s="335"/>
      <c r="W1204" s="336"/>
      <c r="X1204" s="331"/>
      <c r="Y1204" s="112"/>
      <c r="Z1204" s="286">
        <f t="shared" si="1471"/>
        <v>0</v>
      </c>
      <c r="AA1204" s="335"/>
      <c r="AB1204" s="337"/>
      <c r="AC1204" s="301"/>
      <c r="AD1204" s="112"/>
      <c r="AE1204" s="112"/>
      <c r="AF1204" s="112"/>
      <c r="AG1204" s="290"/>
      <c r="AH1204" s="334"/>
      <c r="AI1204" s="290"/>
      <c r="AJ1204" s="262"/>
    </row>
    <row r="1205" spans="1:36" ht="13.5" customHeight="1" thickBot="1">
      <c r="A1205" s="372">
        <v>216</v>
      </c>
      <c r="B1205" s="372" t="s">
        <v>4933</v>
      </c>
      <c r="C1205" s="372" t="s">
        <v>4934</v>
      </c>
      <c r="D1205" s="345">
        <v>202001821</v>
      </c>
      <c r="E1205" s="373" t="s">
        <v>4935</v>
      </c>
      <c r="F1205" s="372" t="s">
        <v>2047</v>
      </c>
      <c r="G1205" s="372" t="s">
        <v>1777</v>
      </c>
      <c r="H1205" s="324" t="s">
        <v>4936</v>
      </c>
      <c r="I1205" s="346">
        <v>2020563500</v>
      </c>
      <c r="J1205" s="282" t="s">
        <v>4937</v>
      </c>
      <c r="K1205" s="282" t="s">
        <v>3604</v>
      </c>
      <c r="L1205" s="282" t="s">
        <v>4936</v>
      </c>
      <c r="M1205" s="282" t="s">
        <v>101</v>
      </c>
      <c r="N1205" s="297" t="s">
        <v>43</v>
      </c>
      <c r="O1205" s="389">
        <v>4</v>
      </c>
      <c r="P1205" s="390">
        <v>5</v>
      </c>
      <c r="Q1205" s="334" t="str">
        <f t="shared" ref="Q1205:Q1210" si="1542">LEFT(N1205,SUM(LEN(N1205)-LEN(SUBSTITUTE(N1205,{"0","1","2","3","4","5","6","7","8","9"},))))</f>
        <v>100</v>
      </c>
      <c r="R1205" s="285" t="str">
        <f t="shared" si="1469"/>
        <v>100</v>
      </c>
      <c r="S1205" s="297" t="s">
        <v>32</v>
      </c>
      <c r="T1205" s="112" t="str">
        <f t="shared" ref="T1205:T1210" si="1543">LEFT(S1205,SUM(LEN(S1205)-LEN(SUBSTITUTE(S1205,{"0","1","2","3","4","5","6","7","8","9"},))))</f>
        <v>80</v>
      </c>
      <c r="U1205" s="286" t="str">
        <f t="shared" si="1470"/>
        <v>80</v>
      </c>
      <c r="V1205" s="391">
        <v>4</v>
      </c>
      <c r="W1205" s="392">
        <v>5</v>
      </c>
      <c r="X1205" s="297" t="s">
        <v>34</v>
      </c>
      <c r="Y1205" s="112" t="str">
        <f t="shared" ref="Y1205:Y1210" si="1544">LEFT(X1205,SUM(LEN(X1205)-LEN(SUBSTITUTE(X1205,{"0","1","2","3","4","5","6","7","8","9"},))))</f>
        <v>90</v>
      </c>
      <c r="Z1205" s="286" t="str">
        <f t="shared" si="1471"/>
        <v>90</v>
      </c>
      <c r="AA1205" s="391">
        <v>5</v>
      </c>
      <c r="AB1205" s="393">
        <v>5</v>
      </c>
      <c r="AC1205" s="282" t="s">
        <v>4936</v>
      </c>
      <c r="AD1205" s="112">
        <f t="shared" ref="AD1205:AD1210" si="1545">(R1205+U1205+Z1205)/3</f>
        <v>90</v>
      </c>
      <c r="AE1205" s="112">
        <f t="shared" ref="AE1205:AE1210" si="1546">RANK(AD1205,$AD$1205:$AD$1210)</f>
        <v>5</v>
      </c>
      <c r="AF1205" s="112">
        <f t="shared" ref="AF1205:AF1210" si="1547">(O1205+V1205+AA1205)/3</f>
        <v>4.333333333333333</v>
      </c>
      <c r="AG1205" s="290"/>
      <c r="AH1205" s="334">
        <f t="shared" ref="AH1205:AH1210" si="1548">(P1205+W1205+AB1205)/3</f>
        <v>5</v>
      </c>
      <c r="AI1205" s="290"/>
      <c r="AJ1205" s="262"/>
    </row>
    <row r="1206" spans="1:36" ht="13.5" customHeight="1" thickBot="1">
      <c r="A1206" s="291"/>
      <c r="B1206" s="291"/>
      <c r="C1206" s="291"/>
      <c r="D1206" s="347"/>
      <c r="E1206" s="162"/>
      <c r="F1206" s="291"/>
      <c r="G1206" s="362"/>
      <c r="H1206" s="292" t="s">
        <v>4938</v>
      </c>
      <c r="I1206" s="348">
        <v>202003403</v>
      </c>
      <c r="J1206" s="295" t="s">
        <v>4939</v>
      </c>
      <c r="K1206" s="295" t="s">
        <v>3098</v>
      </c>
      <c r="L1206" s="311" t="s">
        <v>4938</v>
      </c>
      <c r="M1206" s="295"/>
      <c r="N1206" s="297" t="s">
        <v>43</v>
      </c>
      <c r="O1206" s="389">
        <v>5</v>
      </c>
      <c r="P1206" s="390">
        <v>5</v>
      </c>
      <c r="Q1206" s="334" t="str">
        <f t="shared" si="1542"/>
        <v>100</v>
      </c>
      <c r="R1206" s="285" t="str">
        <f t="shared" si="1469"/>
        <v>100</v>
      </c>
      <c r="S1206" s="297" t="s">
        <v>43</v>
      </c>
      <c r="T1206" s="112" t="str">
        <f t="shared" si="1543"/>
        <v>100</v>
      </c>
      <c r="U1206" s="286" t="str">
        <f t="shared" si="1470"/>
        <v>100</v>
      </c>
      <c r="V1206" s="391">
        <v>5</v>
      </c>
      <c r="W1206" s="392">
        <v>5</v>
      </c>
      <c r="X1206" s="297" t="s">
        <v>34</v>
      </c>
      <c r="Y1206" s="112" t="str">
        <f t="shared" si="1544"/>
        <v>90</v>
      </c>
      <c r="Z1206" s="286" t="str">
        <f t="shared" si="1471"/>
        <v>90</v>
      </c>
      <c r="AA1206" s="391">
        <v>5</v>
      </c>
      <c r="AB1206" s="393">
        <v>5</v>
      </c>
      <c r="AC1206" s="311" t="s">
        <v>4938</v>
      </c>
      <c r="AD1206" s="112">
        <f t="shared" si="1545"/>
        <v>96.666666666666671</v>
      </c>
      <c r="AE1206" s="112">
        <f t="shared" si="1546"/>
        <v>1</v>
      </c>
      <c r="AF1206" s="112">
        <f t="shared" si="1547"/>
        <v>5</v>
      </c>
      <c r="AG1206" s="290"/>
      <c r="AH1206" s="334">
        <f t="shared" si="1548"/>
        <v>5</v>
      </c>
      <c r="AI1206" s="290"/>
      <c r="AJ1206" s="262"/>
    </row>
    <row r="1207" spans="1:36" ht="13.5" customHeight="1" thickBot="1">
      <c r="A1207" s="291"/>
      <c r="B1207" s="291"/>
      <c r="C1207" s="291"/>
      <c r="D1207" s="291"/>
      <c r="E1207" s="162"/>
      <c r="F1207" s="291"/>
      <c r="G1207" s="291"/>
      <c r="H1207" s="292" t="s">
        <v>4940</v>
      </c>
      <c r="I1207" s="348">
        <v>202003967</v>
      </c>
      <c r="J1207" s="295" t="s">
        <v>4941</v>
      </c>
      <c r="K1207" s="295" t="s">
        <v>4942</v>
      </c>
      <c r="L1207" s="311" t="s">
        <v>4940</v>
      </c>
      <c r="M1207" s="295"/>
      <c r="N1207" s="297" t="s">
        <v>43</v>
      </c>
      <c r="O1207" s="389">
        <v>5</v>
      </c>
      <c r="P1207" s="390">
        <v>5</v>
      </c>
      <c r="Q1207" s="334" t="str">
        <f t="shared" si="1542"/>
        <v>100</v>
      </c>
      <c r="R1207" s="285" t="str">
        <f t="shared" si="1469"/>
        <v>100</v>
      </c>
      <c r="S1207" s="297" t="s">
        <v>34</v>
      </c>
      <c r="T1207" s="112" t="str">
        <f t="shared" si="1543"/>
        <v>90</v>
      </c>
      <c r="U1207" s="286" t="str">
        <f t="shared" si="1470"/>
        <v>90</v>
      </c>
      <c r="V1207" s="391">
        <v>5</v>
      </c>
      <c r="W1207" s="392">
        <v>5</v>
      </c>
      <c r="X1207" s="297" t="s">
        <v>34</v>
      </c>
      <c r="Y1207" s="112" t="str">
        <f t="shared" si="1544"/>
        <v>90</v>
      </c>
      <c r="Z1207" s="286" t="str">
        <f t="shared" si="1471"/>
        <v>90</v>
      </c>
      <c r="AA1207" s="391">
        <v>5</v>
      </c>
      <c r="AB1207" s="393">
        <v>5</v>
      </c>
      <c r="AC1207" s="311" t="s">
        <v>4940</v>
      </c>
      <c r="AD1207" s="112">
        <f t="shared" si="1545"/>
        <v>93.333333333333329</v>
      </c>
      <c r="AE1207" s="112">
        <f t="shared" si="1546"/>
        <v>4</v>
      </c>
      <c r="AF1207" s="112">
        <f t="shared" si="1547"/>
        <v>5</v>
      </c>
      <c r="AG1207" s="290"/>
      <c r="AH1207" s="334">
        <f t="shared" si="1548"/>
        <v>5</v>
      </c>
      <c r="AI1207" s="290"/>
      <c r="AJ1207" s="262"/>
    </row>
    <row r="1208" spans="1:36" ht="13.5" customHeight="1" thickBot="1">
      <c r="A1208" s="291"/>
      <c r="B1208" s="291"/>
      <c r="C1208" s="291"/>
      <c r="D1208" s="291"/>
      <c r="E1208" s="162"/>
      <c r="F1208" s="291"/>
      <c r="G1208" s="291"/>
      <c r="H1208" s="314" t="s">
        <v>4943</v>
      </c>
      <c r="I1208" s="348">
        <v>2020889800</v>
      </c>
      <c r="J1208" s="295" t="s">
        <v>4944</v>
      </c>
      <c r="K1208" s="295" t="s">
        <v>3753</v>
      </c>
      <c r="L1208" s="295" t="s">
        <v>4943</v>
      </c>
      <c r="M1208" s="295"/>
      <c r="N1208" s="297" t="s">
        <v>43</v>
      </c>
      <c r="O1208" s="389">
        <v>5</v>
      </c>
      <c r="P1208" s="390">
        <v>5</v>
      </c>
      <c r="Q1208" s="334" t="str">
        <f t="shared" si="1542"/>
        <v>100</v>
      </c>
      <c r="R1208" s="285" t="str">
        <f t="shared" si="1469"/>
        <v>100</v>
      </c>
      <c r="S1208" s="297" t="s">
        <v>43</v>
      </c>
      <c r="T1208" s="112" t="str">
        <f t="shared" si="1543"/>
        <v>100</v>
      </c>
      <c r="U1208" s="286" t="str">
        <f t="shared" si="1470"/>
        <v>100</v>
      </c>
      <c r="V1208" s="391">
        <v>5</v>
      </c>
      <c r="W1208" s="392">
        <v>5</v>
      </c>
      <c r="X1208" s="297" t="s">
        <v>34</v>
      </c>
      <c r="Y1208" s="112" t="str">
        <f t="shared" si="1544"/>
        <v>90</v>
      </c>
      <c r="Z1208" s="286" t="str">
        <f t="shared" si="1471"/>
        <v>90</v>
      </c>
      <c r="AA1208" s="391">
        <v>5</v>
      </c>
      <c r="AB1208" s="393">
        <v>5</v>
      </c>
      <c r="AC1208" s="295" t="s">
        <v>4943</v>
      </c>
      <c r="AD1208" s="112">
        <f t="shared" si="1545"/>
        <v>96.666666666666671</v>
      </c>
      <c r="AE1208" s="112">
        <f t="shared" si="1546"/>
        <v>1</v>
      </c>
      <c r="AF1208" s="112">
        <f t="shared" si="1547"/>
        <v>5</v>
      </c>
      <c r="AG1208" s="290"/>
      <c r="AH1208" s="334">
        <f t="shared" si="1548"/>
        <v>5</v>
      </c>
      <c r="AI1208" s="290"/>
      <c r="AJ1208" s="262"/>
    </row>
    <row r="1209" spans="1:36" ht="13.5" customHeight="1" thickBot="1">
      <c r="A1209" s="291"/>
      <c r="B1209" s="291"/>
      <c r="C1209" s="291"/>
      <c r="D1209" s="291"/>
      <c r="E1209" s="162"/>
      <c r="F1209" s="291"/>
      <c r="G1209" s="291"/>
      <c r="H1209" s="314" t="s">
        <v>4945</v>
      </c>
      <c r="I1209" s="348">
        <v>202002089</v>
      </c>
      <c r="J1209" s="295" t="s">
        <v>4946</v>
      </c>
      <c r="K1209" s="295" t="s">
        <v>4947</v>
      </c>
      <c r="L1209" s="295" t="s">
        <v>4945</v>
      </c>
      <c r="M1209" s="295"/>
      <c r="N1209" s="297" t="s">
        <v>43</v>
      </c>
      <c r="O1209" s="389">
        <v>5</v>
      </c>
      <c r="P1209" s="390">
        <v>5</v>
      </c>
      <c r="Q1209" s="334" t="str">
        <f t="shared" si="1542"/>
        <v>100</v>
      </c>
      <c r="R1209" s="285" t="str">
        <f t="shared" si="1469"/>
        <v>100</v>
      </c>
      <c r="S1209" s="297" t="s">
        <v>43</v>
      </c>
      <c r="T1209" s="112" t="str">
        <f t="shared" si="1543"/>
        <v>100</v>
      </c>
      <c r="U1209" s="286" t="str">
        <f t="shared" si="1470"/>
        <v>100</v>
      </c>
      <c r="V1209" s="391">
        <v>5</v>
      </c>
      <c r="W1209" s="392">
        <v>5</v>
      </c>
      <c r="X1209" s="297" t="s">
        <v>34</v>
      </c>
      <c r="Y1209" s="112" t="str">
        <f t="shared" si="1544"/>
        <v>90</v>
      </c>
      <c r="Z1209" s="286" t="str">
        <f t="shared" si="1471"/>
        <v>90</v>
      </c>
      <c r="AA1209" s="391">
        <v>5</v>
      </c>
      <c r="AB1209" s="393">
        <v>5</v>
      </c>
      <c r="AC1209" s="295" t="s">
        <v>4945</v>
      </c>
      <c r="AD1209" s="112">
        <f t="shared" si="1545"/>
        <v>96.666666666666671</v>
      </c>
      <c r="AE1209" s="112">
        <f t="shared" si="1546"/>
        <v>1</v>
      </c>
      <c r="AF1209" s="112">
        <f t="shared" si="1547"/>
        <v>5</v>
      </c>
      <c r="AG1209" s="290"/>
      <c r="AH1209" s="334">
        <f t="shared" si="1548"/>
        <v>5</v>
      </c>
      <c r="AI1209" s="290"/>
      <c r="AJ1209" s="262"/>
    </row>
    <row r="1210" spans="1:36" ht="13.5" customHeight="1">
      <c r="A1210" s="291"/>
      <c r="B1210" s="291"/>
      <c r="C1210" s="291"/>
      <c r="D1210" s="291"/>
      <c r="E1210" s="162"/>
      <c r="F1210" s="291"/>
      <c r="G1210" s="291"/>
      <c r="H1210" s="314" t="s">
        <v>4948</v>
      </c>
      <c r="I1210" s="348">
        <v>2020459000</v>
      </c>
      <c r="J1210" s="295" t="s">
        <v>4949</v>
      </c>
      <c r="K1210" s="295" t="s">
        <v>4950</v>
      </c>
      <c r="L1210" s="295" t="s">
        <v>4948</v>
      </c>
      <c r="M1210" s="295"/>
      <c r="N1210" s="283" t="s">
        <v>43</v>
      </c>
      <c r="O1210" s="389">
        <v>3</v>
      </c>
      <c r="P1210" s="390">
        <v>5</v>
      </c>
      <c r="Q1210" s="334" t="str">
        <f t="shared" si="1542"/>
        <v>100</v>
      </c>
      <c r="R1210" s="285" t="str">
        <f t="shared" si="1469"/>
        <v>100</v>
      </c>
      <c r="S1210" s="283" t="s">
        <v>32</v>
      </c>
      <c r="T1210" s="112" t="str">
        <f t="shared" si="1543"/>
        <v>80</v>
      </c>
      <c r="U1210" s="286" t="str">
        <f t="shared" si="1470"/>
        <v>80</v>
      </c>
      <c r="V1210" s="391">
        <v>4</v>
      </c>
      <c r="W1210" s="392">
        <v>5</v>
      </c>
      <c r="X1210" s="283" t="s">
        <v>34</v>
      </c>
      <c r="Y1210" s="112" t="str">
        <f t="shared" si="1544"/>
        <v>90</v>
      </c>
      <c r="Z1210" s="286" t="str">
        <f t="shared" si="1471"/>
        <v>90</v>
      </c>
      <c r="AA1210" s="391">
        <v>5</v>
      </c>
      <c r="AB1210" s="393">
        <v>5</v>
      </c>
      <c r="AC1210" s="295" t="s">
        <v>4948</v>
      </c>
      <c r="AD1210" s="112">
        <f t="shared" si="1545"/>
        <v>90</v>
      </c>
      <c r="AE1210" s="112">
        <f t="shared" si="1546"/>
        <v>5</v>
      </c>
      <c r="AF1210" s="112">
        <f t="shared" si="1547"/>
        <v>4</v>
      </c>
      <c r="AG1210" s="290"/>
      <c r="AH1210" s="334">
        <f t="shared" si="1548"/>
        <v>5</v>
      </c>
      <c r="AI1210" s="290"/>
      <c r="AJ1210" s="262"/>
    </row>
    <row r="1211" spans="1:36" ht="13.5" customHeight="1" thickBot="1">
      <c r="A1211" s="297"/>
      <c r="B1211" s="297"/>
      <c r="C1211" s="297"/>
      <c r="D1211" s="297"/>
      <c r="E1211" s="298"/>
      <c r="F1211" s="297"/>
      <c r="G1211" s="297"/>
      <c r="H1211" s="299"/>
      <c r="I1211" s="301"/>
      <c r="J1211" s="301"/>
      <c r="K1211" s="301"/>
      <c r="L1211" s="301"/>
      <c r="M1211" s="301"/>
      <c r="N1211" s="331"/>
      <c r="O1211" s="332"/>
      <c r="P1211" s="333"/>
      <c r="Q1211" s="334"/>
      <c r="R1211" s="285">
        <f t="shared" si="1469"/>
        <v>0</v>
      </c>
      <c r="S1211" s="331"/>
      <c r="T1211" s="112"/>
      <c r="U1211" s="286">
        <f t="shared" si="1470"/>
        <v>0</v>
      </c>
      <c r="V1211" s="335"/>
      <c r="W1211" s="336"/>
      <c r="X1211" s="331"/>
      <c r="Y1211" s="112"/>
      <c r="Z1211" s="286">
        <f t="shared" si="1471"/>
        <v>0</v>
      </c>
      <c r="AA1211" s="335"/>
      <c r="AB1211" s="337"/>
      <c r="AC1211" s="301"/>
      <c r="AD1211" s="112"/>
      <c r="AE1211" s="112"/>
      <c r="AF1211" s="112"/>
      <c r="AG1211" s="290"/>
      <c r="AH1211" s="334"/>
      <c r="AI1211" s="290"/>
      <c r="AJ1211" s="262"/>
    </row>
    <row r="1212" spans="1:36" ht="13.5" customHeight="1" thickBot="1">
      <c r="A1212" s="372">
        <v>217</v>
      </c>
      <c r="B1212" s="372" t="s">
        <v>4951</v>
      </c>
      <c r="C1212" s="372" t="s">
        <v>4952</v>
      </c>
      <c r="D1212" s="345">
        <v>2020459000</v>
      </c>
      <c r="E1212" s="373" t="s">
        <v>4949</v>
      </c>
      <c r="F1212" s="372" t="s">
        <v>4950</v>
      </c>
      <c r="G1212" s="372" t="s">
        <v>1777</v>
      </c>
      <c r="H1212" s="324" t="s">
        <v>4953</v>
      </c>
      <c r="I1212" s="346">
        <v>202002089</v>
      </c>
      <c r="J1212" s="282" t="s">
        <v>4946</v>
      </c>
      <c r="K1212" s="282" t="s">
        <v>4947</v>
      </c>
      <c r="L1212" s="282" t="s">
        <v>4953</v>
      </c>
      <c r="M1212" s="282" t="s">
        <v>101</v>
      </c>
      <c r="N1212" s="297" t="s">
        <v>43</v>
      </c>
      <c r="O1212" s="389">
        <v>5</v>
      </c>
      <c r="P1212" s="390">
        <v>5</v>
      </c>
      <c r="Q1212" s="334" t="str">
        <f t="shared" ref="Q1212:Q1217" si="1549">LEFT(N1212,SUM(LEN(N1212)-LEN(SUBSTITUTE(N1212,{"0","1","2","3","4","5","6","7","8","9"},))))</f>
        <v>100</v>
      </c>
      <c r="R1212" s="285" t="str">
        <f t="shared" si="1469"/>
        <v>100</v>
      </c>
      <c r="S1212" s="297" t="s">
        <v>43</v>
      </c>
      <c r="T1212" s="112" t="str">
        <f t="shared" ref="T1212:T1217" si="1550">LEFT(S1212,SUM(LEN(S1212)-LEN(SUBSTITUTE(S1212,{"0","1","2","3","4","5","6","7","8","9"},))))</f>
        <v>100</v>
      </c>
      <c r="U1212" s="286" t="str">
        <f t="shared" si="1470"/>
        <v>100</v>
      </c>
      <c r="V1212" s="391">
        <v>5</v>
      </c>
      <c r="W1212" s="392">
        <v>5</v>
      </c>
      <c r="X1212" s="297" t="s">
        <v>34</v>
      </c>
      <c r="Y1212" s="112" t="str">
        <f t="shared" ref="Y1212:Y1217" si="1551">LEFT(X1212,SUM(LEN(X1212)-LEN(SUBSTITUTE(X1212,{"0","1","2","3","4","5","6","7","8","9"},))))</f>
        <v>90</v>
      </c>
      <c r="Z1212" s="286" t="str">
        <f t="shared" si="1471"/>
        <v>90</v>
      </c>
      <c r="AA1212" s="391">
        <v>5</v>
      </c>
      <c r="AB1212" s="393">
        <v>5</v>
      </c>
      <c r="AC1212" s="282" t="s">
        <v>4953</v>
      </c>
      <c r="AD1212" s="112">
        <f t="shared" ref="AD1212:AD1217" si="1552">(R1212+U1212+Z1212)/3</f>
        <v>96.666666666666671</v>
      </c>
      <c r="AE1212" s="112">
        <f t="shared" ref="AE1212:AE1217" si="1553">RANK(AD1212,$AD$1212:$AD$1217)</f>
        <v>1</v>
      </c>
      <c r="AF1212" s="112">
        <f t="shared" ref="AF1212:AF1217" si="1554">(O1212+V1212+AA1212)/3</f>
        <v>5</v>
      </c>
      <c r="AG1212" s="290"/>
      <c r="AH1212" s="334">
        <f t="shared" ref="AH1212:AH1217" si="1555">(P1212+W1212+AB1212)/3</f>
        <v>5</v>
      </c>
      <c r="AI1212" s="290"/>
      <c r="AJ1212" s="262"/>
    </row>
    <row r="1213" spans="1:36" ht="13.5" customHeight="1" thickBot="1">
      <c r="A1213" s="291"/>
      <c r="B1213" s="291"/>
      <c r="C1213" s="291"/>
      <c r="D1213" s="291"/>
      <c r="E1213" s="162"/>
      <c r="F1213" s="291"/>
      <c r="G1213" s="291"/>
      <c r="H1213" s="314" t="s">
        <v>4938</v>
      </c>
      <c r="I1213" s="348">
        <v>202003403</v>
      </c>
      <c r="J1213" s="295" t="s">
        <v>4939</v>
      </c>
      <c r="K1213" s="295" t="s">
        <v>3098</v>
      </c>
      <c r="L1213" s="295" t="s">
        <v>4938</v>
      </c>
      <c r="M1213" s="295"/>
      <c r="N1213" s="297" t="s">
        <v>43</v>
      </c>
      <c r="O1213" s="389">
        <v>5</v>
      </c>
      <c r="P1213" s="390">
        <v>5</v>
      </c>
      <c r="Q1213" s="334" t="str">
        <f t="shared" si="1549"/>
        <v>100</v>
      </c>
      <c r="R1213" s="285" t="str">
        <f t="shared" si="1469"/>
        <v>100</v>
      </c>
      <c r="S1213" s="297" t="s">
        <v>43</v>
      </c>
      <c r="T1213" s="112" t="str">
        <f t="shared" si="1550"/>
        <v>100</v>
      </c>
      <c r="U1213" s="286" t="str">
        <f t="shared" si="1470"/>
        <v>100</v>
      </c>
      <c r="V1213" s="391">
        <v>5</v>
      </c>
      <c r="W1213" s="392">
        <v>5</v>
      </c>
      <c r="X1213" s="297" t="s">
        <v>34</v>
      </c>
      <c r="Y1213" s="112" t="str">
        <f t="shared" si="1551"/>
        <v>90</v>
      </c>
      <c r="Z1213" s="286" t="str">
        <f t="shared" si="1471"/>
        <v>90</v>
      </c>
      <c r="AA1213" s="391">
        <v>5</v>
      </c>
      <c r="AB1213" s="393">
        <v>5</v>
      </c>
      <c r="AC1213" s="295" t="s">
        <v>4938</v>
      </c>
      <c r="AD1213" s="112">
        <f t="shared" si="1552"/>
        <v>96.666666666666671</v>
      </c>
      <c r="AE1213" s="112">
        <f t="shared" si="1553"/>
        <v>1</v>
      </c>
      <c r="AF1213" s="112">
        <f t="shared" si="1554"/>
        <v>5</v>
      </c>
      <c r="AG1213" s="290"/>
      <c r="AH1213" s="334">
        <f t="shared" si="1555"/>
        <v>5</v>
      </c>
      <c r="AI1213" s="290"/>
      <c r="AJ1213" s="262"/>
    </row>
    <row r="1214" spans="1:36" ht="13.5" customHeight="1" thickBot="1">
      <c r="A1214" s="291"/>
      <c r="B1214" s="291"/>
      <c r="C1214" s="291"/>
      <c r="D1214" s="291"/>
      <c r="E1214" s="162"/>
      <c r="F1214" s="291"/>
      <c r="G1214" s="291"/>
      <c r="H1214" s="314" t="s">
        <v>4954</v>
      </c>
      <c r="I1214" s="348">
        <v>202002393</v>
      </c>
      <c r="J1214" s="295" t="s">
        <v>4955</v>
      </c>
      <c r="K1214" s="295" t="s">
        <v>3094</v>
      </c>
      <c r="L1214" s="295" t="s">
        <v>4954</v>
      </c>
      <c r="M1214" s="295"/>
      <c r="N1214" s="297" t="s">
        <v>32</v>
      </c>
      <c r="O1214" s="389">
        <v>5</v>
      </c>
      <c r="P1214" s="390">
        <v>4</v>
      </c>
      <c r="Q1214" s="334" t="str">
        <f t="shared" si="1549"/>
        <v>80</v>
      </c>
      <c r="R1214" s="285" t="str">
        <f t="shared" si="1469"/>
        <v>80</v>
      </c>
      <c r="S1214" s="297" t="s">
        <v>43</v>
      </c>
      <c r="T1214" s="112" t="str">
        <f t="shared" si="1550"/>
        <v>100</v>
      </c>
      <c r="U1214" s="286" t="str">
        <f t="shared" si="1470"/>
        <v>100</v>
      </c>
      <c r="V1214" s="391">
        <v>5</v>
      </c>
      <c r="W1214" s="392">
        <v>5</v>
      </c>
      <c r="X1214" s="297" t="s">
        <v>34</v>
      </c>
      <c r="Y1214" s="112" t="str">
        <f t="shared" si="1551"/>
        <v>90</v>
      </c>
      <c r="Z1214" s="286" t="str">
        <f t="shared" si="1471"/>
        <v>90</v>
      </c>
      <c r="AA1214" s="391">
        <v>5</v>
      </c>
      <c r="AB1214" s="393">
        <v>5</v>
      </c>
      <c r="AC1214" s="295" t="s">
        <v>4954</v>
      </c>
      <c r="AD1214" s="112">
        <f t="shared" si="1552"/>
        <v>90</v>
      </c>
      <c r="AE1214" s="112">
        <f t="shared" si="1553"/>
        <v>6</v>
      </c>
      <c r="AF1214" s="112">
        <f t="shared" si="1554"/>
        <v>5</v>
      </c>
      <c r="AG1214" s="290"/>
      <c r="AH1214" s="334">
        <f t="shared" si="1555"/>
        <v>4.666666666666667</v>
      </c>
      <c r="AI1214" s="290"/>
      <c r="AJ1214" s="262"/>
    </row>
    <row r="1215" spans="1:36" ht="13.5" customHeight="1" thickBot="1">
      <c r="A1215" s="291"/>
      <c r="B1215" s="291"/>
      <c r="C1215" s="291"/>
      <c r="D1215" s="291"/>
      <c r="E1215" s="162"/>
      <c r="F1215" s="291"/>
      <c r="G1215" s="291"/>
      <c r="H1215" s="314" t="s">
        <v>4956</v>
      </c>
      <c r="I1215" s="348">
        <v>202001821</v>
      </c>
      <c r="J1215" s="295" t="s">
        <v>4935</v>
      </c>
      <c r="K1215" s="295" t="s">
        <v>2047</v>
      </c>
      <c r="L1215" s="295" t="s">
        <v>4956</v>
      </c>
      <c r="M1215" s="295"/>
      <c r="N1215" s="297" t="s">
        <v>43</v>
      </c>
      <c r="O1215" s="389">
        <v>4</v>
      </c>
      <c r="P1215" s="390">
        <v>5</v>
      </c>
      <c r="Q1215" s="334" t="str">
        <f t="shared" si="1549"/>
        <v>100</v>
      </c>
      <c r="R1215" s="285" t="str">
        <f t="shared" si="1469"/>
        <v>100</v>
      </c>
      <c r="S1215" s="297" t="s">
        <v>34</v>
      </c>
      <c r="T1215" s="112" t="str">
        <f t="shared" si="1550"/>
        <v>90</v>
      </c>
      <c r="U1215" s="286" t="str">
        <f t="shared" si="1470"/>
        <v>90</v>
      </c>
      <c r="V1215" s="391">
        <v>4</v>
      </c>
      <c r="W1215" s="392">
        <v>5</v>
      </c>
      <c r="X1215" s="297" t="s">
        <v>34</v>
      </c>
      <c r="Y1215" s="112" t="str">
        <f t="shared" si="1551"/>
        <v>90</v>
      </c>
      <c r="Z1215" s="286" t="str">
        <f t="shared" si="1471"/>
        <v>90</v>
      </c>
      <c r="AA1215" s="391">
        <v>5</v>
      </c>
      <c r="AB1215" s="393">
        <v>5</v>
      </c>
      <c r="AC1215" s="295" t="s">
        <v>4956</v>
      </c>
      <c r="AD1215" s="112">
        <f t="shared" si="1552"/>
        <v>93.333333333333329</v>
      </c>
      <c r="AE1215" s="112">
        <f t="shared" si="1553"/>
        <v>4</v>
      </c>
      <c r="AF1215" s="112">
        <f t="shared" si="1554"/>
        <v>4.333333333333333</v>
      </c>
      <c r="AG1215" s="290"/>
      <c r="AH1215" s="334">
        <f t="shared" si="1555"/>
        <v>5</v>
      </c>
      <c r="AI1215" s="290"/>
      <c r="AJ1215" s="262"/>
    </row>
    <row r="1216" spans="1:36" ht="13.5" customHeight="1" thickBot="1">
      <c r="A1216" s="291"/>
      <c r="B1216" s="291"/>
      <c r="C1216" s="291"/>
      <c r="D1216" s="291"/>
      <c r="E1216" s="162"/>
      <c r="F1216" s="291"/>
      <c r="G1216" s="291"/>
      <c r="H1216" s="314" t="s">
        <v>4940</v>
      </c>
      <c r="I1216" s="348">
        <v>202003967</v>
      </c>
      <c r="J1216" s="295" t="s">
        <v>4941</v>
      </c>
      <c r="K1216" s="295" t="s">
        <v>4942</v>
      </c>
      <c r="L1216" s="295" t="s">
        <v>4940</v>
      </c>
      <c r="M1216" s="295"/>
      <c r="N1216" s="297" t="s">
        <v>43</v>
      </c>
      <c r="O1216" s="389">
        <v>5</v>
      </c>
      <c r="P1216" s="390">
        <v>5</v>
      </c>
      <c r="Q1216" s="334" t="str">
        <f t="shared" si="1549"/>
        <v>100</v>
      </c>
      <c r="R1216" s="285" t="str">
        <f t="shared" si="1469"/>
        <v>100</v>
      </c>
      <c r="S1216" s="297" t="s">
        <v>43</v>
      </c>
      <c r="T1216" s="112" t="str">
        <f t="shared" si="1550"/>
        <v>100</v>
      </c>
      <c r="U1216" s="286" t="str">
        <f t="shared" si="1470"/>
        <v>100</v>
      </c>
      <c r="V1216" s="391">
        <v>5</v>
      </c>
      <c r="W1216" s="392">
        <v>5</v>
      </c>
      <c r="X1216" s="297" t="s">
        <v>34</v>
      </c>
      <c r="Y1216" s="112" t="str">
        <f t="shared" si="1551"/>
        <v>90</v>
      </c>
      <c r="Z1216" s="286" t="str">
        <f t="shared" si="1471"/>
        <v>90</v>
      </c>
      <c r="AA1216" s="391">
        <v>5</v>
      </c>
      <c r="AB1216" s="393">
        <v>5</v>
      </c>
      <c r="AC1216" s="295" t="s">
        <v>4940</v>
      </c>
      <c r="AD1216" s="112">
        <f t="shared" si="1552"/>
        <v>96.666666666666671</v>
      </c>
      <c r="AE1216" s="112">
        <f t="shared" si="1553"/>
        <v>1</v>
      </c>
      <c r="AF1216" s="112">
        <f t="shared" si="1554"/>
        <v>5</v>
      </c>
      <c r="AG1216" s="290"/>
      <c r="AH1216" s="334">
        <f t="shared" si="1555"/>
        <v>5</v>
      </c>
      <c r="AI1216" s="290"/>
      <c r="AJ1216" s="262"/>
    </row>
    <row r="1217" spans="1:36" ht="13.5" customHeight="1">
      <c r="A1217" s="291"/>
      <c r="B1217" s="291"/>
      <c r="C1217" s="291"/>
      <c r="D1217" s="291"/>
      <c r="E1217" s="162"/>
      <c r="F1217" s="291"/>
      <c r="G1217" s="291"/>
      <c r="H1217" s="314" t="s">
        <v>4957</v>
      </c>
      <c r="I1217" s="348">
        <v>2020563500</v>
      </c>
      <c r="J1217" s="295" t="s">
        <v>4937</v>
      </c>
      <c r="K1217" s="295" t="s">
        <v>3604</v>
      </c>
      <c r="L1217" s="295" t="s">
        <v>4957</v>
      </c>
      <c r="M1217" s="295"/>
      <c r="N1217" s="283" t="s">
        <v>43</v>
      </c>
      <c r="O1217" s="389">
        <v>4</v>
      </c>
      <c r="P1217" s="390">
        <v>5</v>
      </c>
      <c r="Q1217" s="334" t="str">
        <f t="shared" si="1549"/>
        <v>100</v>
      </c>
      <c r="R1217" s="285" t="str">
        <f t="shared" si="1469"/>
        <v>100</v>
      </c>
      <c r="S1217" s="283" t="s">
        <v>34</v>
      </c>
      <c r="T1217" s="112" t="str">
        <f t="shared" si="1550"/>
        <v>90</v>
      </c>
      <c r="U1217" s="286" t="str">
        <f t="shared" si="1470"/>
        <v>90</v>
      </c>
      <c r="V1217" s="391">
        <v>4</v>
      </c>
      <c r="W1217" s="392">
        <v>5</v>
      </c>
      <c r="X1217" s="283" t="s">
        <v>34</v>
      </c>
      <c r="Y1217" s="112" t="str">
        <f t="shared" si="1551"/>
        <v>90</v>
      </c>
      <c r="Z1217" s="286" t="str">
        <f t="shared" si="1471"/>
        <v>90</v>
      </c>
      <c r="AA1217" s="391">
        <v>5</v>
      </c>
      <c r="AB1217" s="393">
        <v>5</v>
      </c>
      <c r="AC1217" s="295" t="s">
        <v>4957</v>
      </c>
      <c r="AD1217" s="112">
        <f t="shared" si="1552"/>
        <v>93.333333333333329</v>
      </c>
      <c r="AE1217" s="112">
        <f t="shared" si="1553"/>
        <v>4</v>
      </c>
      <c r="AF1217" s="112">
        <f t="shared" si="1554"/>
        <v>4.333333333333333</v>
      </c>
      <c r="AG1217" s="290"/>
      <c r="AH1217" s="334">
        <f t="shared" si="1555"/>
        <v>5</v>
      </c>
      <c r="AI1217" s="290"/>
      <c r="AJ1217" s="262"/>
    </row>
    <row r="1218" spans="1:36" ht="13.5" customHeight="1" thickBot="1">
      <c r="A1218" s="297"/>
      <c r="B1218" s="297"/>
      <c r="C1218" s="297"/>
      <c r="D1218" s="297"/>
      <c r="E1218" s="298"/>
      <c r="F1218" s="297"/>
      <c r="G1218" s="297"/>
      <c r="H1218" s="299"/>
      <c r="I1218" s="301"/>
      <c r="J1218" s="301"/>
      <c r="K1218" s="301"/>
      <c r="L1218" s="301"/>
      <c r="M1218" s="301"/>
      <c r="N1218" s="331"/>
      <c r="O1218" s="332"/>
      <c r="P1218" s="333"/>
      <c r="Q1218" s="334"/>
      <c r="R1218" s="285">
        <f t="shared" si="1469"/>
        <v>0</v>
      </c>
      <c r="S1218" s="331"/>
      <c r="T1218" s="112"/>
      <c r="U1218" s="286">
        <f t="shared" si="1470"/>
        <v>0</v>
      </c>
      <c r="V1218" s="335"/>
      <c r="W1218" s="336"/>
      <c r="X1218" s="331"/>
      <c r="Y1218" s="112"/>
      <c r="Z1218" s="286">
        <f t="shared" si="1471"/>
        <v>0</v>
      </c>
      <c r="AA1218" s="335"/>
      <c r="AB1218" s="337"/>
      <c r="AC1218" s="301"/>
      <c r="AD1218" s="112"/>
      <c r="AE1218" s="112"/>
      <c r="AF1218" s="112"/>
      <c r="AG1218" s="290"/>
      <c r="AH1218" s="334"/>
      <c r="AI1218" s="290"/>
      <c r="AJ1218" s="262"/>
    </row>
    <row r="1219" spans="1:36" ht="13.5" customHeight="1" thickBot="1">
      <c r="A1219" s="417">
        <v>218</v>
      </c>
      <c r="B1219" s="417" t="s">
        <v>4958</v>
      </c>
      <c r="C1219" s="372" t="s">
        <v>4959</v>
      </c>
      <c r="D1219" s="345">
        <v>2020460300</v>
      </c>
      <c r="E1219" s="373" t="s">
        <v>4960</v>
      </c>
      <c r="F1219" s="372" t="s">
        <v>2112</v>
      </c>
      <c r="G1219" s="372" t="s">
        <v>1777</v>
      </c>
      <c r="H1219" s="324" t="s">
        <v>4961</v>
      </c>
      <c r="I1219" s="346">
        <v>202001676</v>
      </c>
      <c r="J1219" s="282" t="s">
        <v>4778</v>
      </c>
      <c r="K1219" s="282" t="s">
        <v>2012</v>
      </c>
      <c r="L1219" s="282" t="s">
        <v>4961</v>
      </c>
      <c r="M1219" s="282" t="s">
        <v>101</v>
      </c>
      <c r="N1219" s="297" t="s">
        <v>43</v>
      </c>
      <c r="O1219" s="389">
        <v>5</v>
      </c>
      <c r="P1219" s="390">
        <v>5</v>
      </c>
      <c r="Q1219" s="334" t="str">
        <f t="shared" ref="Q1219:Q1221" si="1556">LEFT(N1219,SUM(LEN(N1219)-LEN(SUBSTITUTE(N1219,{"0","1","2","3","4","5","6","7","8","9"},))))</f>
        <v>100</v>
      </c>
      <c r="R1219" s="285" t="str">
        <f t="shared" si="1469"/>
        <v>100</v>
      </c>
      <c r="S1219" s="297" t="s">
        <v>43</v>
      </c>
      <c r="T1219" s="112" t="str">
        <f t="shared" ref="T1219:T1221" si="1557">LEFT(S1219,SUM(LEN(S1219)-LEN(SUBSTITUTE(S1219,{"0","1","2","3","4","5","6","7","8","9"},))))</f>
        <v>100</v>
      </c>
      <c r="U1219" s="286" t="str">
        <f t="shared" si="1470"/>
        <v>100</v>
      </c>
      <c r="V1219" s="391">
        <v>5</v>
      </c>
      <c r="W1219" s="392">
        <v>5</v>
      </c>
      <c r="X1219" s="297" t="s">
        <v>34</v>
      </c>
      <c r="Y1219" s="112" t="str">
        <f t="shared" ref="Y1219:Y1221" si="1558">LEFT(X1219,SUM(LEN(X1219)-LEN(SUBSTITUTE(X1219,{"0","1","2","3","4","5","6","7","8","9"},))))</f>
        <v>90</v>
      </c>
      <c r="Z1219" s="286" t="str">
        <f t="shared" si="1471"/>
        <v>90</v>
      </c>
      <c r="AA1219" s="391">
        <v>5</v>
      </c>
      <c r="AB1219" s="393">
        <v>5</v>
      </c>
      <c r="AC1219" s="282" t="s">
        <v>4961</v>
      </c>
      <c r="AD1219" s="112">
        <f t="shared" ref="AD1219:AD1221" si="1559">(R1219+U1219+Z1219)/3</f>
        <v>96.666666666666671</v>
      </c>
      <c r="AE1219" s="112">
        <f t="shared" ref="AE1219:AE1221" si="1560">RANK(AD1219,$AD$1219:$AD$1221)</f>
        <v>1</v>
      </c>
      <c r="AF1219" s="112">
        <f t="shared" ref="AF1219:AF1221" si="1561">(O1219+V1219+AA1219)/3</f>
        <v>5</v>
      </c>
      <c r="AG1219" s="290"/>
      <c r="AH1219" s="334">
        <f t="shared" ref="AH1219:AH1221" si="1562">(P1219+W1219+AB1219)/3</f>
        <v>5</v>
      </c>
      <c r="AI1219" s="290"/>
      <c r="AJ1219" s="262"/>
    </row>
    <row r="1220" spans="1:36" ht="13.5" customHeight="1" thickBot="1">
      <c r="A1220" s="291"/>
      <c r="B1220" s="291"/>
      <c r="C1220" s="291"/>
      <c r="D1220" s="347"/>
      <c r="E1220" s="162"/>
      <c r="F1220" s="291"/>
      <c r="G1220" s="291"/>
      <c r="H1220" s="314" t="s">
        <v>4962</v>
      </c>
      <c r="I1220" s="348">
        <v>2020069200</v>
      </c>
      <c r="J1220" s="295" t="s">
        <v>4963</v>
      </c>
      <c r="K1220" s="295" t="s">
        <v>2235</v>
      </c>
      <c r="L1220" s="295" t="s">
        <v>4962</v>
      </c>
      <c r="M1220" s="295"/>
      <c r="N1220" s="297" t="s">
        <v>43</v>
      </c>
      <c r="O1220" s="389">
        <v>3</v>
      </c>
      <c r="P1220" s="390">
        <v>5</v>
      </c>
      <c r="Q1220" s="334" t="str">
        <f t="shared" si="1556"/>
        <v>100</v>
      </c>
      <c r="R1220" s="285" t="str">
        <f t="shared" ref="R1220:R1283" si="1563">Q1220</f>
        <v>100</v>
      </c>
      <c r="S1220" s="297" t="s">
        <v>34</v>
      </c>
      <c r="T1220" s="112" t="str">
        <f t="shared" si="1557"/>
        <v>90</v>
      </c>
      <c r="U1220" s="286" t="str">
        <f t="shared" ref="U1220:U1283" si="1564">T1220</f>
        <v>90</v>
      </c>
      <c r="V1220" s="391">
        <v>4</v>
      </c>
      <c r="W1220" s="392">
        <v>5</v>
      </c>
      <c r="X1220" s="297" t="s">
        <v>34</v>
      </c>
      <c r="Y1220" s="112" t="str">
        <f t="shared" si="1558"/>
        <v>90</v>
      </c>
      <c r="Z1220" s="286" t="str">
        <f t="shared" ref="Z1220:Z1283" si="1565">Y1220</f>
        <v>90</v>
      </c>
      <c r="AA1220" s="391">
        <v>5</v>
      </c>
      <c r="AB1220" s="393">
        <v>5</v>
      </c>
      <c r="AC1220" s="295" t="s">
        <v>4962</v>
      </c>
      <c r="AD1220" s="112">
        <f t="shared" si="1559"/>
        <v>93.333333333333329</v>
      </c>
      <c r="AE1220" s="112">
        <f t="shared" si="1560"/>
        <v>2</v>
      </c>
      <c r="AF1220" s="112">
        <f t="shared" si="1561"/>
        <v>4</v>
      </c>
      <c r="AG1220" s="290"/>
      <c r="AH1220" s="334">
        <f t="shared" si="1562"/>
        <v>5</v>
      </c>
      <c r="AI1220" s="290"/>
      <c r="AJ1220" s="262"/>
    </row>
    <row r="1221" spans="1:36" ht="13.5" customHeight="1">
      <c r="A1221" s="291"/>
      <c r="B1221" s="291"/>
      <c r="C1221" s="291"/>
      <c r="D1221" s="291"/>
      <c r="E1221" s="162"/>
      <c r="F1221" s="291"/>
      <c r="G1221" s="291"/>
      <c r="H1221" s="292" t="s">
        <v>4964</v>
      </c>
      <c r="I1221" s="348">
        <v>202001601</v>
      </c>
      <c r="J1221" s="295" t="s">
        <v>4965</v>
      </c>
      <c r="K1221" s="295" t="s">
        <v>2437</v>
      </c>
      <c r="L1221" s="311" t="s">
        <v>4964</v>
      </c>
      <c r="M1221" s="295"/>
      <c r="N1221" s="283" t="s">
        <v>32</v>
      </c>
      <c r="O1221" s="389">
        <v>4</v>
      </c>
      <c r="P1221" s="390">
        <v>4</v>
      </c>
      <c r="Q1221" s="334" t="str">
        <f t="shared" si="1556"/>
        <v>80</v>
      </c>
      <c r="R1221" s="285" t="str">
        <f t="shared" si="1563"/>
        <v>80</v>
      </c>
      <c r="S1221" s="283" t="s">
        <v>32</v>
      </c>
      <c r="T1221" s="112" t="str">
        <f t="shared" si="1557"/>
        <v>80</v>
      </c>
      <c r="U1221" s="286" t="str">
        <f t="shared" si="1564"/>
        <v>80</v>
      </c>
      <c r="V1221" s="391">
        <v>4</v>
      </c>
      <c r="W1221" s="392">
        <v>4</v>
      </c>
      <c r="X1221" s="283" t="s">
        <v>34</v>
      </c>
      <c r="Y1221" s="112" t="str">
        <f t="shared" si="1558"/>
        <v>90</v>
      </c>
      <c r="Z1221" s="286" t="str">
        <f t="shared" si="1565"/>
        <v>90</v>
      </c>
      <c r="AA1221" s="391">
        <v>5</v>
      </c>
      <c r="AB1221" s="393">
        <v>5</v>
      </c>
      <c r="AC1221" s="311" t="s">
        <v>4964</v>
      </c>
      <c r="AD1221" s="112">
        <f t="shared" si="1559"/>
        <v>83.333333333333329</v>
      </c>
      <c r="AE1221" s="112">
        <f t="shared" si="1560"/>
        <v>3</v>
      </c>
      <c r="AF1221" s="112">
        <f t="shared" si="1561"/>
        <v>4.333333333333333</v>
      </c>
      <c r="AG1221" s="290"/>
      <c r="AH1221" s="334">
        <f t="shared" si="1562"/>
        <v>4.333333333333333</v>
      </c>
      <c r="AI1221" s="290"/>
      <c r="AJ1221" s="262"/>
    </row>
    <row r="1222" spans="1:36" ht="13.5" customHeight="1" thickBot="1">
      <c r="A1222" s="297"/>
      <c r="B1222" s="297"/>
      <c r="C1222" s="297"/>
      <c r="D1222" s="297"/>
      <c r="E1222" s="298"/>
      <c r="F1222" s="297"/>
      <c r="G1222" s="297"/>
      <c r="H1222" s="299"/>
      <c r="I1222" s="349"/>
      <c r="J1222" s="301"/>
      <c r="K1222" s="301"/>
      <c r="L1222" s="301"/>
      <c r="M1222" s="301"/>
      <c r="N1222" s="331"/>
      <c r="O1222" s="332"/>
      <c r="P1222" s="333"/>
      <c r="Q1222" s="334"/>
      <c r="R1222" s="285">
        <f t="shared" si="1563"/>
        <v>0</v>
      </c>
      <c r="S1222" s="331"/>
      <c r="T1222" s="112"/>
      <c r="U1222" s="286">
        <f t="shared" si="1564"/>
        <v>0</v>
      </c>
      <c r="V1222" s="335"/>
      <c r="W1222" s="336"/>
      <c r="X1222" s="331"/>
      <c r="Y1222" s="112"/>
      <c r="Z1222" s="286">
        <f t="shared" si="1565"/>
        <v>0</v>
      </c>
      <c r="AA1222" s="335"/>
      <c r="AB1222" s="337"/>
      <c r="AC1222" s="301"/>
      <c r="AD1222" s="112"/>
      <c r="AE1222" s="112"/>
      <c r="AF1222" s="112"/>
      <c r="AG1222" s="290"/>
      <c r="AH1222" s="334"/>
      <c r="AI1222" s="290"/>
      <c r="AJ1222" s="262"/>
    </row>
    <row r="1223" spans="1:36" ht="13.5" customHeight="1" thickBot="1">
      <c r="A1223" s="372">
        <v>219</v>
      </c>
      <c r="B1223" s="372" t="s">
        <v>4966</v>
      </c>
      <c r="C1223" s="372" t="s">
        <v>4967</v>
      </c>
      <c r="D1223" s="345">
        <v>2020481900</v>
      </c>
      <c r="E1223" s="373" t="s">
        <v>4968</v>
      </c>
      <c r="F1223" s="372" t="s">
        <v>4969</v>
      </c>
      <c r="G1223" s="372" t="s">
        <v>1777</v>
      </c>
      <c r="H1223" s="374" t="s">
        <v>4970</v>
      </c>
      <c r="I1223" s="346">
        <v>2020259300</v>
      </c>
      <c r="J1223" s="282" t="s">
        <v>4971</v>
      </c>
      <c r="K1223" s="282" t="s">
        <v>4972</v>
      </c>
      <c r="L1223" s="282" t="s">
        <v>4973</v>
      </c>
      <c r="M1223" s="282"/>
      <c r="N1223" s="297" t="s">
        <v>43</v>
      </c>
      <c r="O1223" s="389">
        <v>5</v>
      </c>
      <c r="P1223" s="390">
        <v>5</v>
      </c>
      <c r="Q1223" s="334" t="str">
        <f t="shared" ref="Q1223:Q1227" si="1566">LEFT(N1223,SUM(LEN(N1223)-LEN(SUBSTITUTE(N1223,{"0","1","2","3","4","5","6","7","8","9"},))))</f>
        <v>100</v>
      </c>
      <c r="R1223" s="285" t="str">
        <f t="shared" si="1563"/>
        <v>100</v>
      </c>
      <c r="S1223" s="297" t="s">
        <v>34</v>
      </c>
      <c r="T1223" s="112" t="str">
        <f t="shared" ref="T1223:T1227" si="1567">LEFT(S1223,SUM(LEN(S1223)-LEN(SUBSTITUTE(S1223,{"0","1","2","3","4","5","6","7","8","9"},))))</f>
        <v>90</v>
      </c>
      <c r="U1223" s="286" t="str">
        <f t="shared" si="1564"/>
        <v>90</v>
      </c>
      <c r="V1223" s="391">
        <v>5</v>
      </c>
      <c r="W1223" s="392">
        <v>5</v>
      </c>
      <c r="X1223" s="297" t="s">
        <v>34</v>
      </c>
      <c r="Y1223" s="112" t="str">
        <f t="shared" ref="Y1223:Y1227" si="1568">LEFT(X1223,SUM(LEN(X1223)-LEN(SUBSTITUTE(X1223,{"0","1","2","3","4","5","6","7","8","9"},))))</f>
        <v>90</v>
      </c>
      <c r="Z1223" s="286" t="str">
        <f t="shared" si="1565"/>
        <v>90</v>
      </c>
      <c r="AA1223" s="391">
        <v>5</v>
      </c>
      <c r="AB1223" s="393">
        <v>5</v>
      </c>
      <c r="AC1223" s="282" t="s">
        <v>4973</v>
      </c>
      <c r="AD1223" s="112">
        <f t="shared" ref="AD1223:AD1227" si="1569">(R1223+U1223+Z1223)/3</f>
        <v>93.333333333333329</v>
      </c>
      <c r="AE1223" s="112">
        <f t="shared" ref="AE1223:AE1227" si="1570">RANK(AD1223,$AD$1223:$AD$1227)</f>
        <v>2</v>
      </c>
      <c r="AF1223" s="112">
        <f t="shared" ref="AF1223:AF1227" si="1571">(O1223+V1223+AA1223)/3</f>
        <v>5</v>
      </c>
      <c r="AG1223" s="290"/>
      <c r="AH1223" s="334">
        <f t="shared" ref="AH1223:AH1227" si="1572">(P1223+W1223+AB1223)/3</f>
        <v>5</v>
      </c>
      <c r="AI1223" s="290"/>
      <c r="AJ1223" s="262"/>
    </row>
    <row r="1224" spans="1:36" ht="13.5" customHeight="1" thickBot="1">
      <c r="A1224" s="291"/>
      <c r="B1224" s="291"/>
      <c r="C1224" s="291"/>
      <c r="D1224" s="291"/>
      <c r="E1224" s="162"/>
      <c r="F1224" s="291"/>
      <c r="G1224" s="291"/>
      <c r="H1224" s="314" t="s">
        <v>4974</v>
      </c>
      <c r="I1224" s="348">
        <v>2020404500</v>
      </c>
      <c r="J1224" s="295" t="s">
        <v>4975</v>
      </c>
      <c r="K1224" s="295" t="s">
        <v>3038</v>
      </c>
      <c r="L1224" s="295" t="s">
        <v>4976</v>
      </c>
      <c r="M1224" s="295"/>
      <c r="N1224" s="297" t="s">
        <v>43</v>
      </c>
      <c r="O1224" s="389">
        <v>3</v>
      </c>
      <c r="P1224" s="390">
        <v>5</v>
      </c>
      <c r="Q1224" s="334" t="str">
        <f t="shared" si="1566"/>
        <v>100</v>
      </c>
      <c r="R1224" s="285" t="str">
        <f t="shared" si="1563"/>
        <v>100</v>
      </c>
      <c r="S1224" s="297" t="s">
        <v>32</v>
      </c>
      <c r="T1224" s="112" t="str">
        <f t="shared" si="1567"/>
        <v>80</v>
      </c>
      <c r="U1224" s="286" t="str">
        <f t="shared" si="1564"/>
        <v>80</v>
      </c>
      <c r="V1224" s="391">
        <v>4</v>
      </c>
      <c r="W1224" s="392">
        <v>5</v>
      </c>
      <c r="X1224" s="297" t="s">
        <v>34</v>
      </c>
      <c r="Y1224" s="112" t="str">
        <f t="shared" si="1568"/>
        <v>90</v>
      </c>
      <c r="Z1224" s="286" t="str">
        <f t="shared" si="1565"/>
        <v>90</v>
      </c>
      <c r="AA1224" s="391">
        <v>5</v>
      </c>
      <c r="AB1224" s="393">
        <v>5</v>
      </c>
      <c r="AC1224" s="295" t="s">
        <v>4976</v>
      </c>
      <c r="AD1224" s="112">
        <f t="shared" si="1569"/>
        <v>90</v>
      </c>
      <c r="AE1224" s="112">
        <f t="shared" si="1570"/>
        <v>4</v>
      </c>
      <c r="AF1224" s="112">
        <f t="shared" si="1571"/>
        <v>4</v>
      </c>
      <c r="AG1224" s="290"/>
      <c r="AH1224" s="334">
        <f t="shared" si="1572"/>
        <v>5</v>
      </c>
      <c r="AI1224" s="290"/>
      <c r="AJ1224" s="262"/>
    </row>
    <row r="1225" spans="1:36" ht="13.5" customHeight="1" thickBot="1">
      <c r="A1225" s="291"/>
      <c r="B1225" s="291"/>
      <c r="C1225" s="291"/>
      <c r="D1225" s="291"/>
      <c r="E1225" s="162"/>
      <c r="F1225" s="291"/>
      <c r="G1225" s="291"/>
      <c r="H1225" s="314" t="s">
        <v>4977</v>
      </c>
      <c r="I1225" s="348">
        <v>2020066100</v>
      </c>
      <c r="J1225" s="295" t="s">
        <v>4978</v>
      </c>
      <c r="K1225" s="295" t="s">
        <v>4979</v>
      </c>
      <c r="L1225" s="295" t="s">
        <v>4980</v>
      </c>
      <c r="M1225" s="295"/>
      <c r="N1225" s="297" t="s">
        <v>43</v>
      </c>
      <c r="O1225" s="389">
        <v>3</v>
      </c>
      <c r="P1225" s="390">
        <v>5</v>
      </c>
      <c r="Q1225" s="334" t="str">
        <f t="shared" si="1566"/>
        <v>100</v>
      </c>
      <c r="R1225" s="285" t="str">
        <f t="shared" si="1563"/>
        <v>100</v>
      </c>
      <c r="S1225" s="297" t="s">
        <v>32</v>
      </c>
      <c r="T1225" s="112" t="str">
        <f t="shared" si="1567"/>
        <v>80</v>
      </c>
      <c r="U1225" s="286" t="str">
        <f t="shared" si="1564"/>
        <v>80</v>
      </c>
      <c r="V1225" s="391">
        <v>3</v>
      </c>
      <c r="W1225" s="392">
        <v>5</v>
      </c>
      <c r="X1225" s="297" t="s">
        <v>34</v>
      </c>
      <c r="Y1225" s="112" t="str">
        <f t="shared" si="1568"/>
        <v>90</v>
      </c>
      <c r="Z1225" s="286" t="str">
        <f t="shared" si="1565"/>
        <v>90</v>
      </c>
      <c r="AA1225" s="391">
        <v>5</v>
      </c>
      <c r="AB1225" s="393">
        <v>5</v>
      </c>
      <c r="AC1225" s="295" t="s">
        <v>4980</v>
      </c>
      <c r="AD1225" s="112">
        <f t="shared" si="1569"/>
        <v>90</v>
      </c>
      <c r="AE1225" s="112">
        <f t="shared" si="1570"/>
        <v>4</v>
      </c>
      <c r="AF1225" s="112">
        <f t="shared" si="1571"/>
        <v>3.6666666666666665</v>
      </c>
      <c r="AG1225" s="290"/>
      <c r="AH1225" s="334">
        <f t="shared" si="1572"/>
        <v>5</v>
      </c>
      <c r="AI1225" s="290"/>
      <c r="AJ1225" s="262"/>
    </row>
    <row r="1226" spans="1:36" ht="13.5" customHeight="1" thickBot="1">
      <c r="A1226" s="291"/>
      <c r="B1226" s="291"/>
      <c r="C1226" s="291"/>
      <c r="D1226" s="291"/>
      <c r="E1226" s="162"/>
      <c r="F1226" s="291"/>
      <c r="G1226" s="291"/>
      <c r="H1226" s="292" t="s">
        <v>4981</v>
      </c>
      <c r="I1226" s="348">
        <v>2020259200</v>
      </c>
      <c r="J1226" s="295" t="s">
        <v>4982</v>
      </c>
      <c r="K1226" s="295" t="s">
        <v>4972</v>
      </c>
      <c r="L1226" s="295" t="s">
        <v>4981</v>
      </c>
      <c r="M1226" s="295"/>
      <c r="N1226" s="297" t="s">
        <v>43</v>
      </c>
      <c r="O1226" s="389">
        <v>5</v>
      </c>
      <c r="P1226" s="390">
        <v>5</v>
      </c>
      <c r="Q1226" s="334" t="str">
        <f t="shared" si="1566"/>
        <v>100</v>
      </c>
      <c r="R1226" s="285" t="str">
        <f t="shared" si="1563"/>
        <v>100</v>
      </c>
      <c r="S1226" s="297" t="s">
        <v>34</v>
      </c>
      <c r="T1226" s="112" t="str">
        <f t="shared" si="1567"/>
        <v>90</v>
      </c>
      <c r="U1226" s="286" t="str">
        <f t="shared" si="1564"/>
        <v>90</v>
      </c>
      <c r="V1226" s="391">
        <v>5</v>
      </c>
      <c r="W1226" s="392">
        <v>5</v>
      </c>
      <c r="X1226" s="297" t="s">
        <v>34</v>
      </c>
      <c r="Y1226" s="112" t="str">
        <f t="shared" si="1568"/>
        <v>90</v>
      </c>
      <c r="Z1226" s="286" t="str">
        <f t="shared" si="1565"/>
        <v>90</v>
      </c>
      <c r="AA1226" s="391">
        <v>5</v>
      </c>
      <c r="AB1226" s="393">
        <v>5</v>
      </c>
      <c r="AC1226" s="295" t="s">
        <v>4981</v>
      </c>
      <c r="AD1226" s="112">
        <f t="shared" si="1569"/>
        <v>93.333333333333329</v>
      </c>
      <c r="AE1226" s="112">
        <f t="shared" si="1570"/>
        <v>2</v>
      </c>
      <c r="AF1226" s="112">
        <f t="shared" si="1571"/>
        <v>5</v>
      </c>
      <c r="AG1226" s="290"/>
      <c r="AH1226" s="334">
        <f t="shared" si="1572"/>
        <v>5</v>
      </c>
      <c r="AI1226" s="290"/>
      <c r="AJ1226" s="262"/>
    </row>
    <row r="1227" spans="1:36" ht="13.5" customHeight="1">
      <c r="A1227" s="291"/>
      <c r="B1227" s="291"/>
      <c r="C1227" s="291"/>
      <c r="D1227" s="291"/>
      <c r="E1227" s="162"/>
      <c r="F1227" s="291"/>
      <c r="G1227" s="291"/>
      <c r="H1227" s="292" t="s">
        <v>4983</v>
      </c>
      <c r="I1227" s="348">
        <v>2020482000</v>
      </c>
      <c r="J1227" s="295" t="s">
        <v>4984</v>
      </c>
      <c r="K1227" s="295" t="s">
        <v>4985</v>
      </c>
      <c r="L1227" s="295" t="s">
        <v>4983</v>
      </c>
      <c r="M1227" s="295"/>
      <c r="N1227" s="283" t="s">
        <v>43</v>
      </c>
      <c r="O1227" s="389">
        <v>5</v>
      </c>
      <c r="P1227" s="390">
        <v>5</v>
      </c>
      <c r="Q1227" s="334" t="str">
        <f t="shared" si="1566"/>
        <v>100</v>
      </c>
      <c r="R1227" s="285" t="str">
        <f t="shared" si="1563"/>
        <v>100</v>
      </c>
      <c r="S1227" s="283" t="s">
        <v>43</v>
      </c>
      <c r="T1227" s="112" t="str">
        <f t="shared" si="1567"/>
        <v>100</v>
      </c>
      <c r="U1227" s="286" t="str">
        <f t="shared" si="1564"/>
        <v>100</v>
      </c>
      <c r="V1227" s="391">
        <v>5</v>
      </c>
      <c r="W1227" s="392">
        <v>5</v>
      </c>
      <c r="X1227" s="283" t="s">
        <v>34</v>
      </c>
      <c r="Y1227" s="112" t="str">
        <f t="shared" si="1568"/>
        <v>90</v>
      </c>
      <c r="Z1227" s="286" t="str">
        <f t="shared" si="1565"/>
        <v>90</v>
      </c>
      <c r="AA1227" s="391">
        <v>5</v>
      </c>
      <c r="AB1227" s="393">
        <v>5</v>
      </c>
      <c r="AC1227" s="295" t="s">
        <v>4983</v>
      </c>
      <c r="AD1227" s="112">
        <f t="shared" si="1569"/>
        <v>96.666666666666671</v>
      </c>
      <c r="AE1227" s="112">
        <f t="shared" si="1570"/>
        <v>1</v>
      </c>
      <c r="AF1227" s="112">
        <f t="shared" si="1571"/>
        <v>5</v>
      </c>
      <c r="AG1227" s="290"/>
      <c r="AH1227" s="334">
        <f t="shared" si="1572"/>
        <v>5</v>
      </c>
      <c r="AI1227" s="290"/>
      <c r="AJ1227" s="262"/>
    </row>
    <row r="1228" spans="1:36" ht="13.5" customHeight="1" thickBot="1">
      <c r="A1228" s="297"/>
      <c r="B1228" s="297"/>
      <c r="C1228" s="297"/>
      <c r="D1228" s="297"/>
      <c r="E1228" s="298"/>
      <c r="F1228" s="297"/>
      <c r="G1228" s="297"/>
      <c r="H1228" s="299"/>
      <c r="I1228" s="349"/>
      <c r="J1228" s="301"/>
      <c r="K1228" s="301"/>
      <c r="L1228" s="301"/>
      <c r="M1228" s="301"/>
      <c r="N1228" s="331"/>
      <c r="O1228" s="332"/>
      <c r="P1228" s="333"/>
      <c r="Q1228" s="334"/>
      <c r="R1228" s="285">
        <f t="shared" si="1563"/>
        <v>0</v>
      </c>
      <c r="S1228" s="331"/>
      <c r="T1228" s="112"/>
      <c r="U1228" s="286">
        <f t="shared" si="1564"/>
        <v>0</v>
      </c>
      <c r="V1228" s="335"/>
      <c r="W1228" s="336"/>
      <c r="X1228" s="331"/>
      <c r="Y1228" s="112"/>
      <c r="Z1228" s="286">
        <f t="shared" si="1565"/>
        <v>0</v>
      </c>
      <c r="AA1228" s="335"/>
      <c r="AB1228" s="337"/>
      <c r="AC1228" s="301"/>
      <c r="AD1228" s="112"/>
      <c r="AE1228" s="112"/>
      <c r="AF1228" s="112"/>
      <c r="AG1228" s="290"/>
      <c r="AH1228" s="334"/>
      <c r="AI1228" s="290"/>
      <c r="AJ1228" s="262"/>
    </row>
    <row r="1229" spans="1:36" ht="13.5" customHeight="1" thickBot="1">
      <c r="A1229" s="372">
        <v>220</v>
      </c>
      <c r="B1229" s="372" t="s">
        <v>4986</v>
      </c>
      <c r="C1229" s="372" t="s">
        <v>4987</v>
      </c>
      <c r="D1229" s="345">
        <v>202003966</v>
      </c>
      <c r="E1229" s="373" t="s">
        <v>4988</v>
      </c>
      <c r="F1229" s="372" t="s">
        <v>4989</v>
      </c>
      <c r="G1229" s="372" t="s">
        <v>1777</v>
      </c>
      <c r="H1229" s="324" t="s">
        <v>387</v>
      </c>
      <c r="I1229" s="346">
        <v>202003501</v>
      </c>
      <c r="J1229" s="282" t="s">
        <v>4238</v>
      </c>
      <c r="K1229" s="282" t="s">
        <v>387</v>
      </c>
      <c r="L1229" s="282" t="s">
        <v>4990</v>
      </c>
      <c r="M1229" s="282" t="s">
        <v>2285</v>
      </c>
      <c r="N1229" s="297" t="s">
        <v>43</v>
      </c>
      <c r="O1229" s="389">
        <v>5</v>
      </c>
      <c r="P1229" s="390">
        <v>5</v>
      </c>
      <c r="Q1229" s="334" t="str">
        <f t="shared" ref="Q1229:Q1235" si="1573">LEFT(N1229,SUM(LEN(N1229)-LEN(SUBSTITUTE(N1229,{"0","1","2","3","4","5","6","7","8","9"},))))</f>
        <v>100</v>
      </c>
      <c r="R1229" s="285" t="str">
        <f t="shared" si="1563"/>
        <v>100</v>
      </c>
      <c r="S1229" s="297" t="s">
        <v>43</v>
      </c>
      <c r="T1229" s="112" t="str">
        <f t="shared" ref="T1229:T1235" si="1574">LEFT(S1229,SUM(LEN(S1229)-LEN(SUBSTITUTE(S1229,{"0","1","2","3","4","5","6","7","8","9"},))))</f>
        <v>100</v>
      </c>
      <c r="U1229" s="286" t="str">
        <f t="shared" si="1564"/>
        <v>100</v>
      </c>
      <c r="V1229" s="391">
        <v>5</v>
      </c>
      <c r="W1229" s="392">
        <v>5</v>
      </c>
      <c r="X1229" s="297" t="s">
        <v>34</v>
      </c>
      <c r="Y1229" s="112" t="str">
        <f t="shared" ref="Y1229:Y1235" si="1575">LEFT(X1229,SUM(LEN(X1229)-LEN(SUBSTITUTE(X1229,{"0","1","2","3","4","5","6","7","8","9"},))))</f>
        <v>90</v>
      </c>
      <c r="Z1229" s="286" t="str">
        <f t="shared" si="1565"/>
        <v>90</v>
      </c>
      <c r="AA1229" s="391">
        <v>5</v>
      </c>
      <c r="AB1229" s="393">
        <v>5</v>
      </c>
      <c r="AC1229" s="282" t="s">
        <v>4990</v>
      </c>
      <c r="AD1229" s="112">
        <f t="shared" ref="AD1229:AD1235" si="1576">(R1229+U1229+Z1229)/3</f>
        <v>96.666666666666671</v>
      </c>
      <c r="AE1229" s="112">
        <f t="shared" ref="AE1229:AE1235" si="1577">RANK(AD1229,$AD$1229:$AD$1235)</f>
        <v>1</v>
      </c>
      <c r="AF1229" s="112">
        <f t="shared" ref="AF1229:AF1235" si="1578">(O1229+V1229+AA1229)/3</f>
        <v>5</v>
      </c>
      <c r="AG1229" s="290"/>
      <c r="AH1229" s="334">
        <f t="shared" ref="AH1229:AH1235" si="1579">(P1229+W1229+AB1229)/3</f>
        <v>5</v>
      </c>
      <c r="AI1229" s="290"/>
      <c r="AJ1229" s="262"/>
    </row>
    <row r="1230" spans="1:36" ht="13.5" customHeight="1" thickBot="1">
      <c r="A1230" s="291"/>
      <c r="B1230" s="291"/>
      <c r="C1230" s="291"/>
      <c r="D1230" s="347"/>
      <c r="E1230" s="162"/>
      <c r="F1230" s="291"/>
      <c r="G1230" s="291"/>
      <c r="H1230" s="314" t="s">
        <v>1959</v>
      </c>
      <c r="I1230" s="348">
        <v>202000330</v>
      </c>
      <c r="J1230" s="295" t="s">
        <v>1960</v>
      </c>
      <c r="K1230" s="295" t="s">
        <v>1961</v>
      </c>
      <c r="L1230" s="295" t="s">
        <v>4991</v>
      </c>
      <c r="M1230" s="295"/>
      <c r="N1230" s="297" t="s">
        <v>43</v>
      </c>
      <c r="O1230" s="389">
        <v>4</v>
      </c>
      <c r="P1230" s="390">
        <v>5</v>
      </c>
      <c r="Q1230" s="334" t="str">
        <f t="shared" si="1573"/>
        <v>100</v>
      </c>
      <c r="R1230" s="285" t="str">
        <f t="shared" si="1563"/>
        <v>100</v>
      </c>
      <c r="S1230" s="297" t="s">
        <v>32</v>
      </c>
      <c r="T1230" s="112" t="str">
        <f t="shared" si="1574"/>
        <v>80</v>
      </c>
      <c r="U1230" s="286" t="str">
        <f t="shared" si="1564"/>
        <v>80</v>
      </c>
      <c r="V1230" s="391">
        <v>5</v>
      </c>
      <c r="W1230" s="392">
        <v>5</v>
      </c>
      <c r="X1230" s="297" t="s">
        <v>34</v>
      </c>
      <c r="Y1230" s="112" t="str">
        <f t="shared" si="1575"/>
        <v>90</v>
      </c>
      <c r="Z1230" s="286" t="str">
        <f t="shared" si="1565"/>
        <v>90</v>
      </c>
      <c r="AA1230" s="391">
        <v>5</v>
      </c>
      <c r="AB1230" s="393">
        <v>5</v>
      </c>
      <c r="AC1230" s="295" t="s">
        <v>4991</v>
      </c>
      <c r="AD1230" s="112">
        <f t="shared" si="1576"/>
        <v>90</v>
      </c>
      <c r="AE1230" s="112">
        <f t="shared" si="1577"/>
        <v>3</v>
      </c>
      <c r="AF1230" s="112">
        <f t="shared" si="1578"/>
        <v>4.666666666666667</v>
      </c>
      <c r="AG1230" s="290"/>
      <c r="AH1230" s="334">
        <f t="shared" si="1579"/>
        <v>5</v>
      </c>
      <c r="AI1230" s="290"/>
      <c r="AJ1230" s="262"/>
    </row>
    <row r="1231" spans="1:36" ht="13.5" customHeight="1" thickBot="1">
      <c r="A1231" s="291"/>
      <c r="B1231" s="291"/>
      <c r="C1231" s="291"/>
      <c r="D1231" s="291"/>
      <c r="E1231" s="162"/>
      <c r="F1231" s="291"/>
      <c r="G1231" s="291"/>
      <c r="H1231" s="314" t="s">
        <v>4992</v>
      </c>
      <c r="I1231" s="348">
        <v>202001058</v>
      </c>
      <c r="J1231" s="295" t="s">
        <v>4993</v>
      </c>
      <c r="K1231" s="295" t="s">
        <v>3138</v>
      </c>
      <c r="L1231" s="295" t="s">
        <v>4994</v>
      </c>
      <c r="M1231" s="295"/>
      <c r="N1231" s="297" t="s">
        <v>38</v>
      </c>
      <c r="O1231" s="389">
        <v>5</v>
      </c>
      <c r="P1231" s="390">
        <v>4</v>
      </c>
      <c r="Q1231" s="334" t="str">
        <f t="shared" si="1573"/>
        <v>70</v>
      </c>
      <c r="R1231" s="285" t="str">
        <f t="shared" si="1563"/>
        <v>70</v>
      </c>
      <c r="S1231" s="297" t="s">
        <v>38</v>
      </c>
      <c r="T1231" s="112" t="str">
        <f t="shared" si="1574"/>
        <v>70</v>
      </c>
      <c r="U1231" s="286" t="str">
        <f t="shared" si="1564"/>
        <v>70</v>
      </c>
      <c r="V1231" s="391">
        <v>5</v>
      </c>
      <c r="W1231" s="392">
        <v>3</v>
      </c>
      <c r="X1231" s="297" t="s">
        <v>34</v>
      </c>
      <c r="Y1231" s="112" t="str">
        <f t="shared" si="1575"/>
        <v>90</v>
      </c>
      <c r="Z1231" s="286" t="str">
        <f t="shared" si="1565"/>
        <v>90</v>
      </c>
      <c r="AA1231" s="391">
        <v>5</v>
      </c>
      <c r="AB1231" s="393">
        <v>5</v>
      </c>
      <c r="AC1231" s="295" t="s">
        <v>4994</v>
      </c>
      <c r="AD1231" s="112">
        <f t="shared" si="1576"/>
        <v>76.666666666666671</v>
      </c>
      <c r="AE1231" s="112">
        <f t="shared" si="1577"/>
        <v>6</v>
      </c>
      <c r="AF1231" s="112">
        <f t="shared" si="1578"/>
        <v>5</v>
      </c>
      <c r="AG1231" s="290"/>
      <c r="AH1231" s="334">
        <f t="shared" si="1579"/>
        <v>4</v>
      </c>
      <c r="AI1231" s="290"/>
      <c r="AJ1231" s="262"/>
    </row>
    <row r="1232" spans="1:36" ht="13.5" customHeight="1" thickBot="1">
      <c r="A1232" s="291"/>
      <c r="B1232" s="291"/>
      <c r="C1232" s="291"/>
      <c r="D1232" s="291"/>
      <c r="E1232" s="162"/>
      <c r="F1232" s="291"/>
      <c r="G1232" s="291"/>
      <c r="H1232" s="314" t="s">
        <v>4995</v>
      </c>
      <c r="I1232" s="348">
        <v>2020763800</v>
      </c>
      <c r="J1232" s="295" t="s">
        <v>4996</v>
      </c>
      <c r="K1232" s="295" t="s">
        <v>4997</v>
      </c>
      <c r="L1232" s="295" t="s">
        <v>4998</v>
      </c>
      <c r="M1232" s="295"/>
      <c r="N1232" s="297" t="s">
        <v>38</v>
      </c>
      <c r="O1232" s="389">
        <v>4</v>
      </c>
      <c r="P1232" s="390">
        <v>4</v>
      </c>
      <c r="Q1232" s="334" t="str">
        <f t="shared" si="1573"/>
        <v>70</v>
      </c>
      <c r="R1232" s="285" t="str">
        <f t="shared" si="1563"/>
        <v>70</v>
      </c>
      <c r="S1232" s="297" t="s">
        <v>38</v>
      </c>
      <c r="T1232" s="112" t="str">
        <f t="shared" si="1574"/>
        <v>70</v>
      </c>
      <c r="U1232" s="286" t="str">
        <f t="shared" si="1564"/>
        <v>70</v>
      </c>
      <c r="V1232" s="391">
        <v>5</v>
      </c>
      <c r="W1232" s="392">
        <v>3</v>
      </c>
      <c r="X1232" s="297" t="s">
        <v>32</v>
      </c>
      <c r="Y1232" s="112" t="str">
        <f t="shared" si="1575"/>
        <v>80</v>
      </c>
      <c r="Z1232" s="286" t="str">
        <f t="shared" si="1565"/>
        <v>80</v>
      </c>
      <c r="AA1232" s="391">
        <v>5</v>
      </c>
      <c r="AB1232" s="393">
        <v>5</v>
      </c>
      <c r="AC1232" s="295" t="s">
        <v>4998</v>
      </c>
      <c r="AD1232" s="112">
        <f t="shared" si="1576"/>
        <v>73.333333333333329</v>
      </c>
      <c r="AE1232" s="112">
        <f t="shared" si="1577"/>
        <v>7</v>
      </c>
      <c r="AF1232" s="112">
        <f t="shared" si="1578"/>
        <v>4.666666666666667</v>
      </c>
      <c r="AG1232" s="290"/>
      <c r="AH1232" s="334">
        <f t="shared" si="1579"/>
        <v>4</v>
      </c>
      <c r="AI1232" s="290"/>
      <c r="AJ1232" s="262"/>
    </row>
    <row r="1233" spans="1:36" ht="13.5" customHeight="1" thickBot="1">
      <c r="A1233" s="291"/>
      <c r="B1233" s="291"/>
      <c r="C1233" s="291"/>
      <c r="D1233" s="291"/>
      <c r="E1233" s="162"/>
      <c r="F1233" s="291"/>
      <c r="G1233" s="291"/>
      <c r="H1233" s="314" t="s">
        <v>4999</v>
      </c>
      <c r="I1233" s="348">
        <v>2020548800</v>
      </c>
      <c r="J1233" s="295" t="s">
        <v>5000</v>
      </c>
      <c r="K1233" s="295" t="s">
        <v>5001</v>
      </c>
      <c r="L1233" s="295" t="s">
        <v>5002</v>
      </c>
      <c r="M1233" s="295"/>
      <c r="N1233" s="297" t="s">
        <v>43</v>
      </c>
      <c r="O1233" s="389">
        <v>4</v>
      </c>
      <c r="P1233" s="390">
        <v>5</v>
      </c>
      <c r="Q1233" s="334" t="str">
        <f t="shared" si="1573"/>
        <v>100</v>
      </c>
      <c r="R1233" s="285" t="str">
        <f t="shared" si="1563"/>
        <v>100</v>
      </c>
      <c r="S1233" s="297" t="s">
        <v>34</v>
      </c>
      <c r="T1233" s="112" t="str">
        <f t="shared" si="1574"/>
        <v>90</v>
      </c>
      <c r="U1233" s="286" t="str">
        <f t="shared" si="1564"/>
        <v>90</v>
      </c>
      <c r="V1233" s="391">
        <v>4</v>
      </c>
      <c r="W1233" s="392">
        <v>5</v>
      </c>
      <c r="X1233" s="297" t="s">
        <v>34</v>
      </c>
      <c r="Y1233" s="112" t="str">
        <f t="shared" si="1575"/>
        <v>90</v>
      </c>
      <c r="Z1233" s="286" t="str">
        <f t="shared" si="1565"/>
        <v>90</v>
      </c>
      <c r="AA1233" s="391">
        <v>5</v>
      </c>
      <c r="AB1233" s="393">
        <v>5</v>
      </c>
      <c r="AC1233" s="295" t="s">
        <v>5002</v>
      </c>
      <c r="AD1233" s="112">
        <f t="shared" si="1576"/>
        <v>93.333333333333329</v>
      </c>
      <c r="AE1233" s="112">
        <f t="shared" si="1577"/>
        <v>2</v>
      </c>
      <c r="AF1233" s="112">
        <f t="shared" si="1578"/>
        <v>4.333333333333333</v>
      </c>
      <c r="AG1233" s="290"/>
      <c r="AH1233" s="334">
        <f t="shared" si="1579"/>
        <v>5</v>
      </c>
      <c r="AI1233" s="290"/>
      <c r="AJ1233" s="262"/>
    </row>
    <row r="1234" spans="1:36" ht="13.5" customHeight="1" thickBot="1">
      <c r="A1234" s="291"/>
      <c r="B1234" s="291"/>
      <c r="C1234" s="291"/>
      <c r="D1234" s="291"/>
      <c r="E1234" s="162"/>
      <c r="F1234" s="291"/>
      <c r="G1234" s="291"/>
      <c r="H1234" s="314" t="s">
        <v>5003</v>
      </c>
      <c r="I1234" s="348">
        <v>2020025500</v>
      </c>
      <c r="J1234" s="295" t="s">
        <v>3843</v>
      </c>
      <c r="K1234" s="295"/>
      <c r="L1234" s="295" t="s">
        <v>5004</v>
      </c>
      <c r="M1234" s="295"/>
      <c r="N1234" s="297" t="s">
        <v>43</v>
      </c>
      <c r="O1234" s="389">
        <v>3</v>
      </c>
      <c r="P1234" s="390">
        <v>5</v>
      </c>
      <c r="Q1234" s="334" t="str">
        <f t="shared" si="1573"/>
        <v>100</v>
      </c>
      <c r="R1234" s="285" t="str">
        <f t="shared" si="1563"/>
        <v>100</v>
      </c>
      <c r="S1234" s="297" t="s">
        <v>32</v>
      </c>
      <c r="T1234" s="112" t="str">
        <f t="shared" si="1574"/>
        <v>80</v>
      </c>
      <c r="U1234" s="286" t="str">
        <f t="shared" si="1564"/>
        <v>80</v>
      </c>
      <c r="V1234" s="391">
        <v>3</v>
      </c>
      <c r="W1234" s="392">
        <v>5</v>
      </c>
      <c r="X1234" s="297" t="s">
        <v>34</v>
      </c>
      <c r="Y1234" s="112" t="str">
        <f t="shared" si="1575"/>
        <v>90</v>
      </c>
      <c r="Z1234" s="286" t="str">
        <f t="shared" si="1565"/>
        <v>90</v>
      </c>
      <c r="AA1234" s="391">
        <v>5</v>
      </c>
      <c r="AB1234" s="393">
        <v>5</v>
      </c>
      <c r="AC1234" s="295" t="s">
        <v>5004</v>
      </c>
      <c r="AD1234" s="112">
        <f t="shared" si="1576"/>
        <v>90</v>
      </c>
      <c r="AE1234" s="112">
        <f t="shared" si="1577"/>
        <v>3</v>
      </c>
      <c r="AF1234" s="112">
        <f t="shared" si="1578"/>
        <v>3.6666666666666665</v>
      </c>
      <c r="AG1234" s="290"/>
      <c r="AH1234" s="334">
        <f t="shared" si="1579"/>
        <v>5</v>
      </c>
      <c r="AI1234" s="290"/>
      <c r="AJ1234" s="262"/>
    </row>
    <row r="1235" spans="1:36" ht="13.5" customHeight="1">
      <c r="A1235" s="291"/>
      <c r="B1235" s="291"/>
      <c r="C1235" s="291"/>
      <c r="D1235" s="291"/>
      <c r="E1235" s="162"/>
      <c r="F1235" s="291"/>
      <c r="G1235" s="291"/>
      <c r="H1235" s="314" t="s">
        <v>5005</v>
      </c>
      <c r="I1235" s="348">
        <v>202000582</v>
      </c>
      <c r="J1235" s="295" t="s">
        <v>5006</v>
      </c>
      <c r="K1235" s="295" t="s">
        <v>3680</v>
      </c>
      <c r="L1235" s="295" t="s">
        <v>5007</v>
      </c>
      <c r="M1235" s="295"/>
      <c r="N1235" s="283" t="s">
        <v>43</v>
      </c>
      <c r="O1235" s="389">
        <v>5</v>
      </c>
      <c r="P1235" s="390">
        <v>5</v>
      </c>
      <c r="Q1235" s="334" t="str">
        <f t="shared" si="1573"/>
        <v>100</v>
      </c>
      <c r="R1235" s="285" t="str">
        <f t="shared" si="1563"/>
        <v>100</v>
      </c>
      <c r="S1235" s="283" t="s">
        <v>32</v>
      </c>
      <c r="T1235" s="112" t="str">
        <f t="shared" si="1574"/>
        <v>80</v>
      </c>
      <c r="U1235" s="286" t="str">
        <f t="shared" si="1564"/>
        <v>80</v>
      </c>
      <c r="V1235" s="391">
        <v>5</v>
      </c>
      <c r="W1235" s="392">
        <v>5</v>
      </c>
      <c r="X1235" s="283" t="s">
        <v>34</v>
      </c>
      <c r="Y1235" s="112" t="str">
        <f t="shared" si="1575"/>
        <v>90</v>
      </c>
      <c r="Z1235" s="286" t="str">
        <f t="shared" si="1565"/>
        <v>90</v>
      </c>
      <c r="AA1235" s="391">
        <v>5</v>
      </c>
      <c r="AB1235" s="393">
        <v>5</v>
      </c>
      <c r="AC1235" s="295" t="s">
        <v>5007</v>
      </c>
      <c r="AD1235" s="112">
        <f t="shared" si="1576"/>
        <v>90</v>
      </c>
      <c r="AE1235" s="112">
        <f t="shared" si="1577"/>
        <v>3</v>
      </c>
      <c r="AF1235" s="112">
        <f t="shared" si="1578"/>
        <v>5</v>
      </c>
      <c r="AG1235" s="290"/>
      <c r="AH1235" s="334">
        <f t="shared" si="1579"/>
        <v>5</v>
      </c>
      <c r="AI1235" s="290"/>
      <c r="AJ1235" s="262"/>
    </row>
    <row r="1236" spans="1:36" ht="13.5" customHeight="1" thickBot="1">
      <c r="A1236" s="297"/>
      <c r="B1236" s="297"/>
      <c r="C1236" s="297"/>
      <c r="D1236" s="297"/>
      <c r="E1236" s="298"/>
      <c r="F1236" s="297"/>
      <c r="G1236" s="297"/>
      <c r="H1236" s="299"/>
      <c r="I1236" s="349"/>
      <c r="J1236" s="301"/>
      <c r="K1236" s="301"/>
      <c r="L1236" s="301"/>
      <c r="M1236" s="301"/>
      <c r="N1236" s="331"/>
      <c r="O1236" s="332"/>
      <c r="P1236" s="333"/>
      <c r="Q1236" s="334"/>
      <c r="R1236" s="285">
        <f t="shared" si="1563"/>
        <v>0</v>
      </c>
      <c r="S1236" s="331"/>
      <c r="T1236" s="112"/>
      <c r="U1236" s="286">
        <f t="shared" si="1564"/>
        <v>0</v>
      </c>
      <c r="V1236" s="335"/>
      <c r="W1236" s="336"/>
      <c r="X1236" s="331"/>
      <c r="Y1236" s="112"/>
      <c r="Z1236" s="286">
        <f t="shared" si="1565"/>
        <v>0</v>
      </c>
      <c r="AA1236" s="335"/>
      <c r="AB1236" s="337"/>
      <c r="AC1236" s="301"/>
      <c r="AD1236" s="112"/>
      <c r="AE1236" s="112"/>
      <c r="AF1236" s="112"/>
      <c r="AG1236" s="290"/>
      <c r="AH1236" s="334"/>
      <c r="AI1236" s="290"/>
      <c r="AJ1236" s="262"/>
    </row>
    <row r="1237" spans="1:36" ht="13.5" customHeight="1" thickBot="1">
      <c r="A1237" s="372">
        <v>221</v>
      </c>
      <c r="B1237" s="372" t="s">
        <v>5008</v>
      </c>
      <c r="C1237" s="372" t="s">
        <v>4177</v>
      </c>
      <c r="D1237" s="345">
        <v>2020445200</v>
      </c>
      <c r="E1237" s="373" t="s">
        <v>4176</v>
      </c>
      <c r="F1237" s="372" t="s">
        <v>4177</v>
      </c>
      <c r="G1237" s="372" t="s">
        <v>1777</v>
      </c>
      <c r="H1237" s="324" t="s">
        <v>5009</v>
      </c>
      <c r="I1237" s="346">
        <v>202001058</v>
      </c>
      <c r="J1237" s="282" t="s">
        <v>4993</v>
      </c>
      <c r="K1237" s="282" t="s">
        <v>3138</v>
      </c>
      <c r="L1237" s="282" t="s">
        <v>5009</v>
      </c>
      <c r="M1237" s="282" t="s">
        <v>101</v>
      </c>
      <c r="N1237" s="297" t="s">
        <v>43</v>
      </c>
      <c r="O1237" s="389">
        <v>5</v>
      </c>
      <c r="P1237" s="390">
        <v>5</v>
      </c>
      <c r="Q1237" s="334" t="str">
        <f t="shared" ref="Q1237:Q1241" si="1580">LEFT(N1237,SUM(LEN(N1237)-LEN(SUBSTITUTE(N1237,{"0","1","2","3","4","5","6","7","8","9"},))))</f>
        <v>100</v>
      </c>
      <c r="R1237" s="285" t="str">
        <f t="shared" si="1563"/>
        <v>100</v>
      </c>
      <c r="S1237" s="297" t="s">
        <v>43</v>
      </c>
      <c r="T1237" s="112" t="str">
        <f t="shared" ref="T1237:T1241" si="1581">LEFT(S1237,SUM(LEN(S1237)-LEN(SUBSTITUTE(S1237,{"0","1","2","3","4","5","6","7","8","9"},))))</f>
        <v>100</v>
      </c>
      <c r="U1237" s="286" t="str">
        <f t="shared" si="1564"/>
        <v>100</v>
      </c>
      <c r="V1237" s="391">
        <v>5</v>
      </c>
      <c r="W1237" s="392">
        <v>5</v>
      </c>
      <c r="X1237" s="297" t="s">
        <v>34</v>
      </c>
      <c r="Y1237" s="112" t="str">
        <f t="shared" ref="Y1237:Y1241" si="1582">LEFT(X1237,SUM(LEN(X1237)-LEN(SUBSTITUTE(X1237,{"0","1","2","3","4","5","6","7","8","9"},))))</f>
        <v>90</v>
      </c>
      <c r="Z1237" s="286" t="str">
        <f t="shared" si="1565"/>
        <v>90</v>
      </c>
      <c r="AA1237" s="391">
        <v>5</v>
      </c>
      <c r="AB1237" s="393">
        <v>5</v>
      </c>
      <c r="AC1237" s="282" t="s">
        <v>5009</v>
      </c>
      <c r="AD1237" s="112">
        <f t="shared" ref="AD1237:AD1241" si="1583">(R1237+U1237+Z1237)/3</f>
        <v>96.666666666666671</v>
      </c>
      <c r="AE1237" s="112">
        <f t="shared" ref="AE1237:AE1241" si="1584">RANK(AD1237,$AD$1237:$AD$1241)</f>
        <v>1</v>
      </c>
      <c r="AF1237" s="112">
        <f t="shared" ref="AF1237:AF1241" si="1585">(O1237+V1237+AA1237)/3</f>
        <v>5</v>
      </c>
      <c r="AG1237" s="290"/>
      <c r="AH1237" s="334">
        <f t="shared" ref="AH1237:AH1241" si="1586">(P1237+W1237+AB1237)/3</f>
        <v>5</v>
      </c>
      <c r="AI1237" s="290"/>
      <c r="AJ1237" s="262"/>
    </row>
    <row r="1238" spans="1:36" ht="13.5" customHeight="1" thickBot="1">
      <c r="A1238" s="291"/>
      <c r="B1238" s="291"/>
      <c r="C1238" s="291"/>
      <c r="D1238" s="347"/>
      <c r="E1238" s="162"/>
      <c r="F1238" s="291"/>
      <c r="G1238" s="291"/>
      <c r="H1238" s="314" t="s">
        <v>5010</v>
      </c>
      <c r="I1238" s="348">
        <v>2020466500</v>
      </c>
      <c r="J1238" s="295" t="s">
        <v>5011</v>
      </c>
      <c r="K1238" s="295" t="s">
        <v>5012</v>
      </c>
      <c r="L1238" s="295" t="s">
        <v>5010</v>
      </c>
      <c r="M1238" s="295"/>
      <c r="N1238" s="297" t="s">
        <v>43</v>
      </c>
      <c r="O1238" s="389">
        <v>4</v>
      </c>
      <c r="P1238" s="390">
        <v>5</v>
      </c>
      <c r="Q1238" s="334" t="str">
        <f t="shared" si="1580"/>
        <v>100</v>
      </c>
      <c r="R1238" s="285" t="str">
        <f t="shared" si="1563"/>
        <v>100</v>
      </c>
      <c r="S1238" s="297" t="s">
        <v>32</v>
      </c>
      <c r="T1238" s="112" t="str">
        <f t="shared" si="1581"/>
        <v>80</v>
      </c>
      <c r="U1238" s="286" t="str">
        <f t="shared" si="1564"/>
        <v>80</v>
      </c>
      <c r="V1238" s="391">
        <v>5</v>
      </c>
      <c r="W1238" s="392">
        <v>5</v>
      </c>
      <c r="X1238" s="297" t="s">
        <v>34</v>
      </c>
      <c r="Y1238" s="112" t="str">
        <f t="shared" si="1582"/>
        <v>90</v>
      </c>
      <c r="Z1238" s="286" t="str">
        <f t="shared" si="1565"/>
        <v>90</v>
      </c>
      <c r="AA1238" s="391">
        <v>5</v>
      </c>
      <c r="AB1238" s="393">
        <v>5</v>
      </c>
      <c r="AC1238" s="295" t="s">
        <v>5010</v>
      </c>
      <c r="AD1238" s="112">
        <f t="shared" si="1583"/>
        <v>90</v>
      </c>
      <c r="AE1238" s="112">
        <f t="shared" si="1584"/>
        <v>3</v>
      </c>
      <c r="AF1238" s="112">
        <f t="shared" si="1585"/>
        <v>4.666666666666667</v>
      </c>
      <c r="AG1238" s="290"/>
      <c r="AH1238" s="334">
        <f t="shared" si="1586"/>
        <v>5</v>
      </c>
      <c r="AI1238" s="290"/>
      <c r="AJ1238" s="262"/>
    </row>
    <row r="1239" spans="1:36" ht="13.5" customHeight="1" thickBot="1">
      <c r="A1239" s="291"/>
      <c r="B1239" s="291"/>
      <c r="C1239" s="291"/>
      <c r="D1239" s="291"/>
      <c r="E1239" s="162"/>
      <c r="F1239" s="291"/>
      <c r="G1239" s="291"/>
      <c r="H1239" s="314" t="s">
        <v>5013</v>
      </c>
      <c r="I1239" s="348">
        <v>2020491300</v>
      </c>
      <c r="J1239" s="295" t="s">
        <v>5014</v>
      </c>
      <c r="K1239" s="295" t="s">
        <v>5015</v>
      </c>
      <c r="L1239" s="295" t="s">
        <v>5013</v>
      </c>
      <c r="M1239" s="295"/>
      <c r="N1239" s="297" t="s">
        <v>43</v>
      </c>
      <c r="O1239" s="389">
        <v>4</v>
      </c>
      <c r="P1239" s="390">
        <v>5</v>
      </c>
      <c r="Q1239" s="334" t="str">
        <f t="shared" si="1580"/>
        <v>100</v>
      </c>
      <c r="R1239" s="285" t="str">
        <f t="shared" si="1563"/>
        <v>100</v>
      </c>
      <c r="S1239" s="297" t="s">
        <v>43</v>
      </c>
      <c r="T1239" s="112" t="str">
        <f t="shared" si="1581"/>
        <v>100</v>
      </c>
      <c r="U1239" s="286" t="str">
        <f t="shared" si="1564"/>
        <v>100</v>
      </c>
      <c r="V1239" s="391">
        <v>5</v>
      </c>
      <c r="W1239" s="392">
        <v>5</v>
      </c>
      <c r="X1239" s="297" t="s">
        <v>34</v>
      </c>
      <c r="Y1239" s="112" t="str">
        <f t="shared" si="1582"/>
        <v>90</v>
      </c>
      <c r="Z1239" s="286" t="str">
        <f t="shared" si="1565"/>
        <v>90</v>
      </c>
      <c r="AA1239" s="391">
        <v>5</v>
      </c>
      <c r="AB1239" s="393">
        <v>5</v>
      </c>
      <c r="AC1239" s="295" t="s">
        <v>5013</v>
      </c>
      <c r="AD1239" s="112">
        <f t="shared" si="1583"/>
        <v>96.666666666666671</v>
      </c>
      <c r="AE1239" s="112">
        <f t="shared" si="1584"/>
        <v>1</v>
      </c>
      <c r="AF1239" s="112">
        <f t="shared" si="1585"/>
        <v>4.666666666666667</v>
      </c>
      <c r="AG1239" s="290"/>
      <c r="AH1239" s="334">
        <f t="shared" si="1586"/>
        <v>5</v>
      </c>
      <c r="AI1239" s="290"/>
      <c r="AJ1239" s="262"/>
    </row>
    <row r="1240" spans="1:36" ht="13.5" customHeight="1" thickBot="1">
      <c r="A1240" s="291"/>
      <c r="B1240" s="291"/>
      <c r="C1240" s="291"/>
      <c r="D1240" s="291"/>
      <c r="E1240" s="162"/>
      <c r="F1240" s="291"/>
      <c r="G1240" s="291"/>
      <c r="H1240" s="314" t="s">
        <v>4266</v>
      </c>
      <c r="I1240" s="348">
        <v>2020752800</v>
      </c>
      <c r="J1240" s="295" t="s">
        <v>4267</v>
      </c>
      <c r="K1240" s="295" t="s">
        <v>1019</v>
      </c>
      <c r="L1240" s="295" t="s">
        <v>4266</v>
      </c>
      <c r="M1240" s="295"/>
      <c r="N1240" s="297" t="s">
        <v>43</v>
      </c>
      <c r="O1240" s="389">
        <v>4</v>
      </c>
      <c r="P1240" s="390">
        <v>5</v>
      </c>
      <c r="Q1240" s="334" t="str">
        <f t="shared" si="1580"/>
        <v>100</v>
      </c>
      <c r="R1240" s="285" t="str">
        <f t="shared" si="1563"/>
        <v>100</v>
      </c>
      <c r="S1240" s="297" t="s">
        <v>32</v>
      </c>
      <c r="T1240" s="112" t="str">
        <f t="shared" si="1581"/>
        <v>80</v>
      </c>
      <c r="U1240" s="286" t="str">
        <f t="shared" si="1564"/>
        <v>80</v>
      </c>
      <c r="V1240" s="391">
        <v>5</v>
      </c>
      <c r="W1240" s="392">
        <v>5</v>
      </c>
      <c r="X1240" s="297" t="s">
        <v>34</v>
      </c>
      <c r="Y1240" s="112" t="str">
        <f t="shared" si="1582"/>
        <v>90</v>
      </c>
      <c r="Z1240" s="286" t="str">
        <f t="shared" si="1565"/>
        <v>90</v>
      </c>
      <c r="AA1240" s="391">
        <v>5</v>
      </c>
      <c r="AB1240" s="393">
        <v>5</v>
      </c>
      <c r="AC1240" s="295" t="s">
        <v>4266</v>
      </c>
      <c r="AD1240" s="112">
        <f t="shared" si="1583"/>
        <v>90</v>
      </c>
      <c r="AE1240" s="112">
        <f t="shared" si="1584"/>
        <v>3</v>
      </c>
      <c r="AF1240" s="112">
        <f t="shared" si="1585"/>
        <v>4.666666666666667</v>
      </c>
      <c r="AG1240" s="290"/>
      <c r="AH1240" s="334">
        <f t="shared" si="1586"/>
        <v>5</v>
      </c>
      <c r="AI1240" s="290"/>
      <c r="AJ1240" s="262"/>
    </row>
    <row r="1241" spans="1:36" ht="13.5" customHeight="1">
      <c r="A1241" s="291"/>
      <c r="B1241" s="291"/>
      <c r="C1241" s="291"/>
      <c r="D1241" s="291"/>
      <c r="E1241" s="162"/>
      <c r="F1241" s="291"/>
      <c r="G1241" s="291"/>
      <c r="H1241" s="314" t="s">
        <v>4268</v>
      </c>
      <c r="I1241" s="348">
        <v>202000819</v>
      </c>
      <c r="J1241" s="295" t="s">
        <v>4269</v>
      </c>
      <c r="K1241" s="295" t="s">
        <v>4270</v>
      </c>
      <c r="L1241" s="295" t="s">
        <v>4268</v>
      </c>
      <c r="M1241" s="295"/>
      <c r="N1241" s="283" t="s">
        <v>43</v>
      </c>
      <c r="O1241" s="389">
        <v>4</v>
      </c>
      <c r="P1241" s="390">
        <v>5</v>
      </c>
      <c r="Q1241" s="334" t="str">
        <f t="shared" si="1580"/>
        <v>100</v>
      </c>
      <c r="R1241" s="285" t="str">
        <f t="shared" si="1563"/>
        <v>100</v>
      </c>
      <c r="S1241" s="283" t="s">
        <v>33</v>
      </c>
      <c r="T1241" s="112" t="str">
        <f t="shared" si="1581"/>
        <v>60</v>
      </c>
      <c r="U1241" s="286" t="str">
        <f t="shared" si="1564"/>
        <v>60</v>
      </c>
      <c r="V1241" s="391">
        <v>5</v>
      </c>
      <c r="W1241" s="392">
        <v>3</v>
      </c>
      <c r="X1241" s="283" t="s">
        <v>34</v>
      </c>
      <c r="Y1241" s="112" t="str">
        <f t="shared" si="1582"/>
        <v>90</v>
      </c>
      <c r="Z1241" s="286" t="str">
        <f t="shared" si="1565"/>
        <v>90</v>
      </c>
      <c r="AA1241" s="391">
        <v>5</v>
      </c>
      <c r="AB1241" s="393">
        <v>5</v>
      </c>
      <c r="AC1241" s="295" t="s">
        <v>4268</v>
      </c>
      <c r="AD1241" s="112">
        <f t="shared" si="1583"/>
        <v>83.333333333333329</v>
      </c>
      <c r="AE1241" s="112">
        <f t="shared" si="1584"/>
        <v>5</v>
      </c>
      <c r="AF1241" s="112">
        <f t="shared" si="1585"/>
        <v>4.666666666666667</v>
      </c>
      <c r="AG1241" s="290"/>
      <c r="AH1241" s="334">
        <f t="shared" si="1586"/>
        <v>4.333333333333333</v>
      </c>
      <c r="AI1241" s="290"/>
      <c r="AJ1241" s="262"/>
    </row>
    <row r="1242" spans="1:36" ht="13.5" customHeight="1" thickBot="1">
      <c r="A1242" s="297"/>
      <c r="B1242" s="297"/>
      <c r="C1242" s="297"/>
      <c r="D1242" s="297"/>
      <c r="E1242" s="298"/>
      <c r="F1242" s="297"/>
      <c r="G1242" s="297"/>
      <c r="H1242" s="299"/>
      <c r="I1242" s="301"/>
      <c r="J1242" s="301"/>
      <c r="K1242" s="301"/>
      <c r="L1242" s="301"/>
      <c r="M1242" s="301"/>
      <c r="N1242" s="331"/>
      <c r="O1242" s="332"/>
      <c r="P1242" s="333"/>
      <c r="Q1242" s="334"/>
      <c r="R1242" s="285">
        <f t="shared" si="1563"/>
        <v>0</v>
      </c>
      <c r="S1242" s="331"/>
      <c r="T1242" s="112"/>
      <c r="U1242" s="286">
        <f t="shared" si="1564"/>
        <v>0</v>
      </c>
      <c r="V1242" s="335"/>
      <c r="W1242" s="336"/>
      <c r="X1242" s="331"/>
      <c r="Y1242" s="112"/>
      <c r="Z1242" s="286">
        <f t="shared" si="1565"/>
        <v>0</v>
      </c>
      <c r="AA1242" s="335"/>
      <c r="AB1242" s="337"/>
      <c r="AC1242" s="301"/>
      <c r="AD1242" s="112"/>
      <c r="AE1242" s="112"/>
      <c r="AF1242" s="112"/>
      <c r="AG1242" s="290"/>
      <c r="AH1242" s="334"/>
      <c r="AI1242" s="290"/>
      <c r="AJ1242" s="262"/>
    </row>
    <row r="1243" spans="1:36" ht="13.5" customHeight="1" thickBot="1">
      <c r="A1243" s="388">
        <v>222</v>
      </c>
      <c r="B1243" s="388" t="s">
        <v>5016</v>
      </c>
      <c r="C1243" s="372" t="s">
        <v>380</v>
      </c>
      <c r="D1243" s="345">
        <v>202001105</v>
      </c>
      <c r="E1243" s="373" t="s">
        <v>1580</v>
      </c>
      <c r="F1243" s="372" t="s">
        <v>380</v>
      </c>
      <c r="G1243" s="372" t="s">
        <v>26</v>
      </c>
      <c r="H1243" s="324" t="s">
        <v>1567</v>
      </c>
      <c r="I1243" s="346">
        <v>202003510</v>
      </c>
      <c r="J1243" s="282" t="s">
        <v>5017</v>
      </c>
      <c r="K1243" s="282" t="s">
        <v>1567</v>
      </c>
      <c r="L1243" s="282" t="s">
        <v>5018</v>
      </c>
      <c r="M1243" s="282"/>
      <c r="N1243" s="297" t="s">
        <v>43</v>
      </c>
      <c r="O1243" s="389">
        <v>4</v>
      </c>
      <c r="P1243" s="390">
        <v>5</v>
      </c>
      <c r="Q1243" s="334" t="str">
        <f t="shared" ref="Q1243:Q1245" si="1587">LEFT(N1243,SUM(LEN(N1243)-LEN(SUBSTITUTE(N1243,{"0","1","2","3","4","5","6","7","8","9"},))))</f>
        <v>100</v>
      </c>
      <c r="R1243" s="285" t="str">
        <f t="shared" si="1563"/>
        <v>100</v>
      </c>
      <c r="S1243" s="297" t="s">
        <v>34</v>
      </c>
      <c r="T1243" s="112" t="str">
        <f t="shared" ref="T1243:T1245" si="1588">LEFT(S1243,SUM(LEN(S1243)-LEN(SUBSTITUTE(S1243,{"0","1","2","3","4","5","6","7","8","9"},))))</f>
        <v>90</v>
      </c>
      <c r="U1243" s="286" t="str">
        <f t="shared" si="1564"/>
        <v>90</v>
      </c>
      <c r="V1243" s="391">
        <v>4</v>
      </c>
      <c r="W1243" s="392">
        <v>5</v>
      </c>
      <c r="X1243" s="297" t="s">
        <v>34</v>
      </c>
      <c r="Y1243" s="112" t="str">
        <f t="shared" ref="Y1243:Y1245" si="1589">LEFT(X1243,SUM(LEN(X1243)-LEN(SUBSTITUTE(X1243,{"0","1","2","3","4","5","6","7","8","9"},))))</f>
        <v>90</v>
      </c>
      <c r="Z1243" s="286" t="str">
        <f t="shared" si="1565"/>
        <v>90</v>
      </c>
      <c r="AA1243" s="391">
        <v>5</v>
      </c>
      <c r="AB1243" s="393">
        <v>5</v>
      </c>
      <c r="AC1243" s="282" t="s">
        <v>5018</v>
      </c>
      <c r="AD1243" s="112">
        <f t="shared" ref="AD1243:AD1245" si="1590">(R1243+U1243+Z1243)/3</f>
        <v>93.333333333333329</v>
      </c>
      <c r="AE1243" s="112">
        <f t="shared" ref="AE1243:AE1245" si="1591">RANK(AD1243,$AD$1243:$AD$1245)</f>
        <v>2</v>
      </c>
      <c r="AF1243" s="112">
        <f t="shared" ref="AF1243:AF1245" si="1592">(O1243+V1243+AA1243)/3</f>
        <v>4.333333333333333</v>
      </c>
      <c r="AG1243" s="290"/>
      <c r="AH1243" s="334">
        <f t="shared" ref="AH1243:AH1245" si="1593">(P1243+W1243+AB1243)/3</f>
        <v>5</v>
      </c>
      <c r="AI1243" s="290"/>
      <c r="AJ1243" s="262"/>
    </row>
    <row r="1244" spans="1:36" ht="13.5" customHeight="1" thickBot="1">
      <c r="A1244" s="291"/>
      <c r="B1244" s="291"/>
      <c r="C1244" s="291"/>
      <c r="D1244" s="291"/>
      <c r="E1244" s="162"/>
      <c r="F1244" s="291"/>
      <c r="G1244" s="291"/>
      <c r="H1244" s="292" t="s">
        <v>5019</v>
      </c>
      <c r="I1244" s="348">
        <v>202004011</v>
      </c>
      <c r="J1244" s="295" t="s">
        <v>5020</v>
      </c>
      <c r="K1244" s="295" t="s">
        <v>839</v>
      </c>
      <c r="L1244" s="295" t="s">
        <v>5021</v>
      </c>
      <c r="M1244" s="295"/>
      <c r="N1244" s="297" t="s">
        <v>43</v>
      </c>
      <c r="O1244" s="389">
        <v>5</v>
      </c>
      <c r="P1244" s="390">
        <v>5</v>
      </c>
      <c r="Q1244" s="334" t="str">
        <f t="shared" si="1587"/>
        <v>100</v>
      </c>
      <c r="R1244" s="285" t="str">
        <f t="shared" si="1563"/>
        <v>100</v>
      </c>
      <c r="S1244" s="297" t="s">
        <v>43</v>
      </c>
      <c r="T1244" s="112" t="str">
        <f t="shared" si="1588"/>
        <v>100</v>
      </c>
      <c r="U1244" s="286" t="str">
        <f t="shared" si="1564"/>
        <v>100</v>
      </c>
      <c r="V1244" s="391">
        <v>5</v>
      </c>
      <c r="W1244" s="392">
        <v>5</v>
      </c>
      <c r="X1244" s="297" t="s">
        <v>34</v>
      </c>
      <c r="Y1244" s="112" t="str">
        <f t="shared" si="1589"/>
        <v>90</v>
      </c>
      <c r="Z1244" s="286" t="str">
        <f t="shared" si="1565"/>
        <v>90</v>
      </c>
      <c r="AA1244" s="391">
        <v>5</v>
      </c>
      <c r="AB1244" s="393">
        <v>5</v>
      </c>
      <c r="AC1244" s="295" t="s">
        <v>5021</v>
      </c>
      <c r="AD1244" s="112">
        <f t="shared" si="1590"/>
        <v>96.666666666666671</v>
      </c>
      <c r="AE1244" s="112">
        <f t="shared" si="1591"/>
        <v>1</v>
      </c>
      <c r="AF1244" s="112">
        <f t="shared" si="1592"/>
        <v>5</v>
      </c>
      <c r="AG1244" s="290"/>
      <c r="AH1244" s="334">
        <f t="shared" si="1593"/>
        <v>5</v>
      </c>
      <c r="AI1244" s="290"/>
      <c r="AJ1244" s="262"/>
    </row>
    <row r="1245" spans="1:36" ht="13.5" customHeight="1">
      <c r="A1245" s="291"/>
      <c r="B1245" s="291"/>
      <c r="C1245" s="291"/>
      <c r="D1245" s="291"/>
      <c r="E1245" s="162"/>
      <c r="F1245" s="291"/>
      <c r="G1245" s="291"/>
      <c r="H1245" s="314" t="s">
        <v>5022</v>
      </c>
      <c r="I1245" s="348">
        <v>202001064</v>
      </c>
      <c r="J1245" s="295" t="s">
        <v>5023</v>
      </c>
      <c r="K1245" s="295" t="s">
        <v>1068</v>
      </c>
      <c r="L1245" s="295" t="s">
        <v>5024</v>
      </c>
      <c r="M1245" s="295"/>
      <c r="N1245" s="283" t="s">
        <v>32</v>
      </c>
      <c r="O1245" s="389">
        <v>5</v>
      </c>
      <c r="P1245" s="390">
        <v>4</v>
      </c>
      <c r="Q1245" s="334" t="str">
        <f t="shared" si="1587"/>
        <v>80</v>
      </c>
      <c r="R1245" s="285" t="str">
        <f t="shared" si="1563"/>
        <v>80</v>
      </c>
      <c r="S1245" s="283" t="s">
        <v>34</v>
      </c>
      <c r="T1245" s="112" t="str">
        <f t="shared" si="1588"/>
        <v>90</v>
      </c>
      <c r="U1245" s="286" t="str">
        <f t="shared" si="1564"/>
        <v>90</v>
      </c>
      <c r="V1245" s="391">
        <v>5</v>
      </c>
      <c r="W1245" s="392">
        <v>5</v>
      </c>
      <c r="X1245" s="283" t="s">
        <v>34</v>
      </c>
      <c r="Y1245" s="112" t="str">
        <f t="shared" si="1589"/>
        <v>90</v>
      </c>
      <c r="Z1245" s="286" t="str">
        <f t="shared" si="1565"/>
        <v>90</v>
      </c>
      <c r="AA1245" s="391">
        <v>5</v>
      </c>
      <c r="AB1245" s="393">
        <v>5</v>
      </c>
      <c r="AC1245" s="295" t="s">
        <v>5024</v>
      </c>
      <c r="AD1245" s="112">
        <f t="shared" si="1590"/>
        <v>86.666666666666671</v>
      </c>
      <c r="AE1245" s="112">
        <f t="shared" si="1591"/>
        <v>3</v>
      </c>
      <c r="AF1245" s="112">
        <f t="shared" si="1592"/>
        <v>5</v>
      </c>
      <c r="AG1245" s="290"/>
      <c r="AH1245" s="334">
        <f t="shared" si="1593"/>
        <v>4.666666666666667</v>
      </c>
      <c r="AI1245" s="290"/>
      <c r="AJ1245" s="262"/>
    </row>
    <row r="1246" spans="1:36" ht="13.5" customHeight="1" thickBot="1">
      <c r="A1246" s="297"/>
      <c r="B1246" s="297"/>
      <c r="C1246" s="297"/>
      <c r="D1246" s="297"/>
      <c r="E1246" s="298"/>
      <c r="F1246" s="297"/>
      <c r="G1246" s="297"/>
      <c r="H1246" s="299"/>
      <c r="I1246" s="301"/>
      <c r="J1246" s="301"/>
      <c r="K1246" s="301"/>
      <c r="L1246" s="301"/>
      <c r="M1246" s="301"/>
      <c r="N1246" s="331"/>
      <c r="O1246" s="332"/>
      <c r="P1246" s="333"/>
      <c r="Q1246" s="334"/>
      <c r="R1246" s="285">
        <f t="shared" si="1563"/>
        <v>0</v>
      </c>
      <c r="S1246" s="331"/>
      <c r="T1246" s="112"/>
      <c r="U1246" s="286">
        <f t="shared" si="1564"/>
        <v>0</v>
      </c>
      <c r="V1246" s="335"/>
      <c r="W1246" s="336"/>
      <c r="X1246" s="331"/>
      <c r="Y1246" s="112"/>
      <c r="Z1246" s="286">
        <f t="shared" si="1565"/>
        <v>0</v>
      </c>
      <c r="AA1246" s="335"/>
      <c r="AB1246" s="337"/>
      <c r="AC1246" s="301"/>
      <c r="AD1246" s="112"/>
      <c r="AE1246" s="112"/>
      <c r="AF1246" s="112"/>
      <c r="AG1246" s="290"/>
      <c r="AH1246" s="334"/>
      <c r="AI1246" s="290"/>
      <c r="AJ1246" s="262"/>
    </row>
    <row r="1247" spans="1:36" ht="13.5" customHeight="1" thickBot="1">
      <c r="A1247" s="388">
        <v>223</v>
      </c>
      <c r="B1247" s="388" t="s">
        <v>5025</v>
      </c>
      <c r="C1247" s="372" t="s">
        <v>5026</v>
      </c>
      <c r="D1247" s="345">
        <v>2020447200</v>
      </c>
      <c r="E1247" s="373" t="s">
        <v>5027</v>
      </c>
      <c r="F1247" s="372" t="s">
        <v>5026</v>
      </c>
      <c r="G1247" s="372" t="s">
        <v>1777</v>
      </c>
      <c r="H1247" s="324" t="s">
        <v>5028</v>
      </c>
      <c r="I1247" s="346">
        <v>2020468700</v>
      </c>
      <c r="J1247" s="282" t="s">
        <v>5029</v>
      </c>
      <c r="K1247" s="282" t="s">
        <v>5028</v>
      </c>
      <c r="L1247" s="282" t="s">
        <v>5030</v>
      </c>
      <c r="M1247" s="282"/>
      <c r="N1247" s="297" t="s">
        <v>43</v>
      </c>
      <c r="O1247" s="389">
        <v>4</v>
      </c>
      <c r="P1247" s="390">
        <v>5</v>
      </c>
      <c r="Q1247" s="334" t="str">
        <f t="shared" ref="Q1247:Q1249" si="1594">LEFT(N1247,SUM(LEN(N1247)-LEN(SUBSTITUTE(N1247,{"0","1","2","3","4","5","6","7","8","9"},))))</f>
        <v>100</v>
      </c>
      <c r="R1247" s="285" t="str">
        <f t="shared" si="1563"/>
        <v>100</v>
      </c>
      <c r="S1247" s="297" t="s">
        <v>32</v>
      </c>
      <c r="T1247" s="112" t="str">
        <f t="shared" ref="T1247:T1249" si="1595">LEFT(S1247,SUM(LEN(S1247)-LEN(SUBSTITUTE(S1247,{"0","1","2","3","4","5","6","7","8","9"},))))</f>
        <v>80</v>
      </c>
      <c r="U1247" s="286" t="str">
        <f t="shared" si="1564"/>
        <v>80</v>
      </c>
      <c r="V1247" s="391">
        <v>5</v>
      </c>
      <c r="W1247" s="392">
        <v>5</v>
      </c>
      <c r="X1247" s="297" t="s">
        <v>34</v>
      </c>
      <c r="Y1247" s="112" t="str">
        <f t="shared" ref="Y1247:Y1249" si="1596">LEFT(X1247,SUM(LEN(X1247)-LEN(SUBSTITUTE(X1247,{"0","1","2","3","4","5","6","7","8","9"},))))</f>
        <v>90</v>
      </c>
      <c r="Z1247" s="286" t="str">
        <f t="shared" si="1565"/>
        <v>90</v>
      </c>
      <c r="AA1247" s="391">
        <v>5</v>
      </c>
      <c r="AB1247" s="393">
        <v>5</v>
      </c>
      <c r="AC1247" s="282" t="s">
        <v>5030</v>
      </c>
      <c r="AD1247" s="112">
        <f t="shared" ref="AD1247:AD1249" si="1597">(R1247+U1247+Z1247)/3</f>
        <v>90</v>
      </c>
      <c r="AE1247" s="112">
        <f t="shared" ref="AE1247:AE1249" si="1598">RANK(AD1247,$AD$1247:$AD$1249)</f>
        <v>2</v>
      </c>
      <c r="AF1247" s="112">
        <f t="shared" ref="AF1247:AF1249" si="1599">(O1247+V1247+AA1247)/3</f>
        <v>4.666666666666667</v>
      </c>
      <c r="AG1247" s="290"/>
      <c r="AH1247" s="334">
        <f t="shared" ref="AH1247:AH1249" si="1600">(P1247+W1247+AB1247)/3</f>
        <v>5</v>
      </c>
      <c r="AI1247" s="290"/>
      <c r="AJ1247" s="262"/>
    </row>
    <row r="1248" spans="1:36" ht="13.5" customHeight="1" thickBot="1">
      <c r="A1248" s="291"/>
      <c r="B1248" s="291"/>
      <c r="C1248" s="291"/>
      <c r="D1248" s="347"/>
      <c r="E1248" s="162"/>
      <c r="F1248" s="291"/>
      <c r="G1248" s="291"/>
      <c r="H1248" s="314" t="s">
        <v>5031</v>
      </c>
      <c r="I1248" s="348">
        <v>2020255100</v>
      </c>
      <c r="J1248" s="295" t="s">
        <v>5032</v>
      </c>
      <c r="K1248" s="295" t="s">
        <v>5033</v>
      </c>
      <c r="L1248" s="295" t="s">
        <v>5034</v>
      </c>
      <c r="M1248" s="295"/>
      <c r="N1248" s="297" t="s">
        <v>43</v>
      </c>
      <c r="O1248" s="389">
        <v>5</v>
      </c>
      <c r="P1248" s="390">
        <v>5</v>
      </c>
      <c r="Q1248" s="334" t="str">
        <f t="shared" si="1594"/>
        <v>100</v>
      </c>
      <c r="R1248" s="285" t="str">
        <f t="shared" si="1563"/>
        <v>100</v>
      </c>
      <c r="S1248" s="297" t="s">
        <v>43</v>
      </c>
      <c r="T1248" s="112" t="str">
        <f t="shared" si="1595"/>
        <v>100</v>
      </c>
      <c r="U1248" s="286" t="str">
        <f t="shared" si="1564"/>
        <v>100</v>
      </c>
      <c r="V1248" s="391">
        <v>5</v>
      </c>
      <c r="W1248" s="392">
        <v>5</v>
      </c>
      <c r="X1248" s="297" t="s">
        <v>34</v>
      </c>
      <c r="Y1248" s="112" t="str">
        <f t="shared" si="1596"/>
        <v>90</v>
      </c>
      <c r="Z1248" s="286" t="str">
        <f t="shared" si="1565"/>
        <v>90</v>
      </c>
      <c r="AA1248" s="391">
        <v>5</v>
      </c>
      <c r="AB1248" s="393">
        <v>5</v>
      </c>
      <c r="AC1248" s="295" t="s">
        <v>5034</v>
      </c>
      <c r="AD1248" s="112">
        <f t="shared" si="1597"/>
        <v>96.666666666666671</v>
      </c>
      <c r="AE1248" s="112">
        <f t="shared" si="1598"/>
        <v>1</v>
      </c>
      <c r="AF1248" s="112">
        <f t="shared" si="1599"/>
        <v>5</v>
      </c>
      <c r="AG1248" s="290"/>
      <c r="AH1248" s="334">
        <f t="shared" si="1600"/>
        <v>5</v>
      </c>
      <c r="AI1248" s="290"/>
      <c r="AJ1248" s="262"/>
    </row>
    <row r="1249" spans="1:36" ht="13.5" customHeight="1">
      <c r="A1249" s="291"/>
      <c r="B1249" s="291"/>
      <c r="C1249" s="291"/>
      <c r="D1249" s="291"/>
      <c r="E1249" s="162"/>
      <c r="F1249" s="291"/>
      <c r="G1249" s="291"/>
      <c r="H1249" s="314" t="s">
        <v>5035</v>
      </c>
      <c r="I1249" s="348">
        <v>2020432900</v>
      </c>
      <c r="J1249" s="295" t="s">
        <v>5036</v>
      </c>
      <c r="K1249" s="295" t="s">
        <v>3772</v>
      </c>
      <c r="L1249" s="295" t="s">
        <v>5037</v>
      </c>
      <c r="M1249" s="295"/>
      <c r="N1249" s="283" t="s">
        <v>34</v>
      </c>
      <c r="O1249" s="389">
        <v>4</v>
      </c>
      <c r="P1249" s="390">
        <v>5</v>
      </c>
      <c r="Q1249" s="334" t="str">
        <f t="shared" si="1594"/>
        <v>90</v>
      </c>
      <c r="R1249" s="285" t="str">
        <f t="shared" si="1563"/>
        <v>90</v>
      </c>
      <c r="S1249" s="283" t="s">
        <v>32</v>
      </c>
      <c r="T1249" s="112" t="str">
        <f t="shared" si="1595"/>
        <v>80</v>
      </c>
      <c r="U1249" s="286" t="str">
        <f t="shared" si="1564"/>
        <v>80</v>
      </c>
      <c r="V1249" s="391">
        <v>4</v>
      </c>
      <c r="W1249" s="392">
        <v>5</v>
      </c>
      <c r="X1249" s="283" t="s">
        <v>34</v>
      </c>
      <c r="Y1249" s="112" t="str">
        <f t="shared" si="1596"/>
        <v>90</v>
      </c>
      <c r="Z1249" s="286" t="str">
        <f t="shared" si="1565"/>
        <v>90</v>
      </c>
      <c r="AA1249" s="391">
        <v>5</v>
      </c>
      <c r="AB1249" s="393">
        <v>5</v>
      </c>
      <c r="AC1249" s="295" t="s">
        <v>5037</v>
      </c>
      <c r="AD1249" s="112">
        <f t="shared" si="1597"/>
        <v>86.666666666666671</v>
      </c>
      <c r="AE1249" s="112">
        <f t="shared" si="1598"/>
        <v>3</v>
      </c>
      <c r="AF1249" s="112">
        <f t="shared" si="1599"/>
        <v>4.333333333333333</v>
      </c>
      <c r="AG1249" s="290"/>
      <c r="AH1249" s="334">
        <f t="shared" si="1600"/>
        <v>5</v>
      </c>
      <c r="AI1249" s="290"/>
      <c r="AJ1249" s="262"/>
    </row>
    <row r="1250" spans="1:36" ht="13.5" customHeight="1" thickBot="1">
      <c r="A1250" s="297"/>
      <c r="B1250" s="297"/>
      <c r="C1250" s="297"/>
      <c r="D1250" s="297"/>
      <c r="E1250" s="298"/>
      <c r="F1250" s="297"/>
      <c r="G1250" s="297"/>
      <c r="H1250" s="299"/>
      <c r="I1250" s="301"/>
      <c r="J1250" s="301"/>
      <c r="K1250" s="301"/>
      <c r="L1250" s="301"/>
      <c r="M1250" s="301"/>
      <c r="N1250" s="331"/>
      <c r="O1250" s="332"/>
      <c r="P1250" s="333"/>
      <c r="Q1250" s="334"/>
      <c r="R1250" s="285">
        <f t="shared" si="1563"/>
        <v>0</v>
      </c>
      <c r="S1250" s="331"/>
      <c r="T1250" s="112"/>
      <c r="U1250" s="286">
        <f t="shared" si="1564"/>
        <v>0</v>
      </c>
      <c r="V1250" s="335"/>
      <c r="W1250" s="336"/>
      <c r="X1250" s="331"/>
      <c r="Y1250" s="112"/>
      <c r="Z1250" s="286">
        <f t="shared" si="1565"/>
        <v>0</v>
      </c>
      <c r="AA1250" s="335"/>
      <c r="AB1250" s="337"/>
      <c r="AC1250" s="301"/>
      <c r="AD1250" s="112"/>
      <c r="AE1250" s="112"/>
      <c r="AF1250" s="112"/>
      <c r="AG1250" s="290"/>
      <c r="AH1250" s="334"/>
      <c r="AI1250" s="290"/>
      <c r="AJ1250" s="262"/>
    </row>
    <row r="1251" spans="1:36" ht="13.5" customHeight="1" thickBot="1">
      <c r="A1251" s="388">
        <v>224</v>
      </c>
      <c r="B1251" s="388" t="s">
        <v>5038</v>
      </c>
      <c r="C1251" s="372" t="s">
        <v>5039</v>
      </c>
      <c r="D1251" s="345">
        <v>2020449500</v>
      </c>
      <c r="E1251" s="373" t="s">
        <v>5040</v>
      </c>
      <c r="F1251" s="372" t="s">
        <v>5041</v>
      </c>
      <c r="G1251" s="372" t="s">
        <v>1777</v>
      </c>
      <c r="H1251" s="324" t="s">
        <v>3848</v>
      </c>
      <c r="I1251" s="346">
        <v>202003224</v>
      </c>
      <c r="J1251" s="282" t="s">
        <v>3847</v>
      </c>
      <c r="K1251" s="282" t="s">
        <v>3848</v>
      </c>
      <c r="L1251" s="282" t="s">
        <v>3848</v>
      </c>
      <c r="M1251" s="282"/>
      <c r="N1251" s="297" t="s">
        <v>43</v>
      </c>
      <c r="O1251" s="389">
        <v>5</v>
      </c>
      <c r="P1251" s="390">
        <v>5</v>
      </c>
      <c r="Q1251" s="334" t="str">
        <f t="shared" ref="Q1251:Q1254" si="1601">LEFT(N1251,SUM(LEN(N1251)-LEN(SUBSTITUTE(N1251,{"0","1","2","3","4","5","6","7","8","9"},))))</f>
        <v>100</v>
      </c>
      <c r="R1251" s="285" t="str">
        <f t="shared" si="1563"/>
        <v>100</v>
      </c>
      <c r="S1251" s="297" t="s">
        <v>43</v>
      </c>
      <c r="T1251" s="112" t="str">
        <f t="shared" ref="T1251:T1254" si="1602">LEFT(S1251,SUM(LEN(S1251)-LEN(SUBSTITUTE(S1251,{"0","1","2","3","4","5","6","7","8","9"},))))</f>
        <v>100</v>
      </c>
      <c r="U1251" s="286" t="str">
        <f t="shared" si="1564"/>
        <v>100</v>
      </c>
      <c r="V1251" s="391">
        <v>5</v>
      </c>
      <c r="W1251" s="392">
        <v>5</v>
      </c>
      <c r="X1251" s="297" t="s">
        <v>34</v>
      </c>
      <c r="Y1251" s="112" t="str">
        <f t="shared" ref="Y1251:Y1254" si="1603">LEFT(X1251,SUM(LEN(X1251)-LEN(SUBSTITUTE(X1251,{"0","1","2","3","4","5","6","7","8","9"},))))</f>
        <v>90</v>
      </c>
      <c r="Z1251" s="286" t="str">
        <f t="shared" si="1565"/>
        <v>90</v>
      </c>
      <c r="AA1251" s="391">
        <v>5</v>
      </c>
      <c r="AB1251" s="393">
        <v>5</v>
      </c>
      <c r="AC1251" s="282" t="s">
        <v>3848</v>
      </c>
      <c r="AD1251" s="112">
        <f t="shared" ref="AD1251:AD1254" si="1604">(R1251+U1251+Z1251)/3</f>
        <v>96.666666666666671</v>
      </c>
      <c r="AE1251" s="112">
        <f t="shared" ref="AE1251:AE1254" si="1605">RANK(AD1251,$AD$1251:$AD$1254)</f>
        <v>1</v>
      </c>
      <c r="AF1251" s="112">
        <f t="shared" ref="AF1251:AF1254" si="1606">(O1251+V1251+AA1251)/3</f>
        <v>5</v>
      </c>
      <c r="AG1251" s="290"/>
      <c r="AH1251" s="334">
        <f t="shared" ref="AH1251:AH1254" si="1607">(P1251+W1251+AB1251)/3</f>
        <v>5</v>
      </c>
      <c r="AI1251" s="290"/>
      <c r="AJ1251" s="262"/>
    </row>
    <row r="1252" spans="1:36" ht="13.5" customHeight="1" thickBot="1">
      <c r="A1252" s="291"/>
      <c r="B1252" s="291"/>
      <c r="C1252" s="291"/>
      <c r="D1252" s="291"/>
      <c r="E1252" s="162"/>
      <c r="F1252" s="291"/>
      <c r="G1252" s="291"/>
      <c r="H1252" s="314" t="s">
        <v>5042</v>
      </c>
      <c r="I1252" s="348">
        <v>202001600</v>
      </c>
      <c r="J1252" s="295" t="s">
        <v>2283</v>
      </c>
      <c r="K1252" s="295" t="s">
        <v>2282</v>
      </c>
      <c r="L1252" s="295" t="s">
        <v>2282</v>
      </c>
      <c r="M1252" s="295"/>
      <c r="N1252" s="297" t="s">
        <v>43</v>
      </c>
      <c r="O1252" s="389">
        <v>5</v>
      </c>
      <c r="P1252" s="390">
        <v>5</v>
      </c>
      <c r="Q1252" s="334" t="str">
        <f t="shared" si="1601"/>
        <v>100</v>
      </c>
      <c r="R1252" s="285" t="str">
        <f t="shared" si="1563"/>
        <v>100</v>
      </c>
      <c r="S1252" s="297" t="s">
        <v>43</v>
      </c>
      <c r="T1252" s="112" t="str">
        <f t="shared" si="1602"/>
        <v>100</v>
      </c>
      <c r="U1252" s="286" t="str">
        <f t="shared" si="1564"/>
        <v>100</v>
      </c>
      <c r="V1252" s="391">
        <v>5</v>
      </c>
      <c r="W1252" s="392">
        <v>5</v>
      </c>
      <c r="X1252" s="297" t="s">
        <v>34</v>
      </c>
      <c r="Y1252" s="112" t="str">
        <f t="shared" si="1603"/>
        <v>90</v>
      </c>
      <c r="Z1252" s="286" t="str">
        <f t="shared" si="1565"/>
        <v>90</v>
      </c>
      <c r="AA1252" s="391">
        <v>5</v>
      </c>
      <c r="AB1252" s="393">
        <v>5</v>
      </c>
      <c r="AC1252" s="295" t="s">
        <v>2282</v>
      </c>
      <c r="AD1252" s="112">
        <f t="shared" si="1604"/>
        <v>96.666666666666671</v>
      </c>
      <c r="AE1252" s="112">
        <f t="shared" si="1605"/>
        <v>1</v>
      </c>
      <c r="AF1252" s="112">
        <f t="shared" si="1606"/>
        <v>5</v>
      </c>
      <c r="AG1252" s="290"/>
      <c r="AH1252" s="334">
        <f t="shared" si="1607"/>
        <v>5</v>
      </c>
      <c r="AI1252" s="290"/>
      <c r="AJ1252" s="262"/>
    </row>
    <row r="1253" spans="1:36" ht="13.5" customHeight="1" thickBot="1">
      <c r="A1253" s="291"/>
      <c r="B1253" s="291"/>
      <c r="C1253" s="291"/>
      <c r="D1253" s="291"/>
      <c r="E1253" s="162"/>
      <c r="F1253" s="291"/>
      <c r="G1253" s="291"/>
      <c r="H1253" s="314" t="s">
        <v>5043</v>
      </c>
      <c r="I1253" s="348">
        <v>202003528</v>
      </c>
      <c r="J1253" s="295" t="s">
        <v>5044</v>
      </c>
      <c r="K1253" s="295" t="s">
        <v>5045</v>
      </c>
      <c r="L1253" s="295" t="s">
        <v>5046</v>
      </c>
      <c r="M1253" s="295"/>
      <c r="N1253" s="297" t="s">
        <v>43</v>
      </c>
      <c r="O1253" s="389">
        <v>4</v>
      </c>
      <c r="P1253" s="390">
        <v>5</v>
      </c>
      <c r="Q1253" s="334" t="str">
        <f t="shared" si="1601"/>
        <v>100</v>
      </c>
      <c r="R1253" s="285" t="str">
        <f t="shared" si="1563"/>
        <v>100</v>
      </c>
      <c r="S1253" s="297" t="s">
        <v>34</v>
      </c>
      <c r="T1253" s="112" t="str">
        <f t="shared" si="1602"/>
        <v>90</v>
      </c>
      <c r="U1253" s="286" t="str">
        <f t="shared" si="1564"/>
        <v>90</v>
      </c>
      <c r="V1253" s="391">
        <v>5</v>
      </c>
      <c r="W1253" s="392">
        <v>5</v>
      </c>
      <c r="X1253" s="297" t="s">
        <v>34</v>
      </c>
      <c r="Y1253" s="112" t="str">
        <f t="shared" si="1603"/>
        <v>90</v>
      </c>
      <c r="Z1253" s="286" t="str">
        <f t="shared" si="1565"/>
        <v>90</v>
      </c>
      <c r="AA1253" s="391">
        <v>5</v>
      </c>
      <c r="AB1253" s="393">
        <v>5</v>
      </c>
      <c r="AC1253" s="295" t="s">
        <v>5046</v>
      </c>
      <c r="AD1253" s="112">
        <f t="shared" si="1604"/>
        <v>93.333333333333329</v>
      </c>
      <c r="AE1253" s="112">
        <f t="shared" si="1605"/>
        <v>4</v>
      </c>
      <c r="AF1253" s="112">
        <f t="shared" si="1606"/>
        <v>4.666666666666667</v>
      </c>
      <c r="AG1253" s="290"/>
      <c r="AH1253" s="334">
        <f t="shared" si="1607"/>
        <v>5</v>
      </c>
      <c r="AI1253" s="290"/>
      <c r="AJ1253" s="262"/>
    </row>
    <row r="1254" spans="1:36" ht="13.5" customHeight="1">
      <c r="A1254" s="291"/>
      <c r="B1254" s="291"/>
      <c r="C1254" s="291"/>
      <c r="D1254" s="291"/>
      <c r="E1254" s="162"/>
      <c r="F1254" s="291"/>
      <c r="G1254" s="291"/>
      <c r="H1254" s="314" t="s">
        <v>2462</v>
      </c>
      <c r="I1254" s="348">
        <v>202000272</v>
      </c>
      <c r="J1254" s="295" t="s">
        <v>2463</v>
      </c>
      <c r="K1254" s="295" t="s">
        <v>2464</v>
      </c>
      <c r="L1254" s="295" t="s">
        <v>4108</v>
      </c>
      <c r="M1254" s="295"/>
      <c r="N1254" s="283" t="s">
        <v>43</v>
      </c>
      <c r="O1254" s="389">
        <v>5</v>
      </c>
      <c r="P1254" s="390">
        <v>5</v>
      </c>
      <c r="Q1254" s="334" t="str">
        <f t="shared" si="1601"/>
        <v>100</v>
      </c>
      <c r="R1254" s="285" t="str">
        <f t="shared" si="1563"/>
        <v>100</v>
      </c>
      <c r="S1254" s="283" t="s">
        <v>43</v>
      </c>
      <c r="T1254" s="112" t="str">
        <f t="shared" si="1602"/>
        <v>100</v>
      </c>
      <c r="U1254" s="286" t="str">
        <f t="shared" si="1564"/>
        <v>100</v>
      </c>
      <c r="V1254" s="391">
        <v>5</v>
      </c>
      <c r="W1254" s="392">
        <v>5</v>
      </c>
      <c r="X1254" s="283" t="s">
        <v>34</v>
      </c>
      <c r="Y1254" s="112" t="str">
        <f t="shared" si="1603"/>
        <v>90</v>
      </c>
      <c r="Z1254" s="286" t="str">
        <f t="shared" si="1565"/>
        <v>90</v>
      </c>
      <c r="AA1254" s="391">
        <v>5</v>
      </c>
      <c r="AB1254" s="393">
        <v>5</v>
      </c>
      <c r="AC1254" s="295" t="s">
        <v>4108</v>
      </c>
      <c r="AD1254" s="112">
        <f t="shared" si="1604"/>
        <v>96.666666666666671</v>
      </c>
      <c r="AE1254" s="112">
        <f t="shared" si="1605"/>
        <v>1</v>
      </c>
      <c r="AF1254" s="112">
        <f t="shared" si="1606"/>
        <v>5</v>
      </c>
      <c r="AG1254" s="290"/>
      <c r="AH1254" s="334">
        <f t="shared" si="1607"/>
        <v>5</v>
      </c>
      <c r="AI1254" s="290"/>
      <c r="AJ1254" s="262"/>
    </row>
    <row r="1255" spans="1:36" ht="13.5" customHeight="1" thickBot="1">
      <c r="A1255" s="297"/>
      <c r="B1255" s="297"/>
      <c r="C1255" s="297"/>
      <c r="D1255" s="297"/>
      <c r="E1255" s="298"/>
      <c r="F1255" s="297"/>
      <c r="G1255" s="297"/>
      <c r="H1255" s="299"/>
      <c r="I1255" s="301"/>
      <c r="J1255" s="301"/>
      <c r="K1255" s="301"/>
      <c r="L1255" s="301"/>
      <c r="M1255" s="301"/>
      <c r="N1255" s="331"/>
      <c r="O1255" s="332"/>
      <c r="P1255" s="333"/>
      <c r="Q1255" s="334"/>
      <c r="R1255" s="285">
        <f t="shared" si="1563"/>
        <v>0</v>
      </c>
      <c r="S1255" s="331"/>
      <c r="T1255" s="112"/>
      <c r="U1255" s="286">
        <f t="shared" si="1564"/>
        <v>0</v>
      </c>
      <c r="V1255" s="335"/>
      <c r="W1255" s="336"/>
      <c r="X1255" s="331"/>
      <c r="Y1255" s="112"/>
      <c r="Z1255" s="286">
        <f t="shared" si="1565"/>
        <v>0</v>
      </c>
      <c r="AA1255" s="335"/>
      <c r="AB1255" s="337"/>
      <c r="AC1255" s="301"/>
      <c r="AD1255" s="112"/>
      <c r="AE1255" s="112"/>
      <c r="AF1255" s="112"/>
      <c r="AG1255" s="290"/>
      <c r="AH1255" s="334"/>
      <c r="AI1255" s="290"/>
      <c r="AJ1255" s="262"/>
    </row>
    <row r="1256" spans="1:36" ht="13.5" customHeight="1" thickBot="1">
      <c r="A1256" s="372">
        <v>225</v>
      </c>
      <c r="B1256" s="372" t="s">
        <v>5047</v>
      </c>
      <c r="C1256" s="372" t="s">
        <v>5048</v>
      </c>
      <c r="D1256" s="345">
        <v>2020450700</v>
      </c>
      <c r="E1256" s="373" t="s">
        <v>5049</v>
      </c>
      <c r="F1256" s="372" t="s">
        <v>4927</v>
      </c>
      <c r="G1256" s="372" t="s">
        <v>1777</v>
      </c>
      <c r="H1256" s="324" t="s">
        <v>3072</v>
      </c>
      <c r="I1256" s="346">
        <v>202000905</v>
      </c>
      <c r="J1256" s="282" t="s">
        <v>3072</v>
      </c>
      <c r="K1256" s="282" t="s">
        <v>3073</v>
      </c>
      <c r="L1256" s="282" t="s">
        <v>3072</v>
      </c>
      <c r="M1256" s="282" t="s">
        <v>101</v>
      </c>
      <c r="N1256" s="297" t="s">
        <v>43</v>
      </c>
      <c r="O1256" s="389">
        <v>5</v>
      </c>
      <c r="P1256" s="390">
        <v>5</v>
      </c>
      <c r="Q1256" s="334" t="str">
        <f t="shared" ref="Q1256:Q1259" si="1608">LEFT(N1256,SUM(LEN(N1256)-LEN(SUBSTITUTE(N1256,{"0","1","2","3","4","5","6","7","8","9"},))))</f>
        <v>100</v>
      </c>
      <c r="R1256" s="285" t="str">
        <f t="shared" si="1563"/>
        <v>100</v>
      </c>
      <c r="S1256" s="297" t="s">
        <v>32</v>
      </c>
      <c r="T1256" s="112" t="str">
        <f t="shared" ref="T1256:T1259" si="1609">LEFT(S1256,SUM(LEN(S1256)-LEN(SUBSTITUTE(S1256,{"0","1","2","3","4","5","6","7","8","9"},))))</f>
        <v>80</v>
      </c>
      <c r="U1256" s="286" t="str">
        <f t="shared" si="1564"/>
        <v>80</v>
      </c>
      <c r="V1256" s="391">
        <v>5</v>
      </c>
      <c r="W1256" s="392">
        <v>5</v>
      </c>
      <c r="X1256" s="297" t="s">
        <v>34</v>
      </c>
      <c r="Y1256" s="112" t="str">
        <f t="shared" ref="Y1256:Y1259" si="1610">LEFT(X1256,SUM(LEN(X1256)-LEN(SUBSTITUTE(X1256,{"0","1","2","3","4","5","6","7","8","9"},))))</f>
        <v>90</v>
      </c>
      <c r="Z1256" s="286" t="str">
        <f t="shared" si="1565"/>
        <v>90</v>
      </c>
      <c r="AA1256" s="391">
        <v>5</v>
      </c>
      <c r="AB1256" s="393">
        <v>5</v>
      </c>
      <c r="AC1256" s="282" t="s">
        <v>3072</v>
      </c>
      <c r="AD1256" s="112">
        <f t="shared" ref="AD1256:AD1259" si="1611">(R1256+U1256+Z1256)/3</f>
        <v>90</v>
      </c>
      <c r="AE1256" s="112">
        <f t="shared" ref="AE1256:AE1259" si="1612">RANK(AD1256,$AD$1256:$AD$1259)</f>
        <v>3</v>
      </c>
      <c r="AF1256" s="112">
        <f t="shared" ref="AF1256:AF1259" si="1613">(O1256+V1256+AA1256)/3</f>
        <v>5</v>
      </c>
      <c r="AG1256" s="290"/>
      <c r="AH1256" s="334">
        <f t="shared" ref="AH1256:AH1259" si="1614">(P1256+W1256+AB1256)/3</f>
        <v>5</v>
      </c>
      <c r="AI1256" s="290"/>
      <c r="AJ1256" s="262"/>
    </row>
    <row r="1257" spans="1:36" ht="13.5" customHeight="1" thickBot="1">
      <c r="A1257" s="291"/>
      <c r="B1257" s="291"/>
      <c r="C1257" s="291"/>
      <c r="D1257" s="347"/>
      <c r="E1257" s="162"/>
      <c r="F1257" s="291"/>
      <c r="G1257" s="291"/>
      <c r="H1257" s="314" t="s">
        <v>5050</v>
      </c>
      <c r="I1257" s="348">
        <v>202000788</v>
      </c>
      <c r="J1257" s="295" t="s">
        <v>1948</v>
      </c>
      <c r="K1257" s="295" t="s">
        <v>1949</v>
      </c>
      <c r="L1257" s="295" t="s">
        <v>5050</v>
      </c>
      <c r="M1257" s="295"/>
      <c r="N1257" s="297" t="s">
        <v>43</v>
      </c>
      <c r="O1257" s="389">
        <v>5</v>
      </c>
      <c r="P1257" s="390">
        <v>5</v>
      </c>
      <c r="Q1257" s="334" t="str">
        <f t="shared" si="1608"/>
        <v>100</v>
      </c>
      <c r="R1257" s="285" t="str">
        <f t="shared" si="1563"/>
        <v>100</v>
      </c>
      <c r="S1257" s="297" t="s">
        <v>34</v>
      </c>
      <c r="T1257" s="112" t="str">
        <f t="shared" si="1609"/>
        <v>90</v>
      </c>
      <c r="U1257" s="286" t="str">
        <f t="shared" si="1564"/>
        <v>90</v>
      </c>
      <c r="V1257" s="391">
        <v>5</v>
      </c>
      <c r="W1257" s="392">
        <v>5</v>
      </c>
      <c r="X1257" s="297" t="s">
        <v>34</v>
      </c>
      <c r="Y1257" s="112" t="str">
        <f t="shared" si="1610"/>
        <v>90</v>
      </c>
      <c r="Z1257" s="286" t="str">
        <f t="shared" si="1565"/>
        <v>90</v>
      </c>
      <c r="AA1257" s="391">
        <v>5</v>
      </c>
      <c r="AB1257" s="393">
        <v>5</v>
      </c>
      <c r="AC1257" s="295" t="s">
        <v>5050</v>
      </c>
      <c r="AD1257" s="112">
        <f t="shared" si="1611"/>
        <v>93.333333333333329</v>
      </c>
      <c r="AE1257" s="112">
        <f t="shared" si="1612"/>
        <v>2</v>
      </c>
      <c r="AF1257" s="112">
        <f t="shared" si="1613"/>
        <v>5</v>
      </c>
      <c r="AG1257" s="290"/>
      <c r="AH1257" s="334">
        <f t="shared" si="1614"/>
        <v>5</v>
      </c>
      <c r="AI1257" s="290"/>
      <c r="AJ1257" s="262"/>
    </row>
    <row r="1258" spans="1:36" ht="13.5" customHeight="1" thickBot="1">
      <c r="A1258" s="291"/>
      <c r="B1258" s="291"/>
      <c r="C1258" s="291"/>
      <c r="D1258" s="291"/>
      <c r="E1258" s="162"/>
      <c r="F1258" s="291"/>
      <c r="G1258" s="291"/>
      <c r="H1258" s="314" t="s">
        <v>2097</v>
      </c>
      <c r="I1258" s="348">
        <v>2020005600</v>
      </c>
      <c r="J1258" s="295" t="s">
        <v>2098</v>
      </c>
      <c r="K1258" s="295" t="s">
        <v>2099</v>
      </c>
      <c r="L1258" s="295" t="s">
        <v>2097</v>
      </c>
      <c r="M1258" s="295"/>
      <c r="N1258" s="297" t="s">
        <v>43</v>
      </c>
      <c r="O1258" s="389">
        <v>5</v>
      </c>
      <c r="P1258" s="390">
        <v>5</v>
      </c>
      <c r="Q1258" s="334" t="str">
        <f t="shared" si="1608"/>
        <v>100</v>
      </c>
      <c r="R1258" s="285" t="str">
        <f t="shared" si="1563"/>
        <v>100</v>
      </c>
      <c r="S1258" s="297" t="s">
        <v>43</v>
      </c>
      <c r="T1258" s="112" t="str">
        <f t="shared" si="1609"/>
        <v>100</v>
      </c>
      <c r="U1258" s="286" t="str">
        <f t="shared" si="1564"/>
        <v>100</v>
      </c>
      <c r="V1258" s="391">
        <v>5</v>
      </c>
      <c r="W1258" s="392">
        <v>5</v>
      </c>
      <c r="X1258" s="297" t="s">
        <v>34</v>
      </c>
      <c r="Y1258" s="112" t="str">
        <f t="shared" si="1610"/>
        <v>90</v>
      </c>
      <c r="Z1258" s="286" t="str">
        <f t="shared" si="1565"/>
        <v>90</v>
      </c>
      <c r="AA1258" s="391">
        <v>5</v>
      </c>
      <c r="AB1258" s="393">
        <v>5</v>
      </c>
      <c r="AC1258" s="295" t="s">
        <v>2097</v>
      </c>
      <c r="AD1258" s="112">
        <f t="shared" si="1611"/>
        <v>96.666666666666671</v>
      </c>
      <c r="AE1258" s="112">
        <f t="shared" si="1612"/>
        <v>1</v>
      </c>
      <c r="AF1258" s="112">
        <f t="shared" si="1613"/>
        <v>5</v>
      </c>
      <c r="AG1258" s="290"/>
      <c r="AH1258" s="334">
        <f t="shared" si="1614"/>
        <v>5</v>
      </c>
      <c r="AI1258" s="290"/>
      <c r="AJ1258" s="262"/>
    </row>
    <row r="1259" spans="1:36" ht="13.5" customHeight="1">
      <c r="A1259" s="291"/>
      <c r="B1259" s="291"/>
      <c r="C1259" s="291"/>
      <c r="D1259" s="291"/>
      <c r="E1259" s="162"/>
      <c r="F1259" s="291"/>
      <c r="G1259" s="291"/>
      <c r="H1259" s="314" t="s">
        <v>5051</v>
      </c>
      <c r="I1259" s="348">
        <v>2020108200</v>
      </c>
      <c r="J1259" s="295" t="s">
        <v>5052</v>
      </c>
      <c r="K1259" s="295" t="s">
        <v>5053</v>
      </c>
      <c r="L1259" s="295" t="s">
        <v>5051</v>
      </c>
      <c r="M1259" s="295"/>
      <c r="N1259" s="283" t="s">
        <v>32</v>
      </c>
      <c r="O1259" s="389">
        <v>3</v>
      </c>
      <c r="P1259" s="390">
        <v>5</v>
      </c>
      <c r="Q1259" s="334" t="str">
        <f t="shared" si="1608"/>
        <v>80</v>
      </c>
      <c r="R1259" s="285" t="str">
        <f t="shared" si="1563"/>
        <v>80</v>
      </c>
      <c r="S1259" s="283" t="s">
        <v>32</v>
      </c>
      <c r="T1259" s="112" t="str">
        <f t="shared" si="1609"/>
        <v>80</v>
      </c>
      <c r="U1259" s="286" t="str">
        <f t="shared" si="1564"/>
        <v>80</v>
      </c>
      <c r="V1259" s="391">
        <v>2</v>
      </c>
      <c r="W1259" s="392">
        <v>5</v>
      </c>
      <c r="X1259" s="283" t="s">
        <v>34</v>
      </c>
      <c r="Y1259" s="112" t="str">
        <f t="shared" si="1610"/>
        <v>90</v>
      </c>
      <c r="Z1259" s="286" t="str">
        <f t="shared" si="1565"/>
        <v>90</v>
      </c>
      <c r="AA1259" s="391">
        <v>5</v>
      </c>
      <c r="AB1259" s="393">
        <v>5</v>
      </c>
      <c r="AC1259" s="295" t="s">
        <v>5051</v>
      </c>
      <c r="AD1259" s="112">
        <f t="shared" si="1611"/>
        <v>83.333333333333329</v>
      </c>
      <c r="AE1259" s="112">
        <f t="shared" si="1612"/>
        <v>4</v>
      </c>
      <c r="AF1259" s="112">
        <f t="shared" si="1613"/>
        <v>3.3333333333333335</v>
      </c>
      <c r="AG1259" s="290"/>
      <c r="AH1259" s="334">
        <f t="shared" si="1614"/>
        <v>5</v>
      </c>
      <c r="AI1259" s="290"/>
      <c r="AJ1259" s="262"/>
    </row>
    <row r="1260" spans="1:36" ht="13.5" customHeight="1" thickBot="1">
      <c r="A1260" s="297"/>
      <c r="B1260" s="297"/>
      <c r="C1260" s="297"/>
      <c r="D1260" s="297"/>
      <c r="E1260" s="298"/>
      <c r="F1260" s="297"/>
      <c r="G1260" s="297"/>
      <c r="H1260" s="299"/>
      <c r="I1260" s="301"/>
      <c r="J1260" s="301"/>
      <c r="K1260" s="301"/>
      <c r="L1260" s="301"/>
      <c r="M1260" s="301"/>
      <c r="N1260" s="331"/>
      <c r="O1260" s="332"/>
      <c r="P1260" s="333"/>
      <c r="Q1260" s="334"/>
      <c r="R1260" s="285">
        <f t="shared" si="1563"/>
        <v>0</v>
      </c>
      <c r="S1260" s="331"/>
      <c r="T1260" s="112"/>
      <c r="U1260" s="286">
        <f t="shared" si="1564"/>
        <v>0</v>
      </c>
      <c r="V1260" s="335"/>
      <c r="W1260" s="336"/>
      <c r="X1260" s="331"/>
      <c r="Y1260" s="112"/>
      <c r="Z1260" s="286">
        <f t="shared" si="1565"/>
        <v>0</v>
      </c>
      <c r="AA1260" s="335"/>
      <c r="AB1260" s="337"/>
      <c r="AC1260" s="301"/>
      <c r="AD1260" s="112"/>
      <c r="AE1260" s="112"/>
      <c r="AF1260" s="112"/>
      <c r="AG1260" s="290"/>
      <c r="AH1260" s="334"/>
      <c r="AI1260" s="290"/>
      <c r="AJ1260" s="262"/>
    </row>
    <row r="1261" spans="1:36" ht="13.5" customHeight="1" thickBot="1">
      <c r="A1261" s="372">
        <v>226</v>
      </c>
      <c r="B1261" s="372" t="s">
        <v>5054</v>
      </c>
      <c r="C1261" s="372" t="s">
        <v>5055</v>
      </c>
      <c r="D1261" s="345">
        <v>202002989</v>
      </c>
      <c r="E1261" s="373" t="s">
        <v>5056</v>
      </c>
      <c r="F1261" s="372" t="s">
        <v>2047</v>
      </c>
      <c r="G1261" s="372" t="s">
        <v>1777</v>
      </c>
      <c r="H1261" s="324" t="s">
        <v>4196</v>
      </c>
      <c r="I1261" s="346">
        <v>202000914</v>
      </c>
      <c r="J1261" s="282" t="s">
        <v>3520</v>
      </c>
      <c r="K1261" s="282" t="s">
        <v>545</v>
      </c>
      <c r="L1261" s="282" t="s">
        <v>5057</v>
      </c>
      <c r="M1261" s="282" t="s">
        <v>2285</v>
      </c>
      <c r="N1261" s="297" t="s">
        <v>43</v>
      </c>
      <c r="O1261" s="389">
        <v>5</v>
      </c>
      <c r="P1261" s="390">
        <v>5</v>
      </c>
      <c r="Q1261" s="334" t="str">
        <f t="shared" ref="Q1261:Q1265" si="1615">LEFT(N1261,SUM(LEN(N1261)-LEN(SUBSTITUTE(N1261,{"0","1","2","3","4","5","6","7","8","9"},))))</f>
        <v>100</v>
      </c>
      <c r="R1261" s="285" t="str">
        <f t="shared" si="1563"/>
        <v>100</v>
      </c>
      <c r="S1261" s="297" t="s">
        <v>43</v>
      </c>
      <c r="T1261" s="112" t="str">
        <f t="shared" ref="T1261:T1265" si="1616">LEFT(S1261,SUM(LEN(S1261)-LEN(SUBSTITUTE(S1261,{"0","1","2","3","4","5","6","7","8","9"},))))</f>
        <v>100</v>
      </c>
      <c r="U1261" s="286" t="str">
        <f t="shared" si="1564"/>
        <v>100</v>
      </c>
      <c r="V1261" s="391">
        <v>5</v>
      </c>
      <c r="W1261" s="392">
        <v>5</v>
      </c>
      <c r="X1261" s="297" t="s">
        <v>34</v>
      </c>
      <c r="Y1261" s="112" t="str">
        <f t="shared" ref="Y1261:Y1265" si="1617">LEFT(X1261,SUM(LEN(X1261)-LEN(SUBSTITUTE(X1261,{"0","1","2","3","4","5","6","7","8","9"},))))</f>
        <v>90</v>
      </c>
      <c r="Z1261" s="286" t="str">
        <f t="shared" si="1565"/>
        <v>90</v>
      </c>
      <c r="AA1261" s="391">
        <v>5</v>
      </c>
      <c r="AB1261" s="393">
        <v>5</v>
      </c>
      <c r="AC1261" s="282" t="s">
        <v>5057</v>
      </c>
      <c r="AD1261" s="112">
        <f t="shared" ref="AD1261:AD1265" si="1618">(R1261+U1261+Z1261)/3</f>
        <v>96.666666666666671</v>
      </c>
      <c r="AE1261" s="112">
        <f t="shared" ref="AE1261:AE1265" si="1619">RANK(AD1261,$AD$1261:$AD$1265)</f>
        <v>1</v>
      </c>
      <c r="AF1261" s="112">
        <f t="shared" ref="AF1261:AF1265" si="1620">(O1261+V1261+AA1261)/3</f>
        <v>5</v>
      </c>
      <c r="AG1261" s="290"/>
      <c r="AH1261" s="334">
        <f t="shared" ref="AH1261:AH1265" si="1621">(P1261+W1261+AB1261)/3</f>
        <v>5</v>
      </c>
      <c r="AI1261" s="290"/>
      <c r="AJ1261" s="262"/>
    </row>
    <row r="1262" spans="1:36" ht="13.5" customHeight="1" thickBot="1">
      <c r="A1262" s="291"/>
      <c r="B1262" s="291"/>
      <c r="C1262" s="291"/>
      <c r="D1262" s="291"/>
      <c r="E1262" s="162"/>
      <c r="F1262" s="291"/>
      <c r="G1262" s="362"/>
      <c r="H1262" s="292" t="s">
        <v>3516</v>
      </c>
      <c r="I1262" s="348">
        <v>202003270</v>
      </c>
      <c r="J1262" s="295" t="s">
        <v>3517</v>
      </c>
      <c r="K1262" s="295" t="s">
        <v>161</v>
      </c>
      <c r="L1262" s="311" t="s">
        <v>5058</v>
      </c>
      <c r="M1262" s="295"/>
      <c r="N1262" s="297" t="s">
        <v>43</v>
      </c>
      <c r="O1262" s="389">
        <v>5</v>
      </c>
      <c r="P1262" s="390">
        <v>5</v>
      </c>
      <c r="Q1262" s="334" t="str">
        <f t="shared" si="1615"/>
        <v>100</v>
      </c>
      <c r="R1262" s="285" t="str">
        <f t="shared" si="1563"/>
        <v>100</v>
      </c>
      <c r="S1262" s="297" t="s">
        <v>43</v>
      </c>
      <c r="T1262" s="112" t="str">
        <f t="shared" si="1616"/>
        <v>100</v>
      </c>
      <c r="U1262" s="286" t="str">
        <f t="shared" si="1564"/>
        <v>100</v>
      </c>
      <c r="V1262" s="391">
        <v>5</v>
      </c>
      <c r="W1262" s="392">
        <v>5</v>
      </c>
      <c r="X1262" s="297" t="s">
        <v>34</v>
      </c>
      <c r="Y1262" s="112" t="str">
        <f t="shared" si="1617"/>
        <v>90</v>
      </c>
      <c r="Z1262" s="286" t="str">
        <f t="shared" si="1565"/>
        <v>90</v>
      </c>
      <c r="AA1262" s="391">
        <v>5</v>
      </c>
      <c r="AB1262" s="393">
        <v>5</v>
      </c>
      <c r="AC1262" s="311" t="s">
        <v>5058</v>
      </c>
      <c r="AD1262" s="112">
        <f t="shared" si="1618"/>
        <v>96.666666666666671</v>
      </c>
      <c r="AE1262" s="112">
        <f t="shared" si="1619"/>
        <v>1</v>
      </c>
      <c r="AF1262" s="112">
        <f t="shared" si="1620"/>
        <v>5</v>
      </c>
      <c r="AG1262" s="290"/>
      <c r="AH1262" s="334">
        <f t="shared" si="1621"/>
        <v>5</v>
      </c>
      <c r="AI1262" s="290"/>
      <c r="AJ1262" s="262"/>
    </row>
    <row r="1263" spans="1:36" ht="13.5" customHeight="1" thickBot="1">
      <c r="A1263" s="291"/>
      <c r="B1263" s="291"/>
      <c r="C1263" s="291"/>
      <c r="D1263" s="291"/>
      <c r="E1263" s="162"/>
      <c r="F1263" s="291"/>
      <c r="G1263" s="291"/>
      <c r="H1263" s="314" t="s">
        <v>4197</v>
      </c>
      <c r="I1263" s="348">
        <v>2020084100</v>
      </c>
      <c r="J1263" s="295" t="s">
        <v>3509</v>
      </c>
      <c r="K1263" s="295" t="s">
        <v>3508</v>
      </c>
      <c r="L1263" s="295" t="s">
        <v>5059</v>
      </c>
      <c r="M1263" s="295"/>
      <c r="N1263" s="297" t="s">
        <v>34</v>
      </c>
      <c r="O1263" s="389">
        <v>5</v>
      </c>
      <c r="P1263" s="390">
        <v>5</v>
      </c>
      <c r="Q1263" s="334" t="str">
        <f t="shared" si="1615"/>
        <v>90</v>
      </c>
      <c r="R1263" s="285" t="str">
        <f t="shared" si="1563"/>
        <v>90</v>
      </c>
      <c r="S1263" s="297" t="s">
        <v>38</v>
      </c>
      <c r="T1263" s="112" t="str">
        <f t="shared" si="1616"/>
        <v>70</v>
      </c>
      <c r="U1263" s="286" t="str">
        <f t="shared" si="1564"/>
        <v>70</v>
      </c>
      <c r="V1263" s="391">
        <v>5</v>
      </c>
      <c r="W1263" s="392">
        <v>3</v>
      </c>
      <c r="X1263" s="297" t="s">
        <v>34</v>
      </c>
      <c r="Y1263" s="112" t="str">
        <f t="shared" si="1617"/>
        <v>90</v>
      </c>
      <c r="Z1263" s="286" t="str">
        <f t="shared" si="1565"/>
        <v>90</v>
      </c>
      <c r="AA1263" s="391">
        <v>5</v>
      </c>
      <c r="AB1263" s="393">
        <v>5</v>
      </c>
      <c r="AC1263" s="295" t="s">
        <v>5059</v>
      </c>
      <c r="AD1263" s="112">
        <f t="shared" si="1618"/>
        <v>83.333333333333329</v>
      </c>
      <c r="AE1263" s="112">
        <f t="shared" si="1619"/>
        <v>5</v>
      </c>
      <c r="AF1263" s="112">
        <f t="shared" si="1620"/>
        <v>5</v>
      </c>
      <c r="AG1263" s="290"/>
      <c r="AH1263" s="334">
        <f t="shared" si="1621"/>
        <v>4.333333333333333</v>
      </c>
      <c r="AI1263" s="290"/>
      <c r="AJ1263" s="262"/>
    </row>
    <row r="1264" spans="1:36" ht="13.5" customHeight="1" thickBot="1">
      <c r="A1264" s="291"/>
      <c r="B1264" s="291"/>
      <c r="C1264" s="291"/>
      <c r="D1264" s="291"/>
      <c r="E1264" s="162"/>
      <c r="F1264" s="291"/>
      <c r="G1264" s="291"/>
      <c r="H1264" s="314" t="s">
        <v>5060</v>
      </c>
      <c r="I1264" s="348">
        <v>202002445</v>
      </c>
      <c r="J1264" s="295" t="s">
        <v>5061</v>
      </c>
      <c r="K1264" s="295" t="s">
        <v>4324</v>
      </c>
      <c r="L1264" s="295" t="s">
        <v>5062</v>
      </c>
      <c r="M1264" s="295" t="s">
        <v>5063</v>
      </c>
      <c r="N1264" s="297" t="s">
        <v>34</v>
      </c>
      <c r="O1264" s="389">
        <v>3</v>
      </c>
      <c r="P1264" s="390">
        <v>5</v>
      </c>
      <c r="Q1264" s="334" t="str">
        <f t="shared" si="1615"/>
        <v>90</v>
      </c>
      <c r="R1264" s="285" t="str">
        <f t="shared" si="1563"/>
        <v>90</v>
      </c>
      <c r="S1264" s="297" t="s">
        <v>32</v>
      </c>
      <c r="T1264" s="112" t="str">
        <f t="shared" si="1616"/>
        <v>80</v>
      </c>
      <c r="U1264" s="286" t="str">
        <f t="shared" si="1564"/>
        <v>80</v>
      </c>
      <c r="V1264" s="391">
        <v>4</v>
      </c>
      <c r="W1264" s="392">
        <v>5</v>
      </c>
      <c r="X1264" s="297" t="s">
        <v>34</v>
      </c>
      <c r="Y1264" s="112" t="str">
        <f t="shared" si="1617"/>
        <v>90</v>
      </c>
      <c r="Z1264" s="286" t="str">
        <f t="shared" si="1565"/>
        <v>90</v>
      </c>
      <c r="AA1264" s="391">
        <v>5</v>
      </c>
      <c r="AB1264" s="393">
        <v>5</v>
      </c>
      <c r="AC1264" s="295" t="s">
        <v>5062</v>
      </c>
      <c r="AD1264" s="112">
        <f t="shared" si="1618"/>
        <v>86.666666666666671</v>
      </c>
      <c r="AE1264" s="112">
        <f t="shared" si="1619"/>
        <v>4</v>
      </c>
      <c r="AF1264" s="112">
        <f t="shared" si="1620"/>
        <v>4</v>
      </c>
      <c r="AG1264" s="290"/>
      <c r="AH1264" s="334">
        <f t="shared" si="1621"/>
        <v>5</v>
      </c>
      <c r="AI1264" s="290"/>
      <c r="AJ1264" s="262"/>
    </row>
    <row r="1265" spans="1:36" ht="13.5" customHeight="1">
      <c r="A1265" s="291"/>
      <c r="B1265" s="291"/>
      <c r="C1265" s="291"/>
      <c r="D1265" s="291"/>
      <c r="E1265" s="162"/>
      <c r="F1265" s="291"/>
      <c r="G1265" s="291"/>
      <c r="H1265" s="314" t="s">
        <v>4198</v>
      </c>
      <c r="I1265" s="348">
        <v>2020830700</v>
      </c>
      <c r="J1265" s="295" t="s">
        <v>4199</v>
      </c>
      <c r="K1265" s="295" t="s">
        <v>4200</v>
      </c>
      <c r="L1265" s="295" t="s">
        <v>5064</v>
      </c>
      <c r="M1265" s="295"/>
      <c r="N1265" s="283" t="s">
        <v>43</v>
      </c>
      <c r="O1265" s="389">
        <v>5</v>
      </c>
      <c r="P1265" s="390">
        <v>5</v>
      </c>
      <c r="Q1265" s="334" t="str">
        <f t="shared" si="1615"/>
        <v>100</v>
      </c>
      <c r="R1265" s="285" t="str">
        <f t="shared" si="1563"/>
        <v>100</v>
      </c>
      <c r="S1265" s="283" t="s">
        <v>34</v>
      </c>
      <c r="T1265" s="112" t="str">
        <f t="shared" si="1616"/>
        <v>90</v>
      </c>
      <c r="U1265" s="286" t="str">
        <f t="shared" si="1564"/>
        <v>90</v>
      </c>
      <c r="V1265" s="391">
        <v>5</v>
      </c>
      <c r="W1265" s="392">
        <v>5</v>
      </c>
      <c r="X1265" s="283" t="s">
        <v>34</v>
      </c>
      <c r="Y1265" s="112" t="str">
        <f t="shared" si="1617"/>
        <v>90</v>
      </c>
      <c r="Z1265" s="286" t="str">
        <f t="shared" si="1565"/>
        <v>90</v>
      </c>
      <c r="AA1265" s="391">
        <v>5</v>
      </c>
      <c r="AB1265" s="393">
        <v>5</v>
      </c>
      <c r="AC1265" s="295" t="s">
        <v>5064</v>
      </c>
      <c r="AD1265" s="112">
        <f t="shared" si="1618"/>
        <v>93.333333333333329</v>
      </c>
      <c r="AE1265" s="112">
        <f t="shared" si="1619"/>
        <v>3</v>
      </c>
      <c r="AF1265" s="112">
        <f t="shared" si="1620"/>
        <v>5</v>
      </c>
      <c r="AG1265" s="290"/>
      <c r="AH1265" s="334">
        <f t="shared" si="1621"/>
        <v>5</v>
      </c>
      <c r="AI1265" s="290"/>
      <c r="AJ1265" s="262"/>
    </row>
    <row r="1266" spans="1:36" ht="13.5" customHeight="1" thickBot="1">
      <c r="A1266" s="297"/>
      <c r="B1266" s="297"/>
      <c r="C1266" s="297"/>
      <c r="D1266" s="297"/>
      <c r="E1266" s="298"/>
      <c r="F1266" s="297"/>
      <c r="G1266" s="297"/>
      <c r="H1266" s="299"/>
      <c r="I1266" s="301"/>
      <c r="J1266" s="301"/>
      <c r="K1266" s="301"/>
      <c r="L1266" s="301"/>
      <c r="M1266" s="301"/>
      <c r="N1266" s="331"/>
      <c r="O1266" s="332"/>
      <c r="P1266" s="333"/>
      <c r="Q1266" s="334"/>
      <c r="R1266" s="285">
        <f t="shared" si="1563"/>
        <v>0</v>
      </c>
      <c r="S1266" s="331"/>
      <c r="T1266" s="112"/>
      <c r="U1266" s="286">
        <f t="shared" si="1564"/>
        <v>0</v>
      </c>
      <c r="V1266" s="335"/>
      <c r="W1266" s="336"/>
      <c r="X1266" s="331"/>
      <c r="Y1266" s="112"/>
      <c r="Z1266" s="286">
        <f t="shared" si="1565"/>
        <v>0</v>
      </c>
      <c r="AA1266" s="335"/>
      <c r="AB1266" s="337"/>
      <c r="AC1266" s="301"/>
      <c r="AD1266" s="112"/>
      <c r="AE1266" s="112"/>
      <c r="AF1266" s="112"/>
      <c r="AG1266" s="290"/>
      <c r="AH1266" s="334"/>
      <c r="AI1266" s="290"/>
      <c r="AJ1266" s="262"/>
    </row>
    <row r="1267" spans="1:36" ht="13.5" customHeight="1" thickBot="1">
      <c r="A1267" s="372">
        <v>227</v>
      </c>
      <c r="B1267" s="372" t="s">
        <v>5065</v>
      </c>
      <c r="C1267" s="372" t="s">
        <v>5066</v>
      </c>
      <c r="D1267" s="345">
        <v>2020457000</v>
      </c>
      <c r="E1267" s="373" t="s">
        <v>5067</v>
      </c>
      <c r="F1267" s="372" t="s">
        <v>5066</v>
      </c>
      <c r="G1267" s="372" t="s">
        <v>1777</v>
      </c>
      <c r="H1267" s="324" t="s">
        <v>4076</v>
      </c>
      <c r="I1267" s="346">
        <v>202000268</v>
      </c>
      <c r="J1267" s="282" t="s">
        <v>4077</v>
      </c>
      <c r="K1267" s="282" t="s">
        <v>4076</v>
      </c>
      <c r="L1267" s="282" t="s">
        <v>4076</v>
      </c>
      <c r="M1267" s="282" t="s">
        <v>101</v>
      </c>
      <c r="N1267" s="297" t="s">
        <v>34</v>
      </c>
      <c r="O1267" s="389">
        <v>4</v>
      </c>
      <c r="P1267" s="390">
        <v>5</v>
      </c>
      <c r="Q1267" s="334" t="str">
        <f t="shared" ref="Q1267:Q1269" si="1622">LEFT(N1267,SUM(LEN(N1267)-LEN(SUBSTITUTE(N1267,{"0","1","2","3","4","5","6","7","8","9"},))))</f>
        <v>90</v>
      </c>
      <c r="R1267" s="285" t="str">
        <f t="shared" si="1563"/>
        <v>90</v>
      </c>
      <c r="S1267" s="297" t="s">
        <v>32</v>
      </c>
      <c r="T1267" s="112" t="str">
        <f t="shared" ref="T1267:T1269" si="1623">LEFT(S1267,SUM(LEN(S1267)-LEN(SUBSTITUTE(S1267,{"0","1","2","3","4","5","6","7","8","9"},))))</f>
        <v>80</v>
      </c>
      <c r="U1267" s="286" t="str">
        <f t="shared" si="1564"/>
        <v>80</v>
      </c>
      <c r="V1267" s="391">
        <v>4</v>
      </c>
      <c r="W1267" s="392">
        <v>5</v>
      </c>
      <c r="X1267" s="297" t="s">
        <v>34</v>
      </c>
      <c r="Y1267" s="112" t="str">
        <f t="shared" ref="Y1267:Y1269" si="1624">LEFT(X1267,SUM(LEN(X1267)-LEN(SUBSTITUTE(X1267,{"0","1","2","3","4","5","6","7","8","9"},))))</f>
        <v>90</v>
      </c>
      <c r="Z1267" s="286" t="str">
        <f t="shared" si="1565"/>
        <v>90</v>
      </c>
      <c r="AA1267" s="391">
        <v>5</v>
      </c>
      <c r="AB1267" s="393">
        <v>5</v>
      </c>
      <c r="AC1267" s="282" t="s">
        <v>4076</v>
      </c>
      <c r="AD1267" s="112">
        <f t="shared" ref="AD1267:AD1269" si="1625">(R1267+U1267+Z1267)/3</f>
        <v>86.666666666666671</v>
      </c>
      <c r="AE1267" s="112">
        <f t="shared" ref="AE1267:AE1269" si="1626">RANK(AD1267,$AD$1267:$AD$1269)</f>
        <v>3</v>
      </c>
      <c r="AF1267" s="112">
        <f t="shared" ref="AF1267:AF1269" si="1627">(O1267+V1267+AA1267)/3</f>
        <v>4.333333333333333</v>
      </c>
      <c r="AG1267" s="290"/>
      <c r="AH1267" s="334">
        <f t="shared" ref="AH1267:AH1269" si="1628">(P1267+W1267+AB1267)/3</f>
        <v>5</v>
      </c>
      <c r="AI1267" s="290"/>
      <c r="AJ1267" s="262"/>
    </row>
    <row r="1268" spans="1:36" ht="13.5" customHeight="1" thickBot="1">
      <c r="A1268" s="291"/>
      <c r="B1268" s="291"/>
      <c r="C1268" s="291"/>
      <c r="D1268" s="347"/>
      <c r="E1268" s="162"/>
      <c r="F1268" s="291"/>
      <c r="G1268" s="291"/>
      <c r="H1268" s="314" t="s">
        <v>5068</v>
      </c>
      <c r="I1268" s="348">
        <v>202008684</v>
      </c>
      <c r="J1268" s="295" t="s">
        <v>5069</v>
      </c>
      <c r="K1268" s="295" t="s">
        <v>4880</v>
      </c>
      <c r="L1268" s="295" t="s">
        <v>5068</v>
      </c>
      <c r="M1268" s="295"/>
      <c r="N1268" s="297" t="s">
        <v>43</v>
      </c>
      <c r="O1268" s="389">
        <v>5</v>
      </c>
      <c r="P1268" s="390">
        <v>5</v>
      </c>
      <c r="Q1268" s="334" t="str">
        <f t="shared" si="1622"/>
        <v>100</v>
      </c>
      <c r="R1268" s="285" t="str">
        <f t="shared" si="1563"/>
        <v>100</v>
      </c>
      <c r="S1268" s="297" t="s">
        <v>34</v>
      </c>
      <c r="T1268" s="112" t="str">
        <f t="shared" si="1623"/>
        <v>90</v>
      </c>
      <c r="U1268" s="286" t="str">
        <f t="shared" si="1564"/>
        <v>90</v>
      </c>
      <c r="V1268" s="391">
        <v>5</v>
      </c>
      <c r="W1268" s="392">
        <v>5</v>
      </c>
      <c r="X1268" s="297" t="s">
        <v>34</v>
      </c>
      <c r="Y1268" s="112" t="str">
        <f t="shared" si="1624"/>
        <v>90</v>
      </c>
      <c r="Z1268" s="286" t="str">
        <f t="shared" si="1565"/>
        <v>90</v>
      </c>
      <c r="AA1268" s="391">
        <v>5</v>
      </c>
      <c r="AB1268" s="393">
        <v>5</v>
      </c>
      <c r="AC1268" s="295" t="s">
        <v>5068</v>
      </c>
      <c r="AD1268" s="112">
        <f t="shared" si="1625"/>
        <v>93.333333333333329</v>
      </c>
      <c r="AE1268" s="112">
        <f t="shared" si="1626"/>
        <v>1</v>
      </c>
      <c r="AF1268" s="112">
        <f t="shared" si="1627"/>
        <v>5</v>
      </c>
      <c r="AG1268" s="290"/>
      <c r="AH1268" s="334">
        <f t="shared" si="1628"/>
        <v>5</v>
      </c>
      <c r="AI1268" s="290"/>
      <c r="AJ1268" s="262"/>
    </row>
    <row r="1269" spans="1:36" ht="13.5" customHeight="1">
      <c r="A1269" s="291"/>
      <c r="B1269" s="291"/>
      <c r="C1269" s="291"/>
      <c r="D1269" s="291"/>
      <c r="E1269" s="162"/>
      <c r="F1269" s="291"/>
      <c r="G1269" s="291"/>
      <c r="H1269" s="314" t="s">
        <v>4084</v>
      </c>
      <c r="I1269" s="348">
        <v>2020015800</v>
      </c>
      <c r="J1269" s="295" t="s">
        <v>4085</v>
      </c>
      <c r="K1269" s="295" t="s">
        <v>4086</v>
      </c>
      <c r="L1269" s="295" t="s">
        <v>4084</v>
      </c>
      <c r="M1269" s="295"/>
      <c r="N1269" s="283" t="s">
        <v>43</v>
      </c>
      <c r="O1269" s="389">
        <v>5</v>
      </c>
      <c r="P1269" s="390">
        <v>5</v>
      </c>
      <c r="Q1269" s="334" t="str">
        <f t="shared" si="1622"/>
        <v>100</v>
      </c>
      <c r="R1269" s="285" t="str">
        <f t="shared" si="1563"/>
        <v>100</v>
      </c>
      <c r="S1269" s="283" t="s">
        <v>34</v>
      </c>
      <c r="T1269" s="112" t="str">
        <f t="shared" si="1623"/>
        <v>90</v>
      </c>
      <c r="U1269" s="286" t="str">
        <f t="shared" si="1564"/>
        <v>90</v>
      </c>
      <c r="V1269" s="391">
        <v>5</v>
      </c>
      <c r="W1269" s="392">
        <v>5</v>
      </c>
      <c r="X1269" s="283" t="s">
        <v>34</v>
      </c>
      <c r="Y1269" s="112" t="str">
        <f t="shared" si="1624"/>
        <v>90</v>
      </c>
      <c r="Z1269" s="286" t="str">
        <f t="shared" si="1565"/>
        <v>90</v>
      </c>
      <c r="AA1269" s="391">
        <v>5</v>
      </c>
      <c r="AB1269" s="393">
        <v>5</v>
      </c>
      <c r="AC1269" s="295" t="s">
        <v>4084</v>
      </c>
      <c r="AD1269" s="112">
        <f t="shared" si="1625"/>
        <v>93.333333333333329</v>
      </c>
      <c r="AE1269" s="112">
        <f t="shared" si="1626"/>
        <v>1</v>
      </c>
      <c r="AF1269" s="112">
        <f t="shared" si="1627"/>
        <v>5</v>
      </c>
      <c r="AG1269" s="290"/>
      <c r="AH1269" s="334">
        <f t="shared" si="1628"/>
        <v>5</v>
      </c>
      <c r="AI1269" s="290"/>
      <c r="AJ1269" s="262"/>
    </row>
    <row r="1270" spans="1:36" ht="13.5" customHeight="1" thickBot="1">
      <c r="A1270" s="297"/>
      <c r="B1270" s="297"/>
      <c r="C1270" s="297"/>
      <c r="D1270" s="297"/>
      <c r="E1270" s="298"/>
      <c r="F1270" s="297"/>
      <c r="G1270" s="297"/>
      <c r="H1270" s="299"/>
      <c r="I1270" s="301"/>
      <c r="J1270" s="301"/>
      <c r="K1270" s="301"/>
      <c r="L1270" s="301"/>
      <c r="M1270" s="301"/>
      <c r="N1270" s="331"/>
      <c r="O1270" s="332"/>
      <c r="P1270" s="333"/>
      <c r="Q1270" s="334"/>
      <c r="R1270" s="285">
        <f t="shared" si="1563"/>
        <v>0</v>
      </c>
      <c r="S1270" s="331"/>
      <c r="T1270" s="112"/>
      <c r="U1270" s="286">
        <f t="shared" si="1564"/>
        <v>0</v>
      </c>
      <c r="V1270" s="335"/>
      <c r="W1270" s="336"/>
      <c r="X1270" s="331"/>
      <c r="Y1270" s="112"/>
      <c r="Z1270" s="286">
        <f t="shared" si="1565"/>
        <v>0</v>
      </c>
      <c r="AA1270" s="335"/>
      <c r="AB1270" s="337"/>
      <c r="AC1270" s="301"/>
      <c r="AD1270" s="112"/>
      <c r="AE1270" s="112"/>
      <c r="AF1270" s="112"/>
      <c r="AG1270" s="290"/>
      <c r="AH1270" s="334"/>
      <c r="AI1270" s="290"/>
      <c r="AJ1270" s="262"/>
    </row>
    <row r="1271" spans="1:36" ht="13.5" customHeight="1" thickBot="1">
      <c r="A1271" s="372">
        <v>228</v>
      </c>
      <c r="B1271" s="372" t="s">
        <v>5070</v>
      </c>
      <c r="C1271" s="372" t="s">
        <v>5071</v>
      </c>
      <c r="D1271" s="345">
        <v>2020457400</v>
      </c>
      <c r="E1271" s="373" t="s">
        <v>5072</v>
      </c>
      <c r="F1271" s="372" t="s">
        <v>5071</v>
      </c>
      <c r="G1271" s="372" t="s">
        <v>1777</v>
      </c>
      <c r="H1271" s="324" t="s">
        <v>5073</v>
      </c>
      <c r="I1271" s="346">
        <v>2020875000</v>
      </c>
      <c r="J1271" s="282" t="s">
        <v>5074</v>
      </c>
      <c r="K1271" s="282" t="s">
        <v>5073</v>
      </c>
      <c r="L1271" s="282" t="s">
        <v>5073</v>
      </c>
      <c r="M1271" s="282" t="s">
        <v>101</v>
      </c>
      <c r="N1271" s="297" t="s">
        <v>43</v>
      </c>
      <c r="O1271" s="389">
        <v>5</v>
      </c>
      <c r="P1271" s="390">
        <v>5</v>
      </c>
      <c r="Q1271" s="334" t="str">
        <f t="shared" ref="Q1271:Q1274" si="1629">LEFT(N1271,SUM(LEN(N1271)-LEN(SUBSTITUTE(N1271,{"0","1","2","3","4","5","6","7","8","9"},))))</f>
        <v>100</v>
      </c>
      <c r="R1271" s="285" t="str">
        <f t="shared" si="1563"/>
        <v>100</v>
      </c>
      <c r="S1271" s="297" t="s">
        <v>34</v>
      </c>
      <c r="T1271" s="112" t="str">
        <f t="shared" ref="T1271:T1274" si="1630">LEFT(S1271,SUM(LEN(S1271)-LEN(SUBSTITUTE(S1271,{"0","1","2","3","4","5","6","7","8","9"},))))</f>
        <v>90</v>
      </c>
      <c r="U1271" s="286" t="str">
        <f t="shared" si="1564"/>
        <v>90</v>
      </c>
      <c r="V1271" s="391">
        <v>4</v>
      </c>
      <c r="W1271" s="392">
        <v>5</v>
      </c>
      <c r="X1271" s="297" t="s">
        <v>34</v>
      </c>
      <c r="Y1271" s="112" t="str">
        <f t="shared" ref="Y1271:Y1274" si="1631">LEFT(X1271,SUM(LEN(X1271)-LEN(SUBSTITUTE(X1271,{"0","1","2","3","4","5","6","7","8","9"},))))</f>
        <v>90</v>
      </c>
      <c r="Z1271" s="286" t="str">
        <f t="shared" si="1565"/>
        <v>90</v>
      </c>
      <c r="AA1271" s="391">
        <v>5</v>
      </c>
      <c r="AB1271" s="393">
        <v>5</v>
      </c>
      <c r="AC1271" s="282" t="s">
        <v>5073</v>
      </c>
      <c r="AD1271" s="112">
        <f t="shared" ref="AD1271:AD1274" si="1632">(R1271+U1271+Z1271)/3</f>
        <v>93.333333333333329</v>
      </c>
      <c r="AE1271" s="112">
        <f t="shared" ref="AE1271:AE1274" si="1633">RANK(AD1271,$AD$1271:$AD$1274)</f>
        <v>1</v>
      </c>
      <c r="AF1271" s="112">
        <f t="shared" ref="AF1271:AF1274" si="1634">(O1271+V1271+AA1271)/3</f>
        <v>4.666666666666667</v>
      </c>
      <c r="AG1271" s="290"/>
      <c r="AH1271" s="334">
        <f t="shared" ref="AH1271:AH1274" si="1635">(P1271+W1271+AB1271)/3</f>
        <v>5</v>
      </c>
      <c r="AI1271" s="290"/>
      <c r="AJ1271" s="262"/>
    </row>
    <row r="1272" spans="1:36" ht="13.5" customHeight="1" thickBot="1">
      <c r="A1272" s="291"/>
      <c r="B1272" s="291"/>
      <c r="C1272" s="291"/>
      <c r="D1272" s="347"/>
      <c r="E1272" s="162"/>
      <c r="F1272" s="291"/>
      <c r="G1272" s="291"/>
      <c r="H1272" s="314" t="s">
        <v>5075</v>
      </c>
      <c r="I1272" s="348">
        <v>2020141400</v>
      </c>
      <c r="J1272" s="295" t="s">
        <v>5076</v>
      </c>
      <c r="K1272" s="295" t="s">
        <v>5077</v>
      </c>
      <c r="L1272" s="295" t="s">
        <v>5075</v>
      </c>
      <c r="M1272" s="295"/>
      <c r="N1272" s="297" t="s">
        <v>43</v>
      </c>
      <c r="O1272" s="389">
        <v>4</v>
      </c>
      <c r="P1272" s="390">
        <v>5</v>
      </c>
      <c r="Q1272" s="334" t="str">
        <f t="shared" si="1629"/>
        <v>100</v>
      </c>
      <c r="R1272" s="285" t="str">
        <f t="shared" si="1563"/>
        <v>100</v>
      </c>
      <c r="S1272" s="297" t="s">
        <v>32</v>
      </c>
      <c r="T1272" s="112" t="str">
        <f t="shared" si="1630"/>
        <v>80</v>
      </c>
      <c r="U1272" s="286" t="str">
        <f t="shared" si="1564"/>
        <v>80</v>
      </c>
      <c r="V1272" s="391">
        <v>4</v>
      </c>
      <c r="W1272" s="392">
        <v>5</v>
      </c>
      <c r="X1272" s="297" t="s">
        <v>34</v>
      </c>
      <c r="Y1272" s="112" t="str">
        <f t="shared" si="1631"/>
        <v>90</v>
      </c>
      <c r="Z1272" s="286" t="str">
        <f t="shared" si="1565"/>
        <v>90</v>
      </c>
      <c r="AA1272" s="391">
        <v>5</v>
      </c>
      <c r="AB1272" s="393">
        <v>5</v>
      </c>
      <c r="AC1272" s="295" t="s">
        <v>5075</v>
      </c>
      <c r="AD1272" s="112">
        <f t="shared" si="1632"/>
        <v>90</v>
      </c>
      <c r="AE1272" s="112">
        <f t="shared" si="1633"/>
        <v>2</v>
      </c>
      <c r="AF1272" s="112">
        <f t="shared" si="1634"/>
        <v>4.333333333333333</v>
      </c>
      <c r="AG1272" s="290"/>
      <c r="AH1272" s="334">
        <f t="shared" si="1635"/>
        <v>5</v>
      </c>
      <c r="AI1272" s="290"/>
      <c r="AJ1272" s="262"/>
    </row>
    <row r="1273" spans="1:36" ht="13.5" customHeight="1" thickBot="1">
      <c r="A1273" s="291"/>
      <c r="B1273" s="291"/>
      <c r="C1273" s="291"/>
      <c r="D1273" s="291"/>
      <c r="E1273" s="162"/>
      <c r="F1273" s="291"/>
      <c r="G1273" s="291"/>
      <c r="H1273" s="314" t="s">
        <v>2517</v>
      </c>
      <c r="I1273" s="348">
        <v>2020838000</v>
      </c>
      <c r="J1273" s="295" t="s">
        <v>2518</v>
      </c>
      <c r="K1273" s="295" t="s">
        <v>2519</v>
      </c>
      <c r="L1273" s="295" t="s">
        <v>2517</v>
      </c>
      <c r="M1273" s="295"/>
      <c r="N1273" s="297" t="s">
        <v>32</v>
      </c>
      <c r="O1273" s="389">
        <v>3</v>
      </c>
      <c r="P1273" s="390">
        <v>5</v>
      </c>
      <c r="Q1273" s="334" t="str">
        <f t="shared" si="1629"/>
        <v>80</v>
      </c>
      <c r="R1273" s="285" t="str">
        <f t="shared" si="1563"/>
        <v>80</v>
      </c>
      <c r="S1273" s="297" t="s">
        <v>32</v>
      </c>
      <c r="T1273" s="112" t="str">
        <f t="shared" si="1630"/>
        <v>80</v>
      </c>
      <c r="U1273" s="286" t="str">
        <f t="shared" si="1564"/>
        <v>80</v>
      </c>
      <c r="V1273" s="391">
        <v>3</v>
      </c>
      <c r="W1273" s="392">
        <v>5</v>
      </c>
      <c r="X1273" s="297" t="s">
        <v>34</v>
      </c>
      <c r="Y1273" s="112" t="str">
        <f t="shared" si="1631"/>
        <v>90</v>
      </c>
      <c r="Z1273" s="286" t="str">
        <f t="shared" si="1565"/>
        <v>90</v>
      </c>
      <c r="AA1273" s="391">
        <v>5</v>
      </c>
      <c r="AB1273" s="393">
        <v>5</v>
      </c>
      <c r="AC1273" s="295" t="s">
        <v>2517</v>
      </c>
      <c r="AD1273" s="112">
        <f t="shared" si="1632"/>
        <v>83.333333333333329</v>
      </c>
      <c r="AE1273" s="112">
        <f t="shared" si="1633"/>
        <v>3</v>
      </c>
      <c r="AF1273" s="112">
        <f t="shared" si="1634"/>
        <v>3.6666666666666665</v>
      </c>
      <c r="AG1273" s="290"/>
      <c r="AH1273" s="334">
        <f t="shared" si="1635"/>
        <v>5</v>
      </c>
      <c r="AI1273" s="290"/>
      <c r="AJ1273" s="262"/>
    </row>
    <row r="1274" spans="1:36" ht="13.5" customHeight="1">
      <c r="A1274" s="291"/>
      <c r="B1274" s="291"/>
      <c r="C1274" s="291"/>
      <c r="D1274" s="291"/>
      <c r="E1274" s="162"/>
      <c r="F1274" s="291"/>
      <c r="G1274" s="291"/>
      <c r="H1274" s="314" t="s">
        <v>5078</v>
      </c>
      <c r="I1274" s="348">
        <v>2020835700</v>
      </c>
      <c r="J1274" s="295" t="s">
        <v>5079</v>
      </c>
      <c r="K1274" s="295" t="s">
        <v>5080</v>
      </c>
      <c r="L1274" s="295" t="s">
        <v>5078</v>
      </c>
      <c r="M1274" s="295"/>
      <c r="N1274" s="283" t="s">
        <v>32</v>
      </c>
      <c r="O1274" s="389">
        <v>3</v>
      </c>
      <c r="P1274" s="390">
        <v>5</v>
      </c>
      <c r="Q1274" s="334" t="str">
        <f t="shared" si="1629"/>
        <v>80</v>
      </c>
      <c r="R1274" s="285" t="str">
        <f t="shared" si="1563"/>
        <v>80</v>
      </c>
      <c r="S1274" s="283" t="s">
        <v>32</v>
      </c>
      <c r="T1274" s="112" t="str">
        <f t="shared" si="1630"/>
        <v>80</v>
      </c>
      <c r="U1274" s="286" t="str">
        <f t="shared" si="1564"/>
        <v>80</v>
      </c>
      <c r="V1274" s="391">
        <v>3</v>
      </c>
      <c r="W1274" s="392">
        <v>5</v>
      </c>
      <c r="X1274" s="283" t="s">
        <v>34</v>
      </c>
      <c r="Y1274" s="112" t="str">
        <f t="shared" si="1631"/>
        <v>90</v>
      </c>
      <c r="Z1274" s="286" t="str">
        <f t="shared" si="1565"/>
        <v>90</v>
      </c>
      <c r="AA1274" s="391">
        <v>5</v>
      </c>
      <c r="AB1274" s="393">
        <v>5</v>
      </c>
      <c r="AC1274" s="295" t="s">
        <v>5078</v>
      </c>
      <c r="AD1274" s="112">
        <f t="shared" si="1632"/>
        <v>83.333333333333329</v>
      </c>
      <c r="AE1274" s="112">
        <f t="shared" si="1633"/>
        <v>3</v>
      </c>
      <c r="AF1274" s="112">
        <f t="shared" si="1634"/>
        <v>3.6666666666666665</v>
      </c>
      <c r="AG1274" s="290"/>
      <c r="AH1274" s="334">
        <f t="shared" si="1635"/>
        <v>5</v>
      </c>
      <c r="AI1274" s="290"/>
      <c r="AJ1274" s="262"/>
    </row>
    <row r="1275" spans="1:36" ht="13.5" customHeight="1" thickBot="1">
      <c r="A1275" s="297"/>
      <c r="B1275" s="297"/>
      <c r="C1275" s="297"/>
      <c r="D1275" s="297"/>
      <c r="E1275" s="298"/>
      <c r="F1275" s="297"/>
      <c r="G1275" s="297"/>
      <c r="H1275" s="299"/>
      <c r="I1275" s="301"/>
      <c r="J1275" s="301"/>
      <c r="K1275" s="301"/>
      <c r="L1275" s="301"/>
      <c r="M1275" s="301"/>
      <c r="N1275" s="331"/>
      <c r="O1275" s="332"/>
      <c r="P1275" s="333"/>
      <c r="Q1275" s="334"/>
      <c r="R1275" s="285">
        <f t="shared" si="1563"/>
        <v>0</v>
      </c>
      <c r="S1275" s="331"/>
      <c r="T1275" s="112"/>
      <c r="U1275" s="286">
        <f t="shared" si="1564"/>
        <v>0</v>
      </c>
      <c r="V1275" s="335"/>
      <c r="W1275" s="336"/>
      <c r="X1275" s="331"/>
      <c r="Y1275" s="112"/>
      <c r="Z1275" s="286">
        <f t="shared" si="1565"/>
        <v>0</v>
      </c>
      <c r="AA1275" s="335"/>
      <c r="AB1275" s="337"/>
      <c r="AC1275" s="301"/>
      <c r="AD1275" s="112"/>
      <c r="AE1275" s="112"/>
      <c r="AF1275" s="112"/>
      <c r="AG1275" s="290"/>
      <c r="AH1275" s="334"/>
      <c r="AI1275" s="290"/>
      <c r="AJ1275" s="262"/>
    </row>
    <row r="1276" spans="1:36" ht="13.5" customHeight="1" thickBot="1">
      <c r="A1276" s="388">
        <v>229</v>
      </c>
      <c r="B1276" s="388" t="s">
        <v>5081</v>
      </c>
      <c r="C1276" s="372" t="s">
        <v>2112</v>
      </c>
      <c r="D1276" s="345">
        <v>2020460400</v>
      </c>
      <c r="E1276" s="373" t="s">
        <v>2134</v>
      </c>
      <c r="F1276" s="372" t="s">
        <v>2112</v>
      </c>
      <c r="G1276" s="372" t="s">
        <v>1777</v>
      </c>
      <c r="H1276" s="324" t="s">
        <v>5082</v>
      </c>
      <c r="I1276" s="346">
        <v>2020911800</v>
      </c>
      <c r="J1276" s="282" t="s">
        <v>5083</v>
      </c>
      <c r="K1276" s="282" t="s">
        <v>550</v>
      </c>
      <c r="L1276" s="282" t="s">
        <v>5082</v>
      </c>
      <c r="M1276" s="282" t="s">
        <v>101</v>
      </c>
      <c r="N1276" s="297" t="s">
        <v>43</v>
      </c>
      <c r="O1276" s="389">
        <v>4</v>
      </c>
      <c r="P1276" s="390">
        <v>5</v>
      </c>
      <c r="Q1276" s="334" t="str">
        <f t="shared" ref="Q1276:Q1279" si="1636">LEFT(N1276,SUM(LEN(N1276)-LEN(SUBSTITUTE(N1276,{"0","1","2","3","4","5","6","7","8","9"},))))</f>
        <v>100</v>
      </c>
      <c r="R1276" s="285" t="str">
        <f t="shared" si="1563"/>
        <v>100</v>
      </c>
      <c r="S1276" s="297" t="s">
        <v>34</v>
      </c>
      <c r="T1276" s="112" t="str">
        <f t="shared" ref="T1276:T1279" si="1637">LEFT(S1276,SUM(LEN(S1276)-LEN(SUBSTITUTE(S1276,{"0","1","2","3","4","5","6","7","8","9"},))))</f>
        <v>90</v>
      </c>
      <c r="U1276" s="286" t="str">
        <f t="shared" si="1564"/>
        <v>90</v>
      </c>
      <c r="V1276" s="391">
        <v>5</v>
      </c>
      <c r="W1276" s="392">
        <v>5</v>
      </c>
      <c r="X1276" s="297" t="s">
        <v>34</v>
      </c>
      <c r="Y1276" s="112" t="str">
        <f t="shared" ref="Y1276:Y1279" si="1638">LEFT(X1276,SUM(LEN(X1276)-LEN(SUBSTITUTE(X1276,{"0","1","2","3","4","5","6","7","8","9"},))))</f>
        <v>90</v>
      </c>
      <c r="Z1276" s="286" t="str">
        <f t="shared" si="1565"/>
        <v>90</v>
      </c>
      <c r="AA1276" s="391">
        <v>5</v>
      </c>
      <c r="AB1276" s="393">
        <v>5</v>
      </c>
      <c r="AC1276" s="282" t="s">
        <v>5082</v>
      </c>
      <c r="AD1276" s="112">
        <f t="shared" ref="AD1276:AD1279" si="1639">(R1276+U1276+Z1276)/3</f>
        <v>93.333333333333329</v>
      </c>
      <c r="AE1276" s="112">
        <f t="shared" ref="AE1276:AE1279" si="1640">RANK(AD1276,$AD$1276:$AD$1279)</f>
        <v>2</v>
      </c>
      <c r="AF1276" s="112">
        <f t="shared" ref="AF1276:AF1279" si="1641">(O1276+V1276+AA1276)/3</f>
        <v>4.666666666666667</v>
      </c>
      <c r="AG1276" s="290"/>
      <c r="AH1276" s="334">
        <f t="shared" ref="AH1276:AH1279" si="1642">(P1276+W1276+AB1276)/3</f>
        <v>5</v>
      </c>
      <c r="AI1276" s="290"/>
      <c r="AJ1276" s="262"/>
    </row>
    <row r="1277" spans="1:36" ht="13.5" customHeight="1" thickBot="1">
      <c r="A1277" s="395"/>
      <c r="B1277" s="395"/>
      <c r="C1277" s="291"/>
      <c r="D1277" s="347"/>
      <c r="E1277" s="162"/>
      <c r="F1277" s="291"/>
      <c r="G1277" s="291"/>
      <c r="H1277" s="314" t="s">
        <v>5084</v>
      </c>
      <c r="I1277" s="348">
        <v>202000441</v>
      </c>
      <c r="J1277" s="295" t="s">
        <v>2140</v>
      </c>
      <c r="K1277" s="295" t="s">
        <v>2141</v>
      </c>
      <c r="L1277" s="295" t="s">
        <v>5084</v>
      </c>
      <c r="M1277" s="295"/>
      <c r="N1277" s="297" t="s">
        <v>43</v>
      </c>
      <c r="O1277" s="389">
        <v>5</v>
      </c>
      <c r="P1277" s="390">
        <v>5</v>
      </c>
      <c r="Q1277" s="334" t="str">
        <f t="shared" si="1636"/>
        <v>100</v>
      </c>
      <c r="R1277" s="285" t="str">
        <f t="shared" si="1563"/>
        <v>100</v>
      </c>
      <c r="S1277" s="297" t="s">
        <v>43</v>
      </c>
      <c r="T1277" s="112" t="str">
        <f t="shared" si="1637"/>
        <v>100</v>
      </c>
      <c r="U1277" s="286" t="str">
        <f t="shared" si="1564"/>
        <v>100</v>
      </c>
      <c r="V1277" s="391">
        <v>5</v>
      </c>
      <c r="W1277" s="392">
        <v>5</v>
      </c>
      <c r="X1277" s="297" t="s">
        <v>34</v>
      </c>
      <c r="Y1277" s="112" t="str">
        <f t="shared" si="1638"/>
        <v>90</v>
      </c>
      <c r="Z1277" s="286" t="str">
        <f t="shared" si="1565"/>
        <v>90</v>
      </c>
      <c r="AA1277" s="391">
        <v>5</v>
      </c>
      <c r="AB1277" s="393">
        <v>5</v>
      </c>
      <c r="AC1277" s="295" t="s">
        <v>5084</v>
      </c>
      <c r="AD1277" s="112">
        <f t="shared" si="1639"/>
        <v>96.666666666666671</v>
      </c>
      <c r="AE1277" s="112">
        <f t="shared" si="1640"/>
        <v>1</v>
      </c>
      <c r="AF1277" s="112">
        <f t="shared" si="1641"/>
        <v>5</v>
      </c>
      <c r="AG1277" s="290"/>
      <c r="AH1277" s="334">
        <f t="shared" si="1642"/>
        <v>5</v>
      </c>
      <c r="AI1277" s="290"/>
      <c r="AJ1277" s="262"/>
    </row>
    <row r="1278" spans="1:36" ht="13.5" customHeight="1" thickBot="1">
      <c r="A1278" s="395"/>
      <c r="B1278" s="395"/>
      <c r="C1278" s="291"/>
      <c r="D1278" s="291"/>
      <c r="E1278" s="162"/>
      <c r="F1278" s="291"/>
      <c r="G1278" s="291"/>
      <c r="H1278" s="314" t="s">
        <v>5085</v>
      </c>
      <c r="I1278" s="348">
        <v>2020542600</v>
      </c>
      <c r="J1278" s="295" t="s">
        <v>5086</v>
      </c>
      <c r="K1278" s="295" t="s">
        <v>5087</v>
      </c>
      <c r="L1278" s="295" t="s">
        <v>5085</v>
      </c>
      <c r="M1278" s="295"/>
      <c r="N1278" s="297" t="s">
        <v>43</v>
      </c>
      <c r="O1278" s="389">
        <v>4</v>
      </c>
      <c r="P1278" s="390">
        <v>5</v>
      </c>
      <c r="Q1278" s="334" t="str">
        <f t="shared" si="1636"/>
        <v>100</v>
      </c>
      <c r="R1278" s="285" t="str">
        <f t="shared" si="1563"/>
        <v>100</v>
      </c>
      <c r="S1278" s="297" t="s">
        <v>32</v>
      </c>
      <c r="T1278" s="112" t="str">
        <f t="shared" si="1637"/>
        <v>80</v>
      </c>
      <c r="U1278" s="286" t="str">
        <f t="shared" si="1564"/>
        <v>80</v>
      </c>
      <c r="V1278" s="391">
        <v>5</v>
      </c>
      <c r="W1278" s="392">
        <v>5</v>
      </c>
      <c r="X1278" s="297" t="s">
        <v>34</v>
      </c>
      <c r="Y1278" s="112" t="str">
        <f t="shared" si="1638"/>
        <v>90</v>
      </c>
      <c r="Z1278" s="286" t="str">
        <f t="shared" si="1565"/>
        <v>90</v>
      </c>
      <c r="AA1278" s="391">
        <v>5</v>
      </c>
      <c r="AB1278" s="393">
        <v>5</v>
      </c>
      <c r="AC1278" s="295" t="s">
        <v>5085</v>
      </c>
      <c r="AD1278" s="112">
        <f t="shared" si="1639"/>
        <v>90</v>
      </c>
      <c r="AE1278" s="112">
        <f t="shared" si="1640"/>
        <v>3</v>
      </c>
      <c r="AF1278" s="112">
        <f t="shared" si="1641"/>
        <v>4.666666666666667</v>
      </c>
      <c r="AG1278" s="290"/>
      <c r="AH1278" s="334">
        <f t="shared" si="1642"/>
        <v>5</v>
      </c>
      <c r="AI1278" s="290"/>
      <c r="AJ1278" s="262"/>
    </row>
    <row r="1279" spans="1:36" ht="13.5" customHeight="1">
      <c r="A1279" s="395"/>
      <c r="B1279" s="395"/>
      <c r="C1279" s="291"/>
      <c r="D1279" s="291"/>
      <c r="E1279" s="162"/>
      <c r="F1279" s="291"/>
      <c r="G1279" s="291"/>
      <c r="H1279" s="314" t="s">
        <v>5088</v>
      </c>
      <c r="I1279" s="348">
        <v>202000307</v>
      </c>
      <c r="J1279" s="295" t="s">
        <v>5089</v>
      </c>
      <c r="K1279" s="295" t="s">
        <v>196</v>
      </c>
      <c r="L1279" s="295" t="s">
        <v>5088</v>
      </c>
      <c r="M1279" s="295"/>
      <c r="N1279" s="283" t="s">
        <v>43</v>
      </c>
      <c r="O1279" s="389">
        <v>4</v>
      </c>
      <c r="P1279" s="390">
        <v>5</v>
      </c>
      <c r="Q1279" s="334" t="str">
        <f t="shared" si="1636"/>
        <v>100</v>
      </c>
      <c r="R1279" s="285" t="str">
        <f t="shared" si="1563"/>
        <v>100</v>
      </c>
      <c r="S1279" s="283" t="s">
        <v>32</v>
      </c>
      <c r="T1279" s="112" t="str">
        <f t="shared" si="1637"/>
        <v>80</v>
      </c>
      <c r="U1279" s="286" t="str">
        <f t="shared" si="1564"/>
        <v>80</v>
      </c>
      <c r="V1279" s="391">
        <v>5</v>
      </c>
      <c r="W1279" s="392">
        <v>5</v>
      </c>
      <c r="X1279" s="283" t="s">
        <v>34</v>
      </c>
      <c r="Y1279" s="112" t="str">
        <f t="shared" si="1638"/>
        <v>90</v>
      </c>
      <c r="Z1279" s="286" t="str">
        <f t="shared" si="1565"/>
        <v>90</v>
      </c>
      <c r="AA1279" s="391">
        <v>5</v>
      </c>
      <c r="AB1279" s="393">
        <v>5</v>
      </c>
      <c r="AC1279" s="295" t="s">
        <v>5088</v>
      </c>
      <c r="AD1279" s="112">
        <f t="shared" si="1639"/>
        <v>90</v>
      </c>
      <c r="AE1279" s="112">
        <f t="shared" si="1640"/>
        <v>3</v>
      </c>
      <c r="AF1279" s="112">
        <f t="shared" si="1641"/>
        <v>4.666666666666667</v>
      </c>
      <c r="AG1279" s="290"/>
      <c r="AH1279" s="334">
        <f t="shared" si="1642"/>
        <v>5</v>
      </c>
      <c r="AI1279" s="290"/>
      <c r="AJ1279" s="262"/>
    </row>
    <row r="1280" spans="1:36" ht="13.5" customHeight="1" thickBot="1">
      <c r="A1280" s="297"/>
      <c r="B1280" s="297"/>
      <c r="C1280" s="297"/>
      <c r="D1280" s="297"/>
      <c r="E1280" s="298"/>
      <c r="F1280" s="297"/>
      <c r="G1280" s="297"/>
      <c r="H1280" s="299"/>
      <c r="I1280" s="301"/>
      <c r="J1280" s="301"/>
      <c r="K1280" s="301"/>
      <c r="L1280" s="301"/>
      <c r="M1280" s="301"/>
      <c r="N1280" s="331"/>
      <c r="O1280" s="332"/>
      <c r="P1280" s="333"/>
      <c r="Q1280" s="334"/>
      <c r="R1280" s="285">
        <f t="shared" si="1563"/>
        <v>0</v>
      </c>
      <c r="S1280" s="331"/>
      <c r="T1280" s="112"/>
      <c r="U1280" s="286">
        <f t="shared" si="1564"/>
        <v>0</v>
      </c>
      <c r="V1280" s="335"/>
      <c r="W1280" s="336"/>
      <c r="X1280" s="331"/>
      <c r="Y1280" s="112"/>
      <c r="Z1280" s="286">
        <f t="shared" si="1565"/>
        <v>0</v>
      </c>
      <c r="AA1280" s="335"/>
      <c r="AB1280" s="337"/>
      <c r="AC1280" s="301"/>
      <c r="AD1280" s="112"/>
      <c r="AE1280" s="112"/>
      <c r="AF1280" s="112"/>
      <c r="AG1280" s="290"/>
      <c r="AH1280" s="334"/>
      <c r="AI1280" s="290"/>
      <c r="AJ1280" s="262"/>
    </row>
    <row r="1281" spans="1:36" ht="13.5" customHeight="1" thickBot="1">
      <c r="A1281" s="372">
        <v>230</v>
      </c>
      <c r="B1281" s="372" t="s">
        <v>5090</v>
      </c>
      <c r="C1281" s="372" t="s">
        <v>5091</v>
      </c>
      <c r="D1281" s="345">
        <v>2020010200</v>
      </c>
      <c r="E1281" s="373" t="s">
        <v>5092</v>
      </c>
      <c r="F1281" s="372" t="s">
        <v>2593</v>
      </c>
      <c r="G1281" s="372" t="s">
        <v>1777</v>
      </c>
      <c r="H1281" s="374" t="s">
        <v>5093</v>
      </c>
      <c r="I1281" s="346">
        <v>2020295800</v>
      </c>
      <c r="J1281" s="282" t="s">
        <v>5094</v>
      </c>
      <c r="K1281" s="282" t="s">
        <v>969</v>
      </c>
      <c r="L1281" s="375" t="s">
        <v>5095</v>
      </c>
      <c r="M1281" s="282" t="s">
        <v>2285</v>
      </c>
      <c r="N1281" s="297" t="s">
        <v>43</v>
      </c>
      <c r="O1281" s="389">
        <v>5</v>
      </c>
      <c r="P1281" s="390">
        <v>5</v>
      </c>
      <c r="Q1281" s="334" t="str">
        <f t="shared" ref="Q1281:Q1283" si="1643">LEFT(N1281,SUM(LEN(N1281)-LEN(SUBSTITUTE(N1281,{"0","1","2","3","4","5","6","7","8","9"},))))</f>
        <v>100</v>
      </c>
      <c r="R1281" s="285" t="str">
        <f t="shared" si="1563"/>
        <v>100</v>
      </c>
      <c r="S1281" s="297" t="s">
        <v>32</v>
      </c>
      <c r="T1281" s="112" t="str">
        <f t="shared" ref="T1281:T1283" si="1644">LEFT(S1281,SUM(LEN(S1281)-LEN(SUBSTITUTE(S1281,{"0","1","2","3","4","5","6","7","8","9"},))))</f>
        <v>80</v>
      </c>
      <c r="U1281" s="286" t="str">
        <f t="shared" si="1564"/>
        <v>80</v>
      </c>
      <c r="V1281" s="391">
        <v>5</v>
      </c>
      <c r="W1281" s="392">
        <v>5</v>
      </c>
      <c r="X1281" s="297" t="s">
        <v>34</v>
      </c>
      <c r="Y1281" s="112" t="str">
        <f t="shared" ref="Y1281:Y1283" si="1645">LEFT(X1281,SUM(LEN(X1281)-LEN(SUBSTITUTE(X1281,{"0","1","2","3","4","5","6","7","8","9"},))))</f>
        <v>90</v>
      </c>
      <c r="Z1281" s="286" t="str">
        <f t="shared" si="1565"/>
        <v>90</v>
      </c>
      <c r="AA1281" s="391">
        <v>5</v>
      </c>
      <c r="AB1281" s="393">
        <v>5</v>
      </c>
      <c r="AC1281" s="375" t="s">
        <v>5095</v>
      </c>
      <c r="AD1281" s="112">
        <f t="shared" ref="AD1281:AD1283" si="1646">(R1281+U1281+Z1281)/3</f>
        <v>90</v>
      </c>
      <c r="AE1281" s="112">
        <f t="shared" ref="AE1281:AE1283" si="1647">RANK(AD1281,$AD$1281:$AD$1283)</f>
        <v>1</v>
      </c>
      <c r="AF1281" s="112">
        <f t="shared" ref="AF1281:AF1283" si="1648">(O1281+V1281+AA1281)/3</f>
        <v>5</v>
      </c>
      <c r="AG1281" s="290"/>
      <c r="AH1281" s="334">
        <f t="shared" ref="AH1281:AH1283" si="1649">(P1281+W1281+AB1281)/3</f>
        <v>5</v>
      </c>
      <c r="AI1281" s="290"/>
      <c r="AJ1281" s="262"/>
    </row>
    <row r="1282" spans="1:36" ht="13.5" customHeight="1" thickBot="1">
      <c r="A1282" s="291"/>
      <c r="B1282" s="291"/>
      <c r="C1282" s="291"/>
      <c r="D1282" s="291"/>
      <c r="E1282" s="162"/>
      <c r="F1282" s="291"/>
      <c r="G1282" s="291"/>
      <c r="H1282" s="314" t="s">
        <v>5096</v>
      </c>
      <c r="I1282" s="348">
        <v>2020754700</v>
      </c>
      <c r="J1282" s="295" t="s">
        <v>5097</v>
      </c>
      <c r="K1282" s="295" t="s">
        <v>5098</v>
      </c>
      <c r="L1282" s="295" t="s">
        <v>5099</v>
      </c>
      <c r="M1282" s="295"/>
      <c r="N1282" s="297" t="s">
        <v>38</v>
      </c>
      <c r="O1282" s="389">
        <v>4</v>
      </c>
      <c r="P1282" s="390">
        <v>3</v>
      </c>
      <c r="Q1282" s="334" t="str">
        <f t="shared" si="1643"/>
        <v>70</v>
      </c>
      <c r="R1282" s="285" t="str">
        <f t="shared" si="1563"/>
        <v>70</v>
      </c>
      <c r="S1282" s="297" t="s">
        <v>32</v>
      </c>
      <c r="T1282" s="112" t="str">
        <f t="shared" si="1644"/>
        <v>80</v>
      </c>
      <c r="U1282" s="286" t="str">
        <f t="shared" si="1564"/>
        <v>80</v>
      </c>
      <c r="V1282" s="391">
        <v>4</v>
      </c>
      <c r="W1282" s="392">
        <v>5</v>
      </c>
      <c r="X1282" s="297" t="s">
        <v>34</v>
      </c>
      <c r="Y1282" s="112" t="str">
        <f t="shared" si="1645"/>
        <v>90</v>
      </c>
      <c r="Z1282" s="286" t="str">
        <f t="shared" si="1565"/>
        <v>90</v>
      </c>
      <c r="AA1282" s="391">
        <v>5</v>
      </c>
      <c r="AB1282" s="393">
        <v>5</v>
      </c>
      <c r="AC1282" s="295" t="s">
        <v>5099</v>
      </c>
      <c r="AD1282" s="112">
        <f t="shared" si="1646"/>
        <v>80</v>
      </c>
      <c r="AE1282" s="112">
        <f t="shared" si="1647"/>
        <v>2</v>
      </c>
      <c r="AF1282" s="112">
        <f t="shared" si="1648"/>
        <v>4.333333333333333</v>
      </c>
      <c r="AG1282" s="290"/>
      <c r="AH1282" s="334">
        <f t="shared" si="1649"/>
        <v>4.333333333333333</v>
      </c>
      <c r="AI1282" s="290"/>
      <c r="AJ1282" s="262"/>
    </row>
    <row r="1283" spans="1:36" ht="13.5" customHeight="1">
      <c r="A1283" s="291"/>
      <c r="B1283" s="291"/>
      <c r="C1283" s="291"/>
      <c r="D1283" s="291"/>
      <c r="E1283" s="162"/>
      <c r="F1283" s="291"/>
      <c r="G1283" s="291"/>
      <c r="H1283" s="314" t="s">
        <v>5100</v>
      </c>
      <c r="I1283" s="348">
        <v>2020025200</v>
      </c>
      <c r="J1283" s="295" t="s">
        <v>5101</v>
      </c>
      <c r="K1283" s="295" t="s">
        <v>5102</v>
      </c>
      <c r="L1283" s="295" t="s">
        <v>5103</v>
      </c>
      <c r="M1283" s="295"/>
      <c r="N1283" s="283" t="s">
        <v>38</v>
      </c>
      <c r="O1283" s="389">
        <v>4</v>
      </c>
      <c r="P1283" s="390">
        <v>3</v>
      </c>
      <c r="Q1283" s="334" t="str">
        <f t="shared" si="1643"/>
        <v>70</v>
      </c>
      <c r="R1283" s="285" t="str">
        <f t="shared" si="1563"/>
        <v>70</v>
      </c>
      <c r="S1283" s="283" t="s">
        <v>32</v>
      </c>
      <c r="T1283" s="112" t="str">
        <f t="shared" si="1644"/>
        <v>80</v>
      </c>
      <c r="U1283" s="286" t="str">
        <f t="shared" si="1564"/>
        <v>80</v>
      </c>
      <c r="V1283" s="391">
        <v>4</v>
      </c>
      <c r="W1283" s="392">
        <v>5</v>
      </c>
      <c r="X1283" s="283" t="s">
        <v>34</v>
      </c>
      <c r="Y1283" s="112" t="str">
        <f t="shared" si="1645"/>
        <v>90</v>
      </c>
      <c r="Z1283" s="286" t="str">
        <f t="shared" si="1565"/>
        <v>90</v>
      </c>
      <c r="AA1283" s="391">
        <v>5</v>
      </c>
      <c r="AB1283" s="393">
        <v>5</v>
      </c>
      <c r="AC1283" s="295" t="s">
        <v>5103</v>
      </c>
      <c r="AD1283" s="112">
        <f t="shared" si="1646"/>
        <v>80</v>
      </c>
      <c r="AE1283" s="112">
        <f t="shared" si="1647"/>
        <v>2</v>
      </c>
      <c r="AF1283" s="112">
        <f t="shared" si="1648"/>
        <v>4.333333333333333</v>
      </c>
      <c r="AG1283" s="290"/>
      <c r="AH1283" s="334">
        <f t="shared" si="1649"/>
        <v>4.333333333333333</v>
      </c>
      <c r="AI1283" s="290"/>
      <c r="AJ1283" s="262"/>
    </row>
    <row r="1284" spans="1:36" ht="13.5" customHeight="1" thickBot="1">
      <c r="A1284" s="297"/>
      <c r="B1284" s="297"/>
      <c r="C1284" s="297"/>
      <c r="D1284" s="297"/>
      <c r="E1284" s="298"/>
      <c r="F1284" s="297"/>
      <c r="G1284" s="297"/>
      <c r="H1284" s="299"/>
      <c r="I1284" s="301"/>
      <c r="J1284" s="301"/>
      <c r="K1284" s="301"/>
      <c r="L1284" s="301"/>
      <c r="M1284" s="301"/>
      <c r="N1284" s="331"/>
      <c r="O1284" s="332"/>
      <c r="P1284" s="333"/>
      <c r="Q1284" s="334"/>
      <c r="R1284" s="285">
        <f t="shared" ref="R1284:R1347" si="1650">Q1284</f>
        <v>0</v>
      </c>
      <c r="S1284" s="331"/>
      <c r="T1284" s="112"/>
      <c r="U1284" s="286">
        <f t="shared" ref="U1284:U1347" si="1651">T1284</f>
        <v>0</v>
      </c>
      <c r="V1284" s="335"/>
      <c r="W1284" s="336"/>
      <c r="X1284" s="331"/>
      <c r="Y1284" s="112"/>
      <c r="Z1284" s="286">
        <f t="shared" ref="Z1284:Z1347" si="1652">Y1284</f>
        <v>0</v>
      </c>
      <c r="AA1284" s="335"/>
      <c r="AB1284" s="337"/>
      <c r="AC1284" s="301"/>
      <c r="AD1284" s="112"/>
      <c r="AE1284" s="112"/>
      <c r="AF1284" s="112"/>
      <c r="AG1284" s="290"/>
      <c r="AH1284" s="334"/>
      <c r="AI1284" s="290"/>
      <c r="AJ1284" s="262"/>
    </row>
    <row r="1285" spans="1:36" ht="13.5" customHeight="1" thickBot="1">
      <c r="A1285" s="372">
        <v>231</v>
      </c>
      <c r="B1285" s="372" t="s">
        <v>5104</v>
      </c>
      <c r="C1285" s="372" t="s">
        <v>5105</v>
      </c>
      <c r="D1285" s="345">
        <v>2023254513</v>
      </c>
      <c r="E1285" s="373" t="s">
        <v>5106</v>
      </c>
      <c r="F1285" s="372" t="s">
        <v>5107</v>
      </c>
      <c r="G1285" s="372" t="s">
        <v>26</v>
      </c>
      <c r="H1285" s="324" t="s">
        <v>5108</v>
      </c>
      <c r="I1285" s="346">
        <v>2022714400</v>
      </c>
      <c r="J1285" s="282" t="s">
        <v>3461</v>
      </c>
      <c r="K1285" s="282" t="s">
        <v>3460</v>
      </c>
      <c r="L1285" s="282" t="s">
        <v>5108</v>
      </c>
      <c r="M1285" s="282" t="s">
        <v>3704</v>
      </c>
      <c r="N1285" s="297" t="s">
        <v>43</v>
      </c>
      <c r="O1285" s="389">
        <v>5</v>
      </c>
      <c r="P1285" s="390">
        <v>5</v>
      </c>
      <c r="Q1285" s="334" t="str">
        <f t="shared" ref="Q1285:Q1288" si="1653">LEFT(N1285,SUM(LEN(N1285)-LEN(SUBSTITUTE(N1285,{"0","1","2","3","4","5","6","7","8","9"},))))</f>
        <v>100</v>
      </c>
      <c r="R1285" s="285" t="str">
        <f t="shared" si="1650"/>
        <v>100</v>
      </c>
      <c r="S1285" s="297" t="s">
        <v>43</v>
      </c>
      <c r="T1285" s="112" t="str">
        <f t="shared" ref="T1285:T1288" si="1654">LEFT(S1285,SUM(LEN(S1285)-LEN(SUBSTITUTE(S1285,{"0","1","2","3","4","5","6","7","8","9"},))))</f>
        <v>100</v>
      </c>
      <c r="U1285" s="286" t="str">
        <f t="shared" si="1651"/>
        <v>100</v>
      </c>
      <c r="V1285" s="391">
        <v>5</v>
      </c>
      <c r="W1285" s="392">
        <v>5</v>
      </c>
      <c r="X1285" s="297" t="s">
        <v>34</v>
      </c>
      <c r="Y1285" s="112" t="str">
        <f t="shared" ref="Y1285:Y1288" si="1655">LEFT(X1285,SUM(LEN(X1285)-LEN(SUBSTITUTE(X1285,{"0","1","2","3","4","5","6","7","8","9"},))))</f>
        <v>90</v>
      </c>
      <c r="Z1285" s="286" t="str">
        <f t="shared" si="1652"/>
        <v>90</v>
      </c>
      <c r="AA1285" s="391">
        <v>5</v>
      </c>
      <c r="AB1285" s="393">
        <v>5</v>
      </c>
      <c r="AC1285" s="282" t="s">
        <v>5108</v>
      </c>
      <c r="AD1285" s="112">
        <f t="shared" ref="AD1285:AD1288" si="1656">(R1285+U1285+Z1285)/3</f>
        <v>96.666666666666671</v>
      </c>
      <c r="AE1285" s="112">
        <f t="shared" ref="AE1285:AE1288" si="1657">RANK(AD1285,$AD$1285:$AD$1288)</f>
        <v>1</v>
      </c>
      <c r="AF1285" s="112">
        <f t="shared" ref="AF1285:AF1288" si="1658">(O1285+V1285+AA1285)/3</f>
        <v>5</v>
      </c>
      <c r="AG1285" s="290"/>
      <c r="AH1285" s="334">
        <f t="shared" ref="AH1285:AH1288" si="1659">(P1285+W1285+AB1285)/3</f>
        <v>5</v>
      </c>
      <c r="AI1285" s="290"/>
      <c r="AJ1285" s="262"/>
    </row>
    <row r="1286" spans="1:36" ht="13.5" customHeight="1" thickBot="1">
      <c r="A1286" s="291"/>
      <c r="B1286" s="291"/>
      <c r="C1286" s="291"/>
      <c r="D1286" s="291"/>
      <c r="E1286" s="162"/>
      <c r="F1286" s="291"/>
      <c r="G1286" s="291"/>
      <c r="H1286" s="314" t="s">
        <v>5109</v>
      </c>
      <c r="I1286" s="348">
        <v>2021531000</v>
      </c>
      <c r="J1286" s="295" t="s">
        <v>5110</v>
      </c>
      <c r="K1286" s="295" t="s">
        <v>2820</v>
      </c>
      <c r="L1286" s="295" t="s">
        <v>5109</v>
      </c>
      <c r="M1286" s="295"/>
      <c r="N1286" s="297" t="s">
        <v>43</v>
      </c>
      <c r="O1286" s="389">
        <v>5</v>
      </c>
      <c r="P1286" s="390">
        <v>5</v>
      </c>
      <c r="Q1286" s="334" t="str">
        <f t="shared" si="1653"/>
        <v>100</v>
      </c>
      <c r="R1286" s="285" t="str">
        <f t="shared" si="1650"/>
        <v>100</v>
      </c>
      <c r="S1286" s="297" t="s">
        <v>43</v>
      </c>
      <c r="T1286" s="112" t="str">
        <f t="shared" si="1654"/>
        <v>100</v>
      </c>
      <c r="U1286" s="286" t="str">
        <f t="shared" si="1651"/>
        <v>100</v>
      </c>
      <c r="V1286" s="391">
        <v>5</v>
      </c>
      <c r="W1286" s="392">
        <v>5</v>
      </c>
      <c r="X1286" s="297" t="s">
        <v>34</v>
      </c>
      <c r="Y1286" s="112" t="str">
        <f t="shared" si="1655"/>
        <v>90</v>
      </c>
      <c r="Z1286" s="286" t="str">
        <f t="shared" si="1652"/>
        <v>90</v>
      </c>
      <c r="AA1286" s="391">
        <v>5</v>
      </c>
      <c r="AB1286" s="393">
        <v>5</v>
      </c>
      <c r="AC1286" s="295" t="s">
        <v>5109</v>
      </c>
      <c r="AD1286" s="112">
        <f t="shared" si="1656"/>
        <v>96.666666666666671</v>
      </c>
      <c r="AE1286" s="112">
        <f t="shared" si="1657"/>
        <v>1</v>
      </c>
      <c r="AF1286" s="112">
        <f t="shared" si="1658"/>
        <v>5</v>
      </c>
      <c r="AG1286" s="290"/>
      <c r="AH1286" s="334">
        <f t="shared" si="1659"/>
        <v>5</v>
      </c>
      <c r="AI1286" s="290"/>
      <c r="AJ1286" s="262"/>
    </row>
    <row r="1287" spans="1:36" ht="13.5" customHeight="1" thickBot="1">
      <c r="A1287" s="291"/>
      <c r="B1287" s="291"/>
      <c r="C1287" s="291"/>
      <c r="D1287" s="291"/>
      <c r="E1287" s="162"/>
      <c r="F1287" s="291"/>
      <c r="G1287" s="291"/>
      <c r="H1287" s="314" t="s">
        <v>5111</v>
      </c>
      <c r="I1287" s="348">
        <v>2021800200</v>
      </c>
      <c r="J1287" s="295" t="s">
        <v>3465</v>
      </c>
      <c r="K1287" s="295" t="s">
        <v>2823</v>
      </c>
      <c r="L1287" s="295" t="s">
        <v>5111</v>
      </c>
      <c r="M1287" s="295"/>
      <c r="N1287" s="297" t="s">
        <v>43</v>
      </c>
      <c r="O1287" s="389">
        <v>5</v>
      </c>
      <c r="P1287" s="390">
        <v>5</v>
      </c>
      <c r="Q1287" s="334" t="str">
        <f t="shared" si="1653"/>
        <v>100</v>
      </c>
      <c r="R1287" s="285" t="str">
        <f t="shared" si="1650"/>
        <v>100</v>
      </c>
      <c r="S1287" s="297" t="s">
        <v>34</v>
      </c>
      <c r="T1287" s="112" t="str">
        <f t="shared" si="1654"/>
        <v>90</v>
      </c>
      <c r="U1287" s="286" t="str">
        <f t="shared" si="1651"/>
        <v>90</v>
      </c>
      <c r="V1287" s="391">
        <v>5</v>
      </c>
      <c r="W1287" s="392">
        <v>5</v>
      </c>
      <c r="X1287" s="297" t="s">
        <v>34</v>
      </c>
      <c r="Y1287" s="112" t="str">
        <f t="shared" si="1655"/>
        <v>90</v>
      </c>
      <c r="Z1287" s="286" t="str">
        <f t="shared" si="1652"/>
        <v>90</v>
      </c>
      <c r="AA1287" s="391">
        <v>5</v>
      </c>
      <c r="AB1287" s="393">
        <v>5</v>
      </c>
      <c r="AC1287" s="295" t="s">
        <v>5111</v>
      </c>
      <c r="AD1287" s="112">
        <f t="shared" si="1656"/>
        <v>93.333333333333329</v>
      </c>
      <c r="AE1287" s="112">
        <f t="shared" si="1657"/>
        <v>3</v>
      </c>
      <c r="AF1287" s="112">
        <f t="shared" si="1658"/>
        <v>5</v>
      </c>
      <c r="AG1287" s="290"/>
      <c r="AH1287" s="334">
        <f t="shared" si="1659"/>
        <v>5</v>
      </c>
      <c r="AI1287" s="290"/>
      <c r="AJ1287" s="262"/>
    </row>
    <row r="1288" spans="1:36" ht="13.5" customHeight="1">
      <c r="A1288" s="291"/>
      <c r="B1288" s="291"/>
      <c r="C1288" s="291"/>
      <c r="D1288" s="291"/>
      <c r="E1288" s="162"/>
      <c r="F1288" s="291"/>
      <c r="G1288" s="291"/>
      <c r="H1288" s="314" t="s">
        <v>5112</v>
      </c>
      <c r="I1288" s="348">
        <v>202000298</v>
      </c>
      <c r="J1288" s="295" t="s">
        <v>3476</v>
      </c>
      <c r="K1288" s="295" t="s">
        <v>149</v>
      </c>
      <c r="L1288" s="295" t="s">
        <v>5112</v>
      </c>
      <c r="M1288" s="295"/>
      <c r="N1288" s="283" t="s">
        <v>43</v>
      </c>
      <c r="O1288" s="389">
        <v>5</v>
      </c>
      <c r="P1288" s="390">
        <v>5</v>
      </c>
      <c r="Q1288" s="334" t="str">
        <f t="shared" si="1653"/>
        <v>100</v>
      </c>
      <c r="R1288" s="285" t="str">
        <f t="shared" si="1650"/>
        <v>100</v>
      </c>
      <c r="S1288" s="283" t="s">
        <v>34</v>
      </c>
      <c r="T1288" s="112" t="str">
        <f t="shared" si="1654"/>
        <v>90</v>
      </c>
      <c r="U1288" s="286" t="str">
        <f t="shared" si="1651"/>
        <v>90</v>
      </c>
      <c r="V1288" s="391">
        <v>5</v>
      </c>
      <c r="W1288" s="392">
        <v>5</v>
      </c>
      <c r="X1288" s="283" t="s">
        <v>34</v>
      </c>
      <c r="Y1288" s="112" t="str">
        <f t="shared" si="1655"/>
        <v>90</v>
      </c>
      <c r="Z1288" s="286" t="str">
        <f t="shared" si="1652"/>
        <v>90</v>
      </c>
      <c r="AA1288" s="391">
        <v>5</v>
      </c>
      <c r="AB1288" s="393">
        <v>5</v>
      </c>
      <c r="AC1288" s="295" t="s">
        <v>5112</v>
      </c>
      <c r="AD1288" s="112">
        <f t="shared" si="1656"/>
        <v>93.333333333333329</v>
      </c>
      <c r="AE1288" s="112">
        <f t="shared" si="1657"/>
        <v>3</v>
      </c>
      <c r="AF1288" s="112">
        <f t="shared" si="1658"/>
        <v>5</v>
      </c>
      <c r="AG1288" s="290"/>
      <c r="AH1288" s="334">
        <f t="shared" si="1659"/>
        <v>5</v>
      </c>
      <c r="AI1288" s="290"/>
      <c r="AJ1288" s="262"/>
    </row>
    <row r="1289" spans="1:36" ht="13.5" customHeight="1" thickBot="1">
      <c r="A1289" s="297"/>
      <c r="B1289" s="297"/>
      <c r="C1289" s="297"/>
      <c r="D1289" s="297"/>
      <c r="E1289" s="298"/>
      <c r="F1289" s="297"/>
      <c r="G1289" s="297"/>
      <c r="H1289" s="299"/>
      <c r="I1289" s="301"/>
      <c r="J1289" s="301"/>
      <c r="K1289" s="301"/>
      <c r="L1289" s="301"/>
      <c r="M1289" s="301"/>
      <c r="N1289" s="331"/>
      <c r="O1289" s="332"/>
      <c r="P1289" s="333"/>
      <c r="Q1289" s="334"/>
      <c r="R1289" s="285">
        <f t="shared" si="1650"/>
        <v>0</v>
      </c>
      <c r="S1289" s="331"/>
      <c r="T1289" s="112"/>
      <c r="U1289" s="286">
        <f t="shared" si="1651"/>
        <v>0</v>
      </c>
      <c r="V1289" s="335"/>
      <c r="W1289" s="336"/>
      <c r="X1289" s="331"/>
      <c r="Y1289" s="112"/>
      <c r="Z1289" s="286">
        <f t="shared" si="1652"/>
        <v>0</v>
      </c>
      <c r="AA1289" s="335"/>
      <c r="AB1289" s="337"/>
      <c r="AC1289" s="301"/>
      <c r="AD1289" s="112"/>
      <c r="AE1289" s="112"/>
      <c r="AF1289" s="112"/>
      <c r="AG1289" s="290"/>
      <c r="AH1289" s="334"/>
      <c r="AI1289" s="290"/>
      <c r="AJ1289" s="262"/>
    </row>
    <row r="1290" spans="1:36" ht="13.5" customHeight="1" thickBot="1">
      <c r="A1290" s="372">
        <v>232</v>
      </c>
      <c r="B1290" s="372" t="s">
        <v>5113</v>
      </c>
      <c r="C1290" s="372" t="s">
        <v>5114</v>
      </c>
      <c r="D1290" s="345">
        <v>2020730900</v>
      </c>
      <c r="E1290" s="373" t="s">
        <v>5115</v>
      </c>
      <c r="F1290" s="372" t="s">
        <v>5107</v>
      </c>
      <c r="G1290" s="372" t="s">
        <v>1777</v>
      </c>
      <c r="H1290" s="324" t="s">
        <v>1944</v>
      </c>
      <c r="I1290" s="346">
        <v>202002952</v>
      </c>
      <c r="J1290" s="282" t="s">
        <v>1943</v>
      </c>
      <c r="K1290" s="282" t="s">
        <v>1944</v>
      </c>
      <c r="L1290" s="282" t="s">
        <v>5116</v>
      </c>
      <c r="M1290" s="282" t="s">
        <v>2285</v>
      </c>
      <c r="N1290" s="297" t="s">
        <v>43</v>
      </c>
      <c r="O1290" s="389">
        <v>5</v>
      </c>
      <c r="P1290" s="390">
        <v>5</v>
      </c>
      <c r="Q1290" s="334" t="str">
        <f t="shared" ref="Q1290:Q1294" si="1660">LEFT(N1290,SUM(LEN(N1290)-LEN(SUBSTITUTE(N1290,{"0","1","2","3","4","5","6","7","8","9"},))))</f>
        <v>100</v>
      </c>
      <c r="R1290" s="285" t="str">
        <f t="shared" si="1650"/>
        <v>100</v>
      </c>
      <c r="S1290" s="297" t="s">
        <v>43</v>
      </c>
      <c r="T1290" s="112" t="str">
        <f t="shared" ref="T1290:T1294" si="1661">LEFT(S1290,SUM(LEN(S1290)-LEN(SUBSTITUTE(S1290,{"0","1","2","3","4","5","6","7","8","9"},))))</f>
        <v>100</v>
      </c>
      <c r="U1290" s="286" t="str">
        <f t="shared" si="1651"/>
        <v>100</v>
      </c>
      <c r="V1290" s="391">
        <v>5</v>
      </c>
      <c r="W1290" s="392">
        <v>5</v>
      </c>
      <c r="X1290" s="297" t="s">
        <v>34</v>
      </c>
      <c r="Y1290" s="112" t="str">
        <f t="shared" ref="Y1290:Y1294" si="1662">LEFT(X1290,SUM(LEN(X1290)-LEN(SUBSTITUTE(X1290,{"0","1","2","3","4","5","6","7","8","9"},))))</f>
        <v>90</v>
      </c>
      <c r="Z1290" s="286" t="str">
        <f t="shared" si="1652"/>
        <v>90</v>
      </c>
      <c r="AA1290" s="391">
        <v>5</v>
      </c>
      <c r="AB1290" s="393">
        <v>5</v>
      </c>
      <c r="AC1290" s="282" t="s">
        <v>5116</v>
      </c>
      <c r="AD1290" s="112">
        <f t="shared" ref="AD1290:AD1294" si="1663">(R1290+U1290+Z1290)/3</f>
        <v>96.666666666666671</v>
      </c>
      <c r="AE1290" s="112">
        <f t="shared" ref="AE1290:AE1294" si="1664">RANK(AD1290,$AD$1290:$AD$1294)</f>
        <v>1</v>
      </c>
      <c r="AF1290" s="112">
        <f t="shared" ref="AF1290:AF1294" si="1665">(O1290+V1290+AA1290)/3</f>
        <v>5</v>
      </c>
      <c r="AG1290" s="290"/>
      <c r="AH1290" s="334">
        <f t="shared" ref="AH1290:AH1294" si="1666">(P1290+W1290+AB1290)/3</f>
        <v>5</v>
      </c>
      <c r="AI1290" s="290"/>
      <c r="AJ1290" s="262"/>
    </row>
    <row r="1291" spans="1:36" ht="13.5" customHeight="1" thickBot="1">
      <c r="A1291" s="291"/>
      <c r="B1291" s="291"/>
      <c r="C1291" s="291"/>
      <c r="D1291" s="291"/>
      <c r="E1291" s="162"/>
      <c r="F1291" s="291"/>
      <c r="G1291" s="291"/>
      <c r="H1291" s="314" t="s">
        <v>2509</v>
      </c>
      <c r="I1291" s="348">
        <v>2020823200</v>
      </c>
      <c r="J1291" s="295" t="s">
        <v>2510</v>
      </c>
      <c r="K1291" s="295" t="s">
        <v>2511</v>
      </c>
      <c r="L1291" s="295" t="s">
        <v>5117</v>
      </c>
      <c r="M1291" s="295"/>
      <c r="N1291" s="297" t="s">
        <v>43</v>
      </c>
      <c r="O1291" s="389">
        <v>4</v>
      </c>
      <c r="P1291" s="390">
        <v>5</v>
      </c>
      <c r="Q1291" s="334" t="str">
        <f t="shared" si="1660"/>
        <v>100</v>
      </c>
      <c r="R1291" s="285" t="str">
        <f t="shared" si="1650"/>
        <v>100</v>
      </c>
      <c r="S1291" s="297" t="s">
        <v>32</v>
      </c>
      <c r="T1291" s="112" t="str">
        <f t="shared" si="1661"/>
        <v>80</v>
      </c>
      <c r="U1291" s="286" t="str">
        <f t="shared" si="1651"/>
        <v>80</v>
      </c>
      <c r="V1291" s="391">
        <v>4</v>
      </c>
      <c r="W1291" s="392">
        <v>5</v>
      </c>
      <c r="X1291" s="297" t="s">
        <v>34</v>
      </c>
      <c r="Y1291" s="112" t="str">
        <f t="shared" si="1662"/>
        <v>90</v>
      </c>
      <c r="Z1291" s="286" t="str">
        <f t="shared" si="1652"/>
        <v>90</v>
      </c>
      <c r="AA1291" s="391">
        <v>5</v>
      </c>
      <c r="AB1291" s="393">
        <v>5</v>
      </c>
      <c r="AC1291" s="295" t="s">
        <v>5117</v>
      </c>
      <c r="AD1291" s="112">
        <f t="shared" si="1663"/>
        <v>90</v>
      </c>
      <c r="AE1291" s="112">
        <f t="shared" si="1664"/>
        <v>3</v>
      </c>
      <c r="AF1291" s="112">
        <f t="shared" si="1665"/>
        <v>4.333333333333333</v>
      </c>
      <c r="AG1291" s="290"/>
      <c r="AH1291" s="334">
        <f t="shared" si="1666"/>
        <v>5</v>
      </c>
      <c r="AI1291" s="290"/>
      <c r="AJ1291" s="262"/>
    </row>
    <row r="1292" spans="1:36" ht="13.5" customHeight="1" thickBot="1">
      <c r="A1292" s="291"/>
      <c r="B1292" s="291"/>
      <c r="C1292" s="291"/>
      <c r="D1292" s="291"/>
      <c r="E1292" s="162"/>
      <c r="F1292" s="291"/>
      <c r="G1292" s="291"/>
      <c r="H1292" s="314" t="s">
        <v>2521</v>
      </c>
      <c r="I1292" s="348">
        <v>2020244900</v>
      </c>
      <c r="J1292" s="295" t="s">
        <v>2522</v>
      </c>
      <c r="K1292" s="295" t="s">
        <v>2523</v>
      </c>
      <c r="L1292" s="295" t="s">
        <v>5118</v>
      </c>
      <c r="M1292" s="295"/>
      <c r="N1292" s="297" t="s">
        <v>43</v>
      </c>
      <c r="O1292" s="389">
        <v>4</v>
      </c>
      <c r="P1292" s="390">
        <v>5</v>
      </c>
      <c r="Q1292" s="334" t="str">
        <f t="shared" si="1660"/>
        <v>100</v>
      </c>
      <c r="R1292" s="285" t="str">
        <f t="shared" si="1650"/>
        <v>100</v>
      </c>
      <c r="S1292" s="297" t="s">
        <v>32</v>
      </c>
      <c r="T1292" s="112" t="str">
        <f t="shared" si="1661"/>
        <v>80</v>
      </c>
      <c r="U1292" s="286" t="str">
        <f t="shared" si="1651"/>
        <v>80</v>
      </c>
      <c r="V1292" s="391">
        <v>4</v>
      </c>
      <c r="W1292" s="392">
        <v>5</v>
      </c>
      <c r="X1292" s="297" t="s">
        <v>34</v>
      </c>
      <c r="Y1292" s="112" t="str">
        <f t="shared" si="1662"/>
        <v>90</v>
      </c>
      <c r="Z1292" s="286" t="str">
        <f t="shared" si="1652"/>
        <v>90</v>
      </c>
      <c r="AA1292" s="391">
        <v>5</v>
      </c>
      <c r="AB1292" s="393">
        <v>5</v>
      </c>
      <c r="AC1292" s="295" t="s">
        <v>5118</v>
      </c>
      <c r="AD1292" s="112">
        <f t="shared" si="1663"/>
        <v>90</v>
      </c>
      <c r="AE1292" s="112">
        <f t="shared" si="1664"/>
        <v>3</v>
      </c>
      <c r="AF1292" s="112">
        <f t="shared" si="1665"/>
        <v>4.333333333333333</v>
      </c>
      <c r="AG1292" s="290"/>
      <c r="AH1292" s="334">
        <f t="shared" si="1666"/>
        <v>5</v>
      </c>
      <c r="AI1292" s="290"/>
      <c r="AJ1292" s="262"/>
    </row>
    <row r="1293" spans="1:36" ht="13.5" customHeight="1" thickBot="1">
      <c r="A1293" s="291"/>
      <c r="B1293" s="291"/>
      <c r="C1293" s="291"/>
      <c r="D1293" s="291"/>
      <c r="E1293" s="162"/>
      <c r="F1293" s="291"/>
      <c r="G1293" s="291"/>
      <c r="H1293" s="314" t="s">
        <v>5119</v>
      </c>
      <c r="I1293" s="348">
        <v>202008500</v>
      </c>
      <c r="J1293" s="295" t="s">
        <v>5120</v>
      </c>
      <c r="K1293" s="295" t="s">
        <v>5121</v>
      </c>
      <c r="L1293" s="295" t="s">
        <v>5122</v>
      </c>
      <c r="M1293" s="295" t="s">
        <v>5063</v>
      </c>
      <c r="N1293" s="297" t="s">
        <v>34</v>
      </c>
      <c r="O1293" s="389">
        <v>4</v>
      </c>
      <c r="P1293" s="390">
        <v>5</v>
      </c>
      <c r="Q1293" s="334" t="str">
        <f t="shared" si="1660"/>
        <v>90</v>
      </c>
      <c r="R1293" s="285" t="str">
        <f t="shared" si="1650"/>
        <v>90</v>
      </c>
      <c r="S1293" s="297" t="s">
        <v>32</v>
      </c>
      <c r="T1293" s="112" t="str">
        <f t="shared" si="1661"/>
        <v>80</v>
      </c>
      <c r="U1293" s="286" t="str">
        <f t="shared" si="1651"/>
        <v>80</v>
      </c>
      <c r="V1293" s="391">
        <v>3</v>
      </c>
      <c r="W1293" s="392">
        <v>5</v>
      </c>
      <c r="X1293" s="297" t="s">
        <v>34</v>
      </c>
      <c r="Y1293" s="112" t="str">
        <f t="shared" si="1662"/>
        <v>90</v>
      </c>
      <c r="Z1293" s="286" t="str">
        <f t="shared" si="1652"/>
        <v>90</v>
      </c>
      <c r="AA1293" s="391">
        <v>5</v>
      </c>
      <c r="AB1293" s="393">
        <v>5</v>
      </c>
      <c r="AC1293" s="295" t="s">
        <v>5122</v>
      </c>
      <c r="AD1293" s="112">
        <f t="shared" si="1663"/>
        <v>86.666666666666671</v>
      </c>
      <c r="AE1293" s="112">
        <f t="shared" si="1664"/>
        <v>5</v>
      </c>
      <c r="AF1293" s="112">
        <f t="shared" si="1665"/>
        <v>4</v>
      </c>
      <c r="AG1293" s="290"/>
      <c r="AH1293" s="334">
        <f t="shared" si="1666"/>
        <v>5</v>
      </c>
      <c r="AI1293" s="290"/>
      <c r="AJ1293" s="262"/>
    </row>
    <row r="1294" spans="1:36" ht="13.5" customHeight="1">
      <c r="A1294" s="291"/>
      <c r="B1294" s="291"/>
      <c r="C1294" s="291"/>
      <c r="D1294" s="291"/>
      <c r="E1294" s="162"/>
      <c r="F1294" s="291"/>
      <c r="G1294" s="291"/>
      <c r="H1294" s="292" t="s">
        <v>5123</v>
      </c>
      <c r="I1294" s="348">
        <v>2021006300</v>
      </c>
      <c r="J1294" s="295" t="s">
        <v>5124</v>
      </c>
      <c r="K1294" s="295" t="s">
        <v>5125</v>
      </c>
      <c r="L1294" s="311" t="s">
        <v>5126</v>
      </c>
      <c r="M1294" s="295"/>
      <c r="N1294" s="283" t="s">
        <v>34</v>
      </c>
      <c r="O1294" s="389">
        <v>5</v>
      </c>
      <c r="P1294" s="390">
        <v>5</v>
      </c>
      <c r="Q1294" s="334" t="str">
        <f t="shared" si="1660"/>
        <v>90</v>
      </c>
      <c r="R1294" s="285" t="str">
        <f t="shared" si="1650"/>
        <v>90</v>
      </c>
      <c r="S1294" s="283" t="s">
        <v>43</v>
      </c>
      <c r="T1294" s="112" t="str">
        <f t="shared" si="1661"/>
        <v>100</v>
      </c>
      <c r="U1294" s="286" t="str">
        <f t="shared" si="1651"/>
        <v>100</v>
      </c>
      <c r="V1294" s="391">
        <v>5</v>
      </c>
      <c r="W1294" s="392">
        <v>5</v>
      </c>
      <c r="X1294" s="283" t="s">
        <v>34</v>
      </c>
      <c r="Y1294" s="112" t="str">
        <f t="shared" si="1662"/>
        <v>90</v>
      </c>
      <c r="Z1294" s="286" t="str">
        <f t="shared" si="1652"/>
        <v>90</v>
      </c>
      <c r="AA1294" s="391">
        <v>5</v>
      </c>
      <c r="AB1294" s="393">
        <v>5</v>
      </c>
      <c r="AC1294" s="311" t="s">
        <v>5126</v>
      </c>
      <c r="AD1294" s="112">
        <f t="shared" si="1663"/>
        <v>93.333333333333329</v>
      </c>
      <c r="AE1294" s="112">
        <f t="shared" si="1664"/>
        <v>2</v>
      </c>
      <c r="AF1294" s="112">
        <f t="shared" si="1665"/>
        <v>5</v>
      </c>
      <c r="AG1294" s="290"/>
      <c r="AH1294" s="334">
        <f t="shared" si="1666"/>
        <v>5</v>
      </c>
      <c r="AI1294" s="290"/>
      <c r="AJ1294" s="262"/>
    </row>
    <row r="1295" spans="1:36" ht="13.5" customHeight="1" thickBot="1">
      <c r="A1295" s="297"/>
      <c r="B1295" s="297"/>
      <c r="C1295" s="297"/>
      <c r="D1295" s="297"/>
      <c r="E1295" s="298"/>
      <c r="F1295" s="297"/>
      <c r="G1295" s="297"/>
      <c r="H1295" s="299"/>
      <c r="I1295" s="301"/>
      <c r="J1295" s="301"/>
      <c r="K1295" s="301"/>
      <c r="L1295" s="301"/>
      <c r="M1295" s="301"/>
      <c r="N1295" s="331"/>
      <c r="O1295" s="332"/>
      <c r="P1295" s="333"/>
      <c r="Q1295" s="334"/>
      <c r="R1295" s="285">
        <f t="shared" si="1650"/>
        <v>0</v>
      </c>
      <c r="S1295" s="331"/>
      <c r="T1295" s="112"/>
      <c r="U1295" s="286">
        <f t="shared" si="1651"/>
        <v>0</v>
      </c>
      <c r="V1295" s="335"/>
      <c r="W1295" s="336"/>
      <c r="X1295" s="331"/>
      <c r="Y1295" s="112"/>
      <c r="Z1295" s="286">
        <f t="shared" si="1652"/>
        <v>0</v>
      </c>
      <c r="AA1295" s="335"/>
      <c r="AB1295" s="337"/>
      <c r="AC1295" s="301"/>
      <c r="AD1295" s="112"/>
      <c r="AE1295" s="112"/>
      <c r="AF1295" s="112"/>
      <c r="AG1295" s="290"/>
      <c r="AH1295" s="334"/>
      <c r="AI1295" s="290"/>
      <c r="AJ1295" s="262"/>
    </row>
    <row r="1296" spans="1:36" ht="13.5" customHeight="1" thickBot="1">
      <c r="A1296" s="372">
        <v>233</v>
      </c>
      <c r="B1296" s="372" t="s">
        <v>5127</v>
      </c>
      <c r="C1296" s="372" t="s">
        <v>5114</v>
      </c>
      <c r="D1296" s="345">
        <v>2020730900</v>
      </c>
      <c r="E1296" s="373" t="s">
        <v>5115</v>
      </c>
      <c r="F1296" s="372" t="s">
        <v>5107</v>
      </c>
      <c r="G1296" s="372" t="s">
        <v>1777</v>
      </c>
      <c r="H1296" s="374" t="s">
        <v>5128</v>
      </c>
      <c r="I1296" s="346">
        <v>2020245800</v>
      </c>
      <c r="J1296" s="282" t="s">
        <v>5129</v>
      </c>
      <c r="K1296" s="282" t="s">
        <v>5130</v>
      </c>
      <c r="L1296" s="375" t="s">
        <v>5128</v>
      </c>
      <c r="M1296" s="282" t="s">
        <v>101</v>
      </c>
      <c r="N1296" s="297" t="s">
        <v>43</v>
      </c>
      <c r="O1296" s="389">
        <v>5</v>
      </c>
      <c r="P1296" s="390">
        <v>5</v>
      </c>
      <c r="Q1296" s="334" t="str">
        <f t="shared" ref="Q1296:Q1300" si="1667">LEFT(N1296,SUM(LEN(N1296)-LEN(SUBSTITUTE(N1296,{"0","1","2","3","4","5","6","7","8","9"},))))</f>
        <v>100</v>
      </c>
      <c r="R1296" s="285" t="str">
        <f t="shared" si="1650"/>
        <v>100</v>
      </c>
      <c r="S1296" s="297" t="s">
        <v>43</v>
      </c>
      <c r="T1296" s="112" t="str">
        <f t="shared" ref="T1296:T1300" si="1668">LEFT(S1296,SUM(LEN(S1296)-LEN(SUBSTITUTE(S1296,{"0","1","2","3","4","5","6","7","8","9"},))))</f>
        <v>100</v>
      </c>
      <c r="U1296" s="286" t="str">
        <f t="shared" si="1651"/>
        <v>100</v>
      </c>
      <c r="V1296" s="391">
        <v>4</v>
      </c>
      <c r="W1296" s="392">
        <v>5</v>
      </c>
      <c r="X1296" s="297" t="s">
        <v>34</v>
      </c>
      <c r="Y1296" s="112" t="str">
        <f t="shared" ref="Y1296:Y1300" si="1669">LEFT(X1296,SUM(LEN(X1296)-LEN(SUBSTITUTE(X1296,{"0","1","2","3","4","5","6","7","8","9"},))))</f>
        <v>90</v>
      </c>
      <c r="Z1296" s="286" t="str">
        <f t="shared" si="1652"/>
        <v>90</v>
      </c>
      <c r="AA1296" s="391">
        <v>5</v>
      </c>
      <c r="AB1296" s="393">
        <v>5</v>
      </c>
      <c r="AC1296" s="375" t="s">
        <v>5128</v>
      </c>
      <c r="AD1296" s="112">
        <f t="shared" ref="AD1296:AD1300" si="1670">(R1296+U1296+Z1296)/3</f>
        <v>96.666666666666671</v>
      </c>
      <c r="AE1296" s="112">
        <f t="shared" ref="AE1296:AE1300" si="1671">RANK(AD1296,$AD$1296:$AD$1300)</f>
        <v>1</v>
      </c>
      <c r="AF1296" s="112">
        <f t="shared" ref="AF1296:AF1300" si="1672">(O1296+V1296+AA1296)/3</f>
        <v>4.666666666666667</v>
      </c>
      <c r="AG1296" s="290"/>
      <c r="AH1296" s="334">
        <f t="shared" ref="AH1296:AH1300" si="1673">(P1296+W1296+AB1296)/3</f>
        <v>5</v>
      </c>
      <c r="AI1296" s="290"/>
      <c r="AJ1296" s="262"/>
    </row>
    <row r="1297" spans="1:36" ht="13.5" customHeight="1" thickBot="1">
      <c r="A1297" s="291"/>
      <c r="B1297" s="291"/>
      <c r="C1297" s="291"/>
      <c r="D1297" s="291"/>
      <c r="E1297" s="162"/>
      <c r="F1297" s="291"/>
      <c r="G1297" s="291"/>
      <c r="H1297" s="292" t="s">
        <v>5131</v>
      </c>
      <c r="I1297" s="348">
        <v>202000383</v>
      </c>
      <c r="J1297" s="295" t="s">
        <v>5132</v>
      </c>
      <c r="K1297" s="295" t="s">
        <v>5133</v>
      </c>
      <c r="L1297" s="311" t="s">
        <v>5131</v>
      </c>
      <c r="M1297" s="295"/>
      <c r="N1297" s="297" t="s">
        <v>43</v>
      </c>
      <c r="O1297" s="389">
        <v>5</v>
      </c>
      <c r="P1297" s="390">
        <v>5</v>
      </c>
      <c r="Q1297" s="334" t="str">
        <f t="shared" si="1667"/>
        <v>100</v>
      </c>
      <c r="R1297" s="285" t="str">
        <f t="shared" si="1650"/>
        <v>100</v>
      </c>
      <c r="S1297" s="297" t="s">
        <v>43</v>
      </c>
      <c r="T1297" s="112" t="str">
        <f t="shared" si="1668"/>
        <v>100</v>
      </c>
      <c r="U1297" s="286" t="str">
        <f t="shared" si="1651"/>
        <v>100</v>
      </c>
      <c r="V1297" s="391">
        <v>5</v>
      </c>
      <c r="W1297" s="392">
        <v>5</v>
      </c>
      <c r="X1297" s="297" t="s">
        <v>34</v>
      </c>
      <c r="Y1297" s="112" t="str">
        <f t="shared" si="1669"/>
        <v>90</v>
      </c>
      <c r="Z1297" s="286" t="str">
        <f t="shared" si="1652"/>
        <v>90</v>
      </c>
      <c r="AA1297" s="391">
        <v>5</v>
      </c>
      <c r="AB1297" s="393">
        <v>5</v>
      </c>
      <c r="AC1297" s="311" t="s">
        <v>5131</v>
      </c>
      <c r="AD1297" s="112">
        <f t="shared" si="1670"/>
        <v>96.666666666666671</v>
      </c>
      <c r="AE1297" s="112">
        <f t="shared" si="1671"/>
        <v>1</v>
      </c>
      <c r="AF1297" s="112">
        <f t="shared" si="1672"/>
        <v>5</v>
      </c>
      <c r="AG1297" s="290"/>
      <c r="AH1297" s="334">
        <f t="shared" si="1673"/>
        <v>5</v>
      </c>
      <c r="AI1297" s="290"/>
      <c r="AJ1297" s="262"/>
    </row>
    <row r="1298" spans="1:36" ht="13.5" customHeight="1" thickBot="1">
      <c r="A1298" s="291"/>
      <c r="B1298" s="291"/>
      <c r="C1298" s="291"/>
      <c r="D1298" s="291"/>
      <c r="E1298" s="162"/>
      <c r="F1298" s="291"/>
      <c r="G1298" s="291"/>
      <c r="H1298" s="314" t="s">
        <v>5134</v>
      </c>
      <c r="I1298" s="348">
        <v>2021046800</v>
      </c>
      <c r="J1298" s="295" t="s">
        <v>5135</v>
      </c>
      <c r="K1298" s="295" t="s">
        <v>5136</v>
      </c>
      <c r="L1298" s="295" t="s">
        <v>5134</v>
      </c>
      <c r="M1298" s="295"/>
      <c r="N1298" s="297" t="s">
        <v>43</v>
      </c>
      <c r="O1298" s="389">
        <v>4</v>
      </c>
      <c r="P1298" s="390">
        <v>5</v>
      </c>
      <c r="Q1298" s="334" t="str">
        <f t="shared" si="1667"/>
        <v>100</v>
      </c>
      <c r="R1298" s="285" t="str">
        <f t="shared" si="1650"/>
        <v>100</v>
      </c>
      <c r="S1298" s="297" t="s">
        <v>32</v>
      </c>
      <c r="T1298" s="112" t="str">
        <f t="shared" si="1668"/>
        <v>80</v>
      </c>
      <c r="U1298" s="286" t="str">
        <f t="shared" si="1651"/>
        <v>80</v>
      </c>
      <c r="V1298" s="391">
        <v>3</v>
      </c>
      <c r="W1298" s="392">
        <v>5</v>
      </c>
      <c r="X1298" s="297" t="s">
        <v>34</v>
      </c>
      <c r="Y1298" s="112" t="str">
        <f t="shared" si="1669"/>
        <v>90</v>
      </c>
      <c r="Z1298" s="286" t="str">
        <f t="shared" si="1652"/>
        <v>90</v>
      </c>
      <c r="AA1298" s="391">
        <v>5</v>
      </c>
      <c r="AB1298" s="393">
        <v>5</v>
      </c>
      <c r="AC1298" s="295" t="s">
        <v>5134</v>
      </c>
      <c r="AD1298" s="112">
        <f t="shared" si="1670"/>
        <v>90</v>
      </c>
      <c r="AE1298" s="112">
        <f t="shared" si="1671"/>
        <v>4</v>
      </c>
      <c r="AF1298" s="112">
        <f t="shared" si="1672"/>
        <v>4</v>
      </c>
      <c r="AG1298" s="290"/>
      <c r="AH1298" s="334">
        <f t="shared" si="1673"/>
        <v>5</v>
      </c>
      <c r="AI1298" s="290"/>
      <c r="AJ1298" s="262"/>
    </row>
    <row r="1299" spans="1:36" ht="13.5" customHeight="1" thickBot="1">
      <c r="A1299" s="291"/>
      <c r="B1299" s="291"/>
      <c r="C1299" s="291"/>
      <c r="D1299" s="291"/>
      <c r="E1299" s="162"/>
      <c r="F1299" s="291"/>
      <c r="G1299" s="291"/>
      <c r="H1299" s="292" t="s">
        <v>5137</v>
      </c>
      <c r="I1299" s="348">
        <v>2020606100</v>
      </c>
      <c r="J1299" s="295" t="s">
        <v>5138</v>
      </c>
      <c r="K1299" s="295" t="s">
        <v>5139</v>
      </c>
      <c r="L1299" s="311" t="s">
        <v>5137</v>
      </c>
      <c r="M1299" s="295"/>
      <c r="N1299" s="297" t="s">
        <v>43</v>
      </c>
      <c r="O1299" s="389">
        <v>4</v>
      </c>
      <c r="P1299" s="390">
        <v>5</v>
      </c>
      <c r="Q1299" s="334" t="str">
        <f t="shared" si="1667"/>
        <v>100</v>
      </c>
      <c r="R1299" s="285" t="str">
        <f t="shared" si="1650"/>
        <v>100</v>
      </c>
      <c r="S1299" s="297" t="s">
        <v>34</v>
      </c>
      <c r="T1299" s="112" t="str">
        <f t="shared" si="1668"/>
        <v>90</v>
      </c>
      <c r="U1299" s="286" t="str">
        <f t="shared" si="1651"/>
        <v>90</v>
      </c>
      <c r="V1299" s="391">
        <v>5</v>
      </c>
      <c r="W1299" s="392">
        <v>5</v>
      </c>
      <c r="X1299" s="297" t="s">
        <v>34</v>
      </c>
      <c r="Y1299" s="112" t="str">
        <f t="shared" si="1669"/>
        <v>90</v>
      </c>
      <c r="Z1299" s="286" t="str">
        <f t="shared" si="1652"/>
        <v>90</v>
      </c>
      <c r="AA1299" s="391">
        <v>5</v>
      </c>
      <c r="AB1299" s="393">
        <v>5</v>
      </c>
      <c r="AC1299" s="311" t="s">
        <v>5137</v>
      </c>
      <c r="AD1299" s="112">
        <f t="shared" si="1670"/>
        <v>93.333333333333329</v>
      </c>
      <c r="AE1299" s="112">
        <f t="shared" si="1671"/>
        <v>3</v>
      </c>
      <c r="AF1299" s="112">
        <f t="shared" si="1672"/>
        <v>4.666666666666667</v>
      </c>
      <c r="AG1299" s="290"/>
      <c r="AH1299" s="334">
        <f t="shared" si="1673"/>
        <v>5</v>
      </c>
      <c r="AI1299" s="290"/>
      <c r="AJ1299" s="262"/>
    </row>
    <row r="1300" spans="1:36" ht="13.5" customHeight="1">
      <c r="A1300" s="291"/>
      <c r="B1300" s="291"/>
      <c r="C1300" s="291"/>
      <c r="D1300" s="291"/>
      <c r="E1300" s="162"/>
      <c r="F1300" s="291"/>
      <c r="G1300" s="291"/>
      <c r="H1300" s="292" t="s">
        <v>5140</v>
      </c>
      <c r="I1300" s="348">
        <v>2020719200</v>
      </c>
      <c r="J1300" s="295" t="s">
        <v>5141</v>
      </c>
      <c r="K1300" s="295" t="s">
        <v>5142</v>
      </c>
      <c r="L1300" s="311" t="s">
        <v>5140</v>
      </c>
      <c r="M1300" s="295"/>
      <c r="N1300" s="283" t="s">
        <v>43</v>
      </c>
      <c r="O1300" s="389">
        <v>4</v>
      </c>
      <c r="P1300" s="390">
        <v>5</v>
      </c>
      <c r="Q1300" s="334" t="str">
        <f t="shared" si="1667"/>
        <v>100</v>
      </c>
      <c r="R1300" s="285" t="str">
        <f t="shared" si="1650"/>
        <v>100</v>
      </c>
      <c r="S1300" s="283" t="s">
        <v>32</v>
      </c>
      <c r="T1300" s="112" t="str">
        <f t="shared" si="1668"/>
        <v>80</v>
      </c>
      <c r="U1300" s="286" t="str">
        <f t="shared" si="1651"/>
        <v>80</v>
      </c>
      <c r="V1300" s="391">
        <v>5</v>
      </c>
      <c r="W1300" s="392">
        <v>5</v>
      </c>
      <c r="X1300" s="283" t="s">
        <v>34</v>
      </c>
      <c r="Y1300" s="112" t="str">
        <f t="shared" si="1669"/>
        <v>90</v>
      </c>
      <c r="Z1300" s="286" t="str">
        <f t="shared" si="1652"/>
        <v>90</v>
      </c>
      <c r="AA1300" s="391">
        <v>5</v>
      </c>
      <c r="AB1300" s="393">
        <v>5</v>
      </c>
      <c r="AC1300" s="311" t="s">
        <v>5140</v>
      </c>
      <c r="AD1300" s="112">
        <f t="shared" si="1670"/>
        <v>90</v>
      </c>
      <c r="AE1300" s="112">
        <f t="shared" si="1671"/>
        <v>4</v>
      </c>
      <c r="AF1300" s="112">
        <f t="shared" si="1672"/>
        <v>4.666666666666667</v>
      </c>
      <c r="AG1300" s="290"/>
      <c r="AH1300" s="334">
        <f t="shared" si="1673"/>
        <v>5</v>
      </c>
      <c r="AI1300" s="290"/>
      <c r="AJ1300" s="262"/>
    </row>
    <row r="1301" spans="1:36" ht="13.5" customHeight="1" thickBot="1">
      <c r="A1301" s="297"/>
      <c r="B1301" s="297"/>
      <c r="C1301" s="297"/>
      <c r="D1301" s="297"/>
      <c r="E1301" s="298"/>
      <c r="F1301" s="297"/>
      <c r="G1301" s="297"/>
      <c r="H1301" s="299"/>
      <c r="I1301" s="301"/>
      <c r="J1301" s="301"/>
      <c r="K1301" s="301"/>
      <c r="L1301" s="301"/>
      <c r="M1301" s="301"/>
      <c r="N1301" s="331"/>
      <c r="O1301" s="332"/>
      <c r="P1301" s="333"/>
      <c r="Q1301" s="334"/>
      <c r="R1301" s="285">
        <f t="shared" si="1650"/>
        <v>0</v>
      </c>
      <c r="S1301" s="331"/>
      <c r="T1301" s="112"/>
      <c r="U1301" s="286">
        <f t="shared" si="1651"/>
        <v>0</v>
      </c>
      <c r="V1301" s="335"/>
      <c r="W1301" s="336"/>
      <c r="X1301" s="331"/>
      <c r="Y1301" s="112"/>
      <c r="Z1301" s="286">
        <f t="shared" si="1652"/>
        <v>0</v>
      </c>
      <c r="AA1301" s="335"/>
      <c r="AB1301" s="337"/>
      <c r="AC1301" s="301"/>
      <c r="AD1301" s="112"/>
      <c r="AE1301" s="112"/>
      <c r="AF1301" s="112"/>
      <c r="AG1301" s="290"/>
      <c r="AH1301" s="334"/>
      <c r="AI1301" s="290"/>
      <c r="AJ1301" s="262"/>
    </row>
    <row r="1302" spans="1:36" ht="13.5" customHeight="1" thickBot="1">
      <c r="A1302" s="372">
        <v>234</v>
      </c>
      <c r="B1302" s="372" t="s">
        <v>5143</v>
      </c>
      <c r="C1302" s="372" t="s">
        <v>2059</v>
      </c>
      <c r="D1302" s="345">
        <v>2020455200</v>
      </c>
      <c r="E1302" s="373" t="s">
        <v>5144</v>
      </c>
      <c r="F1302" s="372" t="s">
        <v>2059</v>
      </c>
      <c r="G1302" s="372" t="s">
        <v>1777</v>
      </c>
      <c r="H1302" s="324" t="s">
        <v>2080</v>
      </c>
      <c r="I1302" s="346">
        <v>2020097100</v>
      </c>
      <c r="J1302" s="282" t="s">
        <v>5145</v>
      </c>
      <c r="K1302" s="282" t="s">
        <v>2080</v>
      </c>
      <c r="L1302" s="282" t="s">
        <v>2080</v>
      </c>
      <c r="M1302" s="282" t="s">
        <v>101</v>
      </c>
      <c r="N1302" s="297" t="s">
        <v>43</v>
      </c>
      <c r="O1302" s="389">
        <v>4</v>
      </c>
      <c r="P1302" s="390">
        <v>5</v>
      </c>
      <c r="Q1302" s="334" t="str">
        <f t="shared" ref="Q1302:Q1304" si="1674">LEFT(N1302,SUM(LEN(N1302)-LEN(SUBSTITUTE(N1302,{"0","1","2","3","4","5","6","7","8","9"},))))</f>
        <v>100</v>
      </c>
      <c r="R1302" s="285" t="str">
        <f t="shared" si="1650"/>
        <v>100</v>
      </c>
      <c r="S1302" s="297" t="s">
        <v>32</v>
      </c>
      <c r="T1302" s="112" t="str">
        <f t="shared" ref="T1302:T1304" si="1675">LEFT(S1302,SUM(LEN(S1302)-LEN(SUBSTITUTE(S1302,{"0","1","2","3","4","5","6","7","8","9"},))))</f>
        <v>80</v>
      </c>
      <c r="U1302" s="286" t="str">
        <f t="shared" si="1651"/>
        <v>80</v>
      </c>
      <c r="V1302" s="391">
        <v>4</v>
      </c>
      <c r="W1302" s="392">
        <v>5</v>
      </c>
      <c r="X1302" s="297" t="s">
        <v>34</v>
      </c>
      <c r="Y1302" s="112" t="str">
        <f t="shared" ref="Y1302:Y1304" si="1676">LEFT(X1302,SUM(LEN(X1302)-LEN(SUBSTITUTE(X1302,{"0","1","2","3","4","5","6","7","8","9"},))))</f>
        <v>90</v>
      </c>
      <c r="Z1302" s="286" t="str">
        <f t="shared" si="1652"/>
        <v>90</v>
      </c>
      <c r="AA1302" s="391">
        <v>5</v>
      </c>
      <c r="AB1302" s="393">
        <v>5</v>
      </c>
      <c r="AC1302" s="282" t="s">
        <v>2080</v>
      </c>
      <c r="AD1302" s="112">
        <f t="shared" ref="AD1302:AD1304" si="1677">(R1302+U1302+Z1302)/3</f>
        <v>90</v>
      </c>
      <c r="AE1302" s="112">
        <f t="shared" ref="AE1302:AE1304" si="1678">RANK(AD1302,$AD$1302:$AD$1304)</f>
        <v>2</v>
      </c>
      <c r="AF1302" s="112">
        <f t="shared" ref="AF1302:AF1304" si="1679">(O1302+V1302+AA1302)/3</f>
        <v>4.333333333333333</v>
      </c>
      <c r="AG1302" s="290"/>
      <c r="AH1302" s="334">
        <f t="shared" ref="AH1302:AH1304" si="1680">(P1302+W1302+AB1302)/3</f>
        <v>5</v>
      </c>
      <c r="AI1302" s="290"/>
      <c r="AJ1302" s="262"/>
    </row>
    <row r="1303" spans="1:36" ht="13.5" customHeight="1" thickBot="1">
      <c r="A1303" s="291"/>
      <c r="B1303" s="291"/>
      <c r="C1303" s="291"/>
      <c r="D1303" s="291"/>
      <c r="E1303" s="162"/>
      <c r="F1303" s="291"/>
      <c r="G1303" s="291"/>
      <c r="H1303" s="292" t="s">
        <v>5146</v>
      </c>
      <c r="I1303" s="348">
        <v>2020802200</v>
      </c>
      <c r="J1303" s="295" t="s">
        <v>5147</v>
      </c>
      <c r="K1303" s="295" t="s">
        <v>2075</v>
      </c>
      <c r="L1303" s="311" t="s">
        <v>5146</v>
      </c>
      <c r="M1303" s="295"/>
      <c r="N1303" s="297" t="s">
        <v>43</v>
      </c>
      <c r="O1303" s="389">
        <v>5</v>
      </c>
      <c r="P1303" s="390">
        <v>5</v>
      </c>
      <c r="Q1303" s="334" t="str">
        <f t="shared" si="1674"/>
        <v>100</v>
      </c>
      <c r="R1303" s="285" t="str">
        <f t="shared" si="1650"/>
        <v>100</v>
      </c>
      <c r="S1303" s="297" t="s">
        <v>43</v>
      </c>
      <c r="T1303" s="112" t="str">
        <f t="shared" si="1675"/>
        <v>100</v>
      </c>
      <c r="U1303" s="286" t="str">
        <f t="shared" si="1651"/>
        <v>100</v>
      </c>
      <c r="V1303" s="391">
        <v>5</v>
      </c>
      <c r="W1303" s="392">
        <v>5</v>
      </c>
      <c r="X1303" s="297" t="s">
        <v>34</v>
      </c>
      <c r="Y1303" s="112" t="str">
        <f t="shared" si="1676"/>
        <v>90</v>
      </c>
      <c r="Z1303" s="286" t="str">
        <f t="shared" si="1652"/>
        <v>90</v>
      </c>
      <c r="AA1303" s="391">
        <v>5</v>
      </c>
      <c r="AB1303" s="393">
        <v>5</v>
      </c>
      <c r="AC1303" s="311" t="s">
        <v>5146</v>
      </c>
      <c r="AD1303" s="112">
        <f t="shared" si="1677"/>
        <v>96.666666666666671</v>
      </c>
      <c r="AE1303" s="112">
        <f t="shared" si="1678"/>
        <v>1</v>
      </c>
      <c r="AF1303" s="112">
        <f t="shared" si="1679"/>
        <v>5</v>
      </c>
      <c r="AG1303" s="290"/>
      <c r="AH1303" s="334">
        <f t="shared" si="1680"/>
        <v>5</v>
      </c>
      <c r="AI1303" s="290"/>
      <c r="AJ1303" s="262"/>
    </row>
    <row r="1304" spans="1:36" ht="13.5" customHeight="1">
      <c r="A1304" s="291"/>
      <c r="B1304" s="291"/>
      <c r="C1304" s="291"/>
      <c r="D1304" s="291"/>
      <c r="E1304" s="162"/>
      <c r="F1304" s="291"/>
      <c r="G1304" s="291"/>
      <c r="H1304" s="314" t="s">
        <v>5148</v>
      </c>
      <c r="I1304" s="348">
        <v>2020296500</v>
      </c>
      <c r="J1304" s="295" t="s">
        <v>5149</v>
      </c>
      <c r="K1304" s="295" t="s">
        <v>2084</v>
      </c>
      <c r="L1304" s="295" t="s">
        <v>5148</v>
      </c>
      <c r="M1304" s="295"/>
      <c r="N1304" s="283" t="s">
        <v>43</v>
      </c>
      <c r="O1304" s="389">
        <v>4</v>
      </c>
      <c r="P1304" s="390">
        <v>5</v>
      </c>
      <c r="Q1304" s="334" t="str">
        <f t="shared" si="1674"/>
        <v>100</v>
      </c>
      <c r="R1304" s="285" t="str">
        <f t="shared" si="1650"/>
        <v>100</v>
      </c>
      <c r="S1304" s="283" t="s">
        <v>32</v>
      </c>
      <c r="T1304" s="112" t="str">
        <f t="shared" si="1675"/>
        <v>80</v>
      </c>
      <c r="U1304" s="286" t="str">
        <f t="shared" si="1651"/>
        <v>80</v>
      </c>
      <c r="V1304" s="391">
        <v>4</v>
      </c>
      <c r="W1304" s="392">
        <v>5</v>
      </c>
      <c r="X1304" s="283" t="s">
        <v>34</v>
      </c>
      <c r="Y1304" s="112" t="str">
        <f t="shared" si="1676"/>
        <v>90</v>
      </c>
      <c r="Z1304" s="286" t="str">
        <f t="shared" si="1652"/>
        <v>90</v>
      </c>
      <c r="AA1304" s="391">
        <v>5</v>
      </c>
      <c r="AB1304" s="393">
        <v>5</v>
      </c>
      <c r="AC1304" s="295" t="s">
        <v>5148</v>
      </c>
      <c r="AD1304" s="112">
        <f t="shared" si="1677"/>
        <v>90</v>
      </c>
      <c r="AE1304" s="112">
        <f t="shared" si="1678"/>
        <v>2</v>
      </c>
      <c r="AF1304" s="112">
        <f t="shared" si="1679"/>
        <v>4.333333333333333</v>
      </c>
      <c r="AG1304" s="290"/>
      <c r="AH1304" s="334">
        <f t="shared" si="1680"/>
        <v>5</v>
      </c>
      <c r="AI1304" s="290"/>
      <c r="AJ1304" s="262"/>
    </row>
    <row r="1305" spans="1:36" ht="13.5" customHeight="1" thickBot="1">
      <c r="A1305" s="297"/>
      <c r="B1305" s="297"/>
      <c r="C1305" s="297"/>
      <c r="D1305" s="297"/>
      <c r="E1305" s="298"/>
      <c r="F1305" s="297"/>
      <c r="G1305" s="297"/>
      <c r="H1305" s="299"/>
      <c r="I1305" s="301"/>
      <c r="J1305" s="301"/>
      <c r="K1305" s="301"/>
      <c r="L1305" s="301"/>
      <c r="M1305" s="301"/>
      <c r="N1305" s="331"/>
      <c r="O1305" s="332"/>
      <c r="P1305" s="333"/>
      <c r="Q1305" s="334"/>
      <c r="R1305" s="285">
        <f t="shared" si="1650"/>
        <v>0</v>
      </c>
      <c r="S1305" s="331"/>
      <c r="T1305" s="112"/>
      <c r="U1305" s="286">
        <f t="shared" si="1651"/>
        <v>0</v>
      </c>
      <c r="V1305" s="335"/>
      <c r="W1305" s="336"/>
      <c r="X1305" s="331"/>
      <c r="Y1305" s="112"/>
      <c r="Z1305" s="286">
        <f t="shared" si="1652"/>
        <v>0</v>
      </c>
      <c r="AA1305" s="335"/>
      <c r="AB1305" s="337"/>
      <c r="AC1305" s="301"/>
      <c r="AD1305" s="112"/>
      <c r="AE1305" s="112"/>
      <c r="AF1305" s="112"/>
      <c r="AG1305" s="290"/>
      <c r="AH1305" s="334"/>
      <c r="AI1305" s="290"/>
      <c r="AJ1305" s="262"/>
    </row>
    <row r="1306" spans="1:36" ht="13.5" customHeight="1" thickBot="1">
      <c r="A1306" s="372">
        <v>235</v>
      </c>
      <c r="B1306" s="372" t="s">
        <v>5150</v>
      </c>
      <c r="C1306" s="372" t="s">
        <v>2387</v>
      </c>
      <c r="D1306" s="345">
        <v>2020462800</v>
      </c>
      <c r="E1306" s="373" t="s">
        <v>5151</v>
      </c>
      <c r="F1306" s="372" t="s">
        <v>2387</v>
      </c>
      <c r="G1306" s="372" t="s">
        <v>1777</v>
      </c>
      <c r="H1306" s="324" t="s">
        <v>5152</v>
      </c>
      <c r="I1306" s="346">
        <v>202008684</v>
      </c>
      <c r="J1306" s="282" t="s">
        <v>5069</v>
      </c>
      <c r="K1306" s="282" t="s">
        <v>4880</v>
      </c>
      <c r="L1306" s="282" t="s">
        <v>5152</v>
      </c>
      <c r="M1306" s="282" t="s">
        <v>101</v>
      </c>
      <c r="N1306" s="297" t="s">
        <v>43</v>
      </c>
      <c r="O1306" s="389">
        <v>5</v>
      </c>
      <c r="P1306" s="390">
        <v>5</v>
      </c>
      <c r="Q1306" s="334" t="str">
        <f t="shared" ref="Q1306:Q1311" si="1681">LEFT(N1306,SUM(LEN(N1306)-LEN(SUBSTITUTE(N1306,{"0","1","2","3","4","5","6","7","8","9"},))))</f>
        <v>100</v>
      </c>
      <c r="R1306" s="285" t="str">
        <f t="shared" si="1650"/>
        <v>100</v>
      </c>
      <c r="S1306" s="297" t="s">
        <v>34</v>
      </c>
      <c r="T1306" s="112" t="str">
        <f t="shared" ref="T1306:T1311" si="1682">LEFT(S1306,SUM(LEN(S1306)-LEN(SUBSTITUTE(S1306,{"0","1","2","3","4","5","6","7","8","9"},))))</f>
        <v>90</v>
      </c>
      <c r="U1306" s="286" t="str">
        <f t="shared" si="1651"/>
        <v>90</v>
      </c>
      <c r="V1306" s="391">
        <v>5</v>
      </c>
      <c r="W1306" s="392">
        <v>5</v>
      </c>
      <c r="X1306" s="297" t="s">
        <v>34</v>
      </c>
      <c r="Y1306" s="112" t="str">
        <f t="shared" ref="Y1306:Y1311" si="1683">LEFT(X1306,SUM(LEN(X1306)-LEN(SUBSTITUTE(X1306,{"0","1","2","3","4","5","6","7","8","9"},))))</f>
        <v>90</v>
      </c>
      <c r="Z1306" s="286" t="str">
        <f t="shared" si="1652"/>
        <v>90</v>
      </c>
      <c r="AA1306" s="391">
        <v>5</v>
      </c>
      <c r="AB1306" s="393">
        <v>5</v>
      </c>
      <c r="AC1306" s="282" t="s">
        <v>5152</v>
      </c>
      <c r="AD1306" s="112">
        <f t="shared" ref="AD1306:AD1311" si="1684">(R1306+U1306+Z1306)/3</f>
        <v>93.333333333333329</v>
      </c>
      <c r="AE1306" s="112">
        <f t="shared" ref="AE1306:AE1311" si="1685">RANK(AD1306,$AD$1306:$AD$1311)</f>
        <v>2</v>
      </c>
      <c r="AF1306" s="112">
        <f t="shared" ref="AF1306:AF1311" si="1686">(O1306+V1306+AA1306)/3</f>
        <v>5</v>
      </c>
      <c r="AG1306" s="290"/>
      <c r="AH1306" s="334">
        <f t="shared" ref="AH1306:AH1311" si="1687">(P1306+W1306+AB1306)/3</f>
        <v>5</v>
      </c>
      <c r="AI1306" s="290"/>
      <c r="AJ1306" s="262"/>
    </row>
    <row r="1307" spans="1:36" ht="13.5" customHeight="1" thickBot="1">
      <c r="A1307" s="291"/>
      <c r="B1307" s="291"/>
      <c r="C1307" s="291"/>
      <c r="D1307" s="291"/>
      <c r="E1307" s="162"/>
      <c r="F1307" s="291"/>
      <c r="G1307" s="291"/>
      <c r="H1307" s="314" t="s">
        <v>4084</v>
      </c>
      <c r="I1307" s="348">
        <v>2020015800</v>
      </c>
      <c r="J1307" s="295" t="s">
        <v>4085</v>
      </c>
      <c r="K1307" s="295" t="s">
        <v>4086</v>
      </c>
      <c r="L1307" s="295" t="s">
        <v>4084</v>
      </c>
      <c r="M1307" s="295"/>
      <c r="N1307" s="297" t="s">
        <v>43</v>
      </c>
      <c r="O1307" s="389">
        <v>5</v>
      </c>
      <c r="P1307" s="390">
        <v>5</v>
      </c>
      <c r="Q1307" s="334" t="str">
        <f t="shared" si="1681"/>
        <v>100</v>
      </c>
      <c r="R1307" s="285" t="str">
        <f t="shared" si="1650"/>
        <v>100</v>
      </c>
      <c r="S1307" s="297" t="s">
        <v>33</v>
      </c>
      <c r="T1307" s="112" t="str">
        <f t="shared" si="1682"/>
        <v>60</v>
      </c>
      <c r="U1307" s="286" t="str">
        <f t="shared" si="1651"/>
        <v>60</v>
      </c>
      <c r="V1307" s="391">
        <v>4</v>
      </c>
      <c r="W1307" s="392">
        <v>3</v>
      </c>
      <c r="X1307" s="297" t="s">
        <v>38</v>
      </c>
      <c r="Y1307" s="112" t="str">
        <f t="shared" si="1683"/>
        <v>70</v>
      </c>
      <c r="Z1307" s="286" t="str">
        <f t="shared" si="1652"/>
        <v>70</v>
      </c>
      <c r="AA1307" s="391">
        <v>5</v>
      </c>
      <c r="AB1307" s="393">
        <v>3</v>
      </c>
      <c r="AC1307" s="295" t="s">
        <v>4084</v>
      </c>
      <c r="AD1307" s="112">
        <f t="shared" si="1684"/>
        <v>76.666666666666671</v>
      </c>
      <c r="AE1307" s="112">
        <f t="shared" si="1685"/>
        <v>3</v>
      </c>
      <c r="AF1307" s="112">
        <f t="shared" si="1686"/>
        <v>4.666666666666667</v>
      </c>
      <c r="AG1307" s="290"/>
      <c r="AH1307" s="334">
        <f t="shared" si="1687"/>
        <v>3.6666666666666665</v>
      </c>
      <c r="AI1307" s="290"/>
      <c r="AJ1307" s="262"/>
    </row>
    <row r="1308" spans="1:36" ht="13.5" customHeight="1" thickBot="1">
      <c r="A1308" s="291"/>
      <c r="B1308" s="291"/>
      <c r="C1308" s="291"/>
      <c r="D1308" s="291"/>
      <c r="E1308" s="162"/>
      <c r="F1308" s="291"/>
      <c r="G1308" s="291"/>
      <c r="H1308" s="314" t="s">
        <v>5153</v>
      </c>
      <c r="I1308" s="348">
        <v>202001290</v>
      </c>
      <c r="J1308" s="295" t="s">
        <v>5154</v>
      </c>
      <c r="K1308" s="295" t="s">
        <v>5155</v>
      </c>
      <c r="L1308" s="295" t="s">
        <v>5153</v>
      </c>
      <c r="M1308" s="295"/>
      <c r="N1308" s="297" t="s">
        <v>43</v>
      </c>
      <c r="O1308" s="389">
        <v>5</v>
      </c>
      <c r="P1308" s="390">
        <v>5</v>
      </c>
      <c r="Q1308" s="334" t="str">
        <f t="shared" si="1681"/>
        <v>100</v>
      </c>
      <c r="R1308" s="285" t="str">
        <f t="shared" si="1650"/>
        <v>100</v>
      </c>
      <c r="S1308" s="297" t="s">
        <v>43</v>
      </c>
      <c r="T1308" s="112" t="str">
        <f t="shared" si="1682"/>
        <v>100</v>
      </c>
      <c r="U1308" s="286" t="str">
        <f t="shared" si="1651"/>
        <v>100</v>
      </c>
      <c r="V1308" s="391">
        <v>5</v>
      </c>
      <c r="W1308" s="392">
        <v>5</v>
      </c>
      <c r="X1308" s="297" t="s">
        <v>34</v>
      </c>
      <c r="Y1308" s="112" t="str">
        <f t="shared" si="1683"/>
        <v>90</v>
      </c>
      <c r="Z1308" s="286" t="str">
        <f t="shared" si="1652"/>
        <v>90</v>
      </c>
      <c r="AA1308" s="391">
        <v>5</v>
      </c>
      <c r="AB1308" s="393">
        <v>5</v>
      </c>
      <c r="AC1308" s="295" t="s">
        <v>5153</v>
      </c>
      <c r="AD1308" s="112">
        <f t="shared" si="1684"/>
        <v>96.666666666666671</v>
      </c>
      <c r="AE1308" s="112">
        <f t="shared" si="1685"/>
        <v>1</v>
      </c>
      <c r="AF1308" s="112">
        <f t="shared" si="1686"/>
        <v>5</v>
      </c>
      <c r="AG1308" s="290"/>
      <c r="AH1308" s="334">
        <f t="shared" si="1687"/>
        <v>5</v>
      </c>
      <c r="AI1308" s="290"/>
      <c r="AJ1308" s="262"/>
    </row>
    <row r="1309" spans="1:36" ht="13.5" customHeight="1" thickBot="1">
      <c r="A1309" s="291"/>
      <c r="B1309" s="291"/>
      <c r="C1309" s="291"/>
      <c r="D1309" s="291"/>
      <c r="E1309" s="162"/>
      <c r="F1309" s="291"/>
      <c r="G1309" s="291"/>
      <c r="H1309" s="314" t="s">
        <v>5156</v>
      </c>
      <c r="I1309" s="348">
        <v>2020368300</v>
      </c>
      <c r="J1309" s="295" t="s">
        <v>5157</v>
      </c>
      <c r="K1309" s="295" t="s">
        <v>5158</v>
      </c>
      <c r="L1309" s="295" t="s">
        <v>5156</v>
      </c>
      <c r="M1309" s="295"/>
      <c r="N1309" s="297" t="s">
        <v>38</v>
      </c>
      <c r="O1309" s="389">
        <v>4</v>
      </c>
      <c r="P1309" s="390">
        <v>3</v>
      </c>
      <c r="Q1309" s="334" t="str">
        <f t="shared" si="1681"/>
        <v>70</v>
      </c>
      <c r="R1309" s="285" t="str">
        <f t="shared" si="1650"/>
        <v>70</v>
      </c>
      <c r="S1309" s="297" t="s">
        <v>38</v>
      </c>
      <c r="T1309" s="112" t="str">
        <f t="shared" si="1682"/>
        <v>70</v>
      </c>
      <c r="U1309" s="286" t="str">
        <f t="shared" si="1651"/>
        <v>70</v>
      </c>
      <c r="V1309" s="391">
        <v>4</v>
      </c>
      <c r="W1309" s="392">
        <v>4</v>
      </c>
      <c r="X1309" s="297" t="s">
        <v>38</v>
      </c>
      <c r="Y1309" s="112" t="str">
        <f t="shared" si="1683"/>
        <v>70</v>
      </c>
      <c r="Z1309" s="286" t="str">
        <f t="shared" si="1652"/>
        <v>70</v>
      </c>
      <c r="AA1309" s="391">
        <v>5</v>
      </c>
      <c r="AB1309" s="393">
        <v>3</v>
      </c>
      <c r="AC1309" s="295" t="s">
        <v>5156</v>
      </c>
      <c r="AD1309" s="112">
        <f t="shared" si="1684"/>
        <v>70</v>
      </c>
      <c r="AE1309" s="112">
        <f t="shared" si="1685"/>
        <v>5</v>
      </c>
      <c r="AF1309" s="112">
        <f t="shared" si="1686"/>
        <v>4.333333333333333</v>
      </c>
      <c r="AG1309" s="290"/>
      <c r="AH1309" s="334">
        <f t="shared" si="1687"/>
        <v>3.3333333333333335</v>
      </c>
      <c r="AI1309" s="290"/>
      <c r="AJ1309" s="262"/>
    </row>
    <row r="1310" spans="1:36" ht="13.5" customHeight="1" thickBot="1">
      <c r="A1310" s="291"/>
      <c r="B1310" s="291"/>
      <c r="C1310" s="291"/>
      <c r="D1310" s="291"/>
      <c r="E1310" s="162"/>
      <c r="F1310" s="291"/>
      <c r="G1310" s="291"/>
      <c r="H1310" s="314" t="s">
        <v>5159</v>
      </c>
      <c r="I1310" s="348">
        <v>2020155100</v>
      </c>
      <c r="J1310" s="295" t="s">
        <v>5160</v>
      </c>
      <c r="K1310" s="295" t="s">
        <v>5161</v>
      </c>
      <c r="L1310" s="295" t="s">
        <v>5159</v>
      </c>
      <c r="M1310" s="295"/>
      <c r="N1310" s="297" t="s">
        <v>38</v>
      </c>
      <c r="O1310" s="389">
        <v>4</v>
      </c>
      <c r="P1310" s="390">
        <v>3</v>
      </c>
      <c r="Q1310" s="334" t="str">
        <f t="shared" si="1681"/>
        <v>70</v>
      </c>
      <c r="R1310" s="285" t="str">
        <f t="shared" si="1650"/>
        <v>70</v>
      </c>
      <c r="S1310" s="297" t="s">
        <v>53</v>
      </c>
      <c r="T1310" s="112" t="str">
        <f t="shared" si="1682"/>
        <v>50</v>
      </c>
      <c r="U1310" s="286" t="str">
        <f t="shared" si="1651"/>
        <v>50</v>
      </c>
      <c r="V1310" s="391">
        <v>4</v>
      </c>
      <c r="W1310" s="392">
        <v>0</v>
      </c>
      <c r="X1310" s="297" t="s">
        <v>38</v>
      </c>
      <c r="Y1310" s="112" t="str">
        <f t="shared" si="1683"/>
        <v>70</v>
      </c>
      <c r="Z1310" s="286" t="str">
        <f t="shared" si="1652"/>
        <v>70</v>
      </c>
      <c r="AA1310" s="391">
        <v>5</v>
      </c>
      <c r="AB1310" s="393">
        <v>3</v>
      </c>
      <c r="AC1310" s="295" t="s">
        <v>5159</v>
      </c>
      <c r="AD1310" s="112">
        <f t="shared" si="1684"/>
        <v>63.333333333333336</v>
      </c>
      <c r="AE1310" s="112">
        <f t="shared" si="1685"/>
        <v>6</v>
      </c>
      <c r="AF1310" s="112">
        <f t="shared" si="1686"/>
        <v>4.333333333333333</v>
      </c>
      <c r="AG1310" s="290"/>
      <c r="AH1310" s="334">
        <f t="shared" si="1687"/>
        <v>2</v>
      </c>
      <c r="AI1310" s="290"/>
      <c r="AJ1310" s="262"/>
    </row>
    <row r="1311" spans="1:36" ht="13.5" customHeight="1">
      <c r="A1311" s="291"/>
      <c r="B1311" s="291"/>
      <c r="C1311" s="291"/>
      <c r="D1311" s="291"/>
      <c r="E1311" s="162"/>
      <c r="F1311" s="291"/>
      <c r="G1311" s="291"/>
      <c r="H1311" s="314" t="s">
        <v>5162</v>
      </c>
      <c r="I1311" s="348">
        <v>202000268</v>
      </c>
      <c r="J1311" s="295" t="s">
        <v>4077</v>
      </c>
      <c r="K1311" s="295" t="s">
        <v>4076</v>
      </c>
      <c r="L1311" s="295" t="s">
        <v>5162</v>
      </c>
      <c r="M1311" s="295"/>
      <c r="N1311" s="283" t="s">
        <v>32</v>
      </c>
      <c r="O1311" s="389">
        <v>4</v>
      </c>
      <c r="P1311" s="390">
        <v>4</v>
      </c>
      <c r="Q1311" s="334" t="str">
        <f t="shared" si="1681"/>
        <v>80</v>
      </c>
      <c r="R1311" s="285" t="str">
        <f t="shared" si="1650"/>
        <v>80</v>
      </c>
      <c r="S1311" s="283" t="s">
        <v>38</v>
      </c>
      <c r="T1311" s="112" t="str">
        <f t="shared" si="1682"/>
        <v>70</v>
      </c>
      <c r="U1311" s="286" t="str">
        <f t="shared" si="1651"/>
        <v>70</v>
      </c>
      <c r="V1311" s="391">
        <v>4</v>
      </c>
      <c r="W1311" s="392">
        <v>4</v>
      </c>
      <c r="X1311" s="283" t="s">
        <v>38</v>
      </c>
      <c r="Y1311" s="112" t="str">
        <f t="shared" si="1683"/>
        <v>70</v>
      </c>
      <c r="Z1311" s="286" t="str">
        <f t="shared" si="1652"/>
        <v>70</v>
      </c>
      <c r="AA1311" s="391">
        <v>5</v>
      </c>
      <c r="AB1311" s="393">
        <v>3</v>
      </c>
      <c r="AC1311" s="295" t="s">
        <v>5162</v>
      </c>
      <c r="AD1311" s="112">
        <f t="shared" si="1684"/>
        <v>73.333333333333329</v>
      </c>
      <c r="AE1311" s="112">
        <f t="shared" si="1685"/>
        <v>4</v>
      </c>
      <c r="AF1311" s="112">
        <f t="shared" si="1686"/>
        <v>4.333333333333333</v>
      </c>
      <c r="AG1311" s="290"/>
      <c r="AH1311" s="334">
        <f t="shared" si="1687"/>
        <v>3.6666666666666665</v>
      </c>
      <c r="AI1311" s="290"/>
      <c r="AJ1311" s="262"/>
    </row>
    <row r="1312" spans="1:36" ht="13.5" customHeight="1" thickBot="1">
      <c r="A1312" s="297"/>
      <c r="B1312" s="297"/>
      <c r="C1312" s="297"/>
      <c r="D1312" s="297"/>
      <c r="E1312" s="298"/>
      <c r="F1312" s="297"/>
      <c r="G1312" s="297"/>
      <c r="H1312" s="299"/>
      <c r="I1312" s="301"/>
      <c r="J1312" s="301"/>
      <c r="K1312" s="301"/>
      <c r="L1312" s="301"/>
      <c r="M1312" s="301"/>
      <c r="N1312" s="331"/>
      <c r="O1312" s="332"/>
      <c r="P1312" s="333"/>
      <c r="Q1312" s="334"/>
      <c r="R1312" s="285">
        <f t="shared" si="1650"/>
        <v>0</v>
      </c>
      <c r="S1312" s="331"/>
      <c r="T1312" s="112"/>
      <c r="U1312" s="286">
        <f t="shared" si="1651"/>
        <v>0</v>
      </c>
      <c r="V1312" s="335"/>
      <c r="W1312" s="336"/>
      <c r="X1312" s="331"/>
      <c r="Y1312" s="112"/>
      <c r="Z1312" s="286">
        <f t="shared" si="1652"/>
        <v>0</v>
      </c>
      <c r="AA1312" s="335"/>
      <c r="AB1312" s="337"/>
      <c r="AC1312" s="301"/>
      <c r="AD1312" s="112"/>
      <c r="AE1312" s="112"/>
      <c r="AF1312" s="112"/>
      <c r="AG1312" s="290"/>
      <c r="AH1312" s="334"/>
      <c r="AI1312" s="290"/>
      <c r="AJ1312" s="262"/>
    </row>
    <row r="1313" spans="1:36" ht="13.5" customHeight="1" thickBot="1">
      <c r="A1313" s="372">
        <v>236</v>
      </c>
      <c r="B1313" s="372" t="s">
        <v>5163</v>
      </c>
      <c r="C1313" s="372" t="s">
        <v>5164</v>
      </c>
      <c r="D1313" s="345">
        <v>202003461</v>
      </c>
      <c r="E1313" s="373" t="s">
        <v>5165</v>
      </c>
      <c r="F1313" s="372" t="s">
        <v>5164</v>
      </c>
      <c r="G1313" s="372" t="s">
        <v>1777</v>
      </c>
      <c r="H1313" s="324" t="s">
        <v>5166</v>
      </c>
      <c r="I1313" s="346">
        <v>202000330</v>
      </c>
      <c r="J1313" s="282" t="s">
        <v>1960</v>
      </c>
      <c r="K1313" s="282" t="s">
        <v>1961</v>
      </c>
      <c r="L1313" s="282" t="s">
        <v>5167</v>
      </c>
      <c r="M1313" s="282" t="s">
        <v>5168</v>
      </c>
      <c r="N1313" s="297" t="s">
        <v>43</v>
      </c>
      <c r="O1313" s="389">
        <v>5</v>
      </c>
      <c r="P1313" s="390">
        <v>5</v>
      </c>
      <c r="Q1313" s="334" t="str">
        <f t="shared" ref="Q1313:Q1316" si="1688">LEFT(N1313,SUM(LEN(N1313)-LEN(SUBSTITUTE(N1313,{"0","1","2","3","4","5","6","7","8","9"},))))</f>
        <v>100</v>
      </c>
      <c r="R1313" s="285" t="str">
        <f t="shared" si="1650"/>
        <v>100</v>
      </c>
      <c r="S1313" s="297" t="s">
        <v>34</v>
      </c>
      <c r="T1313" s="112" t="str">
        <f t="shared" ref="T1313:T1316" si="1689">LEFT(S1313,SUM(LEN(S1313)-LEN(SUBSTITUTE(S1313,{"0","1","2","3","4","5","6","7","8","9"},))))</f>
        <v>90</v>
      </c>
      <c r="U1313" s="286" t="str">
        <f t="shared" si="1651"/>
        <v>90</v>
      </c>
      <c r="V1313" s="391">
        <v>5</v>
      </c>
      <c r="W1313" s="392">
        <v>5</v>
      </c>
      <c r="X1313" s="297" t="s">
        <v>34</v>
      </c>
      <c r="Y1313" s="112" t="str">
        <f t="shared" ref="Y1313:Y1316" si="1690">LEFT(X1313,SUM(LEN(X1313)-LEN(SUBSTITUTE(X1313,{"0","1","2","3","4","5","6","7","8","9"},))))</f>
        <v>90</v>
      </c>
      <c r="Z1313" s="286" t="str">
        <f t="shared" si="1652"/>
        <v>90</v>
      </c>
      <c r="AA1313" s="391">
        <v>5</v>
      </c>
      <c r="AB1313" s="393">
        <v>5</v>
      </c>
      <c r="AC1313" s="282" t="s">
        <v>5167</v>
      </c>
      <c r="AD1313" s="112">
        <f t="shared" ref="AD1313:AD1316" si="1691">(R1313+U1313+Z1313)/3</f>
        <v>93.333333333333329</v>
      </c>
      <c r="AE1313" s="112">
        <f t="shared" ref="AE1313:AE1316" si="1692">RANK(AD1313,$AD$1313:$AD$1316)</f>
        <v>1</v>
      </c>
      <c r="AF1313" s="112">
        <f t="shared" ref="AF1313:AF1316" si="1693">(O1313+V1313+AA1313)/3</f>
        <v>5</v>
      </c>
      <c r="AG1313" s="290"/>
      <c r="AH1313" s="334">
        <f t="shared" ref="AH1313:AH1316" si="1694">(P1313+W1313+AB1313)/3</f>
        <v>5</v>
      </c>
      <c r="AI1313" s="290"/>
      <c r="AJ1313" s="262"/>
    </row>
    <row r="1314" spans="1:36" ht="13.5" customHeight="1" thickBot="1">
      <c r="A1314" s="291"/>
      <c r="B1314" s="291"/>
      <c r="C1314" s="291"/>
      <c r="D1314" s="291"/>
      <c r="E1314" s="162"/>
      <c r="F1314" s="291"/>
      <c r="G1314" s="291"/>
      <c r="H1314" s="314" t="s">
        <v>4995</v>
      </c>
      <c r="I1314" s="348">
        <v>2020763800</v>
      </c>
      <c r="J1314" s="295" t="s">
        <v>4996</v>
      </c>
      <c r="K1314" s="295" t="s">
        <v>4997</v>
      </c>
      <c r="L1314" s="295" t="s">
        <v>5169</v>
      </c>
      <c r="M1314" s="295"/>
      <c r="N1314" s="297" t="s">
        <v>43</v>
      </c>
      <c r="O1314" s="389">
        <v>5</v>
      </c>
      <c r="P1314" s="390">
        <v>5</v>
      </c>
      <c r="Q1314" s="334" t="str">
        <f t="shared" si="1688"/>
        <v>100</v>
      </c>
      <c r="R1314" s="285" t="str">
        <f t="shared" si="1650"/>
        <v>100</v>
      </c>
      <c r="S1314" s="297" t="s">
        <v>38</v>
      </c>
      <c r="T1314" s="112" t="str">
        <f t="shared" si="1689"/>
        <v>70</v>
      </c>
      <c r="U1314" s="286" t="str">
        <f t="shared" si="1651"/>
        <v>70</v>
      </c>
      <c r="V1314" s="391">
        <v>5</v>
      </c>
      <c r="W1314" s="392">
        <v>4</v>
      </c>
      <c r="X1314" s="297" t="s">
        <v>34</v>
      </c>
      <c r="Y1314" s="112" t="str">
        <f t="shared" si="1690"/>
        <v>90</v>
      </c>
      <c r="Z1314" s="286" t="str">
        <f t="shared" si="1652"/>
        <v>90</v>
      </c>
      <c r="AA1314" s="391">
        <v>5</v>
      </c>
      <c r="AB1314" s="393">
        <v>5</v>
      </c>
      <c r="AC1314" s="295" t="s">
        <v>5169</v>
      </c>
      <c r="AD1314" s="112">
        <f t="shared" si="1691"/>
        <v>86.666666666666671</v>
      </c>
      <c r="AE1314" s="112">
        <f t="shared" si="1692"/>
        <v>4</v>
      </c>
      <c r="AF1314" s="112">
        <f t="shared" si="1693"/>
        <v>5</v>
      </c>
      <c r="AG1314" s="290"/>
      <c r="AH1314" s="334">
        <f t="shared" si="1694"/>
        <v>4.666666666666667</v>
      </c>
      <c r="AI1314" s="290"/>
      <c r="AJ1314" s="262"/>
    </row>
    <row r="1315" spans="1:36" ht="13.5" customHeight="1" thickBot="1">
      <c r="A1315" s="291"/>
      <c r="B1315" s="291"/>
      <c r="C1315" s="291"/>
      <c r="D1315" s="291"/>
      <c r="E1315" s="162"/>
      <c r="F1315" s="291"/>
      <c r="G1315" s="291"/>
      <c r="H1315" s="314" t="s">
        <v>5170</v>
      </c>
      <c r="I1315" s="348">
        <v>2020043400</v>
      </c>
      <c r="J1315" s="295" t="s">
        <v>5171</v>
      </c>
      <c r="K1315" s="295" t="s">
        <v>2301</v>
      </c>
      <c r="L1315" s="295" t="s">
        <v>5172</v>
      </c>
      <c r="M1315" s="295"/>
      <c r="N1315" s="297" t="s">
        <v>34</v>
      </c>
      <c r="O1315" s="389">
        <v>5</v>
      </c>
      <c r="P1315" s="390">
        <v>5</v>
      </c>
      <c r="Q1315" s="334" t="str">
        <f t="shared" si="1688"/>
        <v>90</v>
      </c>
      <c r="R1315" s="285" t="str">
        <f t="shared" si="1650"/>
        <v>90</v>
      </c>
      <c r="S1315" s="297" t="s">
        <v>34</v>
      </c>
      <c r="T1315" s="112" t="str">
        <f t="shared" si="1689"/>
        <v>90</v>
      </c>
      <c r="U1315" s="286" t="str">
        <f t="shared" si="1651"/>
        <v>90</v>
      </c>
      <c r="V1315" s="391">
        <v>5</v>
      </c>
      <c r="W1315" s="392">
        <v>5</v>
      </c>
      <c r="X1315" s="297" t="s">
        <v>34</v>
      </c>
      <c r="Y1315" s="112" t="str">
        <f t="shared" si="1690"/>
        <v>90</v>
      </c>
      <c r="Z1315" s="286" t="str">
        <f t="shared" si="1652"/>
        <v>90</v>
      </c>
      <c r="AA1315" s="391">
        <v>5</v>
      </c>
      <c r="AB1315" s="393">
        <v>5</v>
      </c>
      <c r="AC1315" s="295" t="s">
        <v>5172</v>
      </c>
      <c r="AD1315" s="112">
        <f t="shared" si="1691"/>
        <v>90</v>
      </c>
      <c r="AE1315" s="112">
        <f t="shared" si="1692"/>
        <v>2</v>
      </c>
      <c r="AF1315" s="112">
        <f t="shared" si="1693"/>
        <v>5</v>
      </c>
      <c r="AG1315" s="290"/>
      <c r="AH1315" s="334">
        <f t="shared" si="1694"/>
        <v>5</v>
      </c>
      <c r="AI1315" s="290"/>
      <c r="AJ1315" s="262"/>
    </row>
    <row r="1316" spans="1:36" ht="13.5" customHeight="1">
      <c r="A1316" s="291"/>
      <c r="B1316" s="291"/>
      <c r="C1316" s="291"/>
      <c r="D1316" s="291"/>
      <c r="E1316" s="162"/>
      <c r="F1316" s="291"/>
      <c r="G1316" s="291"/>
      <c r="H1316" s="314" t="s">
        <v>5173</v>
      </c>
      <c r="I1316" s="348">
        <v>2021047200</v>
      </c>
      <c r="J1316" s="295" t="s">
        <v>5174</v>
      </c>
      <c r="K1316" s="295" t="s">
        <v>486</v>
      </c>
      <c r="L1316" s="295" t="s">
        <v>5175</v>
      </c>
      <c r="M1316" s="295"/>
      <c r="N1316" s="283" t="s">
        <v>34</v>
      </c>
      <c r="O1316" s="389">
        <v>5</v>
      </c>
      <c r="P1316" s="390">
        <v>5</v>
      </c>
      <c r="Q1316" s="334" t="str">
        <f t="shared" si="1688"/>
        <v>90</v>
      </c>
      <c r="R1316" s="285" t="str">
        <f t="shared" si="1650"/>
        <v>90</v>
      </c>
      <c r="S1316" s="283" t="s">
        <v>34</v>
      </c>
      <c r="T1316" s="112" t="str">
        <f t="shared" si="1689"/>
        <v>90</v>
      </c>
      <c r="U1316" s="286" t="str">
        <f t="shared" si="1651"/>
        <v>90</v>
      </c>
      <c r="V1316" s="391">
        <v>5</v>
      </c>
      <c r="W1316" s="392">
        <v>5</v>
      </c>
      <c r="X1316" s="283" t="s">
        <v>34</v>
      </c>
      <c r="Y1316" s="112" t="str">
        <f t="shared" si="1690"/>
        <v>90</v>
      </c>
      <c r="Z1316" s="286" t="str">
        <f t="shared" si="1652"/>
        <v>90</v>
      </c>
      <c r="AA1316" s="391">
        <v>5</v>
      </c>
      <c r="AB1316" s="393">
        <v>5</v>
      </c>
      <c r="AC1316" s="295" t="s">
        <v>5175</v>
      </c>
      <c r="AD1316" s="112">
        <f t="shared" si="1691"/>
        <v>90</v>
      </c>
      <c r="AE1316" s="112">
        <f t="shared" si="1692"/>
        <v>2</v>
      </c>
      <c r="AF1316" s="112">
        <f t="shared" si="1693"/>
        <v>5</v>
      </c>
      <c r="AG1316" s="290"/>
      <c r="AH1316" s="334">
        <f t="shared" si="1694"/>
        <v>5</v>
      </c>
      <c r="AI1316" s="290"/>
      <c r="AJ1316" s="262"/>
    </row>
    <row r="1317" spans="1:36" ht="13.5" customHeight="1" thickBot="1">
      <c r="A1317" s="297"/>
      <c r="B1317" s="297"/>
      <c r="C1317" s="297"/>
      <c r="D1317" s="297"/>
      <c r="E1317" s="298"/>
      <c r="F1317" s="297"/>
      <c r="G1317" s="297"/>
      <c r="H1317" s="299"/>
      <c r="I1317" s="301"/>
      <c r="J1317" s="301"/>
      <c r="K1317" s="301"/>
      <c r="L1317" s="301"/>
      <c r="M1317" s="301"/>
      <c r="N1317" s="331"/>
      <c r="O1317" s="332"/>
      <c r="P1317" s="333"/>
      <c r="Q1317" s="334"/>
      <c r="R1317" s="285">
        <f t="shared" si="1650"/>
        <v>0</v>
      </c>
      <c r="S1317" s="331"/>
      <c r="T1317" s="112"/>
      <c r="U1317" s="286">
        <f t="shared" si="1651"/>
        <v>0</v>
      </c>
      <c r="V1317" s="335"/>
      <c r="W1317" s="336"/>
      <c r="X1317" s="331"/>
      <c r="Y1317" s="112"/>
      <c r="Z1317" s="286">
        <f t="shared" si="1652"/>
        <v>0</v>
      </c>
      <c r="AA1317" s="335"/>
      <c r="AB1317" s="337"/>
      <c r="AC1317" s="301"/>
      <c r="AD1317" s="112"/>
      <c r="AE1317" s="112"/>
      <c r="AF1317" s="112"/>
      <c r="AG1317" s="290"/>
      <c r="AH1317" s="334"/>
      <c r="AI1317" s="290"/>
      <c r="AJ1317" s="262"/>
    </row>
    <row r="1318" spans="1:36" ht="13.5" customHeight="1" thickBot="1">
      <c r="A1318" s="372">
        <v>237</v>
      </c>
      <c r="B1318" s="372" t="s">
        <v>5176</v>
      </c>
      <c r="C1318" s="372" t="s">
        <v>5177</v>
      </c>
      <c r="D1318" s="345">
        <v>202002777</v>
      </c>
      <c r="E1318" s="373" t="s">
        <v>5178</v>
      </c>
      <c r="F1318" s="372" t="s">
        <v>5177</v>
      </c>
      <c r="G1318" s="372" t="s">
        <v>26</v>
      </c>
      <c r="H1318" s="324" t="s">
        <v>5179</v>
      </c>
      <c r="I1318" s="346">
        <v>2023015700</v>
      </c>
      <c r="J1318" s="282" t="s">
        <v>5180</v>
      </c>
      <c r="K1318" s="282" t="s">
        <v>396</v>
      </c>
      <c r="L1318" s="282" t="s">
        <v>5179</v>
      </c>
      <c r="M1318" s="282"/>
      <c r="N1318" s="297" t="s">
        <v>34</v>
      </c>
      <c r="O1318" s="389">
        <v>4</v>
      </c>
      <c r="P1318" s="390">
        <v>4</v>
      </c>
      <c r="Q1318" s="334" t="str">
        <f t="shared" ref="Q1318:Q1321" si="1695">LEFT(N1318,SUM(LEN(N1318)-LEN(SUBSTITUTE(N1318,{"0","1","2","3","4","5","6","7","8","9"},))))</f>
        <v>90</v>
      </c>
      <c r="R1318" s="285" t="str">
        <f t="shared" si="1650"/>
        <v>90</v>
      </c>
      <c r="S1318" s="297" t="s">
        <v>38</v>
      </c>
      <c r="T1318" s="112" t="str">
        <f t="shared" ref="T1318:T1321" si="1696">LEFT(S1318,SUM(LEN(S1318)-LEN(SUBSTITUTE(S1318,{"0","1","2","3","4","5","6","7","8","9"},))))</f>
        <v>70</v>
      </c>
      <c r="U1318" s="286" t="str">
        <f t="shared" si="1651"/>
        <v>70</v>
      </c>
      <c r="V1318" s="391">
        <v>5</v>
      </c>
      <c r="W1318" s="392">
        <v>3</v>
      </c>
      <c r="X1318" s="297" t="s">
        <v>34</v>
      </c>
      <c r="Y1318" s="112" t="str">
        <f t="shared" ref="Y1318:Y1321" si="1697">LEFT(X1318,SUM(LEN(X1318)-LEN(SUBSTITUTE(X1318,{"0","1","2","3","4","5","6","7","8","9"},))))</f>
        <v>90</v>
      </c>
      <c r="Z1318" s="286" t="str">
        <f t="shared" si="1652"/>
        <v>90</v>
      </c>
      <c r="AA1318" s="391">
        <v>5</v>
      </c>
      <c r="AB1318" s="393">
        <v>5</v>
      </c>
      <c r="AC1318" s="282" t="s">
        <v>5179</v>
      </c>
      <c r="AD1318" s="112">
        <f t="shared" ref="AD1318:AD1321" si="1698">(R1318+U1318+Z1318)/3</f>
        <v>83.333333333333329</v>
      </c>
      <c r="AE1318" s="112">
        <f t="shared" ref="AE1318:AE1321" si="1699">RANK(AD1318,$AD$1318:$AD$1321)</f>
        <v>3</v>
      </c>
      <c r="AF1318" s="112">
        <f t="shared" ref="AF1318:AF1321" si="1700">(O1318+V1318+AA1318)/3</f>
        <v>4.666666666666667</v>
      </c>
      <c r="AG1318" s="290"/>
      <c r="AH1318" s="334">
        <f t="shared" ref="AH1318:AH1321" si="1701">(P1318+W1318+AB1318)/3</f>
        <v>4</v>
      </c>
      <c r="AI1318" s="290"/>
      <c r="AJ1318" s="262"/>
    </row>
    <row r="1319" spans="1:36" ht="13.5" customHeight="1" thickBot="1">
      <c r="A1319" s="291"/>
      <c r="B1319" s="291"/>
      <c r="C1319" s="291"/>
      <c r="D1319" s="291"/>
      <c r="E1319" s="162"/>
      <c r="F1319" s="291"/>
      <c r="G1319" s="291"/>
      <c r="H1319" s="314" t="s">
        <v>5181</v>
      </c>
      <c r="I1319" s="348">
        <v>202000866</v>
      </c>
      <c r="J1319" s="295" t="s">
        <v>5182</v>
      </c>
      <c r="K1319" s="295" t="s">
        <v>2464</v>
      </c>
      <c r="L1319" s="295" t="s">
        <v>2464</v>
      </c>
      <c r="M1319" s="295"/>
      <c r="N1319" s="297" t="s">
        <v>43</v>
      </c>
      <c r="O1319" s="389">
        <v>5</v>
      </c>
      <c r="P1319" s="390">
        <v>5</v>
      </c>
      <c r="Q1319" s="334" t="str">
        <f t="shared" si="1695"/>
        <v>100</v>
      </c>
      <c r="R1319" s="285" t="str">
        <f t="shared" si="1650"/>
        <v>100</v>
      </c>
      <c r="S1319" s="297" t="s">
        <v>32</v>
      </c>
      <c r="T1319" s="112" t="str">
        <f t="shared" si="1696"/>
        <v>80</v>
      </c>
      <c r="U1319" s="286" t="str">
        <f t="shared" si="1651"/>
        <v>80</v>
      </c>
      <c r="V1319" s="391">
        <v>5</v>
      </c>
      <c r="W1319" s="392">
        <v>5</v>
      </c>
      <c r="X1319" s="297" t="s">
        <v>34</v>
      </c>
      <c r="Y1319" s="112" t="str">
        <f t="shared" si="1697"/>
        <v>90</v>
      </c>
      <c r="Z1319" s="286" t="str">
        <f t="shared" si="1652"/>
        <v>90</v>
      </c>
      <c r="AA1319" s="391">
        <v>5</v>
      </c>
      <c r="AB1319" s="393">
        <v>5</v>
      </c>
      <c r="AC1319" s="295" t="s">
        <v>2464</v>
      </c>
      <c r="AD1319" s="112">
        <f t="shared" si="1698"/>
        <v>90</v>
      </c>
      <c r="AE1319" s="112">
        <f t="shared" si="1699"/>
        <v>2</v>
      </c>
      <c r="AF1319" s="112">
        <f t="shared" si="1700"/>
        <v>5</v>
      </c>
      <c r="AG1319" s="290"/>
      <c r="AH1319" s="334">
        <f t="shared" si="1701"/>
        <v>5</v>
      </c>
      <c r="AI1319" s="290"/>
      <c r="AJ1319" s="262"/>
    </row>
    <row r="1320" spans="1:36" ht="13.5" customHeight="1" thickBot="1">
      <c r="A1320" s="291"/>
      <c r="B1320" s="291"/>
      <c r="C1320" s="291"/>
      <c r="D1320" s="291"/>
      <c r="E1320" s="162"/>
      <c r="F1320" s="291"/>
      <c r="G1320" s="291"/>
      <c r="H1320" s="314" t="s">
        <v>5183</v>
      </c>
      <c r="I1320" s="348">
        <v>202002638</v>
      </c>
      <c r="J1320" s="295" t="s">
        <v>5184</v>
      </c>
      <c r="K1320" s="295" t="s">
        <v>5185</v>
      </c>
      <c r="L1320" s="295" t="s">
        <v>5186</v>
      </c>
      <c r="M1320" s="295"/>
      <c r="N1320" s="297" t="s">
        <v>43</v>
      </c>
      <c r="O1320" s="389">
        <v>5</v>
      </c>
      <c r="P1320" s="390">
        <v>5</v>
      </c>
      <c r="Q1320" s="334" t="str">
        <f t="shared" si="1695"/>
        <v>100</v>
      </c>
      <c r="R1320" s="285" t="str">
        <f t="shared" si="1650"/>
        <v>100</v>
      </c>
      <c r="S1320" s="297" t="s">
        <v>43</v>
      </c>
      <c r="T1320" s="112" t="str">
        <f t="shared" si="1696"/>
        <v>100</v>
      </c>
      <c r="U1320" s="286" t="str">
        <f t="shared" si="1651"/>
        <v>100</v>
      </c>
      <c r="V1320" s="391">
        <v>5</v>
      </c>
      <c r="W1320" s="392">
        <v>5</v>
      </c>
      <c r="X1320" s="297" t="s">
        <v>34</v>
      </c>
      <c r="Y1320" s="112" t="str">
        <f t="shared" si="1697"/>
        <v>90</v>
      </c>
      <c r="Z1320" s="286" t="str">
        <f t="shared" si="1652"/>
        <v>90</v>
      </c>
      <c r="AA1320" s="391">
        <v>5</v>
      </c>
      <c r="AB1320" s="393">
        <v>5</v>
      </c>
      <c r="AC1320" s="295" t="s">
        <v>5186</v>
      </c>
      <c r="AD1320" s="112">
        <f t="shared" si="1698"/>
        <v>96.666666666666671</v>
      </c>
      <c r="AE1320" s="112">
        <f t="shared" si="1699"/>
        <v>1</v>
      </c>
      <c r="AF1320" s="112">
        <f t="shared" si="1700"/>
        <v>5</v>
      </c>
      <c r="AG1320" s="290"/>
      <c r="AH1320" s="334">
        <f t="shared" si="1701"/>
        <v>5</v>
      </c>
      <c r="AI1320" s="290"/>
      <c r="AJ1320" s="262"/>
    </row>
    <row r="1321" spans="1:36" ht="13.5" customHeight="1">
      <c r="A1321" s="291"/>
      <c r="B1321" s="291"/>
      <c r="C1321" s="291"/>
      <c r="D1321" s="291"/>
      <c r="E1321" s="162"/>
      <c r="F1321" s="291"/>
      <c r="G1321" s="291"/>
      <c r="H1321" s="314" t="s">
        <v>5187</v>
      </c>
      <c r="I1321" s="348">
        <v>2021606800</v>
      </c>
      <c r="J1321" s="295" t="s">
        <v>5188</v>
      </c>
      <c r="K1321" s="295" t="s">
        <v>5189</v>
      </c>
      <c r="L1321" s="295" t="s">
        <v>5190</v>
      </c>
      <c r="M1321" s="295"/>
      <c r="N1321" s="283" t="s">
        <v>32</v>
      </c>
      <c r="O1321" s="389">
        <v>4</v>
      </c>
      <c r="P1321" s="390">
        <v>5</v>
      </c>
      <c r="Q1321" s="334" t="str">
        <f t="shared" si="1695"/>
        <v>80</v>
      </c>
      <c r="R1321" s="285" t="str">
        <f t="shared" si="1650"/>
        <v>80</v>
      </c>
      <c r="S1321" s="283" t="s">
        <v>38</v>
      </c>
      <c r="T1321" s="112" t="str">
        <f t="shared" si="1696"/>
        <v>70</v>
      </c>
      <c r="U1321" s="286" t="str">
        <f t="shared" si="1651"/>
        <v>70</v>
      </c>
      <c r="V1321" s="391">
        <v>4</v>
      </c>
      <c r="W1321" s="392">
        <v>3</v>
      </c>
      <c r="X1321" s="283" t="s">
        <v>34</v>
      </c>
      <c r="Y1321" s="112" t="str">
        <f t="shared" si="1697"/>
        <v>90</v>
      </c>
      <c r="Z1321" s="286" t="str">
        <f t="shared" si="1652"/>
        <v>90</v>
      </c>
      <c r="AA1321" s="391">
        <v>5</v>
      </c>
      <c r="AB1321" s="393">
        <v>5</v>
      </c>
      <c r="AC1321" s="295" t="s">
        <v>5190</v>
      </c>
      <c r="AD1321" s="112">
        <f t="shared" si="1698"/>
        <v>80</v>
      </c>
      <c r="AE1321" s="112">
        <f t="shared" si="1699"/>
        <v>4</v>
      </c>
      <c r="AF1321" s="112">
        <f t="shared" si="1700"/>
        <v>4.333333333333333</v>
      </c>
      <c r="AG1321" s="290"/>
      <c r="AH1321" s="334">
        <f t="shared" si="1701"/>
        <v>4.333333333333333</v>
      </c>
      <c r="AI1321" s="290"/>
      <c r="AJ1321" s="262"/>
    </row>
    <row r="1322" spans="1:36" ht="13.5" customHeight="1" thickBot="1">
      <c r="A1322" s="297"/>
      <c r="B1322" s="297"/>
      <c r="C1322" s="297"/>
      <c r="D1322" s="297"/>
      <c r="E1322" s="298"/>
      <c r="F1322" s="297"/>
      <c r="G1322" s="297"/>
      <c r="H1322" s="299"/>
      <c r="I1322" s="301"/>
      <c r="J1322" s="301"/>
      <c r="K1322" s="301"/>
      <c r="L1322" s="301"/>
      <c r="M1322" s="301"/>
      <c r="N1322" s="331"/>
      <c r="O1322" s="332"/>
      <c r="P1322" s="333"/>
      <c r="Q1322" s="334"/>
      <c r="R1322" s="285">
        <f t="shared" si="1650"/>
        <v>0</v>
      </c>
      <c r="S1322" s="331"/>
      <c r="T1322" s="112"/>
      <c r="U1322" s="286">
        <f t="shared" si="1651"/>
        <v>0</v>
      </c>
      <c r="V1322" s="335"/>
      <c r="W1322" s="336"/>
      <c r="X1322" s="331"/>
      <c r="Y1322" s="112"/>
      <c r="Z1322" s="286">
        <f t="shared" si="1652"/>
        <v>0</v>
      </c>
      <c r="AA1322" s="335"/>
      <c r="AB1322" s="337"/>
      <c r="AC1322" s="301"/>
      <c r="AD1322" s="112"/>
      <c r="AE1322" s="112"/>
      <c r="AF1322" s="112"/>
      <c r="AG1322" s="290"/>
      <c r="AH1322" s="334"/>
      <c r="AI1322" s="290"/>
      <c r="AJ1322" s="262"/>
    </row>
    <row r="1323" spans="1:36" ht="13.5" customHeight="1" thickBot="1">
      <c r="A1323" s="388">
        <v>238</v>
      </c>
      <c r="B1323" s="388" t="s">
        <v>5191</v>
      </c>
      <c r="C1323" s="372" t="s">
        <v>5192</v>
      </c>
      <c r="D1323" s="345">
        <v>2020481600</v>
      </c>
      <c r="E1323" s="373" t="s">
        <v>5193</v>
      </c>
      <c r="F1323" s="372" t="s">
        <v>4969</v>
      </c>
      <c r="G1323" s="372" t="s">
        <v>1777</v>
      </c>
      <c r="H1323" s="324" t="s">
        <v>1594</v>
      </c>
      <c r="I1323" s="346">
        <v>202000262</v>
      </c>
      <c r="J1323" s="282" t="s">
        <v>5194</v>
      </c>
      <c r="K1323" s="282" t="s">
        <v>1594</v>
      </c>
      <c r="L1323" s="282" t="s">
        <v>1592</v>
      </c>
      <c r="M1323" s="282"/>
      <c r="N1323" s="297" t="s">
        <v>43</v>
      </c>
      <c r="O1323" s="389">
        <v>5</v>
      </c>
      <c r="P1323" s="390">
        <v>5</v>
      </c>
      <c r="Q1323" s="334" t="str">
        <f t="shared" ref="Q1323:Q1325" si="1702">LEFT(N1323,SUM(LEN(N1323)-LEN(SUBSTITUTE(N1323,{"0","1","2","3","4","5","6","7","8","9"},))))</f>
        <v>100</v>
      </c>
      <c r="R1323" s="285" t="str">
        <f t="shared" si="1650"/>
        <v>100</v>
      </c>
      <c r="S1323" s="297" t="s">
        <v>32</v>
      </c>
      <c r="T1323" s="112" t="str">
        <f t="shared" ref="T1323:T1325" si="1703">LEFT(S1323,SUM(LEN(S1323)-LEN(SUBSTITUTE(S1323,{"0","1","2","3","4","5","6","7","8","9"},))))</f>
        <v>80</v>
      </c>
      <c r="U1323" s="286" t="str">
        <f t="shared" si="1651"/>
        <v>80</v>
      </c>
      <c r="V1323" s="391">
        <v>5</v>
      </c>
      <c r="W1323" s="392">
        <v>5</v>
      </c>
      <c r="X1323" s="297" t="s">
        <v>34</v>
      </c>
      <c r="Y1323" s="112" t="str">
        <f t="shared" ref="Y1323:Y1325" si="1704">LEFT(X1323,SUM(LEN(X1323)-LEN(SUBSTITUTE(X1323,{"0","1","2","3","4","5","6","7","8","9"},))))</f>
        <v>90</v>
      </c>
      <c r="Z1323" s="286" t="str">
        <f t="shared" si="1652"/>
        <v>90</v>
      </c>
      <c r="AA1323" s="391">
        <v>5</v>
      </c>
      <c r="AB1323" s="393">
        <v>5</v>
      </c>
      <c r="AC1323" s="282" t="s">
        <v>1592</v>
      </c>
      <c r="AD1323" s="112">
        <f t="shared" ref="AD1323:AD1325" si="1705">(R1323+U1323+Z1323)/3</f>
        <v>90</v>
      </c>
      <c r="AE1323" s="112">
        <f t="shared" ref="AE1323:AE1325" si="1706">RANK(AD1323,$AD$1323:$AD$1325)</f>
        <v>1</v>
      </c>
      <c r="AF1323" s="112">
        <f t="shared" ref="AF1323:AF1325" si="1707">(O1323+V1323+AA1323)/3</f>
        <v>5</v>
      </c>
      <c r="AG1323" s="290"/>
      <c r="AH1323" s="334">
        <f t="shared" ref="AH1323:AH1325" si="1708">(P1323+W1323+AB1323)/3</f>
        <v>5</v>
      </c>
      <c r="AI1323" s="290"/>
      <c r="AJ1323" s="262"/>
    </row>
    <row r="1324" spans="1:36" ht="13.5" customHeight="1" thickBot="1">
      <c r="A1324" s="291"/>
      <c r="B1324" s="291"/>
      <c r="C1324" s="291"/>
      <c r="D1324" s="291"/>
      <c r="E1324" s="162"/>
      <c r="F1324" s="291"/>
      <c r="G1324" s="291"/>
      <c r="H1324" s="314" t="s">
        <v>5195</v>
      </c>
      <c r="I1324" s="348">
        <v>2020134800</v>
      </c>
      <c r="J1324" s="295" t="s">
        <v>5196</v>
      </c>
      <c r="K1324" s="295" t="s">
        <v>1256</v>
      </c>
      <c r="L1324" s="295" t="s">
        <v>5197</v>
      </c>
      <c r="M1324" s="295"/>
      <c r="N1324" s="297" t="s">
        <v>43</v>
      </c>
      <c r="O1324" s="389">
        <v>5</v>
      </c>
      <c r="P1324" s="390">
        <v>5</v>
      </c>
      <c r="Q1324" s="334" t="str">
        <f t="shared" si="1702"/>
        <v>100</v>
      </c>
      <c r="R1324" s="285" t="str">
        <f t="shared" si="1650"/>
        <v>100</v>
      </c>
      <c r="S1324" s="297" t="s">
        <v>32</v>
      </c>
      <c r="T1324" s="112" t="str">
        <f t="shared" si="1703"/>
        <v>80</v>
      </c>
      <c r="U1324" s="286" t="str">
        <f t="shared" si="1651"/>
        <v>80</v>
      </c>
      <c r="V1324" s="391">
        <v>5</v>
      </c>
      <c r="W1324" s="392">
        <v>5</v>
      </c>
      <c r="X1324" s="297" t="s">
        <v>34</v>
      </c>
      <c r="Y1324" s="112" t="str">
        <f t="shared" si="1704"/>
        <v>90</v>
      </c>
      <c r="Z1324" s="286" t="str">
        <f t="shared" si="1652"/>
        <v>90</v>
      </c>
      <c r="AA1324" s="391">
        <v>5</v>
      </c>
      <c r="AB1324" s="393">
        <v>5</v>
      </c>
      <c r="AC1324" s="295" t="s">
        <v>5197</v>
      </c>
      <c r="AD1324" s="112">
        <f t="shared" si="1705"/>
        <v>90</v>
      </c>
      <c r="AE1324" s="112">
        <f t="shared" si="1706"/>
        <v>1</v>
      </c>
      <c r="AF1324" s="112">
        <f t="shared" si="1707"/>
        <v>5</v>
      </c>
      <c r="AG1324" s="290"/>
      <c r="AH1324" s="334">
        <f t="shared" si="1708"/>
        <v>5</v>
      </c>
      <c r="AI1324" s="290"/>
      <c r="AJ1324" s="262"/>
    </row>
    <row r="1325" spans="1:36" ht="13.5" customHeight="1">
      <c r="A1325" s="291"/>
      <c r="B1325" s="291"/>
      <c r="C1325" s="291"/>
      <c r="D1325" s="291"/>
      <c r="E1325" s="162"/>
      <c r="F1325" s="291"/>
      <c r="G1325" s="291"/>
      <c r="H1325" s="314" t="s">
        <v>5198</v>
      </c>
      <c r="I1325" s="348">
        <v>202003605</v>
      </c>
      <c r="J1325" s="295" t="s">
        <v>5199</v>
      </c>
      <c r="K1325" s="295" t="s">
        <v>5200</v>
      </c>
      <c r="L1325" s="295" t="s">
        <v>5201</v>
      </c>
      <c r="M1325" s="295"/>
      <c r="N1325" s="283" t="s">
        <v>43</v>
      </c>
      <c r="O1325" s="389">
        <v>4</v>
      </c>
      <c r="P1325" s="390">
        <v>5</v>
      </c>
      <c r="Q1325" s="334" t="str">
        <f t="shared" si="1702"/>
        <v>100</v>
      </c>
      <c r="R1325" s="285" t="str">
        <f t="shared" si="1650"/>
        <v>100</v>
      </c>
      <c r="S1325" s="283" t="s">
        <v>38</v>
      </c>
      <c r="T1325" s="112" t="str">
        <f t="shared" si="1703"/>
        <v>70</v>
      </c>
      <c r="U1325" s="286" t="str">
        <f t="shared" si="1651"/>
        <v>70</v>
      </c>
      <c r="V1325" s="391">
        <v>4</v>
      </c>
      <c r="W1325" s="392">
        <v>3</v>
      </c>
      <c r="X1325" s="283" t="s">
        <v>34</v>
      </c>
      <c r="Y1325" s="112" t="str">
        <f t="shared" si="1704"/>
        <v>90</v>
      </c>
      <c r="Z1325" s="286" t="str">
        <f t="shared" si="1652"/>
        <v>90</v>
      </c>
      <c r="AA1325" s="391">
        <v>5</v>
      </c>
      <c r="AB1325" s="393">
        <v>5</v>
      </c>
      <c r="AC1325" s="295" t="s">
        <v>5201</v>
      </c>
      <c r="AD1325" s="112">
        <f t="shared" si="1705"/>
        <v>86.666666666666671</v>
      </c>
      <c r="AE1325" s="112">
        <f t="shared" si="1706"/>
        <v>3</v>
      </c>
      <c r="AF1325" s="112">
        <f t="shared" si="1707"/>
        <v>4.333333333333333</v>
      </c>
      <c r="AG1325" s="290"/>
      <c r="AH1325" s="334">
        <f t="shared" si="1708"/>
        <v>4.333333333333333</v>
      </c>
      <c r="AI1325" s="290"/>
      <c r="AJ1325" s="262"/>
    </row>
    <row r="1326" spans="1:36" ht="13.5" customHeight="1" thickBot="1">
      <c r="A1326" s="297"/>
      <c r="B1326" s="297"/>
      <c r="C1326" s="297"/>
      <c r="D1326" s="297"/>
      <c r="E1326" s="298"/>
      <c r="F1326" s="297"/>
      <c r="G1326" s="297"/>
      <c r="H1326" s="299"/>
      <c r="I1326" s="301"/>
      <c r="J1326" s="301"/>
      <c r="K1326" s="301"/>
      <c r="L1326" s="301"/>
      <c r="M1326" s="301"/>
      <c r="N1326" s="331"/>
      <c r="O1326" s="332"/>
      <c r="P1326" s="333"/>
      <c r="Q1326" s="334"/>
      <c r="R1326" s="285">
        <f t="shared" si="1650"/>
        <v>0</v>
      </c>
      <c r="S1326" s="331"/>
      <c r="T1326" s="112"/>
      <c r="U1326" s="286">
        <f t="shared" si="1651"/>
        <v>0</v>
      </c>
      <c r="V1326" s="335"/>
      <c r="W1326" s="336"/>
      <c r="X1326" s="331"/>
      <c r="Y1326" s="112"/>
      <c r="Z1326" s="286">
        <f t="shared" si="1652"/>
        <v>0</v>
      </c>
      <c r="AA1326" s="335"/>
      <c r="AB1326" s="337"/>
      <c r="AC1326" s="301"/>
      <c r="AD1326" s="112"/>
      <c r="AE1326" s="112"/>
      <c r="AF1326" s="112"/>
      <c r="AG1326" s="290"/>
      <c r="AH1326" s="334"/>
      <c r="AI1326" s="290"/>
      <c r="AJ1326" s="262"/>
    </row>
    <row r="1327" spans="1:36" ht="13.5" customHeight="1" thickBot="1">
      <c r="A1327" s="372">
        <v>239</v>
      </c>
      <c r="B1327" s="372" t="s">
        <v>5202</v>
      </c>
      <c r="C1327" s="372" t="s">
        <v>5203</v>
      </c>
      <c r="D1327" s="345">
        <v>202004600</v>
      </c>
      <c r="E1327" s="373" t="s">
        <v>5204</v>
      </c>
      <c r="F1327" s="372" t="s">
        <v>5205</v>
      </c>
      <c r="G1327" s="372" t="s">
        <v>594</v>
      </c>
      <c r="H1327" s="324" t="s">
        <v>4825</v>
      </c>
      <c r="I1327" s="346">
        <v>202002917</v>
      </c>
      <c r="J1327" s="282" t="s">
        <v>4826</v>
      </c>
      <c r="K1327" s="282" t="s">
        <v>165</v>
      </c>
      <c r="L1327" s="282" t="s">
        <v>5206</v>
      </c>
      <c r="M1327" s="282" t="s">
        <v>2384</v>
      </c>
      <c r="N1327" s="297" t="s">
        <v>43</v>
      </c>
      <c r="O1327" s="389">
        <v>5</v>
      </c>
      <c r="P1327" s="390">
        <v>5</v>
      </c>
      <c r="Q1327" s="334" t="str">
        <f t="shared" ref="Q1327:Q1334" si="1709">LEFT(N1327,SUM(LEN(N1327)-LEN(SUBSTITUTE(N1327,{"0","1","2","3","4","5","6","7","8","9"},))))</f>
        <v>100</v>
      </c>
      <c r="R1327" s="285" t="str">
        <f t="shared" si="1650"/>
        <v>100</v>
      </c>
      <c r="S1327" s="297" t="s">
        <v>43</v>
      </c>
      <c r="T1327" s="112" t="str">
        <f t="shared" ref="T1327:T1334" si="1710">LEFT(S1327,SUM(LEN(S1327)-LEN(SUBSTITUTE(S1327,{"0","1","2","3","4","5","6","7","8","9"},))))</f>
        <v>100</v>
      </c>
      <c r="U1327" s="286" t="str">
        <f t="shared" si="1651"/>
        <v>100</v>
      </c>
      <c r="V1327" s="391">
        <v>5</v>
      </c>
      <c r="W1327" s="392">
        <v>5</v>
      </c>
      <c r="X1327" s="297" t="s">
        <v>34</v>
      </c>
      <c r="Y1327" s="112" t="str">
        <f t="shared" ref="Y1327:Y1334" si="1711">LEFT(X1327,SUM(LEN(X1327)-LEN(SUBSTITUTE(X1327,{"0","1","2","3","4","5","6","7","8","9"},))))</f>
        <v>90</v>
      </c>
      <c r="Z1327" s="286" t="str">
        <f t="shared" si="1652"/>
        <v>90</v>
      </c>
      <c r="AA1327" s="391">
        <v>5</v>
      </c>
      <c r="AB1327" s="393">
        <v>5</v>
      </c>
      <c r="AC1327" s="282" t="s">
        <v>5206</v>
      </c>
      <c r="AD1327" s="112">
        <f t="shared" ref="AD1327:AD1334" si="1712">(R1327+U1327+Z1327)/3</f>
        <v>96.666666666666671</v>
      </c>
      <c r="AE1327" s="112">
        <f t="shared" ref="AE1327:AE1334" si="1713">RANK(AD1327,$AD$1327:$AD$1334)</f>
        <v>1</v>
      </c>
      <c r="AF1327" s="112">
        <f t="shared" ref="AF1327:AF1334" si="1714">(O1327+V1327+AA1327)/3</f>
        <v>5</v>
      </c>
      <c r="AG1327" s="290"/>
      <c r="AH1327" s="334">
        <f t="shared" ref="AH1327:AH1334" si="1715">(P1327+W1327+AB1327)/3</f>
        <v>5</v>
      </c>
      <c r="AI1327" s="290"/>
      <c r="AJ1327" s="262"/>
    </row>
    <row r="1328" spans="1:36" ht="13.5" customHeight="1" thickBot="1">
      <c r="A1328" s="291"/>
      <c r="B1328" s="291"/>
      <c r="C1328" s="291"/>
      <c r="D1328" s="291"/>
      <c r="E1328" s="162"/>
      <c r="F1328" s="291"/>
      <c r="G1328" s="291"/>
      <c r="H1328" s="314" t="s">
        <v>5207</v>
      </c>
      <c r="I1328" s="348">
        <v>2023246703</v>
      </c>
      <c r="J1328" s="295" t="s">
        <v>5208</v>
      </c>
      <c r="K1328" s="295" t="s">
        <v>4203</v>
      </c>
      <c r="L1328" s="295" t="s">
        <v>5209</v>
      </c>
      <c r="M1328" s="295"/>
      <c r="N1328" s="297" t="s">
        <v>43</v>
      </c>
      <c r="O1328" s="389">
        <v>5</v>
      </c>
      <c r="P1328" s="390">
        <v>5</v>
      </c>
      <c r="Q1328" s="334" t="str">
        <f t="shared" si="1709"/>
        <v>100</v>
      </c>
      <c r="R1328" s="285" t="str">
        <f t="shared" si="1650"/>
        <v>100</v>
      </c>
      <c r="S1328" s="297" t="s">
        <v>32</v>
      </c>
      <c r="T1328" s="112" t="str">
        <f t="shared" si="1710"/>
        <v>80</v>
      </c>
      <c r="U1328" s="286" t="str">
        <f t="shared" si="1651"/>
        <v>80</v>
      </c>
      <c r="V1328" s="391">
        <v>5</v>
      </c>
      <c r="W1328" s="392">
        <v>5</v>
      </c>
      <c r="X1328" s="297" t="s">
        <v>34</v>
      </c>
      <c r="Y1328" s="112" t="str">
        <f t="shared" si="1711"/>
        <v>90</v>
      </c>
      <c r="Z1328" s="286" t="str">
        <f t="shared" si="1652"/>
        <v>90</v>
      </c>
      <c r="AA1328" s="391">
        <v>5</v>
      </c>
      <c r="AB1328" s="393">
        <v>5</v>
      </c>
      <c r="AC1328" s="295" t="s">
        <v>5209</v>
      </c>
      <c r="AD1328" s="112">
        <f t="shared" si="1712"/>
        <v>90</v>
      </c>
      <c r="AE1328" s="112">
        <f t="shared" si="1713"/>
        <v>7</v>
      </c>
      <c r="AF1328" s="112">
        <f t="shared" si="1714"/>
        <v>5</v>
      </c>
      <c r="AG1328" s="290"/>
      <c r="AH1328" s="334">
        <f t="shared" si="1715"/>
        <v>5</v>
      </c>
      <c r="AI1328" s="290"/>
      <c r="AJ1328" s="262"/>
    </row>
    <row r="1329" spans="1:36" ht="13.5" customHeight="1" thickBot="1">
      <c r="A1329" s="291"/>
      <c r="B1329" s="291"/>
      <c r="C1329" s="291"/>
      <c r="D1329" s="291"/>
      <c r="E1329" s="162"/>
      <c r="F1329" s="291"/>
      <c r="G1329" s="291"/>
      <c r="H1329" s="314" t="s">
        <v>5210</v>
      </c>
      <c r="I1329" s="348">
        <v>2023227745</v>
      </c>
      <c r="J1329" s="295" t="s">
        <v>687</v>
      </c>
      <c r="K1329" s="295" t="s">
        <v>688</v>
      </c>
      <c r="L1329" s="295" t="s">
        <v>5211</v>
      </c>
      <c r="M1329" s="295"/>
      <c r="N1329" s="297" t="s">
        <v>43</v>
      </c>
      <c r="O1329" s="389">
        <v>5</v>
      </c>
      <c r="P1329" s="390">
        <v>5</v>
      </c>
      <c r="Q1329" s="334" t="str">
        <f t="shared" si="1709"/>
        <v>100</v>
      </c>
      <c r="R1329" s="285" t="str">
        <f t="shared" si="1650"/>
        <v>100</v>
      </c>
      <c r="S1329" s="297" t="s">
        <v>43</v>
      </c>
      <c r="T1329" s="112" t="str">
        <f t="shared" si="1710"/>
        <v>100</v>
      </c>
      <c r="U1329" s="286" t="str">
        <f t="shared" si="1651"/>
        <v>100</v>
      </c>
      <c r="V1329" s="391">
        <v>5</v>
      </c>
      <c r="W1329" s="392">
        <v>5</v>
      </c>
      <c r="X1329" s="297" t="s">
        <v>34</v>
      </c>
      <c r="Y1329" s="112" t="str">
        <f t="shared" si="1711"/>
        <v>90</v>
      </c>
      <c r="Z1329" s="286" t="str">
        <f t="shared" si="1652"/>
        <v>90</v>
      </c>
      <c r="AA1329" s="391">
        <v>5</v>
      </c>
      <c r="AB1329" s="393">
        <v>5</v>
      </c>
      <c r="AC1329" s="295" t="s">
        <v>5211</v>
      </c>
      <c r="AD1329" s="112">
        <f t="shared" si="1712"/>
        <v>96.666666666666671</v>
      </c>
      <c r="AE1329" s="112">
        <f t="shared" si="1713"/>
        <v>1</v>
      </c>
      <c r="AF1329" s="112">
        <f t="shared" si="1714"/>
        <v>5</v>
      </c>
      <c r="AG1329" s="290"/>
      <c r="AH1329" s="334">
        <f t="shared" si="1715"/>
        <v>5</v>
      </c>
      <c r="AI1329" s="290"/>
      <c r="AJ1329" s="262"/>
    </row>
    <row r="1330" spans="1:36" ht="13.5" customHeight="1" thickBot="1">
      <c r="A1330" s="291"/>
      <c r="B1330" s="291"/>
      <c r="C1330" s="291"/>
      <c r="D1330" s="291"/>
      <c r="E1330" s="162"/>
      <c r="F1330" s="291"/>
      <c r="G1330" s="291"/>
      <c r="H1330" s="314" t="s">
        <v>5212</v>
      </c>
      <c r="I1330" s="348">
        <v>202005651</v>
      </c>
      <c r="J1330" s="295" t="s">
        <v>5213</v>
      </c>
      <c r="K1330" s="295" t="s">
        <v>5214</v>
      </c>
      <c r="L1330" s="295" t="s">
        <v>5215</v>
      </c>
      <c r="M1330" s="295"/>
      <c r="N1330" s="297" t="s">
        <v>43</v>
      </c>
      <c r="O1330" s="389">
        <v>5</v>
      </c>
      <c r="P1330" s="390">
        <v>5</v>
      </c>
      <c r="Q1330" s="334" t="str">
        <f t="shared" si="1709"/>
        <v>100</v>
      </c>
      <c r="R1330" s="285" t="str">
        <f t="shared" si="1650"/>
        <v>100</v>
      </c>
      <c r="S1330" s="297" t="s">
        <v>34</v>
      </c>
      <c r="T1330" s="112" t="str">
        <f t="shared" si="1710"/>
        <v>90</v>
      </c>
      <c r="U1330" s="286" t="str">
        <f t="shared" si="1651"/>
        <v>90</v>
      </c>
      <c r="V1330" s="391">
        <v>5</v>
      </c>
      <c r="W1330" s="392">
        <v>5</v>
      </c>
      <c r="X1330" s="297" t="s">
        <v>34</v>
      </c>
      <c r="Y1330" s="112" t="str">
        <f t="shared" si="1711"/>
        <v>90</v>
      </c>
      <c r="Z1330" s="286" t="str">
        <f t="shared" si="1652"/>
        <v>90</v>
      </c>
      <c r="AA1330" s="391">
        <v>5</v>
      </c>
      <c r="AB1330" s="393">
        <v>5</v>
      </c>
      <c r="AC1330" s="295" t="s">
        <v>5215</v>
      </c>
      <c r="AD1330" s="112">
        <f t="shared" si="1712"/>
        <v>93.333333333333329</v>
      </c>
      <c r="AE1330" s="112">
        <f t="shared" si="1713"/>
        <v>4</v>
      </c>
      <c r="AF1330" s="112">
        <f t="shared" si="1714"/>
        <v>5</v>
      </c>
      <c r="AG1330" s="290"/>
      <c r="AH1330" s="334">
        <f t="shared" si="1715"/>
        <v>5</v>
      </c>
      <c r="AI1330" s="290"/>
      <c r="AJ1330" s="262"/>
    </row>
    <row r="1331" spans="1:36" ht="13.5" customHeight="1" thickBot="1">
      <c r="A1331" s="291"/>
      <c r="B1331" s="291"/>
      <c r="C1331" s="291"/>
      <c r="D1331" s="291"/>
      <c r="E1331" s="162"/>
      <c r="F1331" s="291"/>
      <c r="G1331" s="291"/>
      <c r="H1331" s="292" t="s">
        <v>5216</v>
      </c>
      <c r="I1331" s="348">
        <v>202002645</v>
      </c>
      <c r="J1331" s="295" t="s">
        <v>3652</v>
      </c>
      <c r="K1331" s="295" t="s">
        <v>3653</v>
      </c>
      <c r="L1331" s="311" t="s">
        <v>5217</v>
      </c>
      <c r="M1331" s="295"/>
      <c r="N1331" s="297" t="s">
        <v>43</v>
      </c>
      <c r="O1331" s="389">
        <v>5</v>
      </c>
      <c r="P1331" s="390">
        <v>5</v>
      </c>
      <c r="Q1331" s="334" t="str">
        <f t="shared" si="1709"/>
        <v>100</v>
      </c>
      <c r="R1331" s="285" t="str">
        <f t="shared" si="1650"/>
        <v>100</v>
      </c>
      <c r="S1331" s="297" t="s">
        <v>34</v>
      </c>
      <c r="T1331" s="112" t="str">
        <f t="shared" si="1710"/>
        <v>90</v>
      </c>
      <c r="U1331" s="286" t="str">
        <f t="shared" si="1651"/>
        <v>90</v>
      </c>
      <c r="V1331" s="391">
        <v>5</v>
      </c>
      <c r="W1331" s="392">
        <v>5</v>
      </c>
      <c r="X1331" s="297" t="s">
        <v>34</v>
      </c>
      <c r="Y1331" s="112" t="str">
        <f t="shared" si="1711"/>
        <v>90</v>
      </c>
      <c r="Z1331" s="286" t="str">
        <f t="shared" si="1652"/>
        <v>90</v>
      </c>
      <c r="AA1331" s="391">
        <v>5</v>
      </c>
      <c r="AB1331" s="393">
        <v>5</v>
      </c>
      <c r="AC1331" s="311" t="s">
        <v>5217</v>
      </c>
      <c r="AD1331" s="112">
        <f t="shared" si="1712"/>
        <v>93.333333333333329</v>
      </c>
      <c r="AE1331" s="112">
        <f t="shared" si="1713"/>
        <v>4</v>
      </c>
      <c r="AF1331" s="112">
        <f t="shared" si="1714"/>
        <v>5</v>
      </c>
      <c r="AG1331" s="290"/>
      <c r="AH1331" s="334">
        <f t="shared" si="1715"/>
        <v>5</v>
      </c>
      <c r="AI1331" s="290"/>
      <c r="AJ1331" s="262"/>
    </row>
    <row r="1332" spans="1:36" ht="13.5" customHeight="1" thickBot="1">
      <c r="A1332" s="291"/>
      <c r="B1332" s="291"/>
      <c r="C1332" s="291"/>
      <c r="D1332" s="291"/>
      <c r="E1332" s="162"/>
      <c r="F1332" s="291"/>
      <c r="G1332" s="291"/>
      <c r="H1332" s="292" t="s">
        <v>5218</v>
      </c>
      <c r="I1332" s="348">
        <v>2023246703</v>
      </c>
      <c r="J1332" s="295" t="s">
        <v>5208</v>
      </c>
      <c r="K1332" s="295" t="s">
        <v>4203</v>
      </c>
      <c r="L1332" s="311" t="s">
        <v>5219</v>
      </c>
      <c r="M1332" s="295"/>
      <c r="N1332" s="297" t="s">
        <v>43</v>
      </c>
      <c r="O1332" s="389">
        <v>5</v>
      </c>
      <c r="P1332" s="390">
        <v>5</v>
      </c>
      <c r="Q1332" s="334" t="str">
        <f t="shared" si="1709"/>
        <v>100</v>
      </c>
      <c r="R1332" s="285" t="str">
        <f t="shared" si="1650"/>
        <v>100</v>
      </c>
      <c r="S1332" s="297" t="s">
        <v>32</v>
      </c>
      <c r="T1332" s="112" t="str">
        <f t="shared" si="1710"/>
        <v>80</v>
      </c>
      <c r="U1332" s="286" t="str">
        <f t="shared" si="1651"/>
        <v>80</v>
      </c>
      <c r="V1332" s="391">
        <v>5</v>
      </c>
      <c r="W1332" s="392">
        <v>5</v>
      </c>
      <c r="X1332" s="297" t="s">
        <v>34</v>
      </c>
      <c r="Y1332" s="112" t="str">
        <f t="shared" si="1711"/>
        <v>90</v>
      </c>
      <c r="Z1332" s="286" t="str">
        <f t="shared" si="1652"/>
        <v>90</v>
      </c>
      <c r="AA1332" s="391">
        <v>5</v>
      </c>
      <c r="AB1332" s="393">
        <v>5</v>
      </c>
      <c r="AC1332" s="311" t="s">
        <v>5219</v>
      </c>
      <c r="AD1332" s="112">
        <f t="shared" si="1712"/>
        <v>90</v>
      </c>
      <c r="AE1332" s="112">
        <f t="shared" si="1713"/>
        <v>7</v>
      </c>
      <c r="AF1332" s="112">
        <f t="shared" si="1714"/>
        <v>5</v>
      </c>
      <c r="AG1332" s="290"/>
      <c r="AH1332" s="334">
        <f t="shared" si="1715"/>
        <v>5</v>
      </c>
      <c r="AI1332" s="290"/>
      <c r="AJ1332" s="262"/>
    </row>
    <row r="1333" spans="1:36" ht="13.5" customHeight="1" thickBot="1">
      <c r="A1333" s="291"/>
      <c r="B1333" s="291"/>
      <c r="C1333" s="291"/>
      <c r="D1333" s="291"/>
      <c r="E1333" s="162"/>
      <c r="F1333" s="291"/>
      <c r="G1333" s="291"/>
      <c r="H1333" s="292" t="s">
        <v>5220</v>
      </c>
      <c r="I1333" s="348">
        <v>202004854</v>
      </c>
      <c r="J1333" s="295" t="s">
        <v>5221</v>
      </c>
      <c r="K1333" s="295" t="s">
        <v>1598</v>
      </c>
      <c r="L1333" s="311" t="s">
        <v>5222</v>
      </c>
      <c r="M1333" s="295"/>
      <c r="N1333" s="297" t="s">
        <v>43</v>
      </c>
      <c r="O1333" s="389">
        <v>4</v>
      </c>
      <c r="P1333" s="390">
        <v>5</v>
      </c>
      <c r="Q1333" s="334" t="str">
        <f t="shared" si="1709"/>
        <v>100</v>
      </c>
      <c r="R1333" s="285" t="str">
        <f t="shared" si="1650"/>
        <v>100</v>
      </c>
      <c r="S1333" s="297" t="s">
        <v>34</v>
      </c>
      <c r="T1333" s="112" t="str">
        <f t="shared" si="1710"/>
        <v>90</v>
      </c>
      <c r="U1333" s="286" t="str">
        <f t="shared" si="1651"/>
        <v>90</v>
      </c>
      <c r="V1333" s="391">
        <v>4</v>
      </c>
      <c r="W1333" s="392">
        <v>5</v>
      </c>
      <c r="X1333" s="297" t="s">
        <v>34</v>
      </c>
      <c r="Y1333" s="112" t="str">
        <f t="shared" si="1711"/>
        <v>90</v>
      </c>
      <c r="Z1333" s="286" t="str">
        <f t="shared" si="1652"/>
        <v>90</v>
      </c>
      <c r="AA1333" s="391">
        <v>5</v>
      </c>
      <c r="AB1333" s="393">
        <v>5</v>
      </c>
      <c r="AC1333" s="311" t="s">
        <v>5222</v>
      </c>
      <c r="AD1333" s="112">
        <f t="shared" si="1712"/>
        <v>93.333333333333329</v>
      </c>
      <c r="AE1333" s="112">
        <f t="shared" si="1713"/>
        <v>4</v>
      </c>
      <c r="AF1333" s="112">
        <f t="shared" si="1714"/>
        <v>4.333333333333333</v>
      </c>
      <c r="AG1333" s="290"/>
      <c r="AH1333" s="334">
        <f t="shared" si="1715"/>
        <v>5</v>
      </c>
      <c r="AI1333" s="290"/>
      <c r="AJ1333" s="262"/>
    </row>
    <row r="1334" spans="1:36" ht="13.5" customHeight="1">
      <c r="A1334" s="291"/>
      <c r="B1334" s="291"/>
      <c r="C1334" s="291"/>
      <c r="D1334" s="291"/>
      <c r="E1334" s="162"/>
      <c r="F1334" s="291"/>
      <c r="G1334" s="291"/>
      <c r="H1334" s="292" t="s">
        <v>5223</v>
      </c>
      <c r="I1334" s="348">
        <v>2023254475</v>
      </c>
      <c r="J1334" s="295" t="s">
        <v>5224</v>
      </c>
      <c r="K1334" s="295" t="s">
        <v>5205</v>
      </c>
      <c r="L1334" s="311" t="s">
        <v>5225</v>
      </c>
      <c r="M1334" s="295"/>
      <c r="N1334" s="283" t="s">
        <v>43</v>
      </c>
      <c r="O1334" s="389">
        <v>5</v>
      </c>
      <c r="P1334" s="390">
        <v>5</v>
      </c>
      <c r="Q1334" s="334" t="str">
        <f t="shared" si="1709"/>
        <v>100</v>
      </c>
      <c r="R1334" s="285" t="str">
        <f t="shared" si="1650"/>
        <v>100</v>
      </c>
      <c r="S1334" s="283" t="s">
        <v>43</v>
      </c>
      <c r="T1334" s="112" t="str">
        <f t="shared" si="1710"/>
        <v>100</v>
      </c>
      <c r="U1334" s="286" t="str">
        <f t="shared" si="1651"/>
        <v>100</v>
      </c>
      <c r="V1334" s="391">
        <v>5</v>
      </c>
      <c r="W1334" s="392">
        <v>5</v>
      </c>
      <c r="X1334" s="283" t="s">
        <v>34</v>
      </c>
      <c r="Y1334" s="112" t="str">
        <f t="shared" si="1711"/>
        <v>90</v>
      </c>
      <c r="Z1334" s="286" t="str">
        <f t="shared" si="1652"/>
        <v>90</v>
      </c>
      <c r="AA1334" s="391">
        <v>5</v>
      </c>
      <c r="AB1334" s="393">
        <v>5</v>
      </c>
      <c r="AC1334" s="311" t="s">
        <v>5225</v>
      </c>
      <c r="AD1334" s="112">
        <f t="shared" si="1712"/>
        <v>96.666666666666671</v>
      </c>
      <c r="AE1334" s="112">
        <f t="shared" si="1713"/>
        <v>1</v>
      </c>
      <c r="AF1334" s="112">
        <f t="shared" si="1714"/>
        <v>5</v>
      </c>
      <c r="AG1334" s="290"/>
      <c r="AH1334" s="334">
        <f t="shared" si="1715"/>
        <v>5</v>
      </c>
      <c r="AI1334" s="290"/>
      <c r="AJ1334" s="262"/>
    </row>
    <row r="1335" spans="1:36" ht="13.5" customHeight="1" thickBot="1">
      <c r="A1335" s="297"/>
      <c r="B1335" s="297"/>
      <c r="C1335" s="297"/>
      <c r="D1335" s="297"/>
      <c r="E1335" s="298"/>
      <c r="F1335" s="297"/>
      <c r="G1335" s="297"/>
      <c r="H1335" s="299"/>
      <c r="I1335" s="301"/>
      <c r="J1335" s="301"/>
      <c r="K1335" s="301"/>
      <c r="L1335" s="301"/>
      <c r="M1335" s="301"/>
      <c r="N1335" s="331"/>
      <c r="O1335" s="332"/>
      <c r="P1335" s="333"/>
      <c r="Q1335" s="334"/>
      <c r="R1335" s="285">
        <f t="shared" si="1650"/>
        <v>0</v>
      </c>
      <c r="S1335" s="331"/>
      <c r="T1335" s="112"/>
      <c r="U1335" s="286">
        <f t="shared" si="1651"/>
        <v>0</v>
      </c>
      <c r="V1335" s="335"/>
      <c r="W1335" s="336"/>
      <c r="X1335" s="331"/>
      <c r="Y1335" s="112"/>
      <c r="Z1335" s="286">
        <f t="shared" si="1652"/>
        <v>0</v>
      </c>
      <c r="AA1335" s="335"/>
      <c r="AB1335" s="337"/>
      <c r="AC1335" s="301"/>
      <c r="AD1335" s="112"/>
      <c r="AE1335" s="112"/>
      <c r="AF1335" s="112"/>
      <c r="AG1335" s="290"/>
      <c r="AH1335" s="334"/>
      <c r="AI1335" s="290"/>
      <c r="AJ1335" s="262"/>
    </row>
    <row r="1336" spans="1:36" ht="13.5" customHeight="1" thickBot="1">
      <c r="A1336" s="372">
        <v>240</v>
      </c>
      <c r="B1336" s="372" t="s">
        <v>5226</v>
      </c>
      <c r="C1336" s="372" t="s">
        <v>5227</v>
      </c>
      <c r="D1336" s="345">
        <v>2020017200</v>
      </c>
      <c r="E1336" s="373" t="s">
        <v>5228</v>
      </c>
      <c r="F1336" s="372" t="s">
        <v>1392</v>
      </c>
      <c r="G1336" s="372" t="s">
        <v>1777</v>
      </c>
      <c r="H1336" s="324" t="s">
        <v>5229</v>
      </c>
      <c r="I1336" s="346">
        <v>2020387700</v>
      </c>
      <c r="J1336" s="282" t="s">
        <v>5230</v>
      </c>
      <c r="K1336" s="282" t="s">
        <v>3946</v>
      </c>
      <c r="L1336" s="282" t="s">
        <v>5229</v>
      </c>
      <c r="M1336" s="282" t="s">
        <v>101</v>
      </c>
      <c r="N1336" s="297" t="s">
        <v>43</v>
      </c>
      <c r="O1336" s="389">
        <v>3</v>
      </c>
      <c r="P1336" s="390">
        <v>5</v>
      </c>
      <c r="Q1336" s="334" t="str">
        <f t="shared" ref="Q1336:Q1340" si="1716">LEFT(N1336,SUM(LEN(N1336)-LEN(SUBSTITUTE(N1336,{"0","1","2","3","4","5","6","7","8","9"},))))</f>
        <v>100</v>
      </c>
      <c r="R1336" s="285" t="str">
        <f t="shared" si="1650"/>
        <v>100</v>
      </c>
      <c r="S1336" s="297" t="s">
        <v>32</v>
      </c>
      <c r="T1336" s="112" t="str">
        <f t="shared" ref="T1336:T1340" si="1717">LEFT(S1336,SUM(LEN(S1336)-LEN(SUBSTITUTE(S1336,{"0","1","2","3","4","5","6","7","8","9"},))))</f>
        <v>80</v>
      </c>
      <c r="U1336" s="286" t="str">
        <f t="shared" si="1651"/>
        <v>80</v>
      </c>
      <c r="V1336" s="391">
        <v>3</v>
      </c>
      <c r="W1336" s="392">
        <v>5</v>
      </c>
      <c r="X1336" s="297" t="s">
        <v>33</v>
      </c>
      <c r="Y1336" s="112" t="str">
        <f t="shared" ref="Y1336:Y1340" si="1718">LEFT(X1336,SUM(LEN(X1336)-LEN(SUBSTITUTE(X1336,{"0","1","2","3","4","5","6","7","8","9"},))))</f>
        <v>60</v>
      </c>
      <c r="Z1336" s="286" t="str">
        <f t="shared" si="1652"/>
        <v>60</v>
      </c>
      <c r="AA1336" s="391">
        <v>5</v>
      </c>
      <c r="AB1336" s="393">
        <v>3</v>
      </c>
      <c r="AC1336" s="282" t="s">
        <v>5229</v>
      </c>
      <c r="AD1336" s="112">
        <f t="shared" ref="AD1336:AD1340" si="1719">(R1336+U1336+Z1336)/3</f>
        <v>80</v>
      </c>
      <c r="AE1336" s="112">
        <f t="shared" ref="AE1336:AE1340" si="1720">RANK(AD1336,$AD$1336:$AD$1340)</f>
        <v>5</v>
      </c>
      <c r="AF1336" s="112">
        <f t="shared" ref="AF1336:AF1340" si="1721">(O1336+V1336+AA1336)/3</f>
        <v>3.6666666666666665</v>
      </c>
      <c r="AG1336" s="290"/>
      <c r="AH1336" s="334">
        <f t="shared" ref="AH1336:AH1340" si="1722">(P1336+W1336+AB1336)/3</f>
        <v>4.333333333333333</v>
      </c>
      <c r="AI1336" s="290"/>
      <c r="AJ1336" s="262"/>
    </row>
    <row r="1337" spans="1:36" ht="13.5" customHeight="1" thickBot="1">
      <c r="A1337" s="291"/>
      <c r="B1337" s="291"/>
      <c r="C1337" s="291"/>
      <c r="D1337" s="291"/>
      <c r="E1337" s="162"/>
      <c r="F1337" s="291"/>
      <c r="G1337" s="291"/>
      <c r="H1337" s="314" t="s">
        <v>5231</v>
      </c>
      <c r="I1337" s="348">
        <v>202002456</v>
      </c>
      <c r="J1337" s="295" t="s">
        <v>5232</v>
      </c>
      <c r="K1337" s="295" t="s">
        <v>2275</v>
      </c>
      <c r="L1337" s="295" t="s">
        <v>5231</v>
      </c>
      <c r="M1337" s="295"/>
      <c r="N1337" s="297" t="s">
        <v>43</v>
      </c>
      <c r="O1337" s="389">
        <v>4</v>
      </c>
      <c r="P1337" s="390">
        <v>5</v>
      </c>
      <c r="Q1337" s="334" t="str">
        <f t="shared" si="1716"/>
        <v>100</v>
      </c>
      <c r="R1337" s="285" t="str">
        <f t="shared" si="1650"/>
        <v>100</v>
      </c>
      <c r="S1337" s="297" t="s">
        <v>32</v>
      </c>
      <c r="T1337" s="112" t="str">
        <f t="shared" si="1717"/>
        <v>80</v>
      </c>
      <c r="U1337" s="286" t="str">
        <f t="shared" si="1651"/>
        <v>80</v>
      </c>
      <c r="V1337" s="391">
        <v>4</v>
      </c>
      <c r="W1337" s="392">
        <v>5</v>
      </c>
      <c r="X1337" s="297" t="s">
        <v>38</v>
      </c>
      <c r="Y1337" s="112" t="str">
        <f t="shared" si="1718"/>
        <v>70</v>
      </c>
      <c r="Z1337" s="286" t="str">
        <f t="shared" si="1652"/>
        <v>70</v>
      </c>
      <c r="AA1337" s="391">
        <v>5</v>
      </c>
      <c r="AB1337" s="393">
        <v>3</v>
      </c>
      <c r="AC1337" s="295" t="s">
        <v>5231</v>
      </c>
      <c r="AD1337" s="112">
        <f t="shared" si="1719"/>
        <v>83.333333333333329</v>
      </c>
      <c r="AE1337" s="112">
        <f t="shared" si="1720"/>
        <v>4</v>
      </c>
      <c r="AF1337" s="112">
        <f t="shared" si="1721"/>
        <v>4.333333333333333</v>
      </c>
      <c r="AG1337" s="290"/>
      <c r="AH1337" s="334">
        <f t="shared" si="1722"/>
        <v>4.333333333333333</v>
      </c>
      <c r="AI1337" s="290"/>
      <c r="AJ1337" s="262"/>
    </row>
    <row r="1338" spans="1:36" ht="13.5" customHeight="1" thickBot="1">
      <c r="A1338" s="291"/>
      <c r="B1338" s="291"/>
      <c r="C1338" s="291"/>
      <c r="D1338" s="291"/>
      <c r="E1338" s="162"/>
      <c r="F1338" s="291"/>
      <c r="G1338" s="291"/>
      <c r="H1338" s="314" t="s">
        <v>5233</v>
      </c>
      <c r="I1338" s="348">
        <v>202000382</v>
      </c>
      <c r="J1338" s="295" t="s">
        <v>2267</v>
      </c>
      <c r="K1338" s="295" t="s">
        <v>436</v>
      </c>
      <c r="L1338" s="295" t="s">
        <v>5233</v>
      </c>
      <c r="M1338" s="295"/>
      <c r="N1338" s="297" t="s">
        <v>43</v>
      </c>
      <c r="O1338" s="389">
        <v>5</v>
      </c>
      <c r="P1338" s="390">
        <v>5</v>
      </c>
      <c r="Q1338" s="334" t="str">
        <f t="shared" si="1716"/>
        <v>100</v>
      </c>
      <c r="R1338" s="285" t="str">
        <f t="shared" si="1650"/>
        <v>100</v>
      </c>
      <c r="S1338" s="297" t="s">
        <v>43</v>
      </c>
      <c r="T1338" s="112" t="str">
        <f t="shared" si="1717"/>
        <v>100</v>
      </c>
      <c r="U1338" s="286" t="str">
        <f t="shared" si="1651"/>
        <v>100</v>
      </c>
      <c r="V1338" s="391">
        <v>5</v>
      </c>
      <c r="W1338" s="392">
        <v>5</v>
      </c>
      <c r="X1338" s="297" t="s">
        <v>38</v>
      </c>
      <c r="Y1338" s="112" t="str">
        <f t="shared" si="1718"/>
        <v>70</v>
      </c>
      <c r="Z1338" s="286" t="str">
        <f t="shared" si="1652"/>
        <v>70</v>
      </c>
      <c r="AA1338" s="391">
        <v>5</v>
      </c>
      <c r="AB1338" s="393">
        <v>3</v>
      </c>
      <c r="AC1338" s="295" t="s">
        <v>5233</v>
      </c>
      <c r="AD1338" s="112">
        <f t="shared" si="1719"/>
        <v>90</v>
      </c>
      <c r="AE1338" s="112">
        <f t="shared" si="1720"/>
        <v>1</v>
      </c>
      <c r="AF1338" s="112">
        <f t="shared" si="1721"/>
        <v>5</v>
      </c>
      <c r="AG1338" s="290"/>
      <c r="AH1338" s="334">
        <f t="shared" si="1722"/>
        <v>4.333333333333333</v>
      </c>
      <c r="AI1338" s="290"/>
      <c r="AJ1338" s="262"/>
    </row>
    <row r="1339" spans="1:36" ht="13.5" customHeight="1" thickBot="1">
      <c r="A1339" s="291"/>
      <c r="B1339" s="291"/>
      <c r="C1339" s="291"/>
      <c r="D1339" s="291"/>
      <c r="E1339" s="162"/>
      <c r="F1339" s="291"/>
      <c r="G1339" s="291"/>
      <c r="H1339" s="314" t="s">
        <v>3629</v>
      </c>
      <c r="I1339" s="348">
        <v>202001630</v>
      </c>
      <c r="J1339" s="295" t="s">
        <v>3630</v>
      </c>
      <c r="K1339" s="295" t="s">
        <v>3631</v>
      </c>
      <c r="L1339" s="295" t="s">
        <v>3629</v>
      </c>
      <c r="M1339" s="295"/>
      <c r="N1339" s="297" t="s">
        <v>43</v>
      </c>
      <c r="O1339" s="389">
        <v>4</v>
      </c>
      <c r="P1339" s="390">
        <v>5</v>
      </c>
      <c r="Q1339" s="334" t="str">
        <f t="shared" si="1716"/>
        <v>100</v>
      </c>
      <c r="R1339" s="285" t="str">
        <f t="shared" si="1650"/>
        <v>100</v>
      </c>
      <c r="S1339" s="297" t="s">
        <v>32</v>
      </c>
      <c r="T1339" s="112" t="str">
        <f t="shared" si="1717"/>
        <v>80</v>
      </c>
      <c r="U1339" s="286" t="str">
        <f t="shared" si="1651"/>
        <v>80</v>
      </c>
      <c r="V1339" s="391">
        <v>4</v>
      </c>
      <c r="W1339" s="392">
        <v>5</v>
      </c>
      <c r="X1339" s="297" t="s">
        <v>32</v>
      </c>
      <c r="Y1339" s="112" t="str">
        <f t="shared" si="1718"/>
        <v>80</v>
      </c>
      <c r="Z1339" s="286" t="str">
        <f t="shared" si="1652"/>
        <v>80</v>
      </c>
      <c r="AA1339" s="391">
        <v>5</v>
      </c>
      <c r="AB1339" s="393">
        <v>4</v>
      </c>
      <c r="AC1339" s="295" t="s">
        <v>3629</v>
      </c>
      <c r="AD1339" s="112">
        <f t="shared" si="1719"/>
        <v>86.666666666666671</v>
      </c>
      <c r="AE1339" s="112">
        <f t="shared" si="1720"/>
        <v>3</v>
      </c>
      <c r="AF1339" s="112">
        <f t="shared" si="1721"/>
        <v>4.333333333333333</v>
      </c>
      <c r="AG1339" s="290"/>
      <c r="AH1339" s="334">
        <f t="shared" si="1722"/>
        <v>4.666666666666667</v>
      </c>
      <c r="AI1339" s="290"/>
      <c r="AJ1339" s="262"/>
    </row>
    <row r="1340" spans="1:36" ht="13.5" customHeight="1">
      <c r="A1340" s="291"/>
      <c r="B1340" s="291"/>
      <c r="C1340" s="291"/>
      <c r="D1340" s="291"/>
      <c r="E1340" s="162"/>
      <c r="F1340" s="291"/>
      <c r="G1340" s="291"/>
      <c r="H1340" s="314" t="s">
        <v>2835</v>
      </c>
      <c r="I1340" s="348">
        <v>202000665</v>
      </c>
      <c r="J1340" s="295" t="s">
        <v>2836</v>
      </c>
      <c r="K1340" s="295" t="s">
        <v>2318</v>
      </c>
      <c r="L1340" s="295" t="s">
        <v>2835</v>
      </c>
      <c r="M1340" s="295"/>
      <c r="N1340" s="283" t="s">
        <v>43</v>
      </c>
      <c r="O1340" s="389">
        <v>5</v>
      </c>
      <c r="P1340" s="390">
        <v>5</v>
      </c>
      <c r="Q1340" s="334" t="str">
        <f t="shared" si="1716"/>
        <v>100</v>
      </c>
      <c r="R1340" s="285" t="str">
        <f t="shared" si="1650"/>
        <v>100</v>
      </c>
      <c r="S1340" s="283" t="s">
        <v>43</v>
      </c>
      <c r="T1340" s="112" t="str">
        <f t="shared" si="1717"/>
        <v>100</v>
      </c>
      <c r="U1340" s="286" t="str">
        <f t="shared" si="1651"/>
        <v>100</v>
      </c>
      <c r="V1340" s="391">
        <v>5</v>
      </c>
      <c r="W1340" s="392">
        <v>5</v>
      </c>
      <c r="X1340" s="283" t="s">
        <v>38</v>
      </c>
      <c r="Y1340" s="112" t="str">
        <f t="shared" si="1718"/>
        <v>70</v>
      </c>
      <c r="Z1340" s="286" t="str">
        <f t="shared" si="1652"/>
        <v>70</v>
      </c>
      <c r="AA1340" s="391">
        <v>5</v>
      </c>
      <c r="AB1340" s="393">
        <v>3</v>
      </c>
      <c r="AC1340" s="295" t="s">
        <v>2835</v>
      </c>
      <c r="AD1340" s="112">
        <f t="shared" si="1719"/>
        <v>90</v>
      </c>
      <c r="AE1340" s="112">
        <f t="shared" si="1720"/>
        <v>1</v>
      </c>
      <c r="AF1340" s="112">
        <f t="shared" si="1721"/>
        <v>5</v>
      </c>
      <c r="AG1340" s="290"/>
      <c r="AH1340" s="334">
        <f t="shared" si="1722"/>
        <v>4.333333333333333</v>
      </c>
      <c r="AI1340" s="290"/>
      <c r="AJ1340" s="262"/>
    </row>
    <row r="1341" spans="1:36" ht="13.5" customHeight="1" thickBot="1">
      <c r="A1341" s="297"/>
      <c r="B1341" s="297"/>
      <c r="C1341" s="297"/>
      <c r="D1341" s="297"/>
      <c r="E1341" s="298"/>
      <c r="F1341" s="297"/>
      <c r="G1341" s="297"/>
      <c r="H1341" s="299"/>
      <c r="I1341" s="301"/>
      <c r="J1341" s="301"/>
      <c r="K1341" s="301"/>
      <c r="L1341" s="301"/>
      <c r="M1341" s="301"/>
      <c r="N1341" s="331"/>
      <c r="O1341" s="332"/>
      <c r="P1341" s="333"/>
      <c r="Q1341" s="334"/>
      <c r="R1341" s="285">
        <f t="shared" si="1650"/>
        <v>0</v>
      </c>
      <c r="S1341" s="331"/>
      <c r="T1341" s="112"/>
      <c r="U1341" s="286">
        <f t="shared" si="1651"/>
        <v>0</v>
      </c>
      <c r="V1341" s="335"/>
      <c r="W1341" s="336"/>
      <c r="X1341" s="331"/>
      <c r="Y1341" s="112"/>
      <c r="Z1341" s="286">
        <f t="shared" si="1652"/>
        <v>0</v>
      </c>
      <c r="AA1341" s="335"/>
      <c r="AB1341" s="337"/>
      <c r="AC1341" s="301"/>
      <c r="AD1341" s="112"/>
      <c r="AE1341" s="112"/>
      <c r="AF1341" s="112"/>
      <c r="AG1341" s="290"/>
      <c r="AH1341" s="334"/>
      <c r="AI1341" s="290"/>
      <c r="AJ1341" s="262"/>
    </row>
    <row r="1342" spans="1:36" ht="13.5" customHeight="1" thickBot="1">
      <c r="A1342" s="372">
        <v>241</v>
      </c>
      <c r="B1342" s="372" t="s">
        <v>5234</v>
      </c>
      <c r="C1342" s="372" t="s">
        <v>5235</v>
      </c>
      <c r="D1342" s="345">
        <v>2020001700</v>
      </c>
      <c r="E1342" s="373" t="s">
        <v>5236</v>
      </c>
      <c r="F1342" s="372" t="s">
        <v>760</v>
      </c>
      <c r="G1342" s="372" t="s">
        <v>1777</v>
      </c>
      <c r="H1342" s="324" t="s">
        <v>5237</v>
      </c>
      <c r="I1342" s="346">
        <v>2020976300</v>
      </c>
      <c r="J1342" s="282" t="s">
        <v>5238</v>
      </c>
      <c r="K1342" s="282" t="s">
        <v>2437</v>
      </c>
      <c r="L1342" s="282" t="s">
        <v>5237</v>
      </c>
      <c r="M1342" s="282" t="s">
        <v>101</v>
      </c>
      <c r="N1342" s="297" t="s">
        <v>43</v>
      </c>
      <c r="O1342" s="389">
        <v>5</v>
      </c>
      <c r="P1342" s="390">
        <v>5</v>
      </c>
      <c r="Q1342" s="334" t="str">
        <f t="shared" ref="Q1342:Q1345" si="1723">LEFT(N1342,SUM(LEN(N1342)-LEN(SUBSTITUTE(N1342,{"0","1","2","3","4","5","6","7","8","9"},))))</f>
        <v>100</v>
      </c>
      <c r="R1342" s="285" t="str">
        <f t="shared" si="1650"/>
        <v>100</v>
      </c>
      <c r="S1342" s="297" t="s">
        <v>32</v>
      </c>
      <c r="T1342" s="112" t="str">
        <f t="shared" ref="T1342:T1345" si="1724">LEFT(S1342,SUM(LEN(S1342)-LEN(SUBSTITUTE(S1342,{"0","1","2","3","4","5","6","7","8","9"},))))</f>
        <v>80</v>
      </c>
      <c r="U1342" s="286" t="str">
        <f t="shared" si="1651"/>
        <v>80</v>
      </c>
      <c r="V1342" s="391">
        <v>4</v>
      </c>
      <c r="W1342" s="392">
        <v>5</v>
      </c>
      <c r="X1342" s="297" t="s">
        <v>34</v>
      </c>
      <c r="Y1342" s="112" t="str">
        <f t="shared" ref="Y1342:Y1345" si="1725">LEFT(X1342,SUM(LEN(X1342)-LEN(SUBSTITUTE(X1342,{"0","1","2","3","4","5","6","7","8","9"},))))</f>
        <v>90</v>
      </c>
      <c r="Z1342" s="286" t="str">
        <f t="shared" si="1652"/>
        <v>90</v>
      </c>
      <c r="AA1342" s="391">
        <v>5</v>
      </c>
      <c r="AB1342" s="393">
        <v>5</v>
      </c>
      <c r="AC1342" s="282" t="s">
        <v>5237</v>
      </c>
      <c r="AD1342" s="112">
        <f t="shared" ref="AD1342:AD1345" si="1726">(R1342+U1342+Z1342)/3</f>
        <v>90</v>
      </c>
      <c r="AE1342" s="112">
        <f t="shared" ref="AE1342:AE1345" si="1727">RANK(AD1342,$AD$1342:$AD$1345)</f>
        <v>3</v>
      </c>
      <c r="AF1342" s="112">
        <f t="shared" ref="AF1342:AF1345" si="1728">(O1342+V1342+AA1342)/3</f>
        <v>4.666666666666667</v>
      </c>
      <c r="AG1342" s="290"/>
      <c r="AH1342" s="334">
        <f t="shared" ref="AH1342:AH1345" si="1729">(P1342+W1342+AB1342)/3</f>
        <v>5</v>
      </c>
      <c r="AI1342" s="290"/>
      <c r="AJ1342" s="262"/>
    </row>
    <row r="1343" spans="1:36" ht="13.5" customHeight="1" thickBot="1">
      <c r="A1343" s="291"/>
      <c r="B1343" s="291"/>
      <c r="C1343" s="291"/>
      <c r="D1343" s="347"/>
      <c r="E1343" s="162"/>
      <c r="F1343" s="291"/>
      <c r="G1343" s="291"/>
      <c r="H1343" s="314" t="s">
        <v>5239</v>
      </c>
      <c r="I1343" s="348">
        <v>2020008500</v>
      </c>
      <c r="J1343" s="295" t="s">
        <v>5240</v>
      </c>
      <c r="K1343" s="295" t="s">
        <v>5241</v>
      </c>
      <c r="L1343" s="295" t="s">
        <v>5239</v>
      </c>
      <c r="M1343" s="295"/>
      <c r="N1343" s="297" t="s">
        <v>43</v>
      </c>
      <c r="O1343" s="389">
        <v>4</v>
      </c>
      <c r="P1343" s="390">
        <v>5</v>
      </c>
      <c r="Q1343" s="334" t="str">
        <f t="shared" si="1723"/>
        <v>100</v>
      </c>
      <c r="R1343" s="285" t="str">
        <f t="shared" si="1650"/>
        <v>100</v>
      </c>
      <c r="S1343" s="297" t="s">
        <v>32</v>
      </c>
      <c r="T1343" s="112" t="str">
        <f t="shared" si="1724"/>
        <v>80</v>
      </c>
      <c r="U1343" s="286" t="str">
        <f t="shared" si="1651"/>
        <v>80</v>
      </c>
      <c r="V1343" s="391">
        <v>3</v>
      </c>
      <c r="W1343" s="392">
        <v>5</v>
      </c>
      <c r="X1343" s="297" t="s">
        <v>34</v>
      </c>
      <c r="Y1343" s="112" t="str">
        <f t="shared" si="1725"/>
        <v>90</v>
      </c>
      <c r="Z1343" s="286" t="str">
        <f t="shared" si="1652"/>
        <v>90</v>
      </c>
      <c r="AA1343" s="391">
        <v>5</v>
      </c>
      <c r="AB1343" s="393">
        <v>5</v>
      </c>
      <c r="AC1343" s="295" t="s">
        <v>5239</v>
      </c>
      <c r="AD1343" s="112">
        <f t="shared" si="1726"/>
        <v>90</v>
      </c>
      <c r="AE1343" s="112">
        <f t="shared" si="1727"/>
        <v>3</v>
      </c>
      <c r="AF1343" s="112">
        <f t="shared" si="1728"/>
        <v>4</v>
      </c>
      <c r="AG1343" s="290"/>
      <c r="AH1343" s="334">
        <f t="shared" si="1729"/>
        <v>5</v>
      </c>
      <c r="AI1343" s="290"/>
      <c r="AJ1343" s="262"/>
    </row>
    <row r="1344" spans="1:36" ht="13.5" customHeight="1" thickBot="1">
      <c r="A1344" s="291"/>
      <c r="B1344" s="291"/>
      <c r="C1344" s="291"/>
      <c r="D1344" s="291"/>
      <c r="E1344" s="162"/>
      <c r="F1344" s="291"/>
      <c r="G1344" s="291"/>
      <c r="H1344" s="314" t="s">
        <v>4682</v>
      </c>
      <c r="I1344" s="348">
        <v>202000416</v>
      </c>
      <c r="J1344" s="295" t="s">
        <v>4683</v>
      </c>
      <c r="K1344" s="295" t="s">
        <v>646</v>
      </c>
      <c r="L1344" s="295" t="s">
        <v>4682</v>
      </c>
      <c r="M1344" s="295"/>
      <c r="N1344" s="297" t="s">
        <v>43</v>
      </c>
      <c r="O1344" s="389">
        <v>5</v>
      </c>
      <c r="P1344" s="390">
        <v>5</v>
      </c>
      <c r="Q1344" s="334" t="str">
        <f t="shared" si="1723"/>
        <v>100</v>
      </c>
      <c r="R1344" s="285" t="str">
        <f t="shared" si="1650"/>
        <v>100</v>
      </c>
      <c r="S1344" s="297" t="s">
        <v>43</v>
      </c>
      <c r="T1344" s="112" t="str">
        <f t="shared" si="1724"/>
        <v>100</v>
      </c>
      <c r="U1344" s="286" t="str">
        <f t="shared" si="1651"/>
        <v>100</v>
      </c>
      <c r="V1344" s="391">
        <v>5</v>
      </c>
      <c r="W1344" s="392">
        <v>5</v>
      </c>
      <c r="X1344" s="297" t="s">
        <v>34</v>
      </c>
      <c r="Y1344" s="112" t="str">
        <f t="shared" si="1725"/>
        <v>90</v>
      </c>
      <c r="Z1344" s="286" t="str">
        <f t="shared" si="1652"/>
        <v>90</v>
      </c>
      <c r="AA1344" s="391">
        <v>5</v>
      </c>
      <c r="AB1344" s="393">
        <v>5</v>
      </c>
      <c r="AC1344" s="295" t="s">
        <v>4682</v>
      </c>
      <c r="AD1344" s="112">
        <f t="shared" si="1726"/>
        <v>96.666666666666671</v>
      </c>
      <c r="AE1344" s="112">
        <f t="shared" si="1727"/>
        <v>1</v>
      </c>
      <c r="AF1344" s="112">
        <f t="shared" si="1728"/>
        <v>5</v>
      </c>
      <c r="AG1344" s="290"/>
      <c r="AH1344" s="334">
        <f t="shared" si="1729"/>
        <v>5</v>
      </c>
      <c r="AI1344" s="290"/>
      <c r="AJ1344" s="262"/>
    </row>
    <row r="1345" spans="1:36" ht="13.5" customHeight="1">
      <c r="A1345" s="291"/>
      <c r="B1345" s="291"/>
      <c r="C1345" s="291"/>
      <c r="D1345" s="291"/>
      <c r="E1345" s="162"/>
      <c r="F1345" s="291"/>
      <c r="G1345" s="291"/>
      <c r="H1345" s="292" t="s">
        <v>5242</v>
      </c>
      <c r="I1345" s="348">
        <v>202002058</v>
      </c>
      <c r="J1345" s="295" t="s">
        <v>5243</v>
      </c>
      <c r="K1345" s="295" t="s">
        <v>912</v>
      </c>
      <c r="L1345" s="311" t="s">
        <v>5242</v>
      </c>
      <c r="M1345" s="295"/>
      <c r="N1345" s="283" t="s">
        <v>43</v>
      </c>
      <c r="O1345" s="389">
        <v>5</v>
      </c>
      <c r="P1345" s="390">
        <v>5</v>
      </c>
      <c r="Q1345" s="334" t="str">
        <f t="shared" si="1723"/>
        <v>100</v>
      </c>
      <c r="R1345" s="285" t="str">
        <f t="shared" si="1650"/>
        <v>100</v>
      </c>
      <c r="S1345" s="283" t="s">
        <v>43</v>
      </c>
      <c r="T1345" s="112" t="str">
        <f t="shared" si="1724"/>
        <v>100</v>
      </c>
      <c r="U1345" s="286" t="str">
        <f t="shared" si="1651"/>
        <v>100</v>
      </c>
      <c r="V1345" s="391">
        <v>5</v>
      </c>
      <c r="W1345" s="392">
        <v>5</v>
      </c>
      <c r="X1345" s="283" t="s">
        <v>34</v>
      </c>
      <c r="Y1345" s="112" t="str">
        <f t="shared" si="1725"/>
        <v>90</v>
      </c>
      <c r="Z1345" s="286" t="str">
        <f t="shared" si="1652"/>
        <v>90</v>
      </c>
      <c r="AA1345" s="391">
        <v>5</v>
      </c>
      <c r="AB1345" s="393">
        <v>5</v>
      </c>
      <c r="AC1345" s="311" t="s">
        <v>5242</v>
      </c>
      <c r="AD1345" s="112">
        <f t="shared" si="1726"/>
        <v>96.666666666666671</v>
      </c>
      <c r="AE1345" s="112">
        <f t="shared" si="1727"/>
        <v>1</v>
      </c>
      <c r="AF1345" s="112">
        <f t="shared" si="1728"/>
        <v>5</v>
      </c>
      <c r="AG1345" s="290"/>
      <c r="AH1345" s="334">
        <f t="shared" si="1729"/>
        <v>5</v>
      </c>
      <c r="AI1345" s="290"/>
      <c r="AJ1345" s="262"/>
    </row>
    <row r="1346" spans="1:36" ht="13.5" customHeight="1" thickBot="1">
      <c r="A1346" s="297"/>
      <c r="B1346" s="297"/>
      <c r="C1346" s="297"/>
      <c r="D1346" s="297"/>
      <c r="E1346" s="298"/>
      <c r="F1346" s="297"/>
      <c r="G1346" s="297"/>
      <c r="H1346" s="299"/>
      <c r="I1346" s="301"/>
      <c r="J1346" s="301"/>
      <c r="K1346" s="301"/>
      <c r="L1346" s="301"/>
      <c r="M1346" s="301"/>
      <c r="N1346" s="331"/>
      <c r="O1346" s="332"/>
      <c r="P1346" s="333"/>
      <c r="Q1346" s="334"/>
      <c r="R1346" s="285">
        <f t="shared" si="1650"/>
        <v>0</v>
      </c>
      <c r="S1346" s="331"/>
      <c r="T1346" s="112"/>
      <c r="U1346" s="286">
        <f t="shared" si="1651"/>
        <v>0</v>
      </c>
      <c r="V1346" s="335"/>
      <c r="W1346" s="336"/>
      <c r="X1346" s="331"/>
      <c r="Y1346" s="112"/>
      <c r="Z1346" s="286">
        <f t="shared" si="1652"/>
        <v>0</v>
      </c>
      <c r="AA1346" s="335"/>
      <c r="AB1346" s="337"/>
      <c r="AC1346" s="301"/>
      <c r="AD1346" s="112"/>
      <c r="AE1346" s="112"/>
      <c r="AF1346" s="112"/>
      <c r="AG1346" s="290"/>
      <c r="AH1346" s="334"/>
      <c r="AI1346" s="290"/>
      <c r="AJ1346" s="262"/>
    </row>
    <row r="1347" spans="1:36" ht="13.5" customHeight="1" thickBot="1">
      <c r="A1347" s="372">
        <v>242</v>
      </c>
      <c r="B1347" s="372" t="s">
        <v>5244</v>
      </c>
      <c r="C1347" s="372" t="s">
        <v>5245</v>
      </c>
      <c r="D1347" s="345">
        <v>2020445800</v>
      </c>
      <c r="E1347" s="373" t="s">
        <v>5246</v>
      </c>
      <c r="F1347" s="372" t="s">
        <v>4903</v>
      </c>
      <c r="G1347" s="372" t="s">
        <v>1777</v>
      </c>
      <c r="H1347" s="324" t="s">
        <v>283</v>
      </c>
      <c r="I1347" s="346">
        <v>202001948</v>
      </c>
      <c r="J1347" s="282" t="s">
        <v>5247</v>
      </c>
      <c r="K1347" s="282" t="s">
        <v>283</v>
      </c>
      <c r="L1347" s="282" t="str">
        <f t="shared" ref="L1347:L1352" si="1730">CONCATENATE("ي",K1347)</f>
        <v>يخطر</v>
      </c>
      <c r="M1347" s="282" t="s">
        <v>5248</v>
      </c>
      <c r="N1347" s="297" t="s">
        <v>43</v>
      </c>
      <c r="O1347" s="389">
        <v>5</v>
      </c>
      <c r="P1347" s="390">
        <v>5</v>
      </c>
      <c r="Q1347" s="334" t="str">
        <f t="shared" ref="Q1347:Q1352" si="1731">LEFT(N1347,SUM(LEN(N1347)-LEN(SUBSTITUTE(N1347,{"0","1","2","3","4","5","6","7","8","9"},))))</f>
        <v>100</v>
      </c>
      <c r="R1347" s="285" t="str">
        <f t="shared" si="1650"/>
        <v>100</v>
      </c>
      <c r="S1347" s="297" t="s">
        <v>43</v>
      </c>
      <c r="T1347" s="112" t="str">
        <f t="shared" ref="T1347:T1352" si="1732">LEFT(S1347,SUM(LEN(S1347)-LEN(SUBSTITUTE(S1347,{"0","1","2","3","4","5","6","7","8","9"},))))</f>
        <v>100</v>
      </c>
      <c r="U1347" s="286" t="str">
        <f t="shared" si="1651"/>
        <v>100</v>
      </c>
      <c r="V1347" s="391">
        <v>4</v>
      </c>
      <c r="W1347" s="392">
        <v>5</v>
      </c>
      <c r="X1347" s="297" t="s">
        <v>34</v>
      </c>
      <c r="Y1347" s="112" t="str">
        <f t="shared" ref="Y1347:Y1352" si="1733">LEFT(X1347,SUM(LEN(X1347)-LEN(SUBSTITUTE(X1347,{"0","1","2","3","4","5","6","7","8","9"},))))</f>
        <v>90</v>
      </c>
      <c r="Z1347" s="286" t="str">
        <f t="shared" si="1652"/>
        <v>90</v>
      </c>
      <c r="AA1347" s="391">
        <v>5</v>
      </c>
      <c r="AB1347" s="393">
        <v>5</v>
      </c>
      <c r="AC1347" s="282" t="str">
        <f t="shared" ref="AC1347:AC1352" si="1734">CONCATENATE("ي",AB1347)</f>
        <v>ي5</v>
      </c>
      <c r="AD1347" s="112">
        <f t="shared" ref="AD1347:AD1352" si="1735">(R1347+U1347+Z1347)/3</f>
        <v>96.666666666666671</v>
      </c>
      <c r="AE1347" s="112">
        <f t="shared" ref="AE1347:AE1352" si="1736">RANK(AD1347,$AD$1347:$AD$1352)</f>
        <v>1</v>
      </c>
      <c r="AF1347" s="112">
        <f t="shared" ref="AF1347:AF1352" si="1737">(O1347+V1347+AA1347)/3</f>
        <v>4.666666666666667</v>
      </c>
      <c r="AG1347" s="290"/>
      <c r="AH1347" s="334">
        <f t="shared" ref="AH1347:AH1352" si="1738">(P1347+W1347+AB1347)/3</f>
        <v>5</v>
      </c>
      <c r="AI1347" s="290"/>
      <c r="AJ1347" s="262"/>
    </row>
    <row r="1348" spans="1:36" ht="13.5" customHeight="1" thickBot="1">
      <c r="A1348" s="291"/>
      <c r="B1348" s="291"/>
      <c r="C1348" s="291"/>
      <c r="D1348" s="291"/>
      <c r="E1348" s="162"/>
      <c r="F1348" s="291"/>
      <c r="G1348" s="291"/>
      <c r="H1348" s="314" t="s">
        <v>5249</v>
      </c>
      <c r="I1348" s="348">
        <v>202008441</v>
      </c>
      <c r="J1348" s="295" t="s">
        <v>5250</v>
      </c>
      <c r="K1348" s="295" t="s">
        <v>5251</v>
      </c>
      <c r="L1348" s="295" t="str">
        <f t="shared" si="1730"/>
        <v>يأتي</v>
      </c>
      <c r="M1348" s="295"/>
      <c r="N1348" s="297" t="s">
        <v>43</v>
      </c>
      <c r="O1348" s="389">
        <v>5</v>
      </c>
      <c r="P1348" s="390">
        <v>5</v>
      </c>
      <c r="Q1348" s="334" t="str">
        <f t="shared" si="1731"/>
        <v>100</v>
      </c>
      <c r="R1348" s="285" t="str">
        <f t="shared" ref="R1348:R1411" si="1739">Q1348</f>
        <v>100</v>
      </c>
      <c r="S1348" s="297" t="s">
        <v>32</v>
      </c>
      <c r="T1348" s="112" t="str">
        <f t="shared" si="1732"/>
        <v>80</v>
      </c>
      <c r="U1348" s="286" t="str">
        <f t="shared" ref="U1348:U1411" si="1740">T1348</f>
        <v>80</v>
      </c>
      <c r="V1348" s="391">
        <v>5</v>
      </c>
      <c r="W1348" s="392">
        <v>5</v>
      </c>
      <c r="X1348" s="297" t="s">
        <v>34</v>
      </c>
      <c r="Y1348" s="112" t="str">
        <f t="shared" si="1733"/>
        <v>90</v>
      </c>
      <c r="Z1348" s="286" t="str">
        <f t="shared" ref="Z1348:Z1411" si="1741">Y1348</f>
        <v>90</v>
      </c>
      <c r="AA1348" s="391">
        <v>5</v>
      </c>
      <c r="AB1348" s="393">
        <v>5</v>
      </c>
      <c r="AC1348" s="295" t="str">
        <f t="shared" si="1734"/>
        <v>ي5</v>
      </c>
      <c r="AD1348" s="112">
        <f t="shared" si="1735"/>
        <v>90</v>
      </c>
      <c r="AE1348" s="112">
        <f t="shared" si="1736"/>
        <v>2</v>
      </c>
      <c r="AF1348" s="112">
        <f t="shared" si="1737"/>
        <v>5</v>
      </c>
      <c r="AG1348" s="290"/>
      <c r="AH1348" s="334">
        <f t="shared" si="1738"/>
        <v>5</v>
      </c>
      <c r="AI1348" s="290"/>
      <c r="AJ1348" s="262"/>
    </row>
    <row r="1349" spans="1:36" ht="13.5" customHeight="1" thickBot="1">
      <c r="A1349" s="291"/>
      <c r="B1349" s="291"/>
      <c r="C1349" s="291"/>
      <c r="D1349" s="291"/>
      <c r="E1349" s="162"/>
      <c r="F1349" s="291"/>
      <c r="G1349" s="291"/>
      <c r="H1349" s="314" t="s">
        <v>3516</v>
      </c>
      <c r="I1349" s="348">
        <v>202003270</v>
      </c>
      <c r="J1349" s="295" t="s">
        <v>3517</v>
      </c>
      <c r="K1349" s="295" t="s">
        <v>161</v>
      </c>
      <c r="L1349" s="295" t="str">
        <f t="shared" si="1730"/>
        <v>يظهر</v>
      </c>
      <c r="M1349" s="295"/>
      <c r="N1349" s="297" t="s">
        <v>38</v>
      </c>
      <c r="O1349" s="389">
        <v>5</v>
      </c>
      <c r="P1349" s="390">
        <v>3</v>
      </c>
      <c r="Q1349" s="334" t="str">
        <f t="shared" si="1731"/>
        <v>70</v>
      </c>
      <c r="R1349" s="285" t="str">
        <f t="shared" si="1739"/>
        <v>70</v>
      </c>
      <c r="S1349" s="297" t="s">
        <v>38</v>
      </c>
      <c r="T1349" s="112" t="str">
        <f t="shared" si="1732"/>
        <v>70</v>
      </c>
      <c r="U1349" s="286" t="str">
        <f t="shared" si="1740"/>
        <v>70</v>
      </c>
      <c r="V1349" s="391">
        <v>5</v>
      </c>
      <c r="W1349" s="392">
        <v>4</v>
      </c>
      <c r="X1349" s="297" t="s">
        <v>38</v>
      </c>
      <c r="Y1349" s="112" t="str">
        <f t="shared" si="1733"/>
        <v>70</v>
      </c>
      <c r="Z1349" s="286" t="str">
        <f t="shared" si="1741"/>
        <v>70</v>
      </c>
      <c r="AA1349" s="391">
        <v>5</v>
      </c>
      <c r="AB1349" s="393">
        <v>3</v>
      </c>
      <c r="AC1349" s="295" t="str">
        <f t="shared" si="1734"/>
        <v>ي3</v>
      </c>
      <c r="AD1349" s="112">
        <f t="shared" si="1735"/>
        <v>70</v>
      </c>
      <c r="AE1349" s="112">
        <f t="shared" si="1736"/>
        <v>6</v>
      </c>
      <c r="AF1349" s="112">
        <f t="shared" si="1737"/>
        <v>5</v>
      </c>
      <c r="AG1349" s="290"/>
      <c r="AH1349" s="334">
        <f t="shared" si="1738"/>
        <v>3.3333333333333335</v>
      </c>
      <c r="AI1349" s="290"/>
      <c r="AJ1349" s="262"/>
    </row>
    <row r="1350" spans="1:36" ht="13.5" customHeight="1" thickBot="1">
      <c r="A1350" s="291"/>
      <c r="B1350" s="291"/>
      <c r="C1350" s="291"/>
      <c r="D1350" s="291"/>
      <c r="E1350" s="162"/>
      <c r="F1350" s="291"/>
      <c r="G1350" s="291"/>
      <c r="H1350" s="314" t="s">
        <v>5252</v>
      </c>
      <c r="I1350" s="348">
        <v>2020617000</v>
      </c>
      <c r="J1350" s="295" t="s">
        <v>5253</v>
      </c>
      <c r="K1350" s="295" t="s">
        <v>2163</v>
      </c>
      <c r="L1350" s="295" t="str">
        <f t="shared" si="1730"/>
        <v>يرأي</v>
      </c>
      <c r="M1350" s="295"/>
      <c r="N1350" s="297" t="s">
        <v>43</v>
      </c>
      <c r="O1350" s="389">
        <v>4</v>
      </c>
      <c r="P1350" s="390">
        <v>5</v>
      </c>
      <c r="Q1350" s="334" t="str">
        <f t="shared" si="1731"/>
        <v>100</v>
      </c>
      <c r="R1350" s="285" t="str">
        <f t="shared" si="1739"/>
        <v>100</v>
      </c>
      <c r="S1350" s="297" t="s">
        <v>32</v>
      </c>
      <c r="T1350" s="112" t="str">
        <f t="shared" si="1732"/>
        <v>80</v>
      </c>
      <c r="U1350" s="286" t="str">
        <f t="shared" si="1740"/>
        <v>80</v>
      </c>
      <c r="V1350" s="391">
        <v>4</v>
      </c>
      <c r="W1350" s="392">
        <v>5</v>
      </c>
      <c r="X1350" s="297" t="s">
        <v>34</v>
      </c>
      <c r="Y1350" s="112" t="str">
        <f t="shared" si="1733"/>
        <v>90</v>
      </c>
      <c r="Z1350" s="286" t="str">
        <f t="shared" si="1741"/>
        <v>90</v>
      </c>
      <c r="AA1350" s="391">
        <v>5</v>
      </c>
      <c r="AB1350" s="393">
        <v>5</v>
      </c>
      <c r="AC1350" s="295" t="str">
        <f t="shared" si="1734"/>
        <v>ي5</v>
      </c>
      <c r="AD1350" s="112">
        <f t="shared" si="1735"/>
        <v>90</v>
      </c>
      <c r="AE1350" s="112">
        <f t="shared" si="1736"/>
        <v>2</v>
      </c>
      <c r="AF1350" s="112">
        <f t="shared" si="1737"/>
        <v>4.333333333333333</v>
      </c>
      <c r="AG1350" s="290"/>
      <c r="AH1350" s="334">
        <f t="shared" si="1738"/>
        <v>5</v>
      </c>
      <c r="AI1350" s="290"/>
      <c r="AJ1350" s="262"/>
    </row>
    <row r="1351" spans="1:36" ht="13.5" customHeight="1" thickBot="1">
      <c r="A1351" s="291"/>
      <c r="B1351" s="291"/>
      <c r="C1351" s="291"/>
      <c r="D1351" s="291"/>
      <c r="E1351" s="162"/>
      <c r="F1351" s="291"/>
      <c r="G1351" s="291"/>
      <c r="H1351" s="314" t="s">
        <v>5254</v>
      </c>
      <c r="I1351" s="348">
        <v>202004180</v>
      </c>
      <c r="J1351" s="295" t="s">
        <v>5255</v>
      </c>
      <c r="K1351" s="295" t="s">
        <v>906</v>
      </c>
      <c r="L1351" s="295" t="str">
        <f t="shared" si="1730"/>
        <v>يورد</v>
      </c>
      <c r="M1351" s="295"/>
      <c r="N1351" s="297" t="s">
        <v>38</v>
      </c>
      <c r="O1351" s="389">
        <v>5</v>
      </c>
      <c r="P1351" s="390">
        <v>3</v>
      </c>
      <c r="Q1351" s="334" t="str">
        <f t="shared" si="1731"/>
        <v>70</v>
      </c>
      <c r="R1351" s="285" t="str">
        <f t="shared" si="1739"/>
        <v>70</v>
      </c>
      <c r="S1351" s="297" t="s">
        <v>33</v>
      </c>
      <c r="T1351" s="112" t="str">
        <f t="shared" si="1732"/>
        <v>60</v>
      </c>
      <c r="U1351" s="286" t="str">
        <f t="shared" si="1740"/>
        <v>60</v>
      </c>
      <c r="V1351" s="391">
        <v>4</v>
      </c>
      <c r="W1351" s="392">
        <v>3</v>
      </c>
      <c r="X1351" s="297" t="s">
        <v>34</v>
      </c>
      <c r="Y1351" s="112" t="str">
        <f t="shared" si="1733"/>
        <v>90</v>
      </c>
      <c r="Z1351" s="286" t="str">
        <f t="shared" si="1741"/>
        <v>90</v>
      </c>
      <c r="AA1351" s="391">
        <v>5</v>
      </c>
      <c r="AB1351" s="393">
        <v>5</v>
      </c>
      <c r="AC1351" s="295" t="str">
        <f t="shared" si="1734"/>
        <v>ي5</v>
      </c>
      <c r="AD1351" s="112">
        <f t="shared" si="1735"/>
        <v>73.333333333333329</v>
      </c>
      <c r="AE1351" s="112">
        <f t="shared" si="1736"/>
        <v>4</v>
      </c>
      <c r="AF1351" s="112">
        <f t="shared" si="1737"/>
        <v>4.666666666666667</v>
      </c>
      <c r="AG1351" s="290"/>
      <c r="AH1351" s="334">
        <f t="shared" si="1738"/>
        <v>3.6666666666666665</v>
      </c>
      <c r="AI1351" s="290"/>
      <c r="AJ1351" s="262"/>
    </row>
    <row r="1352" spans="1:36" ht="15" customHeight="1">
      <c r="A1352" s="291"/>
      <c r="B1352" s="291"/>
      <c r="C1352" s="291"/>
      <c r="D1352" s="291"/>
      <c r="E1352" s="162"/>
      <c r="F1352" s="291"/>
      <c r="G1352" s="291"/>
      <c r="H1352" s="314" t="s">
        <v>3519</v>
      </c>
      <c r="I1352" s="348">
        <v>202000914</v>
      </c>
      <c r="J1352" s="295" t="s">
        <v>3520</v>
      </c>
      <c r="K1352" s="295" t="s">
        <v>545</v>
      </c>
      <c r="L1352" s="295" t="str">
        <f t="shared" si="1730"/>
        <v>يبين</v>
      </c>
      <c r="M1352" s="295"/>
      <c r="N1352" s="283" t="s">
        <v>38</v>
      </c>
      <c r="O1352" s="389">
        <v>4</v>
      </c>
      <c r="P1352" s="390">
        <v>3</v>
      </c>
      <c r="Q1352" s="334" t="str">
        <f t="shared" si="1731"/>
        <v>70</v>
      </c>
      <c r="R1352" s="285" t="str">
        <f t="shared" si="1739"/>
        <v>70</v>
      </c>
      <c r="S1352" s="283" t="s">
        <v>38</v>
      </c>
      <c r="T1352" s="112" t="str">
        <f t="shared" si="1732"/>
        <v>70</v>
      </c>
      <c r="U1352" s="286" t="str">
        <f t="shared" si="1740"/>
        <v>70</v>
      </c>
      <c r="V1352" s="391">
        <v>5</v>
      </c>
      <c r="W1352" s="392">
        <v>3</v>
      </c>
      <c r="X1352" s="283" t="s">
        <v>32</v>
      </c>
      <c r="Y1352" s="112" t="str">
        <f t="shared" si="1733"/>
        <v>80</v>
      </c>
      <c r="Z1352" s="286" t="str">
        <f t="shared" si="1741"/>
        <v>80</v>
      </c>
      <c r="AA1352" s="391">
        <v>5</v>
      </c>
      <c r="AB1352" s="393">
        <v>5</v>
      </c>
      <c r="AC1352" s="295" t="str">
        <f t="shared" si="1734"/>
        <v>ي5</v>
      </c>
      <c r="AD1352" s="112">
        <f t="shared" si="1735"/>
        <v>73.333333333333329</v>
      </c>
      <c r="AE1352" s="112">
        <f t="shared" si="1736"/>
        <v>4</v>
      </c>
      <c r="AF1352" s="112">
        <f t="shared" si="1737"/>
        <v>4.666666666666667</v>
      </c>
      <c r="AG1352" s="290"/>
      <c r="AH1352" s="334">
        <f t="shared" si="1738"/>
        <v>3.6666666666666665</v>
      </c>
      <c r="AI1352" s="290"/>
      <c r="AJ1352" s="262"/>
    </row>
    <row r="1353" spans="1:36" ht="13.5" customHeight="1" thickBot="1">
      <c r="A1353" s="297"/>
      <c r="B1353" s="297"/>
      <c r="C1353" s="297"/>
      <c r="D1353" s="297"/>
      <c r="E1353" s="298"/>
      <c r="F1353" s="297"/>
      <c r="G1353" s="297"/>
      <c r="H1353" s="299"/>
      <c r="I1353" s="301"/>
      <c r="J1353" s="301"/>
      <c r="K1353" s="301"/>
      <c r="L1353" s="301"/>
      <c r="M1353" s="301"/>
      <c r="N1353" s="331"/>
      <c r="O1353" s="332"/>
      <c r="P1353" s="333"/>
      <c r="Q1353" s="334"/>
      <c r="R1353" s="285">
        <f t="shared" si="1739"/>
        <v>0</v>
      </c>
      <c r="S1353" s="331"/>
      <c r="T1353" s="112"/>
      <c r="U1353" s="286">
        <f t="shared" si="1740"/>
        <v>0</v>
      </c>
      <c r="V1353" s="335"/>
      <c r="W1353" s="336"/>
      <c r="X1353" s="331"/>
      <c r="Y1353" s="112"/>
      <c r="Z1353" s="286">
        <f t="shared" si="1741"/>
        <v>0</v>
      </c>
      <c r="AA1353" s="335"/>
      <c r="AB1353" s="337"/>
      <c r="AC1353" s="301"/>
      <c r="AD1353" s="112"/>
      <c r="AE1353" s="112"/>
      <c r="AF1353" s="112"/>
      <c r="AG1353" s="290"/>
      <c r="AH1353" s="334"/>
      <c r="AI1353" s="290"/>
      <c r="AJ1353" s="262"/>
    </row>
    <row r="1354" spans="1:36" ht="13.5" customHeight="1" thickBot="1">
      <c r="A1354" s="372">
        <v>243</v>
      </c>
      <c r="B1354" s="372" t="s">
        <v>5256</v>
      </c>
      <c r="C1354" s="372" t="s">
        <v>5257</v>
      </c>
      <c r="D1354" s="345">
        <v>2020473300</v>
      </c>
      <c r="E1354" s="373" t="s">
        <v>5258</v>
      </c>
      <c r="F1354" s="372" t="s">
        <v>5257</v>
      </c>
      <c r="G1354" s="372" t="s">
        <v>1777</v>
      </c>
      <c r="H1354" s="324" t="s">
        <v>5259</v>
      </c>
      <c r="I1354" s="346">
        <v>2020535500</v>
      </c>
      <c r="J1354" s="282" t="s">
        <v>5260</v>
      </c>
      <c r="K1354" s="282" t="s">
        <v>2763</v>
      </c>
      <c r="L1354" s="282" t="s">
        <v>5259</v>
      </c>
      <c r="M1354" s="282" t="s">
        <v>101</v>
      </c>
      <c r="N1354" s="297" t="s">
        <v>43</v>
      </c>
      <c r="O1354" s="389">
        <v>5</v>
      </c>
      <c r="P1354" s="390">
        <v>5</v>
      </c>
      <c r="Q1354" s="334" t="str">
        <f t="shared" ref="Q1354:Q1357" si="1742">LEFT(N1354,SUM(LEN(N1354)-LEN(SUBSTITUTE(N1354,{"0","1","2","3","4","5","6","7","8","9"},))))</f>
        <v>100</v>
      </c>
      <c r="R1354" s="285" t="str">
        <f t="shared" si="1739"/>
        <v>100</v>
      </c>
      <c r="S1354" s="297" t="s">
        <v>43</v>
      </c>
      <c r="T1354" s="112" t="str">
        <f t="shared" ref="T1354:T1357" si="1743">LEFT(S1354,SUM(LEN(S1354)-LEN(SUBSTITUTE(S1354,{"0","1","2","3","4","5","6","7","8","9"},))))</f>
        <v>100</v>
      </c>
      <c r="U1354" s="286" t="str">
        <f t="shared" si="1740"/>
        <v>100</v>
      </c>
      <c r="V1354" s="391">
        <v>5</v>
      </c>
      <c r="W1354" s="392">
        <v>5</v>
      </c>
      <c r="X1354" s="297" t="s">
        <v>34</v>
      </c>
      <c r="Y1354" s="112" t="str">
        <f t="shared" ref="Y1354:Y1357" si="1744">LEFT(X1354,SUM(LEN(X1354)-LEN(SUBSTITUTE(X1354,{"0","1","2","3","4","5","6","7","8","9"},))))</f>
        <v>90</v>
      </c>
      <c r="Z1354" s="286" t="str">
        <f t="shared" si="1741"/>
        <v>90</v>
      </c>
      <c r="AA1354" s="391">
        <v>5</v>
      </c>
      <c r="AB1354" s="393">
        <v>5</v>
      </c>
      <c r="AC1354" s="282" t="s">
        <v>5259</v>
      </c>
      <c r="AD1354" s="112">
        <f t="shared" ref="AD1354:AD1357" si="1745">(R1354+U1354+Z1354)/3</f>
        <v>96.666666666666671</v>
      </c>
      <c r="AE1354" s="112">
        <f t="shared" ref="AE1354:AE1357" si="1746">RANK(AD1354,$AD$1354:$AD$1357)</f>
        <v>1</v>
      </c>
      <c r="AF1354" s="112">
        <f t="shared" ref="AF1354:AF1357" si="1747">(O1354+V1354+AA1354)/3</f>
        <v>5</v>
      </c>
      <c r="AG1354" s="290"/>
      <c r="AH1354" s="334">
        <f t="shared" ref="AH1354:AH1357" si="1748">(P1354+W1354+AB1354)/3</f>
        <v>5</v>
      </c>
      <c r="AI1354" s="290"/>
      <c r="AJ1354" s="262"/>
    </row>
    <row r="1355" spans="1:36" ht="13.5" customHeight="1" thickBot="1">
      <c r="A1355" s="291"/>
      <c r="B1355" s="291"/>
      <c r="C1355" s="291"/>
      <c r="D1355" s="347"/>
      <c r="E1355" s="162"/>
      <c r="F1355" s="291"/>
      <c r="G1355" s="291"/>
      <c r="H1355" s="314" t="s">
        <v>5261</v>
      </c>
      <c r="I1355" s="348">
        <v>2020491300</v>
      </c>
      <c r="J1355" s="295" t="s">
        <v>5014</v>
      </c>
      <c r="K1355" s="295" t="s">
        <v>5015</v>
      </c>
      <c r="L1355" s="295" t="s">
        <v>5261</v>
      </c>
      <c r="M1355" s="295"/>
      <c r="N1355" s="297" t="s">
        <v>43</v>
      </c>
      <c r="O1355" s="389">
        <v>5</v>
      </c>
      <c r="P1355" s="390">
        <v>5</v>
      </c>
      <c r="Q1355" s="334" t="str">
        <f t="shared" si="1742"/>
        <v>100</v>
      </c>
      <c r="R1355" s="285" t="str">
        <f t="shared" si="1739"/>
        <v>100</v>
      </c>
      <c r="S1355" s="297" t="s">
        <v>43</v>
      </c>
      <c r="T1355" s="112" t="str">
        <f t="shared" si="1743"/>
        <v>100</v>
      </c>
      <c r="U1355" s="286" t="str">
        <f t="shared" si="1740"/>
        <v>100</v>
      </c>
      <c r="V1355" s="391">
        <v>5</v>
      </c>
      <c r="W1355" s="392">
        <v>5</v>
      </c>
      <c r="X1355" s="297" t="s">
        <v>34</v>
      </c>
      <c r="Y1355" s="112" t="str">
        <f t="shared" si="1744"/>
        <v>90</v>
      </c>
      <c r="Z1355" s="286" t="str">
        <f t="shared" si="1741"/>
        <v>90</v>
      </c>
      <c r="AA1355" s="391">
        <v>5</v>
      </c>
      <c r="AB1355" s="393">
        <v>5</v>
      </c>
      <c r="AC1355" s="295" t="s">
        <v>5261</v>
      </c>
      <c r="AD1355" s="112">
        <f t="shared" si="1745"/>
        <v>96.666666666666671</v>
      </c>
      <c r="AE1355" s="112">
        <f t="shared" si="1746"/>
        <v>1</v>
      </c>
      <c r="AF1355" s="112">
        <f t="shared" si="1747"/>
        <v>5</v>
      </c>
      <c r="AG1355" s="290"/>
      <c r="AH1355" s="334">
        <f t="shared" si="1748"/>
        <v>5</v>
      </c>
      <c r="AI1355" s="290"/>
      <c r="AJ1355" s="262"/>
    </row>
    <row r="1356" spans="1:36" ht="13.5" customHeight="1" thickBot="1">
      <c r="A1356" s="291"/>
      <c r="B1356" s="291"/>
      <c r="C1356" s="291"/>
      <c r="D1356" s="291"/>
      <c r="E1356" s="162"/>
      <c r="F1356" s="291"/>
      <c r="G1356" s="291"/>
      <c r="H1356" s="314" t="s">
        <v>5262</v>
      </c>
      <c r="I1356" s="348">
        <v>2020908900</v>
      </c>
      <c r="J1356" s="295" t="s">
        <v>5263</v>
      </c>
      <c r="K1356" s="295" t="s">
        <v>5264</v>
      </c>
      <c r="L1356" s="295" t="s">
        <v>5262</v>
      </c>
      <c r="M1356" s="295"/>
      <c r="N1356" s="297" t="s">
        <v>34</v>
      </c>
      <c r="O1356" s="389">
        <v>5</v>
      </c>
      <c r="P1356" s="390">
        <v>5</v>
      </c>
      <c r="Q1356" s="334" t="str">
        <f t="shared" si="1742"/>
        <v>90</v>
      </c>
      <c r="R1356" s="285" t="str">
        <f t="shared" si="1739"/>
        <v>90</v>
      </c>
      <c r="S1356" s="297" t="s">
        <v>32</v>
      </c>
      <c r="T1356" s="112" t="str">
        <f t="shared" si="1743"/>
        <v>80</v>
      </c>
      <c r="U1356" s="286" t="str">
        <f t="shared" si="1740"/>
        <v>80</v>
      </c>
      <c r="V1356" s="391">
        <v>4</v>
      </c>
      <c r="W1356" s="392">
        <v>5</v>
      </c>
      <c r="X1356" s="297" t="s">
        <v>34</v>
      </c>
      <c r="Y1356" s="112" t="str">
        <f t="shared" si="1744"/>
        <v>90</v>
      </c>
      <c r="Z1356" s="286" t="str">
        <f t="shared" si="1741"/>
        <v>90</v>
      </c>
      <c r="AA1356" s="391">
        <v>5</v>
      </c>
      <c r="AB1356" s="393">
        <v>5</v>
      </c>
      <c r="AC1356" s="295" t="s">
        <v>5262</v>
      </c>
      <c r="AD1356" s="112">
        <f t="shared" si="1745"/>
        <v>86.666666666666671</v>
      </c>
      <c r="AE1356" s="112">
        <f t="shared" si="1746"/>
        <v>4</v>
      </c>
      <c r="AF1356" s="112">
        <f t="shared" si="1747"/>
        <v>4.666666666666667</v>
      </c>
      <c r="AG1356" s="290"/>
      <c r="AH1356" s="334">
        <f t="shared" si="1748"/>
        <v>5</v>
      </c>
      <c r="AI1356" s="290"/>
      <c r="AJ1356" s="262"/>
    </row>
    <row r="1357" spans="1:36" ht="13.5" customHeight="1">
      <c r="A1357" s="291"/>
      <c r="B1357" s="291"/>
      <c r="C1357" s="291"/>
      <c r="D1357" s="291"/>
      <c r="E1357" s="162"/>
      <c r="F1357" s="291"/>
      <c r="G1357" s="291"/>
      <c r="H1357" s="314" t="s">
        <v>5265</v>
      </c>
      <c r="I1357" s="348">
        <v>2020271200</v>
      </c>
      <c r="J1357" s="295" t="s">
        <v>2192</v>
      </c>
      <c r="K1357" s="295" t="s">
        <v>1696</v>
      </c>
      <c r="L1357" s="295" t="s">
        <v>5265</v>
      </c>
      <c r="M1357" s="295"/>
      <c r="N1357" s="283" t="s">
        <v>43</v>
      </c>
      <c r="O1357" s="389">
        <v>5</v>
      </c>
      <c r="P1357" s="390">
        <v>5</v>
      </c>
      <c r="Q1357" s="334" t="str">
        <f t="shared" si="1742"/>
        <v>100</v>
      </c>
      <c r="R1357" s="285" t="str">
        <f t="shared" si="1739"/>
        <v>100</v>
      </c>
      <c r="S1357" s="283" t="s">
        <v>34</v>
      </c>
      <c r="T1357" s="112" t="str">
        <f t="shared" si="1743"/>
        <v>90</v>
      </c>
      <c r="U1357" s="286" t="str">
        <f t="shared" si="1740"/>
        <v>90</v>
      </c>
      <c r="V1357" s="391">
        <v>5</v>
      </c>
      <c r="W1357" s="392">
        <v>5</v>
      </c>
      <c r="X1357" s="283" t="s">
        <v>34</v>
      </c>
      <c r="Y1357" s="112" t="str">
        <f t="shared" si="1744"/>
        <v>90</v>
      </c>
      <c r="Z1357" s="286" t="str">
        <f t="shared" si="1741"/>
        <v>90</v>
      </c>
      <c r="AA1357" s="391">
        <v>5</v>
      </c>
      <c r="AB1357" s="393">
        <v>5</v>
      </c>
      <c r="AC1357" s="295" t="s">
        <v>5265</v>
      </c>
      <c r="AD1357" s="112">
        <f t="shared" si="1745"/>
        <v>93.333333333333329</v>
      </c>
      <c r="AE1357" s="112">
        <f t="shared" si="1746"/>
        <v>3</v>
      </c>
      <c r="AF1357" s="112">
        <f t="shared" si="1747"/>
        <v>5</v>
      </c>
      <c r="AG1357" s="290"/>
      <c r="AH1357" s="334">
        <f t="shared" si="1748"/>
        <v>5</v>
      </c>
      <c r="AI1357" s="290"/>
      <c r="AJ1357" s="262"/>
    </row>
    <row r="1358" spans="1:36" ht="13.5" customHeight="1" thickBot="1">
      <c r="A1358" s="297"/>
      <c r="B1358" s="297"/>
      <c r="C1358" s="297"/>
      <c r="D1358" s="297"/>
      <c r="E1358" s="298"/>
      <c r="F1358" s="297"/>
      <c r="G1358" s="297"/>
      <c r="H1358" s="299"/>
      <c r="I1358" s="301"/>
      <c r="J1358" s="301"/>
      <c r="K1358" s="301"/>
      <c r="L1358" s="301"/>
      <c r="M1358" s="301"/>
      <c r="N1358" s="331"/>
      <c r="O1358" s="332"/>
      <c r="P1358" s="333"/>
      <c r="Q1358" s="334"/>
      <c r="R1358" s="285">
        <f t="shared" si="1739"/>
        <v>0</v>
      </c>
      <c r="S1358" s="331"/>
      <c r="T1358" s="112"/>
      <c r="U1358" s="286">
        <f t="shared" si="1740"/>
        <v>0</v>
      </c>
      <c r="V1358" s="335"/>
      <c r="W1358" s="336"/>
      <c r="X1358" s="331"/>
      <c r="Y1358" s="112"/>
      <c r="Z1358" s="286">
        <f t="shared" si="1741"/>
        <v>0</v>
      </c>
      <c r="AA1358" s="335"/>
      <c r="AB1358" s="337"/>
      <c r="AC1358" s="301"/>
      <c r="AD1358" s="112"/>
      <c r="AE1358" s="112"/>
      <c r="AF1358" s="112"/>
      <c r="AG1358" s="290"/>
      <c r="AH1358" s="334"/>
      <c r="AI1358" s="290"/>
      <c r="AJ1358" s="262"/>
    </row>
    <row r="1359" spans="1:36" ht="13.5" customHeight="1" thickBot="1">
      <c r="A1359" s="372">
        <v>244</v>
      </c>
      <c r="B1359" s="372" t="s">
        <v>5266</v>
      </c>
      <c r="C1359" s="372" t="s">
        <v>5267</v>
      </c>
      <c r="D1359" s="345">
        <v>2020001000</v>
      </c>
      <c r="E1359" s="373" t="s">
        <v>5268</v>
      </c>
      <c r="F1359" s="372" t="s">
        <v>5269</v>
      </c>
      <c r="G1359" s="372" t="s">
        <v>1777</v>
      </c>
      <c r="H1359" s="324" t="s">
        <v>3098</v>
      </c>
      <c r="I1359" s="346">
        <v>202001574</v>
      </c>
      <c r="J1359" s="282" t="s">
        <v>5270</v>
      </c>
      <c r="K1359" s="282" t="s">
        <v>3098</v>
      </c>
      <c r="L1359" s="282" t="s">
        <v>5271</v>
      </c>
      <c r="M1359" s="282" t="s">
        <v>3825</v>
      </c>
      <c r="N1359" s="297" t="s">
        <v>43</v>
      </c>
      <c r="O1359" s="389">
        <v>5</v>
      </c>
      <c r="P1359" s="390">
        <v>5</v>
      </c>
      <c r="Q1359" s="334" t="str">
        <f t="shared" ref="Q1359:Q1362" si="1749">LEFT(N1359,SUM(LEN(N1359)-LEN(SUBSTITUTE(N1359,{"0","1","2","3","4","5","6","7","8","9"},))))</f>
        <v>100</v>
      </c>
      <c r="R1359" s="285" t="str">
        <f t="shared" si="1739"/>
        <v>100</v>
      </c>
      <c r="S1359" s="297" t="s">
        <v>43</v>
      </c>
      <c r="T1359" s="112" t="str">
        <f t="shared" ref="T1359:T1362" si="1750">LEFT(S1359,SUM(LEN(S1359)-LEN(SUBSTITUTE(S1359,{"0","1","2","3","4","5","6","7","8","9"},))))</f>
        <v>100</v>
      </c>
      <c r="U1359" s="286" t="str">
        <f t="shared" si="1740"/>
        <v>100</v>
      </c>
      <c r="V1359" s="391">
        <v>5</v>
      </c>
      <c r="W1359" s="392">
        <v>5</v>
      </c>
      <c r="X1359" s="297" t="s">
        <v>34</v>
      </c>
      <c r="Y1359" s="112" t="str">
        <f t="shared" ref="Y1359:Y1362" si="1751">LEFT(X1359,SUM(LEN(X1359)-LEN(SUBSTITUTE(X1359,{"0","1","2","3","4","5","6","7","8","9"},))))</f>
        <v>90</v>
      </c>
      <c r="Z1359" s="286" t="str">
        <f t="shared" si="1741"/>
        <v>90</v>
      </c>
      <c r="AA1359" s="391">
        <v>5</v>
      </c>
      <c r="AB1359" s="393">
        <v>5</v>
      </c>
      <c r="AC1359" s="282" t="s">
        <v>5271</v>
      </c>
      <c r="AD1359" s="112">
        <f t="shared" ref="AD1359:AD1362" si="1752">(R1359+U1359+Z1359)/3</f>
        <v>96.666666666666671</v>
      </c>
      <c r="AE1359" s="112">
        <f t="shared" ref="AE1359:AE1362" si="1753">RANK(AD1359,$AD$1359:$AD$1362)</f>
        <v>1</v>
      </c>
      <c r="AF1359" s="112">
        <f t="shared" ref="AF1359:AF1362" si="1754">(O1359+V1359+AA1359)/3</f>
        <v>5</v>
      </c>
      <c r="AG1359" s="290"/>
      <c r="AH1359" s="334">
        <f t="shared" ref="AH1359:AH1362" si="1755">(P1359+W1359+AB1359)/3</f>
        <v>5</v>
      </c>
      <c r="AI1359" s="290"/>
      <c r="AJ1359" s="262"/>
    </row>
    <row r="1360" spans="1:36" ht="13.5" customHeight="1" thickBot="1">
      <c r="A1360" s="291"/>
      <c r="B1360" s="291"/>
      <c r="C1360" s="291"/>
      <c r="D1360" s="347"/>
      <c r="E1360" s="162"/>
      <c r="F1360" s="291"/>
      <c r="G1360" s="291"/>
      <c r="H1360" s="314" t="s">
        <v>5272</v>
      </c>
      <c r="I1360" s="348">
        <v>2020159700</v>
      </c>
      <c r="J1360" s="295" t="s">
        <v>5273</v>
      </c>
      <c r="K1360" s="295" t="s">
        <v>3094</v>
      </c>
      <c r="L1360" s="295" t="s">
        <v>5274</v>
      </c>
      <c r="M1360" s="295"/>
      <c r="N1360" s="297" t="s">
        <v>43</v>
      </c>
      <c r="O1360" s="389">
        <v>4</v>
      </c>
      <c r="P1360" s="390">
        <v>5</v>
      </c>
      <c r="Q1360" s="334" t="str">
        <f t="shared" si="1749"/>
        <v>100</v>
      </c>
      <c r="R1360" s="285" t="str">
        <f t="shared" si="1739"/>
        <v>100</v>
      </c>
      <c r="S1360" s="297" t="s">
        <v>34</v>
      </c>
      <c r="T1360" s="112" t="str">
        <f t="shared" si="1750"/>
        <v>90</v>
      </c>
      <c r="U1360" s="286" t="str">
        <f t="shared" si="1740"/>
        <v>90</v>
      </c>
      <c r="V1360" s="391">
        <v>4</v>
      </c>
      <c r="W1360" s="392">
        <v>5</v>
      </c>
      <c r="X1360" s="297" t="s">
        <v>34</v>
      </c>
      <c r="Y1360" s="112" t="str">
        <f t="shared" si="1751"/>
        <v>90</v>
      </c>
      <c r="Z1360" s="286" t="str">
        <f t="shared" si="1741"/>
        <v>90</v>
      </c>
      <c r="AA1360" s="391">
        <v>5</v>
      </c>
      <c r="AB1360" s="393">
        <v>5</v>
      </c>
      <c r="AC1360" s="295" t="s">
        <v>5274</v>
      </c>
      <c r="AD1360" s="112">
        <f t="shared" si="1752"/>
        <v>93.333333333333329</v>
      </c>
      <c r="AE1360" s="112">
        <f t="shared" si="1753"/>
        <v>2</v>
      </c>
      <c r="AF1360" s="112">
        <f t="shared" si="1754"/>
        <v>4.333333333333333</v>
      </c>
      <c r="AG1360" s="290"/>
      <c r="AH1360" s="334">
        <f t="shared" si="1755"/>
        <v>5</v>
      </c>
      <c r="AI1360" s="290"/>
      <c r="AJ1360" s="262"/>
    </row>
    <row r="1361" spans="1:36" ht="13.5" customHeight="1" thickBot="1">
      <c r="A1361" s="291"/>
      <c r="B1361" s="291"/>
      <c r="C1361" s="291"/>
      <c r="D1361" s="291"/>
      <c r="E1361" s="162"/>
      <c r="F1361" s="291"/>
      <c r="G1361" s="291"/>
      <c r="H1361" s="314" t="s">
        <v>5275</v>
      </c>
      <c r="I1361" s="348">
        <v>2020137200</v>
      </c>
      <c r="J1361" s="295" t="s">
        <v>5276</v>
      </c>
      <c r="K1361" s="295" t="s">
        <v>3091</v>
      </c>
      <c r="L1361" s="295" t="s">
        <v>5277</v>
      </c>
      <c r="M1361" s="295"/>
      <c r="N1361" s="297" t="s">
        <v>43</v>
      </c>
      <c r="O1361" s="389">
        <v>3</v>
      </c>
      <c r="P1361" s="390">
        <v>5</v>
      </c>
      <c r="Q1361" s="334" t="str">
        <f t="shared" si="1749"/>
        <v>100</v>
      </c>
      <c r="R1361" s="285" t="str">
        <f t="shared" si="1739"/>
        <v>100</v>
      </c>
      <c r="S1361" s="297" t="s">
        <v>32</v>
      </c>
      <c r="T1361" s="112" t="str">
        <f t="shared" si="1750"/>
        <v>80</v>
      </c>
      <c r="U1361" s="286" t="str">
        <f t="shared" si="1740"/>
        <v>80</v>
      </c>
      <c r="V1361" s="391">
        <v>2</v>
      </c>
      <c r="W1361" s="392">
        <v>5</v>
      </c>
      <c r="X1361" s="297" t="s">
        <v>34</v>
      </c>
      <c r="Y1361" s="112" t="str">
        <f t="shared" si="1751"/>
        <v>90</v>
      </c>
      <c r="Z1361" s="286" t="str">
        <f t="shared" si="1741"/>
        <v>90</v>
      </c>
      <c r="AA1361" s="391">
        <v>5</v>
      </c>
      <c r="AB1361" s="393">
        <v>5</v>
      </c>
      <c r="AC1361" s="295" t="s">
        <v>5277</v>
      </c>
      <c r="AD1361" s="112">
        <f t="shared" si="1752"/>
        <v>90</v>
      </c>
      <c r="AE1361" s="112">
        <f t="shared" si="1753"/>
        <v>4</v>
      </c>
      <c r="AF1361" s="112">
        <f t="shared" si="1754"/>
        <v>3.3333333333333335</v>
      </c>
      <c r="AG1361" s="290"/>
      <c r="AH1361" s="334">
        <f t="shared" si="1755"/>
        <v>5</v>
      </c>
      <c r="AI1361" s="290"/>
      <c r="AJ1361" s="262"/>
    </row>
    <row r="1362" spans="1:36" ht="13.5" customHeight="1">
      <c r="A1362" s="291"/>
      <c r="B1362" s="291"/>
      <c r="C1362" s="291"/>
      <c r="D1362" s="291"/>
      <c r="E1362" s="162"/>
      <c r="F1362" s="291"/>
      <c r="G1362" s="291"/>
      <c r="H1362" s="314" t="s">
        <v>4266</v>
      </c>
      <c r="I1362" s="348">
        <v>2020752800</v>
      </c>
      <c r="J1362" s="295" t="s">
        <v>4267</v>
      </c>
      <c r="K1362" s="295" t="s">
        <v>1019</v>
      </c>
      <c r="L1362" s="295" t="s">
        <v>5278</v>
      </c>
      <c r="M1362" s="295"/>
      <c r="N1362" s="283" t="s">
        <v>43</v>
      </c>
      <c r="O1362" s="389">
        <v>5</v>
      </c>
      <c r="P1362" s="390">
        <v>5</v>
      </c>
      <c r="Q1362" s="334" t="str">
        <f t="shared" si="1749"/>
        <v>100</v>
      </c>
      <c r="R1362" s="285" t="str">
        <f t="shared" si="1739"/>
        <v>100</v>
      </c>
      <c r="S1362" s="283" t="s">
        <v>34</v>
      </c>
      <c r="T1362" s="112" t="str">
        <f t="shared" si="1750"/>
        <v>90</v>
      </c>
      <c r="U1362" s="286" t="str">
        <f t="shared" si="1740"/>
        <v>90</v>
      </c>
      <c r="V1362" s="391">
        <v>5</v>
      </c>
      <c r="W1362" s="392">
        <v>5</v>
      </c>
      <c r="X1362" s="283" t="s">
        <v>34</v>
      </c>
      <c r="Y1362" s="112" t="str">
        <f t="shared" si="1751"/>
        <v>90</v>
      </c>
      <c r="Z1362" s="286" t="str">
        <f t="shared" si="1741"/>
        <v>90</v>
      </c>
      <c r="AA1362" s="391">
        <v>5</v>
      </c>
      <c r="AB1362" s="393">
        <v>5</v>
      </c>
      <c r="AC1362" s="295" t="s">
        <v>5278</v>
      </c>
      <c r="AD1362" s="112">
        <f t="shared" si="1752"/>
        <v>93.333333333333329</v>
      </c>
      <c r="AE1362" s="112">
        <f t="shared" si="1753"/>
        <v>2</v>
      </c>
      <c r="AF1362" s="112">
        <f t="shared" si="1754"/>
        <v>5</v>
      </c>
      <c r="AG1362" s="290"/>
      <c r="AH1362" s="334">
        <f t="shared" si="1755"/>
        <v>5</v>
      </c>
      <c r="AI1362" s="290"/>
      <c r="AJ1362" s="262"/>
    </row>
    <row r="1363" spans="1:36" ht="13.5" customHeight="1" thickBot="1">
      <c r="A1363" s="297"/>
      <c r="B1363" s="297"/>
      <c r="C1363" s="297"/>
      <c r="D1363" s="297"/>
      <c r="E1363" s="298"/>
      <c r="F1363" s="297"/>
      <c r="G1363" s="297"/>
      <c r="H1363" s="299"/>
      <c r="I1363" s="349"/>
      <c r="J1363" s="301"/>
      <c r="K1363" s="301"/>
      <c r="L1363" s="301"/>
      <c r="M1363" s="301"/>
      <c r="N1363" s="331"/>
      <c r="O1363" s="332"/>
      <c r="P1363" s="333"/>
      <c r="Q1363" s="334"/>
      <c r="R1363" s="285">
        <f t="shared" si="1739"/>
        <v>0</v>
      </c>
      <c r="S1363" s="331"/>
      <c r="T1363" s="112"/>
      <c r="U1363" s="286">
        <f t="shared" si="1740"/>
        <v>0</v>
      </c>
      <c r="V1363" s="335"/>
      <c r="W1363" s="336"/>
      <c r="X1363" s="331"/>
      <c r="Y1363" s="112"/>
      <c r="Z1363" s="286">
        <f t="shared" si="1741"/>
        <v>0</v>
      </c>
      <c r="AA1363" s="335"/>
      <c r="AB1363" s="337"/>
      <c r="AC1363" s="301"/>
      <c r="AD1363" s="112"/>
      <c r="AE1363" s="112"/>
      <c r="AF1363" s="112"/>
      <c r="AG1363" s="290"/>
      <c r="AH1363" s="334"/>
      <c r="AI1363" s="290"/>
      <c r="AJ1363" s="262"/>
    </row>
    <row r="1364" spans="1:36" ht="13.5" customHeight="1" thickBot="1">
      <c r="A1364" s="418">
        <v>245</v>
      </c>
      <c r="B1364" s="418" t="s">
        <v>5279</v>
      </c>
      <c r="C1364" s="372" t="s">
        <v>5280</v>
      </c>
      <c r="D1364" s="345">
        <v>2021094100</v>
      </c>
      <c r="E1364" s="373" t="s">
        <v>5281</v>
      </c>
      <c r="F1364" s="372" t="s">
        <v>1151</v>
      </c>
      <c r="G1364" s="372" t="s">
        <v>26</v>
      </c>
      <c r="H1364" s="324" t="s">
        <v>5282</v>
      </c>
      <c r="I1364" s="346">
        <v>202002562</v>
      </c>
      <c r="J1364" s="282" t="s">
        <v>5283</v>
      </c>
      <c r="K1364" s="282" t="s">
        <v>119</v>
      </c>
      <c r="L1364" s="282" t="s">
        <v>5282</v>
      </c>
      <c r="M1364" s="282" t="s">
        <v>101</v>
      </c>
      <c r="N1364" s="297" t="s">
        <v>43</v>
      </c>
      <c r="O1364" s="389">
        <v>5</v>
      </c>
      <c r="P1364" s="390">
        <v>5</v>
      </c>
      <c r="Q1364" s="334" t="str">
        <f t="shared" ref="Q1364:Q1368" si="1756">LEFT(N1364,SUM(LEN(N1364)-LEN(SUBSTITUTE(N1364,{"0","1","2","3","4","5","6","7","8","9"},))))</f>
        <v>100</v>
      </c>
      <c r="R1364" s="285" t="str">
        <f t="shared" si="1739"/>
        <v>100</v>
      </c>
      <c r="S1364" s="297" t="s">
        <v>43</v>
      </c>
      <c r="T1364" s="112" t="str">
        <f t="shared" ref="T1364:T1368" si="1757">LEFT(S1364,SUM(LEN(S1364)-LEN(SUBSTITUTE(S1364,{"0","1","2","3","4","5","6","7","8","9"},))))</f>
        <v>100</v>
      </c>
      <c r="U1364" s="286" t="str">
        <f t="shared" si="1740"/>
        <v>100</v>
      </c>
      <c r="V1364" s="391">
        <v>5</v>
      </c>
      <c r="W1364" s="392">
        <v>5</v>
      </c>
      <c r="X1364" s="297" t="s">
        <v>34</v>
      </c>
      <c r="Y1364" s="112" t="str">
        <f t="shared" ref="Y1364:Y1368" si="1758">LEFT(X1364,SUM(LEN(X1364)-LEN(SUBSTITUTE(X1364,{"0","1","2","3","4","5","6","7","8","9"},))))</f>
        <v>90</v>
      </c>
      <c r="Z1364" s="286" t="str">
        <f t="shared" si="1741"/>
        <v>90</v>
      </c>
      <c r="AA1364" s="391">
        <v>5</v>
      </c>
      <c r="AB1364" s="393">
        <v>5</v>
      </c>
      <c r="AC1364" s="282" t="s">
        <v>5282</v>
      </c>
      <c r="AD1364" s="112">
        <f t="shared" ref="AD1364:AD1368" si="1759">(R1364+U1364+Z1364)/3</f>
        <v>96.666666666666671</v>
      </c>
      <c r="AE1364" s="112">
        <f t="shared" ref="AE1364:AE1368" si="1760">RANK(AD1364,$AD$1364:$AD$1368)</f>
        <v>1</v>
      </c>
      <c r="AF1364" s="112">
        <f t="shared" ref="AF1364:AF1368" si="1761">(O1364+V1364+AA1364)/3</f>
        <v>5</v>
      </c>
      <c r="AG1364" s="290"/>
      <c r="AH1364" s="334">
        <f t="shared" ref="AH1364:AH1368" si="1762">(P1364+W1364+AB1364)/3</f>
        <v>5</v>
      </c>
      <c r="AI1364" s="290"/>
      <c r="AJ1364" s="262"/>
    </row>
    <row r="1365" spans="1:36" ht="13.5" customHeight="1" thickBot="1">
      <c r="A1365" s="291"/>
      <c r="B1365" s="291"/>
      <c r="C1365" s="291"/>
      <c r="D1365" s="347"/>
      <c r="E1365" s="162"/>
      <c r="F1365" s="291"/>
      <c r="G1365" s="291"/>
      <c r="H1365" s="292" t="s">
        <v>5284</v>
      </c>
      <c r="I1365" s="348">
        <v>202003437</v>
      </c>
      <c r="J1365" s="354" t="s">
        <v>5285</v>
      </c>
      <c r="K1365" s="295" t="s">
        <v>5133</v>
      </c>
      <c r="L1365" s="311" t="s">
        <v>5284</v>
      </c>
      <c r="M1365" s="295"/>
      <c r="N1365" s="297" t="s">
        <v>34</v>
      </c>
      <c r="O1365" s="389">
        <v>5</v>
      </c>
      <c r="P1365" s="390">
        <v>5</v>
      </c>
      <c r="Q1365" s="334" t="str">
        <f t="shared" si="1756"/>
        <v>90</v>
      </c>
      <c r="R1365" s="285" t="str">
        <f t="shared" si="1739"/>
        <v>90</v>
      </c>
      <c r="S1365" s="297" t="s">
        <v>34</v>
      </c>
      <c r="T1365" s="112" t="str">
        <f t="shared" si="1757"/>
        <v>90</v>
      </c>
      <c r="U1365" s="286" t="str">
        <f t="shared" si="1740"/>
        <v>90</v>
      </c>
      <c r="V1365" s="391">
        <v>5</v>
      </c>
      <c r="W1365" s="392">
        <v>5</v>
      </c>
      <c r="X1365" s="297" t="s">
        <v>34</v>
      </c>
      <c r="Y1365" s="112" t="str">
        <f t="shared" si="1758"/>
        <v>90</v>
      </c>
      <c r="Z1365" s="286" t="str">
        <f t="shared" si="1741"/>
        <v>90</v>
      </c>
      <c r="AA1365" s="391">
        <v>5</v>
      </c>
      <c r="AB1365" s="393">
        <v>5</v>
      </c>
      <c r="AC1365" s="311" t="s">
        <v>5284</v>
      </c>
      <c r="AD1365" s="112">
        <f t="shared" si="1759"/>
        <v>90</v>
      </c>
      <c r="AE1365" s="112">
        <f t="shared" si="1760"/>
        <v>4</v>
      </c>
      <c r="AF1365" s="112">
        <f t="shared" si="1761"/>
        <v>5</v>
      </c>
      <c r="AG1365" s="290"/>
      <c r="AH1365" s="334">
        <f t="shared" si="1762"/>
        <v>5</v>
      </c>
      <c r="AI1365" s="290"/>
      <c r="AJ1365" s="262"/>
    </row>
    <row r="1366" spans="1:36" ht="13.5" customHeight="1" thickBot="1">
      <c r="A1366" s="291"/>
      <c r="B1366" s="291"/>
      <c r="C1366" s="291"/>
      <c r="D1366" s="291"/>
      <c r="E1366" s="162"/>
      <c r="F1366" s="291"/>
      <c r="G1366" s="291"/>
      <c r="H1366" s="314" t="s">
        <v>5286</v>
      </c>
      <c r="I1366" s="348">
        <v>2023233496</v>
      </c>
      <c r="J1366" s="351" t="s">
        <v>5287</v>
      </c>
      <c r="K1366" s="295" t="s">
        <v>685</v>
      </c>
      <c r="L1366" s="295" t="s">
        <v>5286</v>
      </c>
      <c r="M1366" s="295"/>
      <c r="N1366" s="297" t="s">
        <v>32</v>
      </c>
      <c r="O1366" s="389">
        <v>4</v>
      </c>
      <c r="P1366" s="390">
        <v>5</v>
      </c>
      <c r="Q1366" s="334" t="str">
        <f t="shared" si="1756"/>
        <v>80</v>
      </c>
      <c r="R1366" s="285" t="str">
        <f t="shared" si="1739"/>
        <v>80</v>
      </c>
      <c r="S1366" s="297" t="s">
        <v>38</v>
      </c>
      <c r="T1366" s="112" t="str">
        <f t="shared" si="1757"/>
        <v>70</v>
      </c>
      <c r="U1366" s="286" t="str">
        <f t="shared" si="1740"/>
        <v>70</v>
      </c>
      <c r="V1366" s="391">
        <v>5</v>
      </c>
      <c r="W1366" s="392">
        <v>4</v>
      </c>
      <c r="X1366" s="297" t="s">
        <v>34</v>
      </c>
      <c r="Y1366" s="112" t="str">
        <f t="shared" si="1758"/>
        <v>90</v>
      </c>
      <c r="Z1366" s="286" t="str">
        <f t="shared" si="1741"/>
        <v>90</v>
      </c>
      <c r="AA1366" s="391">
        <v>5</v>
      </c>
      <c r="AB1366" s="393">
        <v>5</v>
      </c>
      <c r="AC1366" s="295" t="s">
        <v>5286</v>
      </c>
      <c r="AD1366" s="112">
        <f t="shared" si="1759"/>
        <v>80</v>
      </c>
      <c r="AE1366" s="112">
        <f t="shared" si="1760"/>
        <v>5</v>
      </c>
      <c r="AF1366" s="112">
        <f t="shared" si="1761"/>
        <v>4.666666666666667</v>
      </c>
      <c r="AG1366" s="290"/>
      <c r="AH1366" s="334">
        <f t="shared" si="1762"/>
        <v>4.666666666666667</v>
      </c>
      <c r="AI1366" s="290"/>
      <c r="AJ1366" s="262"/>
    </row>
    <row r="1367" spans="1:36" ht="13.5" customHeight="1" thickBot="1">
      <c r="A1367" s="291"/>
      <c r="B1367" s="291"/>
      <c r="C1367" s="291"/>
      <c r="D1367" s="291"/>
      <c r="E1367" s="162"/>
      <c r="F1367" s="291"/>
      <c r="G1367" s="291"/>
      <c r="H1367" s="314" t="s">
        <v>5288</v>
      </c>
      <c r="I1367" s="348">
        <v>2023232568</v>
      </c>
      <c r="J1367" s="295" t="s">
        <v>5289</v>
      </c>
      <c r="K1367" s="295" t="s">
        <v>1457</v>
      </c>
      <c r="L1367" s="295" t="s">
        <v>5288</v>
      </c>
      <c r="M1367" s="295"/>
      <c r="N1367" s="297" t="s">
        <v>43</v>
      </c>
      <c r="O1367" s="389">
        <v>4</v>
      </c>
      <c r="P1367" s="390">
        <v>5</v>
      </c>
      <c r="Q1367" s="334" t="str">
        <f t="shared" si="1756"/>
        <v>100</v>
      </c>
      <c r="R1367" s="285" t="str">
        <f t="shared" si="1739"/>
        <v>100</v>
      </c>
      <c r="S1367" s="297" t="s">
        <v>34</v>
      </c>
      <c r="T1367" s="112" t="str">
        <f t="shared" si="1757"/>
        <v>90</v>
      </c>
      <c r="U1367" s="286" t="str">
        <f t="shared" si="1740"/>
        <v>90</v>
      </c>
      <c r="V1367" s="391">
        <v>5</v>
      </c>
      <c r="W1367" s="392">
        <v>5</v>
      </c>
      <c r="X1367" s="297" t="s">
        <v>34</v>
      </c>
      <c r="Y1367" s="112" t="str">
        <f t="shared" si="1758"/>
        <v>90</v>
      </c>
      <c r="Z1367" s="286" t="str">
        <f t="shared" si="1741"/>
        <v>90</v>
      </c>
      <c r="AA1367" s="391">
        <v>5</v>
      </c>
      <c r="AB1367" s="393">
        <v>5</v>
      </c>
      <c r="AC1367" s="295" t="s">
        <v>5288</v>
      </c>
      <c r="AD1367" s="112">
        <f t="shared" si="1759"/>
        <v>93.333333333333329</v>
      </c>
      <c r="AE1367" s="112">
        <f t="shared" si="1760"/>
        <v>2</v>
      </c>
      <c r="AF1367" s="112">
        <f t="shared" si="1761"/>
        <v>4.666666666666667</v>
      </c>
      <c r="AG1367" s="290"/>
      <c r="AH1367" s="334">
        <f t="shared" si="1762"/>
        <v>5</v>
      </c>
      <c r="AI1367" s="290"/>
      <c r="AJ1367" s="262"/>
    </row>
    <row r="1368" spans="1:36" ht="13.5" customHeight="1">
      <c r="A1368" s="291"/>
      <c r="B1368" s="291"/>
      <c r="C1368" s="291"/>
      <c r="D1368" s="291"/>
      <c r="E1368" s="162"/>
      <c r="F1368" s="291"/>
      <c r="G1368" s="291"/>
      <c r="H1368" s="292" t="s">
        <v>1026</v>
      </c>
      <c r="I1368" s="348">
        <v>2023229553</v>
      </c>
      <c r="J1368" s="295" t="s">
        <v>1027</v>
      </c>
      <c r="K1368" s="295" t="s">
        <v>25</v>
      </c>
      <c r="L1368" s="311" t="s">
        <v>1026</v>
      </c>
      <c r="M1368" s="295"/>
      <c r="N1368" s="283" t="s">
        <v>43</v>
      </c>
      <c r="O1368" s="389">
        <v>5</v>
      </c>
      <c r="P1368" s="390">
        <v>5</v>
      </c>
      <c r="Q1368" s="334" t="str">
        <f t="shared" si="1756"/>
        <v>100</v>
      </c>
      <c r="R1368" s="285" t="str">
        <f t="shared" si="1739"/>
        <v>100</v>
      </c>
      <c r="S1368" s="283" t="s">
        <v>34</v>
      </c>
      <c r="T1368" s="112" t="str">
        <f t="shared" si="1757"/>
        <v>90</v>
      </c>
      <c r="U1368" s="286" t="str">
        <f t="shared" si="1740"/>
        <v>90</v>
      </c>
      <c r="V1368" s="391">
        <v>5</v>
      </c>
      <c r="W1368" s="392">
        <v>5</v>
      </c>
      <c r="X1368" s="283" t="s">
        <v>34</v>
      </c>
      <c r="Y1368" s="112" t="str">
        <f t="shared" si="1758"/>
        <v>90</v>
      </c>
      <c r="Z1368" s="286" t="str">
        <f t="shared" si="1741"/>
        <v>90</v>
      </c>
      <c r="AA1368" s="391">
        <v>5</v>
      </c>
      <c r="AB1368" s="393">
        <v>5</v>
      </c>
      <c r="AC1368" s="311" t="s">
        <v>1026</v>
      </c>
      <c r="AD1368" s="112">
        <f t="shared" si="1759"/>
        <v>93.333333333333329</v>
      </c>
      <c r="AE1368" s="112">
        <f t="shared" si="1760"/>
        <v>2</v>
      </c>
      <c r="AF1368" s="112">
        <f t="shared" si="1761"/>
        <v>5</v>
      </c>
      <c r="AG1368" s="290"/>
      <c r="AH1368" s="334">
        <f t="shared" si="1762"/>
        <v>5</v>
      </c>
      <c r="AI1368" s="290"/>
      <c r="AJ1368" s="262"/>
    </row>
    <row r="1369" spans="1:36" ht="13.5" customHeight="1" thickBot="1">
      <c r="A1369" s="297"/>
      <c r="B1369" s="297"/>
      <c r="C1369" s="297"/>
      <c r="D1369" s="297"/>
      <c r="E1369" s="298"/>
      <c r="F1369" s="297"/>
      <c r="G1369" s="297"/>
      <c r="H1369" s="299"/>
      <c r="I1369" s="349"/>
      <c r="J1369" s="301"/>
      <c r="K1369" s="301"/>
      <c r="L1369" s="301"/>
      <c r="M1369" s="301"/>
      <c r="N1369" s="331"/>
      <c r="O1369" s="332"/>
      <c r="P1369" s="333"/>
      <c r="Q1369" s="334"/>
      <c r="R1369" s="285">
        <f t="shared" si="1739"/>
        <v>0</v>
      </c>
      <c r="S1369" s="331"/>
      <c r="T1369" s="112"/>
      <c r="U1369" s="286">
        <f t="shared" si="1740"/>
        <v>0</v>
      </c>
      <c r="V1369" s="335"/>
      <c r="W1369" s="336"/>
      <c r="X1369" s="331"/>
      <c r="Y1369" s="112"/>
      <c r="Z1369" s="286">
        <f t="shared" si="1741"/>
        <v>0</v>
      </c>
      <c r="AA1369" s="335"/>
      <c r="AB1369" s="337"/>
      <c r="AC1369" s="301"/>
      <c r="AD1369" s="112"/>
      <c r="AE1369" s="112"/>
      <c r="AF1369" s="112"/>
      <c r="AG1369" s="290"/>
      <c r="AH1369" s="334"/>
      <c r="AI1369" s="290"/>
      <c r="AJ1369" s="262"/>
    </row>
    <row r="1370" spans="1:36" ht="13.5" customHeight="1" thickBot="1">
      <c r="A1370" s="372">
        <v>246</v>
      </c>
      <c r="B1370" s="372" t="s">
        <v>5290</v>
      </c>
      <c r="C1370" s="372" t="s">
        <v>5291</v>
      </c>
      <c r="D1370" s="345">
        <v>2023227780</v>
      </c>
      <c r="E1370" s="373" t="s">
        <v>5292</v>
      </c>
      <c r="F1370" s="372" t="s">
        <v>3026</v>
      </c>
      <c r="G1370" s="372" t="s">
        <v>26</v>
      </c>
      <c r="H1370" s="324" t="s">
        <v>5293</v>
      </c>
      <c r="I1370" s="346">
        <v>2023227552</v>
      </c>
      <c r="J1370" s="282" t="s">
        <v>5294</v>
      </c>
      <c r="K1370" s="282" t="s">
        <v>5295</v>
      </c>
      <c r="L1370" s="282" t="s">
        <v>5296</v>
      </c>
      <c r="M1370" s="282" t="s">
        <v>2639</v>
      </c>
      <c r="N1370" s="297" t="s">
        <v>43</v>
      </c>
      <c r="O1370" s="389">
        <v>4</v>
      </c>
      <c r="P1370" s="390">
        <v>5</v>
      </c>
      <c r="Q1370" s="334" t="str">
        <f t="shared" ref="Q1370:Q1372" si="1763">LEFT(N1370,SUM(LEN(N1370)-LEN(SUBSTITUTE(N1370,{"0","1","2","3","4","5","6","7","8","9"},))))</f>
        <v>100</v>
      </c>
      <c r="R1370" s="285" t="str">
        <f t="shared" si="1739"/>
        <v>100</v>
      </c>
      <c r="S1370" s="297" t="s">
        <v>32</v>
      </c>
      <c r="T1370" s="112" t="str">
        <f t="shared" ref="T1370:T1372" si="1764">LEFT(S1370,SUM(LEN(S1370)-LEN(SUBSTITUTE(S1370,{"0","1","2","3","4","5","6","7","8","9"},))))</f>
        <v>80</v>
      </c>
      <c r="U1370" s="286" t="str">
        <f t="shared" si="1740"/>
        <v>80</v>
      </c>
      <c r="V1370" s="391">
        <v>4</v>
      </c>
      <c r="W1370" s="392">
        <v>5</v>
      </c>
      <c r="X1370" s="297" t="s">
        <v>34</v>
      </c>
      <c r="Y1370" s="112" t="str">
        <f t="shared" ref="Y1370:Y1372" si="1765">LEFT(X1370,SUM(LEN(X1370)-LEN(SUBSTITUTE(X1370,{"0","1","2","3","4","5","6","7","8","9"},))))</f>
        <v>90</v>
      </c>
      <c r="Z1370" s="286" t="str">
        <f t="shared" si="1741"/>
        <v>90</v>
      </c>
      <c r="AA1370" s="391">
        <v>5</v>
      </c>
      <c r="AB1370" s="393">
        <v>5</v>
      </c>
      <c r="AC1370" s="282" t="s">
        <v>5296</v>
      </c>
      <c r="AD1370" s="112">
        <f t="shared" ref="AD1370:AD1372" si="1766">(R1370+U1370+Z1370)/3</f>
        <v>90</v>
      </c>
      <c r="AE1370" s="112">
        <f t="shared" ref="AE1370:AE1372" si="1767">RANK(AD1370,$AD$1370:$AD$1372)</f>
        <v>1</v>
      </c>
      <c r="AF1370" s="112">
        <f t="shared" ref="AF1370:AF1372" si="1768">(O1370+V1370+AA1370)/3</f>
        <v>4.333333333333333</v>
      </c>
      <c r="AG1370" s="290"/>
      <c r="AH1370" s="334">
        <f t="shared" ref="AH1370:AH1372" si="1769">(P1370+W1370+AB1370)/3</f>
        <v>5</v>
      </c>
      <c r="AI1370" s="290"/>
      <c r="AJ1370" s="262"/>
    </row>
    <row r="1371" spans="1:36" ht="13.5" customHeight="1" thickBot="1">
      <c r="A1371" s="291"/>
      <c r="B1371" s="291"/>
      <c r="C1371" s="291"/>
      <c r="D1371" s="347"/>
      <c r="E1371" s="162"/>
      <c r="F1371" s="291"/>
      <c r="G1371" s="291"/>
      <c r="H1371" s="314" t="s">
        <v>5297</v>
      </c>
      <c r="I1371" s="348">
        <v>2023233633</v>
      </c>
      <c r="J1371" s="295" t="s">
        <v>5298</v>
      </c>
      <c r="K1371" s="295" t="s">
        <v>4098</v>
      </c>
      <c r="L1371" s="295" t="s">
        <v>5299</v>
      </c>
      <c r="M1371" s="295"/>
      <c r="N1371" s="297" t="s">
        <v>43</v>
      </c>
      <c r="O1371" s="389">
        <v>4</v>
      </c>
      <c r="P1371" s="390">
        <v>5</v>
      </c>
      <c r="Q1371" s="334" t="str">
        <f t="shared" si="1763"/>
        <v>100</v>
      </c>
      <c r="R1371" s="285" t="str">
        <f t="shared" si="1739"/>
        <v>100</v>
      </c>
      <c r="S1371" s="297" t="s">
        <v>32</v>
      </c>
      <c r="T1371" s="112" t="str">
        <f t="shared" si="1764"/>
        <v>80</v>
      </c>
      <c r="U1371" s="286" t="str">
        <f t="shared" si="1740"/>
        <v>80</v>
      </c>
      <c r="V1371" s="391">
        <v>4</v>
      </c>
      <c r="W1371" s="392">
        <v>5</v>
      </c>
      <c r="X1371" s="297" t="s">
        <v>34</v>
      </c>
      <c r="Y1371" s="112" t="str">
        <f t="shared" si="1765"/>
        <v>90</v>
      </c>
      <c r="Z1371" s="286" t="str">
        <f t="shared" si="1741"/>
        <v>90</v>
      </c>
      <c r="AA1371" s="391">
        <v>5</v>
      </c>
      <c r="AB1371" s="393">
        <v>5</v>
      </c>
      <c r="AC1371" s="295" t="s">
        <v>5299</v>
      </c>
      <c r="AD1371" s="112">
        <f t="shared" si="1766"/>
        <v>90</v>
      </c>
      <c r="AE1371" s="112">
        <f t="shared" si="1767"/>
        <v>1</v>
      </c>
      <c r="AF1371" s="112">
        <f t="shared" si="1768"/>
        <v>4.333333333333333</v>
      </c>
      <c r="AG1371" s="290"/>
      <c r="AH1371" s="334">
        <f t="shared" si="1769"/>
        <v>5</v>
      </c>
      <c r="AI1371" s="290"/>
      <c r="AJ1371" s="262"/>
    </row>
    <row r="1372" spans="1:36" ht="13.5" customHeight="1">
      <c r="A1372" s="291"/>
      <c r="B1372" s="291"/>
      <c r="C1372" s="291"/>
      <c r="D1372" s="291"/>
      <c r="E1372" s="162"/>
      <c r="F1372" s="291"/>
      <c r="G1372" s="291"/>
      <c r="H1372" s="314" t="s">
        <v>5300</v>
      </c>
      <c r="I1372" s="348">
        <v>202000896</v>
      </c>
      <c r="J1372" s="295" t="s">
        <v>5301</v>
      </c>
      <c r="K1372" s="295" t="s">
        <v>3026</v>
      </c>
      <c r="L1372" s="295" t="s">
        <v>5302</v>
      </c>
      <c r="M1372" s="295"/>
      <c r="N1372" s="283" t="s">
        <v>32</v>
      </c>
      <c r="O1372" s="389">
        <v>5</v>
      </c>
      <c r="P1372" s="390">
        <v>4</v>
      </c>
      <c r="Q1372" s="334" t="str">
        <f t="shared" si="1763"/>
        <v>80</v>
      </c>
      <c r="R1372" s="285" t="str">
        <f t="shared" si="1739"/>
        <v>80</v>
      </c>
      <c r="S1372" s="283" t="s">
        <v>38</v>
      </c>
      <c r="T1372" s="112" t="str">
        <f t="shared" si="1764"/>
        <v>70</v>
      </c>
      <c r="U1372" s="286" t="str">
        <f t="shared" si="1740"/>
        <v>70</v>
      </c>
      <c r="V1372" s="391">
        <v>5</v>
      </c>
      <c r="W1372" s="392">
        <v>4</v>
      </c>
      <c r="X1372" s="283" t="s">
        <v>34</v>
      </c>
      <c r="Y1372" s="112" t="str">
        <f t="shared" si="1765"/>
        <v>90</v>
      </c>
      <c r="Z1372" s="286" t="str">
        <f t="shared" si="1741"/>
        <v>90</v>
      </c>
      <c r="AA1372" s="391">
        <v>5</v>
      </c>
      <c r="AB1372" s="393">
        <v>5</v>
      </c>
      <c r="AC1372" s="295" t="s">
        <v>5302</v>
      </c>
      <c r="AD1372" s="112">
        <f t="shared" si="1766"/>
        <v>80</v>
      </c>
      <c r="AE1372" s="112">
        <f t="shared" si="1767"/>
        <v>3</v>
      </c>
      <c r="AF1372" s="112">
        <f t="shared" si="1768"/>
        <v>5</v>
      </c>
      <c r="AG1372" s="290"/>
      <c r="AH1372" s="334">
        <f t="shared" si="1769"/>
        <v>4.333333333333333</v>
      </c>
      <c r="AI1372" s="290"/>
      <c r="AJ1372" s="262"/>
    </row>
    <row r="1373" spans="1:36" ht="13.5" customHeight="1" thickBot="1">
      <c r="A1373" s="297"/>
      <c r="B1373" s="297"/>
      <c r="C1373" s="297"/>
      <c r="D1373" s="297"/>
      <c r="E1373" s="298"/>
      <c r="F1373" s="297"/>
      <c r="G1373" s="297"/>
      <c r="H1373" s="299"/>
      <c r="I1373" s="349"/>
      <c r="J1373" s="301"/>
      <c r="K1373" s="301"/>
      <c r="L1373" s="301"/>
      <c r="M1373" s="301"/>
      <c r="N1373" s="331"/>
      <c r="O1373" s="332"/>
      <c r="P1373" s="333"/>
      <c r="Q1373" s="334"/>
      <c r="R1373" s="285">
        <f t="shared" si="1739"/>
        <v>0</v>
      </c>
      <c r="S1373" s="331"/>
      <c r="T1373" s="112"/>
      <c r="U1373" s="286">
        <f t="shared" si="1740"/>
        <v>0</v>
      </c>
      <c r="V1373" s="335"/>
      <c r="W1373" s="336"/>
      <c r="X1373" s="331"/>
      <c r="Y1373" s="112"/>
      <c r="Z1373" s="286">
        <f t="shared" si="1741"/>
        <v>0</v>
      </c>
      <c r="AA1373" s="335"/>
      <c r="AB1373" s="337"/>
      <c r="AC1373" s="301"/>
      <c r="AD1373" s="112"/>
      <c r="AE1373" s="112"/>
      <c r="AF1373" s="112"/>
      <c r="AG1373" s="290"/>
      <c r="AH1373" s="334"/>
      <c r="AI1373" s="290"/>
      <c r="AJ1373" s="262"/>
    </row>
    <row r="1374" spans="1:36" ht="13.5" customHeight="1" thickBot="1">
      <c r="A1374" s="372">
        <v>247</v>
      </c>
      <c r="B1374" s="372" t="s">
        <v>5303</v>
      </c>
      <c r="C1374" s="372" t="s">
        <v>5304</v>
      </c>
      <c r="D1374" s="345">
        <v>2020130300</v>
      </c>
      <c r="E1374" s="419" t="s">
        <v>5305</v>
      </c>
      <c r="F1374" s="372" t="s">
        <v>5306</v>
      </c>
      <c r="G1374" s="372" t="s">
        <v>1777</v>
      </c>
      <c r="H1374" s="374" t="s">
        <v>5307</v>
      </c>
      <c r="I1374" s="346">
        <v>2020148100</v>
      </c>
      <c r="J1374" s="282" t="s">
        <v>5308</v>
      </c>
      <c r="K1374" s="282" t="s">
        <v>5307</v>
      </c>
      <c r="L1374" s="375" t="s">
        <v>5309</v>
      </c>
      <c r="M1374" s="282" t="s">
        <v>3825</v>
      </c>
      <c r="N1374" s="297" t="s">
        <v>43</v>
      </c>
      <c r="O1374" s="389">
        <v>5</v>
      </c>
      <c r="P1374" s="390">
        <v>5</v>
      </c>
      <c r="Q1374" s="334" t="str">
        <f t="shared" ref="Q1374:Q1376" si="1770">LEFT(N1374,SUM(LEN(N1374)-LEN(SUBSTITUTE(N1374,{"0","1","2","3","4","5","6","7","8","9"},))))</f>
        <v>100</v>
      </c>
      <c r="R1374" s="285" t="str">
        <f t="shared" si="1739"/>
        <v>100</v>
      </c>
      <c r="S1374" s="297" t="s">
        <v>43</v>
      </c>
      <c r="T1374" s="112" t="str">
        <f t="shared" ref="T1374:T1376" si="1771">LEFT(S1374,SUM(LEN(S1374)-LEN(SUBSTITUTE(S1374,{"0","1","2","3","4","5","6","7","8","9"},))))</f>
        <v>100</v>
      </c>
      <c r="U1374" s="286" t="str">
        <f t="shared" si="1740"/>
        <v>100</v>
      </c>
      <c r="V1374" s="391">
        <v>5</v>
      </c>
      <c r="W1374" s="392">
        <v>5</v>
      </c>
      <c r="X1374" s="297" t="s">
        <v>34</v>
      </c>
      <c r="Y1374" s="112" t="str">
        <f t="shared" ref="Y1374:Y1376" si="1772">LEFT(X1374,SUM(LEN(X1374)-LEN(SUBSTITUTE(X1374,{"0","1","2","3","4","5","6","7","8","9"},))))</f>
        <v>90</v>
      </c>
      <c r="Z1374" s="286" t="str">
        <f t="shared" si="1741"/>
        <v>90</v>
      </c>
      <c r="AA1374" s="391">
        <v>5</v>
      </c>
      <c r="AB1374" s="393">
        <v>5</v>
      </c>
      <c r="AC1374" s="375" t="s">
        <v>5309</v>
      </c>
      <c r="AD1374" s="112">
        <f t="shared" ref="AD1374:AD1376" si="1773">(R1374+U1374+Z1374)/3</f>
        <v>96.666666666666671</v>
      </c>
      <c r="AE1374" s="112">
        <f t="shared" ref="AE1374:AE1376" si="1774">RANK(AD1374,$AD$1374:$AD$1376)</f>
        <v>1</v>
      </c>
      <c r="AF1374" s="112">
        <f t="shared" ref="AF1374:AF1376" si="1775">(O1374+V1374+AA1374)/3</f>
        <v>5</v>
      </c>
      <c r="AG1374" s="290"/>
      <c r="AH1374" s="334">
        <f t="shared" ref="AH1374:AH1376" si="1776">(P1374+W1374+AB1374)/3</f>
        <v>5</v>
      </c>
      <c r="AI1374" s="290"/>
      <c r="AJ1374" s="262"/>
    </row>
    <row r="1375" spans="1:36" ht="13.5" customHeight="1" thickBot="1">
      <c r="A1375" s="291"/>
      <c r="B1375" s="291"/>
      <c r="C1375" s="291"/>
      <c r="D1375" s="347"/>
      <c r="E1375" s="420"/>
      <c r="F1375" s="291"/>
      <c r="G1375" s="291"/>
      <c r="H1375" s="314" t="s">
        <v>5310</v>
      </c>
      <c r="I1375" s="348">
        <v>202002203</v>
      </c>
      <c r="J1375" s="295" t="s">
        <v>5311</v>
      </c>
      <c r="K1375" s="295" t="s">
        <v>582</v>
      </c>
      <c r="L1375" s="295" t="s">
        <v>5312</v>
      </c>
      <c r="M1375" s="295"/>
      <c r="N1375" s="297" t="s">
        <v>43</v>
      </c>
      <c r="O1375" s="389">
        <v>5</v>
      </c>
      <c r="P1375" s="390">
        <v>5</v>
      </c>
      <c r="Q1375" s="334" t="str">
        <f t="shared" si="1770"/>
        <v>100</v>
      </c>
      <c r="R1375" s="285" t="str">
        <f t="shared" si="1739"/>
        <v>100</v>
      </c>
      <c r="S1375" s="297" t="s">
        <v>43</v>
      </c>
      <c r="T1375" s="112" t="str">
        <f t="shared" si="1771"/>
        <v>100</v>
      </c>
      <c r="U1375" s="286" t="str">
        <f t="shared" si="1740"/>
        <v>100</v>
      </c>
      <c r="V1375" s="391">
        <v>5</v>
      </c>
      <c r="W1375" s="392">
        <v>5</v>
      </c>
      <c r="X1375" s="297" t="s">
        <v>34</v>
      </c>
      <c r="Y1375" s="112" t="str">
        <f t="shared" si="1772"/>
        <v>90</v>
      </c>
      <c r="Z1375" s="286" t="str">
        <f t="shared" si="1741"/>
        <v>90</v>
      </c>
      <c r="AA1375" s="391">
        <v>5</v>
      </c>
      <c r="AB1375" s="393">
        <v>5</v>
      </c>
      <c r="AC1375" s="295" t="s">
        <v>5312</v>
      </c>
      <c r="AD1375" s="112">
        <f t="shared" si="1773"/>
        <v>96.666666666666671</v>
      </c>
      <c r="AE1375" s="112">
        <f t="shared" si="1774"/>
        <v>1</v>
      </c>
      <c r="AF1375" s="112">
        <f t="shared" si="1775"/>
        <v>5</v>
      </c>
      <c r="AG1375" s="290"/>
      <c r="AH1375" s="334">
        <f t="shared" si="1776"/>
        <v>5</v>
      </c>
      <c r="AI1375" s="290"/>
      <c r="AJ1375" s="262"/>
    </row>
    <row r="1376" spans="1:36" ht="13.5" customHeight="1">
      <c r="A1376" s="291"/>
      <c r="B1376" s="291"/>
      <c r="C1376" s="291"/>
      <c r="D1376" s="291"/>
      <c r="E1376" s="162"/>
      <c r="F1376" s="291"/>
      <c r="G1376" s="291"/>
      <c r="H1376" s="314" t="s">
        <v>5313</v>
      </c>
      <c r="I1376" s="348">
        <v>202002498</v>
      </c>
      <c r="J1376" s="295" t="s">
        <v>5314</v>
      </c>
      <c r="K1376" s="295" t="s">
        <v>2318</v>
      </c>
      <c r="L1376" s="295" t="s">
        <v>5315</v>
      </c>
      <c r="M1376" s="295"/>
      <c r="N1376" s="283" t="s">
        <v>34</v>
      </c>
      <c r="O1376" s="389">
        <v>5</v>
      </c>
      <c r="P1376" s="390">
        <v>5</v>
      </c>
      <c r="Q1376" s="334" t="str">
        <f t="shared" si="1770"/>
        <v>90</v>
      </c>
      <c r="R1376" s="285" t="str">
        <f t="shared" si="1739"/>
        <v>90</v>
      </c>
      <c r="S1376" s="283" t="s">
        <v>34</v>
      </c>
      <c r="T1376" s="112" t="str">
        <f t="shared" si="1771"/>
        <v>90</v>
      </c>
      <c r="U1376" s="286" t="str">
        <f t="shared" si="1740"/>
        <v>90</v>
      </c>
      <c r="V1376" s="391">
        <v>5</v>
      </c>
      <c r="W1376" s="392">
        <v>5</v>
      </c>
      <c r="X1376" s="283" t="s">
        <v>34</v>
      </c>
      <c r="Y1376" s="112" t="str">
        <f t="shared" si="1772"/>
        <v>90</v>
      </c>
      <c r="Z1376" s="286" t="str">
        <f t="shared" si="1741"/>
        <v>90</v>
      </c>
      <c r="AA1376" s="391">
        <v>5</v>
      </c>
      <c r="AB1376" s="393">
        <v>5</v>
      </c>
      <c r="AC1376" s="295" t="s">
        <v>5315</v>
      </c>
      <c r="AD1376" s="112">
        <f t="shared" si="1773"/>
        <v>90</v>
      </c>
      <c r="AE1376" s="112">
        <f t="shared" si="1774"/>
        <v>3</v>
      </c>
      <c r="AF1376" s="112">
        <f t="shared" si="1775"/>
        <v>5</v>
      </c>
      <c r="AG1376" s="290"/>
      <c r="AH1376" s="334">
        <f t="shared" si="1776"/>
        <v>5</v>
      </c>
      <c r="AI1376" s="290"/>
      <c r="AJ1376" s="262"/>
    </row>
    <row r="1377" spans="1:36" ht="13.5" customHeight="1" thickBot="1">
      <c r="A1377" s="297"/>
      <c r="B1377" s="297"/>
      <c r="C1377" s="297"/>
      <c r="D1377" s="297"/>
      <c r="E1377" s="298"/>
      <c r="F1377" s="297"/>
      <c r="G1377" s="297"/>
      <c r="H1377" s="299"/>
      <c r="I1377" s="349"/>
      <c r="J1377" s="301"/>
      <c r="K1377" s="301"/>
      <c r="L1377" s="301"/>
      <c r="M1377" s="301"/>
      <c r="N1377" s="331"/>
      <c r="O1377" s="332"/>
      <c r="P1377" s="333"/>
      <c r="Q1377" s="334"/>
      <c r="R1377" s="285">
        <f t="shared" si="1739"/>
        <v>0</v>
      </c>
      <c r="S1377" s="331"/>
      <c r="T1377" s="112"/>
      <c r="U1377" s="286">
        <f t="shared" si="1740"/>
        <v>0</v>
      </c>
      <c r="V1377" s="335"/>
      <c r="W1377" s="336"/>
      <c r="X1377" s="331"/>
      <c r="Y1377" s="112"/>
      <c r="Z1377" s="286">
        <f t="shared" si="1741"/>
        <v>0</v>
      </c>
      <c r="AA1377" s="335"/>
      <c r="AB1377" s="337"/>
      <c r="AC1377" s="301"/>
      <c r="AD1377" s="112"/>
      <c r="AE1377" s="112"/>
      <c r="AF1377" s="112"/>
      <c r="AG1377" s="290"/>
      <c r="AH1377" s="334"/>
      <c r="AI1377" s="290"/>
      <c r="AJ1377" s="262"/>
    </row>
    <row r="1378" spans="1:36" ht="13.5" customHeight="1" thickBot="1">
      <c r="A1378" s="388">
        <v>248</v>
      </c>
      <c r="B1378" s="388" t="s">
        <v>5316</v>
      </c>
      <c r="C1378" s="372" t="s">
        <v>5317</v>
      </c>
      <c r="D1378" s="345">
        <v>2020128300</v>
      </c>
      <c r="E1378" s="373" t="s">
        <v>5318</v>
      </c>
      <c r="F1378" s="372" t="s">
        <v>5319</v>
      </c>
      <c r="G1378" s="372" t="s">
        <v>1777</v>
      </c>
      <c r="H1378" s="324" t="s">
        <v>5320</v>
      </c>
      <c r="I1378" s="346">
        <v>2020571000</v>
      </c>
      <c r="J1378" s="282" t="s">
        <v>5321</v>
      </c>
      <c r="K1378" s="282" t="s">
        <v>5320</v>
      </c>
      <c r="L1378" s="282" t="s">
        <v>5320</v>
      </c>
      <c r="M1378" s="282" t="s">
        <v>101</v>
      </c>
      <c r="N1378" s="297" t="s">
        <v>43</v>
      </c>
      <c r="O1378" s="389">
        <v>5</v>
      </c>
      <c r="P1378" s="390">
        <v>5</v>
      </c>
      <c r="Q1378" s="334" t="str">
        <f t="shared" ref="Q1378:Q1379" si="1777">LEFT(N1378,SUM(LEN(N1378)-LEN(SUBSTITUTE(N1378,{"0","1","2","3","4","5","6","7","8","9"},))))</f>
        <v>100</v>
      </c>
      <c r="R1378" s="285" t="str">
        <f t="shared" si="1739"/>
        <v>100</v>
      </c>
      <c r="S1378" s="297" t="s">
        <v>43</v>
      </c>
      <c r="T1378" s="112" t="str">
        <f t="shared" ref="T1378:T1379" si="1778">LEFT(S1378,SUM(LEN(S1378)-LEN(SUBSTITUTE(S1378,{"0","1","2","3","4","5","6","7","8","9"},))))</f>
        <v>100</v>
      </c>
      <c r="U1378" s="286" t="str">
        <f t="shared" si="1740"/>
        <v>100</v>
      </c>
      <c r="V1378" s="391">
        <v>5</v>
      </c>
      <c r="W1378" s="392">
        <v>5</v>
      </c>
      <c r="X1378" s="297" t="s">
        <v>43</v>
      </c>
      <c r="Y1378" s="112" t="str">
        <f t="shared" ref="Y1378:Y1379" si="1779">LEFT(X1378,SUM(LEN(X1378)-LEN(SUBSTITUTE(X1378,{"0","1","2","3","4","5","6","7","8","9"},))))</f>
        <v>100</v>
      </c>
      <c r="Z1378" s="286" t="str">
        <f t="shared" si="1741"/>
        <v>100</v>
      </c>
      <c r="AA1378" s="391">
        <v>5</v>
      </c>
      <c r="AB1378" s="393">
        <v>5</v>
      </c>
      <c r="AC1378" s="282" t="s">
        <v>5320</v>
      </c>
      <c r="AD1378" s="112">
        <f t="shared" ref="AD1378:AD1379" si="1780">(R1378+U1378+Z1378)/3</f>
        <v>100</v>
      </c>
      <c r="AE1378" s="112">
        <f t="shared" ref="AE1378:AE1379" si="1781">RANK(AD1378,$AD$1378:$AD$1379)</f>
        <v>1</v>
      </c>
      <c r="AF1378" s="112">
        <f t="shared" ref="AF1378:AF1379" si="1782">(O1378+V1378+AA1378)/3</f>
        <v>5</v>
      </c>
      <c r="AG1378" s="290"/>
      <c r="AH1378" s="334">
        <f t="shared" ref="AH1378:AH1379" si="1783">(P1378+W1378+AB1378)/3</f>
        <v>5</v>
      </c>
      <c r="AI1378" s="290"/>
      <c r="AJ1378" s="262"/>
    </row>
    <row r="1379" spans="1:36" ht="13.5" customHeight="1">
      <c r="A1379" s="291"/>
      <c r="B1379" s="291"/>
      <c r="C1379" s="291"/>
      <c r="D1379" s="347"/>
      <c r="E1379" s="162"/>
      <c r="F1379" s="291"/>
      <c r="G1379" s="291"/>
      <c r="H1379" s="314" t="s">
        <v>4913</v>
      </c>
      <c r="I1379" s="348">
        <v>2020040700</v>
      </c>
      <c r="J1379" s="295" t="s">
        <v>4914</v>
      </c>
      <c r="K1379" s="295" t="s">
        <v>4913</v>
      </c>
      <c r="L1379" s="295" t="s">
        <v>4913</v>
      </c>
      <c r="M1379" s="295"/>
      <c r="N1379" s="283" t="s">
        <v>32</v>
      </c>
      <c r="O1379" s="389">
        <v>5</v>
      </c>
      <c r="P1379" s="390">
        <v>4</v>
      </c>
      <c r="Q1379" s="334" t="str">
        <f t="shared" si="1777"/>
        <v>80</v>
      </c>
      <c r="R1379" s="285" t="str">
        <f t="shared" si="1739"/>
        <v>80</v>
      </c>
      <c r="S1379" s="283" t="s">
        <v>38</v>
      </c>
      <c r="T1379" s="112" t="str">
        <f t="shared" si="1778"/>
        <v>70</v>
      </c>
      <c r="U1379" s="286" t="str">
        <f t="shared" si="1740"/>
        <v>70</v>
      </c>
      <c r="V1379" s="391">
        <v>5</v>
      </c>
      <c r="W1379" s="392">
        <v>3</v>
      </c>
      <c r="X1379" s="283" t="s">
        <v>5322</v>
      </c>
      <c r="Y1379" s="112" t="str">
        <f t="shared" si="1779"/>
        <v>101</v>
      </c>
      <c r="Z1379" s="286" t="str">
        <f t="shared" si="1741"/>
        <v>101</v>
      </c>
      <c r="AA1379" s="391">
        <v>5</v>
      </c>
      <c r="AB1379" s="393">
        <v>5</v>
      </c>
      <c r="AC1379" s="295" t="s">
        <v>4913</v>
      </c>
      <c r="AD1379" s="313">
        <f t="shared" si="1780"/>
        <v>83.666666666666671</v>
      </c>
      <c r="AE1379" s="112">
        <f t="shared" si="1781"/>
        <v>2</v>
      </c>
      <c r="AF1379" s="112">
        <f t="shared" si="1782"/>
        <v>5</v>
      </c>
      <c r="AG1379" s="290"/>
      <c r="AH1379" s="334">
        <f t="shared" si="1783"/>
        <v>4</v>
      </c>
      <c r="AI1379" s="290"/>
      <c r="AJ1379" s="262"/>
    </row>
    <row r="1380" spans="1:36" ht="13.5" customHeight="1" thickBot="1">
      <c r="A1380" s="297"/>
      <c r="B1380" s="297"/>
      <c r="C1380" s="297"/>
      <c r="D1380" s="297"/>
      <c r="E1380" s="298"/>
      <c r="F1380" s="297"/>
      <c r="G1380" s="297"/>
      <c r="H1380" s="299"/>
      <c r="I1380" s="349"/>
      <c r="J1380" s="301"/>
      <c r="K1380" s="301"/>
      <c r="L1380" s="301"/>
      <c r="M1380" s="301"/>
      <c r="N1380" s="331"/>
      <c r="O1380" s="332"/>
      <c r="P1380" s="333"/>
      <c r="Q1380" s="334"/>
      <c r="R1380" s="285">
        <f t="shared" si="1739"/>
        <v>0</v>
      </c>
      <c r="S1380" s="331"/>
      <c r="T1380" s="112"/>
      <c r="U1380" s="286">
        <f t="shared" si="1740"/>
        <v>0</v>
      </c>
      <c r="V1380" s="335"/>
      <c r="W1380" s="336"/>
      <c r="X1380" s="331"/>
      <c r="Y1380" s="112"/>
      <c r="Z1380" s="286">
        <f t="shared" si="1741"/>
        <v>0</v>
      </c>
      <c r="AA1380" s="335"/>
      <c r="AB1380" s="337"/>
      <c r="AC1380" s="301"/>
      <c r="AD1380" s="112"/>
      <c r="AE1380" s="112"/>
      <c r="AF1380" s="112"/>
      <c r="AG1380" s="290"/>
      <c r="AH1380" s="334"/>
      <c r="AI1380" s="290"/>
      <c r="AJ1380" s="262"/>
    </row>
    <row r="1381" spans="1:36" ht="13.5" customHeight="1" thickBot="1">
      <c r="A1381" s="372">
        <v>249</v>
      </c>
      <c r="B1381" s="372" t="s">
        <v>5323</v>
      </c>
      <c r="C1381" s="372" t="s">
        <v>5324</v>
      </c>
      <c r="D1381" s="345">
        <v>2020144300</v>
      </c>
      <c r="E1381" s="373" t="s">
        <v>5325</v>
      </c>
      <c r="F1381" s="372" t="s">
        <v>1441</v>
      </c>
      <c r="G1381" s="372" t="s">
        <v>1777</v>
      </c>
      <c r="H1381" s="324" t="s">
        <v>5326</v>
      </c>
      <c r="I1381" s="346">
        <v>2020335100</v>
      </c>
      <c r="J1381" s="282" t="s">
        <v>5327</v>
      </c>
      <c r="K1381" s="282" t="s">
        <v>4430</v>
      </c>
      <c r="L1381" s="282" t="s">
        <v>5328</v>
      </c>
      <c r="M1381" s="282"/>
      <c r="N1381" s="297" t="s">
        <v>43</v>
      </c>
      <c r="O1381" s="389">
        <v>5</v>
      </c>
      <c r="P1381" s="390">
        <v>5</v>
      </c>
      <c r="Q1381" s="334" t="str">
        <f t="shared" ref="Q1381:Q1384" si="1784">LEFT(N1381,SUM(LEN(N1381)-LEN(SUBSTITUTE(N1381,{"0","1","2","3","4","5","6","7","8","9"},))))</f>
        <v>100</v>
      </c>
      <c r="R1381" s="285" t="str">
        <f t="shared" si="1739"/>
        <v>100</v>
      </c>
      <c r="S1381" s="297" t="s">
        <v>43</v>
      </c>
      <c r="T1381" s="112" t="str">
        <f t="shared" ref="T1381:T1384" si="1785">LEFT(S1381,SUM(LEN(S1381)-LEN(SUBSTITUTE(S1381,{"0","1","2","3","4","5","6","7","8","9"},))))</f>
        <v>100</v>
      </c>
      <c r="U1381" s="286" t="str">
        <f t="shared" si="1740"/>
        <v>100</v>
      </c>
      <c r="V1381" s="391">
        <v>5</v>
      </c>
      <c r="W1381" s="392">
        <v>5</v>
      </c>
      <c r="X1381" s="297" t="s">
        <v>34</v>
      </c>
      <c r="Y1381" s="112" t="str">
        <f t="shared" ref="Y1381:Y1384" si="1786">LEFT(X1381,SUM(LEN(X1381)-LEN(SUBSTITUTE(X1381,{"0","1","2","3","4","5","6","7","8","9"},))))</f>
        <v>90</v>
      </c>
      <c r="Z1381" s="286" t="str">
        <f t="shared" si="1741"/>
        <v>90</v>
      </c>
      <c r="AA1381" s="391">
        <v>5</v>
      </c>
      <c r="AB1381" s="393">
        <v>5</v>
      </c>
      <c r="AC1381" s="282" t="s">
        <v>5328</v>
      </c>
      <c r="AD1381" s="112">
        <f t="shared" ref="AD1381:AD1384" si="1787">(R1381+U1381+Z1381)/3</f>
        <v>96.666666666666671</v>
      </c>
      <c r="AE1381" s="112">
        <f t="shared" ref="AE1381:AE1384" si="1788">RANK(AD1381,$AD$1381:$AD$1384)</f>
        <v>1</v>
      </c>
      <c r="AF1381" s="112">
        <f t="shared" ref="AF1381:AF1384" si="1789">(O1381+V1381+AA1381)/3</f>
        <v>5</v>
      </c>
      <c r="AG1381" s="290"/>
      <c r="AH1381" s="334">
        <f t="shared" ref="AH1381:AH1384" si="1790">(P1381+W1381+AB1381)/3</f>
        <v>5</v>
      </c>
      <c r="AI1381" s="290"/>
      <c r="AJ1381" s="262"/>
    </row>
    <row r="1382" spans="1:36" ht="13.5" customHeight="1" thickBot="1">
      <c r="A1382" s="291"/>
      <c r="B1382" s="291"/>
      <c r="C1382" s="291"/>
      <c r="D1382" s="347"/>
      <c r="E1382" s="162"/>
      <c r="F1382" s="291"/>
      <c r="G1382" s="291"/>
      <c r="H1382" s="314" t="s">
        <v>5329</v>
      </c>
      <c r="I1382" s="348">
        <v>2020904600</v>
      </c>
      <c r="J1382" s="295" t="s">
        <v>5330</v>
      </c>
      <c r="K1382" s="295" t="s">
        <v>5331</v>
      </c>
      <c r="L1382" s="295" t="s">
        <v>5332</v>
      </c>
      <c r="M1382" s="295"/>
      <c r="N1382" s="297" t="s">
        <v>43</v>
      </c>
      <c r="O1382" s="389">
        <v>4</v>
      </c>
      <c r="P1382" s="390">
        <v>5</v>
      </c>
      <c r="Q1382" s="334" t="str">
        <f t="shared" si="1784"/>
        <v>100</v>
      </c>
      <c r="R1382" s="285" t="str">
        <f t="shared" si="1739"/>
        <v>100</v>
      </c>
      <c r="S1382" s="297" t="s">
        <v>34</v>
      </c>
      <c r="T1382" s="112" t="str">
        <f t="shared" si="1785"/>
        <v>90</v>
      </c>
      <c r="U1382" s="286" t="str">
        <f t="shared" si="1740"/>
        <v>90</v>
      </c>
      <c r="V1382" s="391">
        <v>5</v>
      </c>
      <c r="W1382" s="392">
        <v>5</v>
      </c>
      <c r="X1382" s="297" t="s">
        <v>34</v>
      </c>
      <c r="Y1382" s="112" t="str">
        <f t="shared" si="1786"/>
        <v>90</v>
      </c>
      <c r="Z1382" s="286" t="str">
        <f t="shared" si="1741"/>
        <v>90</v>
      </c>
      <c r="AA1382" s="391">
        <v>5</v>
      </c>
      <c r="AB1382" s="393">
        <v>5</v>
      </c>
      <c r="AC1382" s="295" t="s">
        <v>5332</v>
      </c>
      <c r="AD1382" s="112">
        <f t="shared" si="1787"/>
        <v>93.333333333333329</v>
      </c>
      <c r="AE1382" s="112">
        <f t="shared" si="1788"/>
        <v>2</v>
      </c>
      <c r="AF1382" s="112">
        <f t="shared" si="1789"/>
        <v>4.666666666666667</v>
      </c>
      <c r="AG1382" s="290"/>
      <c r="AH1382" s="334">
        <f t="shared" si="1790"/>
        <v>5</v>
      </c>
      <c r="AI1382" s="290"/>
      <c r="AJ1382" s="262"/>
    </row>
    <row r="1383" spans="1:36" ht="13.5" customHeight="1" thickBot="1">
      <c r="A1383" s="291"/>
      <c r="B1383" s="291"/>
      <c r="C1383" s="291"/>
      <c r="D1383" s="291"/>
      <c r="E1383" s="162"/>
      <c r="F1383" s="291"/>
      <c r="G1383" s="291"/>
      <c r="H1383" s="314" t="s">
        <v>5333</v>
      </c>
      <c r="I1383" s="348">
        <v>2020164800</v>
      </c>
      <c r="J1383" s="295" t="s">
        <v>5334</v>
      </c>
      <c r="K1383" s="295" t="s">
        <v>5335</v>
      </c>
      <c r="L1383" s="295" t="s">
        <v>5336</v>
      </c>
      <c r="M1383" s="295"/>
      <c r="N1383" s="297" t="s">
        <v>43</v>
      </c>
      <c r="O1383" s="389">
        <v>4</v>
      </c>
      <c r="P1383" s="390">
        <v>5</v>
      </c>
      <c r="Q1383" s="334" t="str">
        <f t="shared" si="1784"/>
        <v>100</v>
      </c>
      <c r="R1383" s="285" t="str">
        <f t="shared" si="1739"/>
        <v>100</v>
      </c>
      <c r="S1383" s="297" t="s">
        <v>32</v>
      </c>
      <c r="T1383" s="112" t="str">
        <f t="shared" si="1785"/>
        <v>80</v>
      </c>
      <c r="U1383" s="286" t="str">
        <f t="shared" si="1740"/>
        <v>80</v>
      </c>
      <c r="V1383" s="391">
        <v>4</v>
      </c>
      <c r="W1383" s="392">
        <v>5</v>
      </c>
      <c r="X1383" s="297" t="s">
        <v>34</v>
      </c>
      <c r="Y1383" s="112" t="str">
        <f t="shared" si="1786"/>
        <v>90</v>
      </c>
      <c r="Z1383" s="286" t="str">
        <f t="shared" si="1741"/>
        <v>90</v>
      </c>
      <c r="AA1383" s="391">
        <v>5</v>
      </c>
      <c r="AB1383" s="393">
        <v>5</v>
      </c>
      <c r="AC1383" s="295" t="s">
        <v>5336</v>
      </c>
      <c r="AD1383" s="112">
        <f t="shared" si="1787"/>
        <v>90</v>
      </c>
      <c r="AE1383" s="112">
        <f t="shared" si="1788"/>
        <v>4</v>
      </c>
      <c r="AF1383" s="112">
        <f t="shared" si="1789"/>
        <v>4.333333333333333</v>
      </c>
      <c r="AG1383" s="290"/>
      <c r="AH1383" s="334">
        <f t="shared" si="1790"/>
        <v>5</v>
      </c>
      <c r="AI1383" s="290"/>
      <c r="AJ1383" s="262"/>
    </row>
    <row r="1384" spans="1:36" ht="13.5" customHeight="1">
      <c r="A1384" s="291"/>
      <c r="B1384" s="291"/>
      <c r="C1384" s="291"/>
      <c r="D1384" s="291"/>
      <c r="E1384" s="162"/>
      <c r="F1384" s="291"/>
      <c r="G1384" s="291"/>
      <c r="H1384" s="314" t="s">
        <v>5337</v>
      </c>
      <c r="I1384" s="348">
        <v>2020236100</v>
      </c>
      <c r="J1384" s="295" t="s">
        <v>5338</v>
      </c>
      <c r="K1384" s="295" t="s">
        <v>5339</v>
      </c>
      <c r="L1384" s="295" t="s">
        <v>5340</v>
      </c>
      <c r="M1384" s="295"/>
      <c r="N1384" s="283" t="s">
        <v>43</v>
      </c>
      <c r="O1384" s="389">
        <v>5</v>
      </c>
      <c r="P1384" s="390">
        <v>5</v>
      </c>
      <c r="Q1384" s="334" t="str">
        <f t="shared" si="1784"/>
        <v>100</v>
      </c>
      <c r="R1384" s="285" t="str">
        <f t="shared" si="1739"/>
        <v>100</v>
      </c>
      <c r="S1384" s="283" t="s">
        <v>34</v>
      </c>
      <c r="T1384" s="112" t="str">
        <f t="shared" si="1785"/>
        <v>90</v>
      </c>
      <c r="U1384" s="286" t="str">
        <f t="shared" si="1740"/>
        <v>90</v>
      </c>
      <c r="V1384" s="391">
        <v>5</v>
      </c>
      <c r="W1384" s="392">
        <v>5</v>
      </c>
      <c r="X1384" s="283" t="s">
        <v>34</v>
      </c>
      <c r="Y1384" s="112" t="str">
        <f t="shared" si="1786"/>
        <v>90</v>
      </c>
      <c r="Z1384" s="286" t="str">
        <f t="shared" si="1741"/>
        <v>90</v>
      </c>
      <c r="AA1384" s="391">
        <v>5</v>
      </c>
      <c r="AB1384" s="393">
        <v>5</v>
      </c>
      <c r="AC1384" s="295" t="s">
        <v>5340</v>
      </c>
      <c r="AD1384" s="112">
        <f t="shared" si="1787"/>
        <v>93.333333333333329</v>
      </c>
      <c r="AE1384" s="112">
        <f t="shared" si="1788"/>
        <v>2</v>
      </c>
      <c r="AF1384" s="112">
        <f t="shared" si="1789"/>
        <v>5</v>
      </c>
      <c r="AG1384" s="290"/>
      <c r="AH1384" s="334">
        <f t="shared" si="1790"/>
        <v>5</v>
      </c>
      <c r="AI1384" s="290"/>
      <c r="AJ1384" s="262"/>
    </row>
    <row r="1385" spans="1:36" ht="13.5" customHeight="1" thickBot="1">
      <c r="A1385" s="297"/>
      <c r="B1385" s="297"/>
      <c r="C1385" s="297"/>
      <c r="D1385" s="297"/>
      <c r="E1385" s="298"/>
      <c r="F1385" s="297"/>
      <c r="G1385" s="297"/>
      <c r="H1385" s="299"/>
      <c r="I1385" s="301"/>
      <c r="J1385" s="301"/>
      <c r="K1385" s="301"/>
      <c r="L1385" s="301"/>
      <c r="M1385" s="301"/>
      <c r="N1385" s="331"/>
      <c r="O1385" s="332"/>
      <c r="P1385" s="333"/>
      <c r="Q1385" s="334"/>
      <c r="R1385" s="285">
        <f t="shared" si="1739"/>
        <v>0</v>
      </c>
      <c r="S1385" s="331"/>
      <c r="T1385" s="112"/>
      <c r="U1385" s="286">
        <f t="shared" si="1740"/>
        <v>0</v>
      </c>
      <c r="V1385" s="335"/>
      <c r="W1385" s="336"/>
      <c r="X1385" s="331"/>
      <c r="Y1385" s="112"/>
      <c r="Z1385" s="286">
        <f t="shared" si="1741"/>
        <v>0</v>
      </c>
      <c r="AA1385" s="335"/>
      <c r="AB1385" s="337"/>
      <c r="AC1385" s="301"/>
      <c r="AD1385" s="112"/>
      <c r="AE1385" s="112"/>
      <c r="AF1385" s="112"/>
      <c r="AG1385" s="290"/>
      <c r="AH1385" s="334"/>
      <c r="AI1385" s="290"/>
      <c r="AJ1385" s="262"/>
    </row>
    <row r="1386" spans="1:36" ht="13.5" customHeight="1" thickBot="1">
      <c r="A1386" s="388">
        <v>250</v>
      </c>
      <c r="B1386" s="388" t="s">
        <v>5341</v>
      </c>
      <c r="C1386" s="372" t="s">
        <v>5342</v>
      </c>
      <c r="D1386" s="345">
        <v>202003289</v>
      </c>
      <c r="E1386" s="373" t="s">
        <v>5343</v>
      </c>
      <c r="F1386" s="372" t="s">
        <v>5344</v>
      </c>
      <c r="G1386" s="372" t="s">
        <v>1777</v>
      </c>
      <c r="H1386" s="324" t="s">
        <v>5345</v>
      </c>
      <c r="I1386" s="346">
        <v>202001978</v>
      </c>
      <c r="J1386" s="282" t="s">
        <v>4021</v>
      </c>
      <c r="K1386" s="282" t="s">
        <v>613</v>
      </c>
      <c r="L1386" s="282" t="s">
        <v>5345</v>
      </c>
      <c r="M1386" s="282" t="s">
        <v>101</v>
      </c>
      <c r="N1386" s="297" t="s">
        <v>43</v>
      </c>
      <c r="O1386" s="389">
        <v>5</v>
      </c>
      <c r="P1386" s="390">
        <v>5</v>
      </c>
      <c r="Q1386" s="334" t="str">
        <f t="shared" ref="Q1386:Q1389" si="1791">LEFT(N1386,SUM(LEN(N1386)-LEN(SUBSTITUTE(N1386,{"0","1","2","3","4","5","6","7","8","9"},))))</f>
        <v>100</v>
      </c>
      <c r="R1386" s="285" t="str">
        <f t="shared" si="1739"/>
        <v>100</v>
      </c>
      <c r="S1386" s="297" t="s">
        <v>43</v>
      </c>
      <c r="T1386" s="112" t="str">
        <f t="shared" ref="T1386:T1389" si="1792">LEFT(S1386,SUM(LEN(S1386)-LEN(SUBSTITUTE(S1386,{"0","1","2","3","4","5","6","7","8","9"},))))</f>
        <v>100</v>
      </c>
      <c r="U1386" s="286" t="str">
        <f t="shared" si="1740"/>
        <v>100</v>
      </c>
      <c r="V1386" s="391">
        <v>5</v>
      </c>
      <c r="W1386" s="392">
        <v>5</v>
      </c>
      <c r="X1386" s="297" t="s">
        <v>34</v>
      </c>
      <c r="Y1386" s="112" t="str">
        <f t="shared" ref="Y1386:Y1389" si="1793">LEFT(X1386,SUM(LEN(X1386)-LEN(SUBSTITUTE(X1386,{"0","1","2","3","4","5","6","7","8","9"},))))</f>
        <v>90</v>
      </c>
      <c r="Z1386" s="286" t="str">
        <f t="shared" si="1741"/>
        <v>90</v>
      </c>
      <c r="AA1386" s="391">
        <v>5</v>
      </c>
      <c r="AB1386" s="393">
        <v>5</v>
      </c>
      <c r="AC1386" s="282" t="s">
        <v>5345</v>
      </c>
      <c r="AD1386" s="112">
        <f t="shared" ref="AD1386:AD1389" si="1794">(R1386+U1386+Z1386)/3</f>
        <v>96.666666666666671</v>
      </c>
      <c r="AE1386" s="112">
        <f t="shared" ref="AE1386:AE1389" si="1795">RANK(AD1386,$AD$1386:$AD$1389)</f>
        <v>1</v>
      </c>
      <c r="AF1386" s="112">
        <f t="shared" ref="AF1386:AF1389" si="1796">(O1386+V1386+AA1386)/3</f>
        <v>5</v>
      </c>
      <c r="AG1386" s="290"/>
      <c r="AH1386" s="334">
        <f t="shared" ref="AH1386:AH1389" si="1797">(P1386+W1386+AB1386)/3</f>
        <v>5</v>
      </c>
      <c r="AI1386" s="290"/>
      <c r="AJ1386" s="262"/>
    </row>
    <row r="1387" spans="1:36" ht="13.5" customHeight="1" thickBot="1">
      <c r="A1387" s="291"/>
      <c r="B1387" s="291"/>
      <c r="C1387" s="291"/>
      <c r="D1387" s="347"/>
      <c r="E1387" s="162"/>
      <c r="F1387" s="291"/>
      <c r="G1387" s="291"/>
      <c r="H1387" s="314" t="s">
        <v>5346</v>
      </c>
      <c r="I1387" s="348">
        <v>202000823</v>
      </c>
      <c r="J1387" s="295" t="s">
        <v>3677</v>
      </c>
      <c r="K1387" s="295" t="s">
        <v>2464</v>
      </c>
      <c r="L1387" s="295" t="s">
        <v>5346</v>
      </c>
      <c r="M1387" s="295"/>
      <c r="N1387" s="297" t="s">
        <v>34</v>
      </c>
      <c r="O1387" s="389">
        <v>5</v>
      </c>
      <c r="P1387" s="390">
        <v>4</v>
      </c>
      <c r="Q1387" s="334" t="str">
        <f t="shared" si="1791"/>
        <v>90</v>
      </c>
      <c r="R1387" s="285" t="str">
        <f t="shared" si="1739"/>
        <v>90</v>
      </c>
      <c r="S1387" s="297" t="s">
        <v>34</v>
      </c>
      <c r="T1387" s="112" t="str">
        <f t="shared" si="1792"/>
        <v>90</v>
      </c>
      <c r="U1387" s="286" t="str">
        <f t="shared" si="1740"/>
        <v>90</v>
      </c>
      <c r="V1387" s="391">
        <v>5</v>
      </c>
      <c r="W1387" s="392">
        <v>5</v>
      </c>
      <c r="X1387" s="297" t="s">
        <v>34</v>
      </c>
      <c r="Y1387" s="112" t="str">
        <f t="shared" si="1793"/>
        <v>90</v>
      </c>
      <c r="Z1387" s="286" t="str">
        <f t="shared" si="1741"/>
        <v>90</v>
      </c>
      <c r="AA1387" s="391">
        <v>5</v>
      </c>
      <c r="AB1387" s="393">
        <v>5</v>
      </c>
      <c r="AC1387" s="295" t="s">
        <v>5346</v>
      </c>
      <c r="AD1387" s="112">
        <f t="shared" si="1794"/>
        <v>90</v>
      </c>
      <c r="AE1387" s="112">
        <f t="shared" si="1795"/>
        <v>3</v>
      </c>
      <c r="AF1387" s="112">
        <f t="shared" si="1796"/>
        <v>5</v>
      </c>
      <c r="AG1387" s="290"/>
      <c r="AH1387" s="334">
        <f t="shared" si="1797"/>
        <v>4.666666666666667</v>
      </c>
      <c r="AI1387" s="290"/>
      <c r="AJ1387" s="262"/>
    </row>
    <row r="1388" spans="1:36" ht="13.5" customHeight="1" thickBot="1">
      <c r="A1388" s="291"/>
      <c r="B1388" s="291"/>
      <c r="C1388" s="291"/>
      <c r="D1388" s="291"/>
      <c r="E1388" s="162"/>
      <c r="F1388" s="291"/>
      <c r="G1388" s="421"/>
      <c r="H1388" s="314" t="s">
        <v>5347</v>
      </c>
      <c r="I1388" s="422">
        <v>2020203000</v>
      </c>
      <c r="J1388" s="295" t="s">
        <v>5348</v>
      </c>
      <c r="K1388" s="295" t="s">
        <v>5349</v>
      </c>
      <c r="L1388" s="295" t="s">
        <v>5347</v>
      </c>
      <c r="M1388" s="295"/>
      <c r="N1388" s="297" t="s">
        <v>43</v>
      </c>
      <c r="O1388" s="389">
        <v>3</v>
      </c>
      <c r="P1388" s="390">
        <v>5</v>
      </c>
      <c r="Q1388" s="334" t="str">
        <f t="shared" si="1791"/>
        <v>100</v>
      </c>
      <c r="R1388" s="285" t="str">
        <f t="shared" si="1739"/>
        <v>100</v>
      </c>
      <c r="S1388" s="297" t="s">
        <v>32</v>
      </c>
      <c r="T1388" s="112" t="str">
        <f t="shared" si="1792"/>
        <v>80</v>
      </c>
      <c r="U1388" s="286" t="str">
        <f t="shared" si="1740"/>
        <v>80</v>
      </c>
      <c r="V1388" s="391">
        <v>3</v>
      </c>
      <c r="W1388" s="392">
        <v>5</v>
      </c>
      <c r="X1388" s="297" t="s">
        <v>34</v>
      </c>
      <c r="Y1388" s="112" t="str">
        <f t="shared" si="1793"/>
        <v>90</v>
      </c>
      <c r="Z1388" s="286" t="str">
        <f t="shared" si="1741"/>
        <v>90</v>
      </c>
      <c r="AA1388" s="391">
        <v>5</v>
      </c>
      <c r="AB1388" s="393">
        <v>5</v>
      </c>
      <c r="AC1388" s="295" t="s">
        <v>5347</v>
      </c>
      <c r="AD1388" s="112">
        <f t="shared" si="1794"/>
        <v>90</v>
      </c>
      <c r="AE1388" s="112">
        <f t="shared" si="1795"/>
        <v>3</v>
      </c>
      <c r="AF1388" s="112">
        <f t="shared" si="1796"/>
        <v>3.6666666666666665</v>
      </c>
      <c r="AG1388" s="290"/>
      <c r="AH1388" s="334">
        <f t="shared" si="1797"/>
        <v>5</v>
      </c>
      <c r="AI1388" s="290"/>
      <c r="AJ1388" s="262"/>
    </row>
    <row r="1389" spans="1:36" ht="13.5" customHeight="1">
      <c r="A1389" s="291"/>
      <c r="B1389" s="291"/>
      <c r="C1389" s="291"/>
      <c r="D1389" s="291"/>
      <c r="E1389" s="162"/>
      <c r="F1389" s="291"/>
      <c r="G1389" s="344"/>
      <c r="H1389" s="292" t="s">
        <v>5350</v>
      </c>
      <c r="I1389" s="348">
        <v>2020260300</v>
      </c>
      <c r="J1389" s="295" t="s">
        <v>5351</v>
      </c>
      <c r="K1389" s="295" t="s">
        <v>5352</v>
      </c>
      <c r="L1389" s="311" t="s">
        <v>5350</v>
      </c>
      <c r="M1389" s="295"/>
      <c r="N1389" s="283" t="s">
        <v>43</v>
      </c>
      <c r="O1389" s="389">
        <v>3</v>
      </c>
      <c r="P1389" s="390">
        <v>5</v>
      </c>
      <c r="Q1389" s="334" t="str">
        <f t="shared" si="1791"/>
        <v>100</v>
      </c>
      <c r="R1389" s="285" t="str">
        <f t="shared" si="1739"/>
        <v>100</v>
      </c>
      <c r="S1389" s="283" t="s">
        <v>34</v>
      </c>
      <c r="T1389" s="112" t="str">
        <f t="shared" si="1792"/>
        <v>90</v>
      </c>
      <c r="U1389" s="286" t="str">
        <f t="shared" si="1740"/>
        <v>90</v>
      </c>
      <c r="V1389" s="391">
        <v>5</v>
      </c>
      <c r="W1389" s="392">
        <v>5</v>
      </c>
      <c r="X1389" s="283" t="s">
        <v>34</v>
      </c>
      <c r="Y1389" s="112" t="str">
        <f t="shared" si="1793"/>
        <v>90</v>
      </c>
      <c r="Z1389" s="286" t="str">
        <f t="shared" si="1741"/>
        <v>90</v>
      </c>
      <c r="AA1389" s="391">
        <v>5</v>
      </c>
      <c r="AB1389" s="393">
        <v>5</v>
      </c>
      <c r="AC1389" s="311" t="s">
        <v>5350</v>
      </c>
      <c r="AD1389" s="112">
        <f t="shared" si="1794"/>
        <v>93.333333333333329</v>
      </c>
      <c r="AE1389" s="112">
        <f t="shared" si="1795"/>
        <v>2</v>
      </c>
      <c r="AF1389" s="112">
        <f t="shared" si="1796"/>
        <v>4.333333333333333</v>
      </c>
      <c r="AG1389" s="290"/>
      <c r="AH1389" s="334">
        <f t="shared" si="1797"/>
        <v>5</v>
      </c>
      <c r="AI1389" s="290"/>
      <c r="AJ1389" s="262"/>
    </row>
    <row r="1390" spans="1:36" ht="13.5" customHeight="1" thickBot="1">
      <c r="A1390" s="297"/>
      <c r="B1390" s="297"/>
      <c r="C1390" s="297"/>
      <c r="D1390" s="297"/>
      <c r="E1390" s="298"/>
      <c r="F1390" s="297"/>
      <c r="G1390" s="297"/>
      <c r="H1390" s="299"/>
      <c r="I1390" s="349"/>
      <c r="J1390" s="301"/>
      <c r="K1390" s="301"/>
      <c r="L1390" s="301"/>
      <c r="M1390" s="301"/>
      <c r="N1390" s="331"/>
      <c r="O1390" s="332"/>
      <c r="P1390" s="333"/>
      <c r="Q1390" s="334"/>
      <c r="R1390" s="285">
        <f t="shared" si="1739"/>
        <v>0</v>
      </c>
      <c r="S1390" s="331"/>
      <c r="T1390" s="112"/>
      <c r="U1390" s="286">
        <f t="shared" si="1740"/>
        <v>0</v>
      </c>
      <c r="V1390" s="335"/>
      <c r="W1390" s="336"/>
      <c r="X1390" s="331"/>
      <c r="Y1390" s="112"/>
      <c r="Z1390" s="286">
        <f t="shared" si="1741"/>
        <v>0</v>
      </c>
      <c r="AA1390" s="335"/>
      <c r="AB1390" s="337"/>
      <c r="AC1390" s="301"/>
      <c r="AD1390" s="112"/>
      <c r="AE1390" s="112"/>
      <c r="AF1390" s="112"/>
      <c r="AG1390" s="290"/>
      <c r="AH1390" s="334"/>
      <c r="AI1390" s="290"/>
      <c r="AJ1390" s="262"/>
    </row>
    <row r="1391" spans="1:36" ht="13.5" customHeight="1" thickBot="1">
      <c r="A1391" s="388">
        <v>251</v>
      </c>
      <c r="B1391" s="388" t="s">
        <v>5353</v>
      </c>
      <c r="C1391" s="372" t="s">
        <v>5354</v>
      </c>
      <c r="D1391" s="345">
        <v>2020984600</v>
      </c>
      <c r="E1391" s="373" t="s">
        <v>5355</v>
      </c>
      <c r="F1391" s="372" t="s">
        <v>5356</v>
      </c>
      <c r="G1391" s="372" t="s">
        <v>1777</v>
      </c>
      <c r="H1391" s="374" t="s">
        <v>2665</v>
      </c>
      <c r="I1391" s="346">
        <v>202001224</v>
      </c>
      <c r="J1391" s="282" t="s">
        <v>5357</v>
      </c>
      <c r="K1391" s="282" t="s">
        <v>2665</v>
      </c>
      <c r="L1391" s="282" t="s">
        <v>5358</v>
      </c>
      <c r="M1391" s="282"/>
      <c r="N1391" s="297" t="s">
        <v>43</v>
      </c>
      <c r="O1391" s="389">
        <v>5</v>
      </c>
      <c r="P1391" s="390">
        <v>5</v>
      </c>
      <c r="Q1391" s="334" t="str">
        <f t="shared" ref="Q1391:Q1395" si="1798">LEFT(N1391,SUM(LEN(N1391)-LEN(SUBSTITUTE(N1391,{"0","1","2","3","4","5","6","7","8","9"},))))</f>
        <v>100</v>
      </c>
      <c r="R1391" s="285" t="str">
        <f t="shared" si="1739"/>
        <v>100</v>
      </c>
      <c r="S1391" s="297" t="s">
        <v>43</v>
      </c>
      <c r="T1391" s="112" t="str">
        <f t="shared" ref="T1391:T1395" si="1799">LEFT(S1391,SUM(LEN(S1391)-LEN(SUBSTITUTE(S1391,{"0","1","2","3","4","5","6","7","8","9"},))))</f>
        <v>100</v>
      </c>
      <c r="U1391" s="286" t="str">
        <f t="shared" si="1740"/>
        <v>100</v>
      </c>
      <c r="V1391" s="391">
        <v>5</v>
      </c>
      <c r="W1391" s="392">
        <v>5</v>
      </c>
      <c r="X1391" s="297" t="s">
        <v>34</v>
      </c>
      <c r="Y1391" s="112" t="str">
        <f t="shared" ref="Y1391:Y1395" si="1800">LEFT(X1391,SUM(LEN(X1391)-LEN(SUBSTITUTE(X1391,{"0","1","2","3","4","5","6","7","8","9"},))))</f>
        <v>90</v>
      </c>
      <c r="Z1391" s="286" t="str">
        <f t="shared" si="1741"/>
        <v>90</v>
      </c>
      <c r="AA1391" s="391">
        <v>5</v>
      </c>
      <c r="AB1391" s="393">
        <v>5</v>
      </c>
      <c r="AC1391" s="282" t="s">
        <v>5358</v>
      </c>
      <c r="AD1391" s="112">
        <f t="shared" ref="AD1391:AD1395" si="1801">(R1391+U1391+Z1391)/3</f>
        <v>96.666666666666671</v>
      </c>
      <c r="AE1391" s="112">
        <f t="shared" ref="AE1391:AE1395" si="1802">RANK(AD1391,$AD$1391:$AD$1395)</f>
        <v>1</v>
      </c>
      <c r="AF1391" s="112">
        <f t="shared" ref="AF1391:AF1395" si="1803">(O1391+V1391+AA1391)/3</f>
        <v>5</v>
      </c>
      <c r="AG1391" s="290"/>
      <c r="AH1391" s="334">
        <f t="shared" ref="AH1391:AH1395" si="1804">(P1391+W1391+AB1391)/3</f>
        <v>5</v>
      </c>
      <c r="AI1391" s="290"/>
      <c r="AJ1391" s="262"/>
    </row>
    <row r="1392" spans="1:36" ht="13.5" customHeight="1" thickBot="1">
      <c r="A1392" s="291"/>
      <c r="B1392" s="291"/>
      <c r="C1392" s="291"/>
      <c r="D1392" s="291"/>
      <c r="E1392" s="162"/>
      <c r="F1392" s="291"/>
      <c r="G1392" s="291"/>
      <c r="H1392" s="314" t="s">
        <v>5359</v>
      </c>
      <c r="I1392" s="348">
        <v>202001477</v>
      </c>
      <c r="J1392" s="295" t="s">
        <v>5360</v>
      </c>
      <c r="K1392" s="295" t="s">
        <v>2481</v>
      </c>
      <c r="L1392" s="295" t="s">
        <v>5361</v>
      </c>
      <c r="M1392" s="295"/>
      <c r="N1392" s="297" t="s">
        <v>32</v>
      </c>
      <c r="O1392" s="389">
        <v>5</v>
      </c>
      <c r="P1392" s="390">
        <v>4</v>
      </c>
      <c r="Q1392" s="334" t="str">
        <f t="shared" si="1798"/>
        <v>80</v>
      </c>
      <c r="R1392" s="285" t="str">
        <f t="shared" si="1739"/>
        <v>80</v>
      </c>
      <c r="S1392" s="297" t="s">
        <v>32</v>
      </c>
      <c r="T1392" s="112" t="str">
        <f t="shared" si="1799"/>
        <v>80</v>
      </c>
      <c r="U1392" s="286" t="str">
        <f t="shared" si="1740"/>
        <v>80</v>
      </c>
      <c r="V1392" s="391">
        <v>4</v>
      </c>
      <c r="W1392" s="392">
        <v>5</v>
      </c>
      <c r="X1392" s="297" t="s">
        <v>32</v>
      </c>
      <c r="Y1392" s="112" t="str">
        <f t="shared" si="1800"/>
        <v>80</v>
      </c>
      <c r="Z1392" s="286" t="str">
        <f t="shared" si="1741"/>
        <v>80</v>
      </c>
      <c r="AA1392" s="391">
        <v>5</v>
      </c>
      <c r="AB1392" s="393">
        <v>5</v>
      </c>
      <c r="AC1392" s="295" t="s">
        <v>5361</v>
      </c>
      <c r="AD1392" s="112">
        <f t="shared" si="1801"/>
        <v>80</v>
      </c>
      <c r="AE1392" s="112">
        <f t="shared" si="1802"/>
        <v>5</v>
      </c>
      <c r="AF1392" s="112">
        <f t="shared" si="1803"/>
        <v>4.666666666666667</v>
      </c>
      <c r="AG1392" s="290"/>
      <c r="AH1392" s="334">
        <f t="shared" si="1804"/>
        <v>4.666666666666667</v>
      </c>
      <c r="AI1392" s="290"/>
      <c r="AJ1392" s="262"/>
    </row>
    <row r="1393" spans="1:36" ht="13.5" customHeight="1" thickBot="1">
      <c r="A1393" s="291"/>
      <c r="B1393" s="291"/>
      <c r="C1393" s="291"/>
      <c r="D1393" s="291"/>
      <c r="E1393" s="162"/>
      <c r="F1393" s="291"/>
      <c r="G1393" s="291"/>
      <c r="H1393" s="314" t="s">
        <v>5362</v>
      </c>
      <c r="I1393" s="348">
        <v>202001873</v>
      </c>
      <c r="J1393" s="295" t="s">
        <v>2662</v>
      </c>
      <c r="K1393" s="295" t="s">
        <v>2661</v>
      </c>
      <c r="L1393" s="295" t="s">
        <v>5363</v>
      </c>
      <c r="M1393" s="295"/>
      <c r="N1393" s="297" t="s">
        <v>32</v>
      </c>
      <c r="O1393" s="389">
        <v>5</v>
      </c>
      <c r="P1393" s="390">
        <v>4</v>
      </c>
      <c r="Q1393" s="334" t="str">
        <f t="shared" si="1798"/>
        <v>80</v>
      </c>
      <c r="R1393" s="285" t="str">
        <f t="shared" si="1739"/>
        <v>80</v>
      </c>
      <c r="S1393" s="297" t="s">
        <v>32</v>
      </c>
      <c r="T1393" s="112" t="str">
        <f t="shared" si="1799"/>
        <v>80</v>
      </c>
      <c r="U1393" s="286" t="str">
        <f t="shared" si="1740"/>
        <v>80</v>
      </c>
      <c r="V1393" s="391">
        <v>5</v>
      </c>
      <c r="W1393" s="392">
        <v>5</v>
      </c>
      <c r="X1393" s="297" t="s">
        <v>34</v>
      </c>
      <c r="Y1393" s="112" t="str">
        <f t="shared" si="1800"/>
        <v>90</v>
      </c>
      <c r="Z1393" s="286" t="str">
        <f t="shared" si="1741"/>
        <v>90</v>
      </c>
      <c r="AA1393" s="391">
        <v>5</v>
      </c>
      <c r="AB1393" s="393">
        <v>5</v>
      </c>
      <c r="AC1393" s="295" t="s">
        <v>5363</v>
      </c>
      <c r="AD1393" s="112">
        <f t="shared" si="1801"/>
        <v>83.333333333333329</v>
      </c>
      <c r="AE1393" s="112">
        <f t="shared" si="1802"/>
        <v>4</v>
      </c>
      <c r="AF1393" s="112">
        <f t="shared" si="1803"/>
        <v>5</v>
      </c>
      <c r="AG1393" s="290"/>
      <c r="AH1393" s="334">
        <f t="shared" si="1804"/>
        <v>4.666666666666667</v>
      </c>
      <c r="AI1393" s="290"/>
      <c r="AJ1393" s="262"/>
    </row>
    <row r="1394" spans="1:36" ht="13.5" customHeight="1" thickBot="1">
      <c r="A1394" s="291"/>
      <c r="B1394" s="291"/>
      <c r="C1394" s="291"/>
      <c r="D1394" s="291"/>
      <c r="E1394" s="162"/>
      <c r="F1394" s="291"/>
      <c r="G1394" s="291"/>
      <c r="H1394" s="292" t="s">
        <v>5364</v>
      </c>
      <c r="I1394" s="348">
        <v>2020470400</v>
      </c>
      <c r="J1394" s="295" t="s">
        <v>5365</v>
      </c>
      <c r="K1394" s="295" t="s">
        <v>4137</v>
      </c>
      <c r="L1394" s="295" t="s">
        <v>5364</v>
      </c>
      <c r="M1394" s="295"/>
      <c r="N1394" s="297" t="s">
        <v>43</v>
      </c>
      <c r="O1394" s="389">
        <v>4</v>
      </c>
      <c r="P1394" s="390">
        <v>5</v>
      </c>
      <c r="Q1394" s="334" t="str">
        <f t="shared" si="1798"/>
        <v>100</v>
      </c>
      <c r="R1394" s="285" t="str">
        <f t="shared" si="1739"/>
        <v>100</v>
      </c>
      <c r="S1394" s="297" t="s">
        <v>34</v>
      </c>
      <c r="T1394" s="112" t="str">
        <f t="shared" si="1799"/>
        <v>90</v>
      </c>
      <c r="U1394" s="286" t="str">
        <f t="shared" si="1740"/>
        <v>90</v>
      </c>
      <c r="V1394" s="391">
        <v>5</v>
      </c>
      <c r="W1394" s="392">
        <v>5</v>
      </c>
      <c r="X1394" s="297" t="s">
        <v>34</v>
      </c>
      <c r="Y1394" s="112" t="str">
        <f t="shared" si="1800"/>
        <v>90</v>
      </c>
      <c r="Z1394" s="286" t="str">
        <f t="shared" si="1741"/>
        <v>90</v>
      </c>
      <c r="AA1394" s="391">
        <v>5</v>
      </c>
      <c r="AB1394" s="393">
        <v>5</v>
      </c>
      <c r="AC1394" s="295" t="s">
        <v>5364</v>
      </c>
      <c r="AD1394" s="112">
        <f t="shared" si="1801"/>
        <v>93.333333333333329</v>
      </c>
      <c r="AE1394" s="112">
        <f t="shared" si="1802"/>
        <v>2</v>
      </c>
      <c r="AF1394" s="112">
        <f t="shared" si="1803"/>
        <v>4.666666666666667</v>
      </c>
      <c r="AG1394" s="290"/>
      <c r="AH1394" s="334">
        <f t="shared" si="1804"/>
        <v>5</v>
      </c>
      <c r="AI1394" s="290"/>
      <c r="AJ1394" s="262"/>
    </row>
    <row r="1395" spans="1:36" ht="13.5" customHeight="1">
      <c r="A1395" s="291"/>
      <c r="B1395" s="291"/>
      <c r="C1395" s="291"/>
      <c r="D1395" s="291"/>
      <c r="E1395" s="162"/>
      <c r="F1395" s="291"/>
      <c r="G1395" s="291"/>
      <c r="H1395" s="292" t="s">
        <v>5366</v>
      </c>
      <c r="I1395" s="348">
        <v>202001162</v>
      </c>
      <c r="J1395" s="295" t="s">
        <v>5367</v>
      </c>
      <c r="K1395" s="295" t="s">
        <v>1712</v>
      </c>
      <c r="L1395" s="295" t="s">
        <v>5366</v>
      </c>
      <c r="M1395" s="295"/>
      <c r="N1395" s="283" t="s">
        <v>43</v>
      </c>
      <c r="O1395" s="389">
        <v>4</v>
      </c>
      <c r="P1395" s="390">
        <v>5</v>
      </c>
      <c r="Q1395" s="334" t="str">
        <f t="shared" si="1798"/>
        <v>100</v>
      </c>
      <c r="R1395" s="285" t="str">
        <f t="shared" si="1739"/>
        <v>100</v>
      </c>
      <c r="S1395" s="283" t="s">
        <v>32</v>
      </c>
      <c r="T1395" s="112" t="str">
        <f t="shared" si="1799"/>
        <v>80</v>
      </c>
      <c r="U1395" s="286" t="str">
        <f t="shared" si="1740"/>
        <v>80</v>
      </c>
      <c r="V1395" s="391">
        <v>5</v>
      </c>
      <c r="W1395" s="392">
        <v>5</v>
      </c>
      <c r="X1395" s="283" t="s">
        <v>34</v>
      </c>
      <c r="Y1395" s="112" t="str">
        <f t="shared" si="1800"/>
        <v>90</v>
      </c>
      <c r="Z1395" s="286" t="str">
        <f t="shared" si="1741"/>
        <v>90</v>
      </c>
      <c r="AA1395" s="391">
        <v>5</v>
      </c>
      <c r="AB1395" s="393">
        <v>5</v>
      </c>
      <c r="AC1395" s="295" t="s">
        <v>5366</v>
      </c>
      <c r="AD1395" s="112">
        <f t="shared" si="1801"/>
        <v>90</v>
      </c>
      <c r="AE1395" s="112">
        <f t="shared" si="1802"/>
        <v>3</v>
      </c>
      <c r="AF1395" s="112">
        <f t="shared" si="1803"/>
        <v>4.666666666666667</v>
      </c>
      <c r="AG1395" s="290"/>
      <c r="AH1395" s="334">
        <f t="shared" si="1804"/>
        <v>5</v>
      </c>
      <c r="AI1395" s="290"/>
      <c r="AJ1395" s="262"/>
    </row>
    <row r="1396" spans="1:36" ht="13.5" customHeight="1" thickBot="1">
      <c r="A1396" s="297"/>
      <c r="B1396" s="297"/>
      <c r="C1396" s="297"/>
      <c r="D1396" s="297"/>
      <c r="E1396" s="298"/>
      <c r="F1396" s="297"/>
      <c r="G1396" s="297"/>
      <c r="H1396" s="299"/>
      <c r="I1396" s="349"/>
      <c r="J1396" s="301"/>
      <c r="K1396" s="301"/>
      <c r="L1396" s="301"/>
      <c r="M1396" s="301"/>
      <c r="N1396" s="331"/>
      <c r="O1396" s="332"/>
      <c r="P1396" s="333"/>
      <c r="Q1396" s="334"/>
      <c r="R1396" s="285">
        <f t="shared" si="1739"/>
        <v>0</v>
      </c>
      <c r="S1396" s="331"/>
      <c r="T1396" s="112"/>
      <c r="U1396" s="286">
        <f t="shared" si="1740"/>
        <v>0</v>
      </c>
      <c r="V1396" s="335"/>
      <c r="W1396" s="336"/>
      <c r="X1396" s="331"/>
      <c r="Y1396" s="112"/>
      <c r="Z1396" s="286">
        <f t="shared" si="1741"/>
        <v>0</v>
      </c>
      <c r="AA1396" s="335"/>
      <c r="AB1396" s="337"/>
      <c r="AC1396" s="301"/>
      <c r="AD1396" s="112"/>
      <c r="AE1396" s="112"/>
      <c r="AF1396" s="112"/>
      <c r="AG1396" s="290"/>
      <c r="AH1396" s="334"/>
      <c r="AI1396" s="290"/>
      <c r="AJ1396" s="262"/>
    </row>
    <row r="1397" spans="1:36" ht="13.5" customHeight="1" thickBot="1">
      <c r="A1397" s="372">
        <v>252</v>
      </c>
      <c r="B1397" s="372" t="s">
        <v>5368</v>
      </c>
      <c r="C1397" s="372" t="s">
        <v>5369</v>
      </c>
      <c r="D1397" s="345">
        <v>2020986900</v>
      </c>
      <c r="E1397" s="373" t="s">
        <v>5370</v>
      </c>
      <c r="F1397" s="372" t="s">
        <v>5371</v>
      </c>
      <c r="G1397" s="372" t="s">
        <v>1777</v>
      </c>
      <c r="H1397" s="324" t="s">
        <v>5372</v>
      </c>
      <c r="I1397" s="346">
        <v>2020698800</v>
      </c>
      <c r="J1397" s="282" t="s">
        <v>4452</v>
      </c>
      <c r="K1397" s="282" t="s">
        <v>3235</v>
      </c>
      <c r="L1397" s="282" t="s">
        <v>5372</v>
      </c>
      <c r="M1397" s="282" t="s">
        <v>101</v>
      </c>
      <c r="N1397" s="297" t="s">
        <v>43</v>
      </c>
      <c r="O1397" s="389">
        <v>5</v>
      </c>
      <c r="P1397" s="390">
        <v>5</v>
      </c>
      <c r="Q1397" s="334" t="str">
        <f t="shared" ref="Q1397:Q1400" si="1805">LEFT(N1397,SUM(LEN(N1397)-LEN(SUBSTITUTE(N1397,{"0","1","2","3","4","5","6","7","8","9"},))))</f>
        <v>100</v>
      </c>
      <c r="R1397" s="285" t="str">
        <f t="shared" si="1739"/>
        <v>100</v>
      </c>
      <c r="S1397" s="297" t="s">
        <v>43</v>
      </c>
      <c r="T1397" s="112" t="str">
        <f t="shared" ref="T1397:T1400" si="1806">LEFT(S1397,SUM(LEN(S1397)-LEN(SUBSTITUTE(S1397,{"0","1","2","3","4","5","6","7","8","9"},))))</f>
        <v>100</v>
      </c>
      <c r="U1397" s="286" t="str">
        <f t="shared" si="1740"/>
        <v>100</v>
      </c>
      <c r="V1397" s="391">
        <v>5</v>
      </c>
      <c r="W1397" s="392">
        <v>5</v>
      </c>
      <c r="X1397" s="297" t="s">
        <v>34</v>
      </c>
      <c r="Y1397" s="112" t="str">
        <f t="shared" ref="Y1397:Y1400" si="1807">LEFT(X1397,SUM(LEN(X1397)-LEN(SUBSTITUTE(X1397,{"0","1","2","3","4","5","6","7","8","9"},))))</f>
        <v>90</v>
      </c>
      <c r="Z1397" s="286" t="str">
        <f t="shared" si="1741"/>
        <v>90</v>
      </c>
      <c r="AA1397" s="391">
        <v>5</v>
      </c>
      <c r="AB1397" s="393">
        <v>5</v>
      </c>
      <c r="AC1397" s="282" t="s">
        <v>5372</v>
      </c>
      <c r="AD1397" s="112">
        <f t="shared" ref="AD1397:AD1400" si="1808">(R1397+U1397+Z1397)/3</f>
        <v>96.666666666666671</v>
      </c>
      <c r="AE1397" s="112">
        <f t="shared" ref="AE1397:AE1400" si="1809">RANK(AD1397,$AD$1397:$AD$1400)</f>
        <v>1</v>
      </c>
      <c r="AF1397" s="112">
        <f t="shared" ref="AF1397:AF1400" si="1810">(O1397+V1397+AA1397)/3</f>
        <v>5</v>
      </c>
      <c r="AG1397" s="290"/>
      <c r="AH1397" s="334">
        <f t="shared" ref="AH1397:AH1400" si="1811">(P1397+W1397+AB1397)/3</f>
        <v>5</v>
      </c>
      <c r="AI1397" s="290"/>
      <c r="AJ1397" s="262"/>
    </row>
    <row r="1398" spans="1:36" ht="13.5" customHeight="1" thickBot="1">
      <c r="A1398" s="291"/>
      <c r="B1398" s="291"/>
      <c r="C1398" s="291"/>
      <c r="D1398" s="347"/>
      <c r="E1398" s="162"/>
      <c r="F1398" s="291"/>
      <c r="G1398" s="291"/>
      <c r="H1398" s="314" t="s">
        <v>5373</v>
      </c>
      <c r="I1398" s="348">
        <v>2020238600</v>
      </c>
      <c r="J1398" s="295" t="s">
        <v>5374</v>
      </c>
      <c r="K1398" s="295" t="s">
        <v>5375</v>
      </c>
      <c r="L1398" s="295" t="s">
        <v>5373</v>
      </c>
      <c r="M1398" s="295"/>
      <c r="N1398" s="297" t="s">
        <v>43</v>
      </c>
      <c r="O1398" s="389">
        <v>4</v>
      </c>
      <c r="P1398" s="390">
        <v>5</v>
      </c>
      <c r="Q1398" s="334" t="str">
        <f t="shared" si="1805"/>
        <v>100</v>
      </c>
      <c r="R1398" s="285" t="str">
        <f t="shared" si="1739"/>
        <v>100</v>
      </c>
      <c r="S1398" s="297" t="s">
        <v>32</v>
      </c>
      <c r="T1398" s="112" t="str">
        <f t="shared" si="1806"/>
        <v>80</v>
      </c>
      <c r="U1398" s="286" t="str">
        <f t="shared" si="1740"/>
        <v>80</v>
      </c>
      <c r="V1398" s="391">
        <v>4</v>
      </c>
      <c r="W1398" s="392">
        <v>5</v>
      </c>
      <c r="X1398" s="297" t="s">
        <v>34</v>
      </c>
      <c r="Y1398" s="112" t="str">
        <f t="shared" si="1807"/>
        <v>90</v>
      </c>
      <c r="Z1398" s="286" t="str">
        <f t="shared" si="1741"/>
        <v>90</v>
      </c>
      <c r="AA1398" s="391">
        <v>5</v>
      </c>
      <c r="AB1398" s="393">
        <v>5</v>
      </c>
      <c r="AC1398" s="295" t="s">
        <v>5373</v>
      </c>
      <c r="AD1398" s="112">
        <f t="shared" si="1808"/>
        <v>90</v>
      </c>
      <c r="AE1398" s="112">
        <f t="shared" si="1809"/>
        <v>2</v>
      </c>
      <c r="AF1398" s="112">
        <f t="shared" si="1810"/>
        <v>4.333333333333333</v>
      </c>
      <c r="AG1398" s="290"/>
      <c r="AH1398" s="334">
        <f t="shared" si="1811"/>
        <v>5</v>
      </c>
      <c r="AI1398" s="290"/>
      <c r="AJ1398" s="262"/>
    </row>
    <row r="1399" spans="1:36" ht="13.5" customHeight="1" thickBot="1">
      <c r="A1399" s="291"/>
      <c r="B1399" s="291"/>
      <c r="C1399" s="291"/>
      <c r="D1399" s="291"/>
      <c r="E1399" s="162"/>
      <c r="F1399" s="291"/>
      <c r="G1399" s="291"/>
      <c r="H1399" s="292" t="s">
        <v>5376</v>
      </c>
      <c r="I1399" s="348">
        <v>2020133400</v>
      </c>
      <c r="J1399" s="295" t="s">
        <v>5377</v>
      </c>
      <c r="K1399" s="295" t="s">
        <v>1477</v>
      </c>
      <c r="L1399" s="311" t="s">
        <v>5376</v>
      </c>
      <c r="M1399" s="295"/>
      <c r="N1399" s="297" t="s">
        <v>34</v>
      </c>
      <c r="O1399" s="389">
        <v>5</v>
      </c>
      <c r="P1399" s="390">
        <v>5</v>
      </c>
      <c r="Q1399" s="334" t="str">
        <f t="shared" si="1805"/>
        <v>90</v>
      </c>
      <c r="R1399" s="285" t="str">
        <f t="shared" si="1739"/>
        <v>90</v>
      </c>
      <c r="S1399" s="297" t="s">
        <v>38</v>
      </c>
      <c r="T1399" s="112" t="str">
        <f t="shared" si="1806"/>
        <v>70</v>
      </c>
      <c r="U1399" s="286" t="str">
        <f t="shared" si="1740"/>
        <v>70</v>
      </c>
      <c r="V1399" s="391">
        <v>5</v>
      </c>
      <c r="W1399" s="392">
        <v>3</v>
      </c>
      <c r="X1399" s="297" t="s">
        <v>38</v>
      </c>
      <c r="Y1399" s="112" t="str">
        <f t="shared" si="1807"/>
        <v>70</v>
      </c>
      <c r="Z1399" s="286" t="str">
        <f t="shared" si="1741"/>
        <v>70</v>
      </c>
      <c r="AA1399" s="391">
        <v>5</v>
      </c>
      <c r="AB1399" s="393">
        <v>3</v>
      </c>
      <c r="AC1399" s="311" t="s">
        <v>5376</v>
      </c>
      <c r="AD1399" s="112">
        <f t="shared" si="1808"/>
        <v>76.666666666666671</v>
      </c>
      <c r="AE1399" s="112">
        <f t="shared" si="1809"/>
        <v>4</v>
      </c>
      <c r="AF1399" s="112">
        <f t="shared" si="1810"/>
        <v>5</v>
      </c>
      <c r="AG1399" s="290"/>
      <c r="AH1399" s="334">
        <f t="shared" si="1811"/>
        <v>3.6666666666666665</v>
      </c>
      <c r="AI1399" s="290"/>
      <c r="AJ1399" s="262"/>
    </row>
    <row r="1400" spans="1:36" ht="13.5" customHeight="1">
      <c r="A1400" s="291"/>
      <c r="B1400" s="291"/>
      <c r="C1400" s="291"/>
      <c r="D1400" s="291"/>
      <c r="E1400" s="162"/>
      <c r="F1400" s="291"/>
      <c r="G1400" s="291"/>
      <c r="H1400" s="292" t="s">
        <v>5378</v>
      </c>
      <c r="I1400" s="348">
        <v>2020040900</v>
      </c>
      <c r="J1400" s="295" t="s">
        <v>5379</v>
      </c>
      <c r="K1400" s="295" t="s">
        <v>4913</v>
      </c>
      <c r="L1400" s="311" t="s">
        <v>5378</v>
      </c>
      <c r="M1400" s="295"/>
      <c r="N1400" s="283" t="s">
        <v>43</v>
      </c>
      <c r="O1400" s="389">
        <v>5</v>
      </c>
      <c r="P1400" s="390">
        <v>5</v>
      </c>
      <c r="Q1400" s="334" t="str">
        <f t="shared" si="1805"/>
        <v>100</v>
      </c>
      <c r="R1400" s="285" t="str">
        <f t="shared" si="1739"/>
        <v>100</v>
      </c>
      <c r="S1400" s="283" t="s">
        <v>38</v>
      </c>
      <c r="T1400" s="112" t="str">
        <f t="shared" si="1806"/>
        <v>70</v>
      </c>
      <c r="U1400" s="286" t="str">
        <f t="shared" si="1740"/>
        <v>70</v>
      </c>
      <c r="V1400" s="391">
        <v>5</v>
      </c>
      <c r="W1400" s="392">
        <v>3</v>
      </c>
      <c r="X1400" s="283" t="s">
        <v>34</v>
      </c>
      <c r="Y1400" s="112" t="str">
        <f t="shared" si="1807"/>
        <v>90</v>
      </c>
      <c r="Z1400" s="286" t="str">
        <f t="shared" si="1741"/>
        <v>90</v>
      </c>
      <c r="AA1400" s="391">
        <v>5</v>
      </c>
      <c r="AB1400" s="393">
        <v>5</v>
      </c>
      <c r="AC1400" s="311" t="s">
        <v>5378</v>
      </c>
      <c r="AD1400" s="112">
        <f t="shared" si="1808"/>
        <v>86.666666666666671</v>
      </c>
      <c r="AE1400" s="112">
        <f t="shared" si="1809"/>
        <v>3</v>
      </c>
      <c r="AF1400" s="112">
        <f t="shared" si="1810"/>
        <v>5</v>
      </c>
      <c r="AG1400" s="290"/>
      <c r="AH1400" s="334">
        <f t="shared" si="1811"/>
        <v>4.333333333333333</v>
      </c>
      <c r="AI1400" s="290"/>
      <c r="AJ1400" s="262"/>
    </row>
    <row r="1401" spans="1:36" ht="13.5" customHeight="1" thickBot="1">
      <c r="A1401" s="297"/>
      <c r="B1401" s="297"/>
      <c r="C1401" s="297"/>
      <c r="D1401" s="297"/>
      <c r="E1401" s="298"/>
      <c r="F1401" s="297"/>
      <c r="G1401" s="297"/>
      <c r="H1401" s="299"/>
      <c r="I1401" s="301"/>
      <c r="J1401" s="301"/>
      <c r="K1401" s="301"/>
      <c r="L1401" s="301"/>
      <c r="M1401" s="301"/>
      <c r="N1401" s="331"/>
      <c r="O1401" s="332"/>
      <c r="P1401" s="333"/>
      <c r="Q1401" s="334"/>
      <c r="R1401" s="285">
        <f t="shared" si="1739"/>
        <v>0</v>
      </c>
      <c r="S1401" s="331"/>
      <c r="T1401" s="112"/>
      <c r="U1401" s="286">
        <f t="shared" si="1740"/>
        <v>0</v>
      </c>
      <c r="V1401" s="335"/>
      <c r="W1401" s="336"/>
      <c r="X1401" s="331"/>
      <c r="Y1401" s="112"/>
      <c r="Z1401" s="286">
        <f t="shared" si="1741"/>
        <v>0</v>
      </c>
      <c r="AA1401" s="335"/>
      <c r="AB1401" s="337"/>
      <c r="AC1401" s="301"/>
      <c r="AD1401" s="112"/>
      <c r="AE1401" s="112"/>
      <c r="AF1401" s="112"/>
      <c r="AG1401" s="290"/>
      <c r="AH1401" s="334"/>
      <c r="AI1401" s="290"/>
      <c r="AJ1401" s="262"/>
    </row>
    <row r="1402" spans="1:36" ht="13.5" customHeight="1" thickBot="1">
      <c r="A1402" s="388">
        <v>253</v>
      </c>
      <c r="B1402" s="388" t="s">
        <v>5380</v>
      </c>
      <c r="C1402" s="372" t="s">
        <v>5381</v>
      </c>
      <c r="D1402" s="345">
        <v>2020992300</v>
      </c>
      <c r="E1402" s="419" t="s">
        <v>5382</v>
      </c>
      <c r="F1402" s="372" t="s">
        <v>3598</v>
      </c>
      <c r="G1402" s="372" t="s">
        <v>1777</v>
      </c>
      <c r="H1402" s="324" t="s">
        <v>5383</v>
      </c>
      <c r="I1402" s="346">
        <v>2020353600</v>
      </c>
      <c r="J1402" s="282" t="s">
        <v>5384</v>
      </c>
      <c r="K1402" s="282" t="s">
        <v>444</v>
      </c>
      <c r="L1402" s="282" t="s">
        <v>5383</v>
      </c>
      <c r="M1402" s="282" t="s">
        <v>101</v>
      </c>
      <c r="N1402" s="297" t="s">
        <v>43</v>
      </c>
      <c r="O1402" s="389">
        <v>5</v>
      </c>
      <c r="P1402" s="390">
        <v>5</v>
      </c>
      <c r="Q1402" s="334" t="str">
        <f t="shared" ref="Q1402:Q1407" si="1812">LEFT(N1402,SUM(LEN(N1402)-LEN(SUBSTITUTE(N1402,{"0","1","2","3","4","5","6","7","8","9"},))))</f>
        <v>100</v>
      </c>
      <c r="R1402" s="285" t="str">
        <f t="shared" si="1739"/>
        <v>100</v>
      </c>
      <c r="S1402" s="297" t="s">
        <v>43</v>
      </c>
      <c r="T1402" s="112" t="str">
        <f t="shared" ref="T1402:T1407" si="1813">LEFT(S1402,SUM(LEN(S1402)-LEN(SUBSTITUTE(S1402,{"0","1","2","3","4","5","6","7","8","9"},))))</f>
        <v>100</v>
      </c>
      <c r="U1402" s="286" t="str">
        <f t="shared" si="1740"/>
        <v>100</v>
      </c>
      <c r="V1402" s="391">
        <v>4</v>
      </c>
      <c r="W1402" s="392">
        <v>5</v>
      </c>
      <c r="X1402" s="297" t="s">
        <v>34</v>
      </c>
      <c r="Y1402" s="112" t="str">
        <f t="shared" ref="Y1402:Y1407" si="1814">LEFT(X1402,SUM(LEN(X1402)-LEN(SUBSTITUTE(X1402,{"0","1","2","3","4","5","6","7","8","9"},))))</f>
        <v>90</v>
      </c>
      <c r="Z1402" s="286" t="str">
        <f t="shared" si="1741"/>
        <v>90</v>
      </c>
      <c r="AA1402" s="391">
        <v>5</v>
      </c>
      <c r="AB1402" s="393">
        <v>5</v>
      </c>
      <c r="AC1402" s="282" t="s">
        <v>5383</v>
      </c>
      <c r="AD1402" s="112">
        <f t="shared" ref="AD1402:AD1407" si="1815">(R1402+U1402+Z1402)/3</f>
        <v>96.666666666666671</v>
      </c>
      <c r="AE1402" s="112">
        <f t="shared" ref="AE1402:AE1407" si="1816">RANK(AD1402,$AD$1402:$AD$1407)</f>
        <v>1</v>
      </c>
      <c r="AF1402" s="112">
        <f t="shared" ref="AF1402:AF1407" si="1817">(O1402+V1402+AA1402)/3</f>
        <v>4.666666666666667</v>
      </c>
      <c r="AG1402" s="290"/>
      <c r="AH1402" s="334">
        <f t="shared" ref="AH1402:AH1407" si="1818">(P1402+W1402+AB1402)/3</f>
        <v>5</v>
      </c>
      <c r="AI1402" s="290"/>
      <c r="AJ1402" s="262"/>
    </row>
    <row r="1403" spans="1:36" ht="13.5" customHeight="1" thickBot="1">
      <c r="A1403" s="395"/>
      <c r="B1403" s="395"/>
      <c r="C1403" s="291"/>
      <c r="D1403" s="347"/>
      <c r="E1403" s="420"/>
      <c r="F1403" s="291"/>
      <c r="G1403" s="291"/>
      <c r="H1403" s="314" t="s">
        <v>5385</v>
      </c>
      <c r="I1403" s="348">
        <v>2020323300</v>
      </c>
      <c r="J1403" s="295" t="s">
        <v>5386</v>
      </c>
      <c r="K1403" s="295" t="s">
        <v>3449</v>
      </c>
      <c r="L1403" s="295" t="s">
        <v>5385</v>
      </c>
      <c r="M1403" s="295"/>
      <c r="N1403" s="297" t="s">
        <v>34</v>
      </c>
      <c r="O1403" s="389">
        <v>5</v>
      </c>
      <c r="P1403" s="390">
        <v>5</v>
      </c>
      <c r="Q1403" s="334" t="str">
        <f t="shared" si="1812"/>
        <v>90</v>
      </c>
      <c r="R1403" s="285" t="str">
        <f t="shared" si="1739"/>
        <v>90</v>
      </c>
      <c r="S1403" s="297" t="s">
        <v>38</v>
      </c>
      <c r="T1403" s="112" t="str">
        <f t="shared" si="1813"/>
        <v>70</v>
      </c>
      <c r="U1403" s="286" t="str">
        <f t="shared" si="1740"/>
        <v>70</v>
      </c>
      <c r="V1403" s="391">
        <v>5</v>
      </c>
      <c r="W1403" s="392">
        <v>4</v>
      </c>
      <c r="X1403" s="297" t="s">
        <v>34</v>
      </c>
      <c r="Y1403" s="112" t="str">
        <f t="shared" si="1814"/>
        <v>90</v>
      </c>
      <c r="Z1403" s="286" t="str">
        <f t="shared" si="1741"/>
        <v>90</v>
      </c>
      <c r="AA1403" s="391">
        <v>5</v>
      </c>
      <c r="AB1403" s="393">
        <v>5</v>
      </c>
      <c r="AC1403" s="295" t="s">
        <v>5385</v>
      </c>
      <c r="AD1403" s="112">
        <f t="shared" si="1815"/>
        <v>83.333333333333329</v>
      </c>
      <c r="AE1403" s="112">
        <f t="shared" si="1816"/>
        <v>4</v>
      </c>
      <c r="AF1403" s="112">
        <f t="shared" si="1817"/>
        <v>5</v>
      </c>
      <c r="AG1403" s="290"/>
      <c r="AH1403" s="334">
        <f t="shared" si="1818"/>
        <v>4.666666666666667</v>
      </c>
      <c r="AI1403" s="290"/>
      <c r="AJ1403" s="262"/>
    </row>
    <row r="1404" spans="1:36" ht="13.5" customHeight="1" thickBot="1">
      <c r="A1404" s="395"/>
      <c r="B1404" s="395"/>
      <c r="C1404" s="291"/>
      <c r="D1404" s="291"/>
      <c r="E1404" s="162"/>
      <c r="F1404" s="291"/>
      <c r="G1404" s="291"/>
      <c r="H1404" s="314" t="s">
        <v>5387</v>
      </c>
      <c r="I1404" s="348">
        <v>2020563000</v>
      </c>
      <c r="J1404" s="295" t="s">
        <v>5388</v>
      </c>
      <c r="K1404" s="295" t="s">
        <v>3604</v>
      </c>
      <c r="L1404" s="295" t="s">
        <v>5387</v>
      </c>
      <c r="M1404" s="295"/>
      <c r="N1404" s="297" t="s">
        <v>43</v>
      </c>
      <c r="O1404" s="389">
        <v>5</v>
      </c>
      <c r="P1404" s="390">
        <v>5</v>
      </c>
      <c r="Q1404" s="334" t="str">
        <f t="shared" si="1812"/>
        <v>100</v>
      </c>
      <c r="R1404" s="285" t="str">
        <f t="shared" si="1739"/>
        <v>100</v>
      </c>
      <c r="S1404" s="297" t="s">
        <v>34</v>
      </c>
      <c r="T1404" s="112" t="str">
        <f t="shared" si="1813"/>
        <v>90</v>
      </c>
      <c r="U1404" s="286" t="str">
        <f t="shared" si="1740"/>
        <v>90</v>
      </c>
      <c r="V1404" s="391">
        <v>5</v>
      </c>
      <c r="W1404" s="392">
        <v>5</v>
      </c>
      <c r="X1404" s="297" t="s">
        <v>34</v>
      </c>
      <c r="Y1404" s="112" t="str">
        <f t="shared" si="1814"/>
        <v>90</v>
      </c>
      <c r="Z1404" s="286" t="str">
        <f t="shared" si="1741"/>
        <v>90</v>
      </c>
      <c r="AA1404" s="391">
        <v>5</v>
      </c>
      <c r="AB1404" s="393">
        <v>5</v>
      </c>
      <c r="AC1404" s="295" t="s">
        <v>5387</v>
      </c>
      <c r="AD1404" s="112">
        <f t="shared" si="1815"/>
        <v>93.333333333333329</v>
      </c>
      <c r="AE1404" s="112">
        <f t="shared" si="1816"/>
        <v>2</v>
      </c>
      <c r="AF1404" s="112">
        <f t="shared" si="1817"/>
        <v>5</v>
      </c>
      <c r="AG1404" s="290"/>
      <c r="AH1404" s="334">
        <f t="shared" si="1818"/>
        <v>5</v>
      </c>
      <c r="AI1404" s="290"/>
      <c r="AJ1404" s="262"/>
    </row>
    <row r="1405" spans="1:36" ht="13.5" customHeight="1" thickBot="1">
      <c r="A1405" s="395"/>
      <c r="B1405" s="395"/>
      <c r="C1405" s="291"/>
      <c r="D1405" s="291"/>
      <c r="E1405" s="162"/>
      <c r="F1405" s="291"/>
      <c r="G1405" s="291"/>
      <c r="H1405" s="314" t="s">
        <v>5389</v>
      </c>
      <c r="I1405" s="348">
        <v>202003632</v>
      </c>
      <c r="J1405" s="295" t="s">
        <v>5390</v>
      </c>
      <c r="K1405" s="295" t="s">
        <v>5391</v>
      </c>
      <c r="L1405" s="295" t="s">
        <v>5389</v>
      </c>
      <c r="M1405" s="295"/>
      <c r="N1405" s="297" t="s">
        <v>38</v>
      </c>
      <c r="O1405" s="389">
        <v>5</v>
      </c>
      <c r="P1405" s="390">
        <v>3</v>
      </c>
      <c r="Q1405" s="334" t="str">
        <f t="shared" si="1812"/>
        <v>70</v>
      </c>
      <c r="R1405" s="285" t="str">
        <f t="shared" si="1739"/>
        <v>70</v>
      </c>
      <c r="S1405" s="297" t="s">
        <v>38</v>
      </c>
      <c r="T1405" s="112" t="str">
        <f t="shared" si="1813"/>
        <v>70</v>
      </c>
      <c r="U1405" s="286" t="str">
        <f t="shared" si="1740"/>
        <v>70</v>
      </c>
      <c r="V1405" s="391">
        <v>5</v>
      </c>
      <c r="W1405" s="392">
        <v>3</v>
      </c>
      <c r="X1405" s="297" t="s">
        <v>38</v>
      </c>
      <c r="Y1405" s="112" t="str">
        <f t="shared" si="1814"/>
        <v>70</v>
      </c>
      <c r="Z1405" s="286" t="str">
        <f t="shared" si="1741"/>
        <v>70</v>
      </c>
      <c r="AA1405" s="391">
        <v>5</v>
      </c>
      <c r="AB1405" s="393">
        <v>4</v>
      </c>
      <c r="AC1405" s="295" t="s">
        <v>5389</v>
      </c>
      <c r="AD1405" s="112">
        <f t="shared" si="1815"/>
        <v>70</v>
      </c>
      <c r="AE1405" s="112">
        <f t="shared" si="1816"/>
        <v>5</v>
      </c>
      <c r="AF1405" s="112">
        <f t="shared" si="1817"/>
        <v>5</v>
      </c>
      <c r="AG1405" s="290"/>
      <c r="AH1405" s="334">
        <f t="shared" si="1818"/>
        <v>3.3333333333333335</v>
      </c>
      <c r="AI1405" s="290"/>
      <c r="AJ1405" s="262"/>
    </row>
    <row r="1406" spans="1:36" ht="13.5" customHeight="1" thickBot="1">
      <c r="A1406" s="395"/>
      <c r="B1406" s="395"/>
      <c r="C1406" s="291"/>
      <c r="D1406" s="291"/>
      <c r="E1406" s="162"/>
      <c r="F1406" s="291"/>
      <c r="G1406" s="291"/>
      <c r="H1406" s="314" t="s">
        <v>5392</v>
      </c>
      <c r="I1406" s="348">
        <v>2020730300</v>
      </c>
      <c r="J1406" s="295" t="s">
        <v>5393</v>
      </c>
      <c r="K1406" s="295" t="s">
        <v>988</v>
      </c>
      <c r="L1406" s="295" t="s">
        <v>5392</v>
      </c>
      <c r="M1406" s="295"/>
      <c r="N1406" s="297" t="s">
        <v>43</v>
      </c>
      <c r="O1406" s="389">
        <v>5</v>
      </c>
      <c r="P1406" s="390">
        <v>5</v>
      </c>
      <c r="Q1406" s="334" t="str">
        <f t="shared" si="1812"/>
        <v>100</v>
      </c>
      <c r="R1406" s="285" t="str">
        <f t="shared" si="1739"/>
        <v>100</v>
      </c>
      <c r="S1406" s="297" t="s">
        <v>32</v>
      </c>
      <c r="T1406" s="112" t="str">
        <f t="shared" si="1813"/>
        <v>80</v>
      </c>
      <c r="U1406" s="286" t="str">
        <f t="shared" si="1740"/>
        <v>80</v>
      </c>
      <c r="V1406" s="391">
        <v>5</v>
      </c>
      <c r="W1406" s="392">
        <v>5</v>
      </c>
      <c r="X1406" s="297" t="s">
        <v>34</v>
      </c>
      <c r="Y1406" s="112" t="str">
        <f t="shared" si="1814"/>
        <v>90</v>
      </c>
      <c r="Z1406" s="286" t="str">
        <f t="shared" si="1741"/>
        <v>90</v>
      </c>
      <c r="AA1406" s="391">
        <v>5</v>
      </c>
      <c r="AB1406" s="393">
        <v>5</v>
      </c>
      <c r="AC1406" s="295" t="s">
        <v>5392</v>
      </c>
      <c r="AD1406" s="112">
        <f t="shared" si="1815"/>
        <v>90</v>
      </c>
      <c r="AE1406" s="112">
        <f t="shared" si="1816"/>
        <v>3</v>
      </c>
      <c r="AF1406" s="112">
        <f t="shared" si="1817"/>
        <v>5</v>
      </c>
      <c r="AG1406" s="290"/>
      <c r="AH1406" s="334">
        <f t="shared" si="1818"/>
        <v>5</v>
      </c>
      <c r="AI1406" s="290"/>
      <c r="AJ1406" s="262"/>
    </row>
    <row r="1407" spans="1:36" ht="13.5" customHeight="1">
      <c r="A1407" s="291"/>
      <c r="B1407" s="291"/>
      <c r="C1407" s="291"/>
      <c r="D1407" s="291"/>
      <c r="E1407" s="162"/>
      <c r="F1407" s="291"/>
      <c r="G1407" s="291"/>
      <c r="H1407" s="314" t="s">
        <v>5394</v>
      </c>
      <c r="I1407" s="348">
        <v>2020679400</v>
      </c>
      <c r="J1407" s="295" t="s">
        <v>5395</v>
      </c>
      <c r="K1407" s="295" t="s">
        <v>1068</v>
      </c>
      <c r="L1407" s="295" t="s">
        <v>5394</v>
      </c>
      <c r="M1407" s="295"/>
      <c r="N1407" s="283" t="s">
        <v>38</v>
      </c>
      <c r="O1407" s="389">
        <v>4</v>
      </c>
      <c r="P1407" s="390">
        <v>3</v>
      </c>
      <c r="Q1407" s="334" t="str">
        <f t="shared" si="1812"/>
        <v>70</v>
      </c>
      <c r="R1407" s="285" t="str">
        <f t="shared" si="1739"/>
        <v>70</v>
      </c>
      <c r="S1407" s="283" t="s">
        <v>53</v>
      </c>
      <c r="T1407" s="112" t="str">
        <f t="shared" si="1813"/>
        <v>50</v>
      </c>
      <c r="U1407" s="286" t="str">
        <f t="shared" si="1740"/>
        <v>50</v>
      </c>
      <c r="V1407" s="391">
        <v>4</v>
      </c>
      <c r="W1407" s="392">
        <v>0</v>
      </c>
      <c r="X1407" s="283" t="s">
        <v>34</v>
      </c>
      <c r="Y1407" s="112" t="str">
        <f t="shared" si="1814"/>
        <v>90</v>
      </c>
      <c r="Z1407" s="286" t="str">
        <f t="shared" si="1741"/>
        <v>90</v>
      </c>
      <c r="AA1407" s="391">
        <v>5</v>
      </c>
      <c r="AB1407" s="393">
        <v>5</v>
      </c>
      <c r="AC1407" s="295" t="s">
        <v>5394</v>
      </c>
      <c r="AD1407" s="112">
        <f t="shared" si="1815"/>
        <v>70</v>
      </c>
      <c r="AE1407" s="112">
        <f t="shared" si="1816"/>
        <v>5</v>
      </c>
      <c r="AF1407" s="112">
        <f t="shared" si="1817"/>
        <v>4.333333333333333</v>
      </c>
      <c r="AG1407" s="290"/>
      <c r="AH1407" s="334">
        <f t="shared" si="1818"/>
        <v>2.6666666666666665</v>
      </c>
      <c r="AI1407" s="290"/>
      <c r="AJ1407" s="262"/>
    </row>
    <row r="1408" spans="1:36" ht="13.5" customHeight="1" thickBot="1">
      <c r="A1408" s="297"/>
      <c r="B1408" s="297"/>
      <c r="C1408" s="297"/>
      <c r="D1408" s="297"/>
      <c r="E1408" s="298"/>
      <c r="F1408" s="297"/>
      <c r="G1408" s="297"/>
      <c r="H1408" s="299"/>
      <c r="I1408" s="349"/>
      <c r="J1408" s="301"/>
      <c r="K1408" s="301"/>
      <c r="L1408" s="301"/>
      <c r="M1408" s="301"/>
      <c r="N1408" s="331"/>
      <c r="O1408" s="332"/>
      <c r="P1408" s="333"/>
      <c r="Q1408" s="334"/>
      <c r="R1408" s="285">
        <f t="shared" si="1739"/>
        <v>0</v>
      </c>
      <c r="S1408" s="331"/>
      <c r="T1408" s="112"/>
      <c r="U1408" s="286">
        <f t="shared" si="1740"/>
        <v>0</v>
      </c>
      <c r="V1408" s="335"/>
      <c r="W1408" s="336"/>
      <c r="X1408" s="331"/>
      <c r="Y1408" s="112"/>
      <c r="Z1408" s="286">
        <f t="shared" si="1741"/>
        <v>0</v>
      </c>
      <c r="AA1408" s="335"/>
      <c r="AB1408" s="337"/>
      <c r="AC1408" s="301"/>
      <c r="AD1408" s="112"/>
      <c r="AE1408" s="112"/>
      <c r="AF1408" s="112"/>
      <c r="AG1408" s="290"/>
      <c r="AH1408" s="334"/>
      <c r="AI1408" s="290"/>
      <c r="AJ1408" s="262"/>
    </row>
    <row r="1409" spans="1:36" ht="13.5" customHeight="1" thickBot="1">
      <c r="A1409" s="372">
        <v>254</v>
      </c>
      <c r="B1409" s="388" t="s">
        <v>5396</v>
      </c>
      <c r="C1409" s="372" t="s">
        <v>5397</v>
      </c>
      <c r="D1409" s="345">
        <v>2021003900</v>
      </c>
      <c r="E1409" s="373" t="s">
        <v>5398</v>
      </c>
      <c r="F1409" s="372" t="s">
        <v>5399</v>
      </c>
      <c r="G1409" s="372" t="s">
        <v>1777</v>
      </c>
      <c r="H1409" s="324" t="s">
        <v>5400</v>
      </c>
      <c r="I1409" s="346">
        <v>2020881900</v>
      </c>
      <c r="J1409" s="282" t="s">
        <v>5401</v>
      </c>
      <c r="K1409" s="282" t="s">
        <v>393</v>
      </c>
      <c r="L1409" s="282" t="s">
        <v>5400</v>
      </c>
      <c r="M1409" s="282" t="s">
        <v>101</v>
      </c>
      <c r="N1409" s="297" t="s">
        <v>43</v>
      </c>
      <c r="O1409" s="389">
        <v>5</v>
      </c>
      <c r="P1409" s="390">
        <v>5</v>
      </c>
      <c r="Q1409" s="334" t="str">
        <f t="shared" ref="Q1409:Q1411" si="1819">LEFT(N1409,SUM(LEN(N1409)-LEN(SUBSTITUTE(N1409,{"0","1","2","3","4","5","6","7","8","9"},))))</f>
        <v>100</v>
      </c>
      <c r="R1409" s="285" t="str">
        <f t="shared" si="1739"/>
        <v>100</v>
      </c>
      <c r="S1409" s="297" t="s">
        <v>43</v>
      </c>
      <c r="T1409" s="112" t="str">
        <f t="shared" ref="T1409:T1411" si="1820">LEFT(S1409,SUM(LEN(S1409)-LEN(SUBSTITUTE(S1409,{"0","1","2","3","4","5","6","7","8","9"},))))</f>
        <v>100</v>
      </c>
      <c r="U1409" s="286" t="str">
        <f t="shared" si="1740"/>
        <v>100</v>
      </c>
      <c r="V1409" s="391">
        <v>5</v>
      </c>
      <c r="W1409" s="392">
        <v>5</v>
      </c>
      <c r="X1409" s="297" t="s">
        <v>34</v>
      </c>
      <c r="Y1409" s="112" t="str">
        <f t="shared" ref="Y1409:Y1411" si="1821">LEFT(X1409,SUM(LEN(X1409)-LEN(SUBSTITUTE(X1409,{"0","1","2","3","4","5","6","7","8","9"},))))</f>
        <v>90</v>
      </c>
      <c r="Z1409" s="286" t="str">
        <f t="shared" si="1741"/>
        <v>90</v>
      </c>
      <c r="AA1409" s="391">
        <v>5</v>
      </c>
      <c r="AB1409" s="393">
        <v>5</v>
      </c>
      <c r="AC1409" s="282" t="s">
        <v>5400</v>
      </c>
      <c r="AD1409" s="112">
        <f t="shared" ref="AD1409:AD1411" si="1822">(R1409+U1409+Z1409)/3</f>
        <v>96.666666666666671</v>
      </c>
      <c r="AE1409" s="112">
        <f t="shared" ref="AE1409:AE1411" si="1823">RANK(AD1409,$AD$1409:$AD$1411)</f>
        <v>1</v>
      </c>
      <c r="AF1409" s="112">
        <f t="shared" ref="AF1409:AF1411" si="1824">(O1409+V1409+AA1409)/3</f>
        <v>5</v>
      </c>
      <c r="AG1409" s="290"/>
      <c r="AH1409" s="334">
        <f t="shared" ref="AH1409:AH1411" si="1825">(P1409+W1409+AB1409)/3</f>
        <v>5</v>
      </c>
      <c r="AI1409" s="290"/>
      <c r="AJ1409" s="262"/>
    </row>
    <row r="1410" spans="1:36" ht="13.5" customHeight="1" thickBot="1">
      <c r="A1410" s="362"/>
      <c r="B1410" s="291"/>
      <c r="C1410" s="291"/>
      <c r="D1410" s="347"/>
      <c r="E1410" s="162"/>
      <c r="F1410" s="291"/>
      <c r="G1410" s="291"/>
      <c r="H1410" s="314" t="s">
        <v>5402</v>
      </c>
      <c r="I1410" s="348">
        <v>2020762400</v>
      </c>
      <c r="J1410" s="295" t="s">
        <v>5403</v>
      </c>
      <c r="K1410" s="295" t="s">
        <v>2363</v>
      </c>
      <c r="L1410" s="295" t="s">
        <v>5402</v>
      </c>
      <c r="M1410" s="295"/>
      <c r="N1410" s="297" t="s">
        <v>43</v>
      </c>
      <c r="O1410" s="389">
        <v>4</v>
      </c>
      <c r="P1410" s="390">
        <v>5</v>
      </c>
      <c r="Q1410" s="334" t="str">
        <f t="shared" si="1819"/>
        <v>100</v>
      </c>
      <c r="R1410" s="285" t="str">
        <f t="shared" si="1739"/>
        <v>100</v>
      </c>
      <c r="S1410" s="297" t="s">
        <v>34</v>
      </c>
      <c r="T1410" s="112" t="str">
        <f t="shared" si="1820"/>
        <v>90</v>
      </c>
      <c r="U1410" s="286" t="str">
        <f t="shared" si="1740"/>
        <v>90</v>
      </c>
      <c r="V1410" s="391">
        <v>5</v>
      </c>
      <c r="W1410" s="392">
        <v>5</v>
      </c>
      <c r="X1410" s="297" t="s">
        <v>34</v>
      </c>
      <c r="Y1410" s="112" t="str">
        <f t="shared" si="1821"/>
        <v>90</v>
      </c>
      <c r="Z1410" s="286" t="str">
        <f t="shared" si="1741"/>
        <v>90</v>
      </c>
      <c r="AA1410" s="391">
        <v>5</v>
      </c>
      <c r="AB1410" s="393">
        <v>5</v>
      </c>
      <c r="AC1410" s="295" t="s">
        <v>5402</v>
      </c>
      <c r="AD1410" s="112">
        <f t="shared" si="1822"/>
        <v>93.333333333333329</v>
      </c>
      <c r="AE1410" s="112">
        <f t="shared" si="1823"/>
        <v>3</v>
      </c>
      <c r="AF1410" s="112">
        <f t="shared" si="1824"/>
        <v>4.666666666666667</v>
      </c>
      <c r="AG1410" s="290"/>
      <c r="AH1410" s="334">
        <f t="shared" si="1825"/>
        <v>5</v>
      </c>
      <c r="AI1410" s="290"/>
      <c r="AJ1410" s="262"/>
    </row>
    <row r="1411" spans="1:36" ht="13.5" customHeight="1">
      <c r="A1411" s="291"/>
      <c r="B1411" s="291"/>
      <c r="C1411" s="291"/>
      <c r="D1411" s="291"/>
      <c r="E1411" s="162"/>
      <c r="F1411" s="291"/>
      <c r="G1411" s="291"/>
      <c r="H1411" s="314" t="s">
        <v>5404</v>
      </c>
      <c r="I1411" s="348">
        <v>2020140200</v>
      </c>
      <c r="J1411" s="295" t="s">
        <v>5405</v>
      </c>
      <c r="K1411" s="295" t="s">
        <v>73</v>
      </c>
      <c r="L1411" s="295" t="s">
        <v>5404</v>
      </c>
      <c r="M1411" s="295"/>
      <c r="N1411" s="283" t="s">
        <v>43</v>
      </c>
      <c r="O1411" s="389">
        <v>5</v>
      </c>
      <c r="P1411" s="390">
        <v>5</v>
      </c>
      <c r="Q1411" s="334" t="str">
        <f t="shared" si="1819"/>
        <v>100</v>
      </c>
      <c r="R1411" s="285" t="str">
        <f t="shared" si="1739"/>
        <v>100</v>
      </c>
      <c r="S1411" s="283" t="s">
        <v>43</v>
      </c>
      <c r="T1411" s="112" t="str">
        <f t="shared" si="1820"/>
        <v>100</v>
      </c>
      <c r="U1411" s="286" t="str">
        <f t="shared" si="1740"/>
        <v>100</v>
      </c>
      <c r="V1411" s="391">
        <v>5</v>
      </c>
      <c r="W1411" s="392">
        <v>5</v>
      </c>
      <c r="X1411" s="283" t="s">
        <v>34</v>
      </c>
      <c r="Y1411" s="112" t="str">
        <f t="shared" si="1821"/>
        <v>90</v>
      </c>
      <c r="Z1411" s="286" t="str">
        <f t="shared" si="1741"/>
        <v>90</v>
      </c>
      <c r="AA1411" s="391">
        <v>5</v>
      </c>
      <c r="AB1411" s="393">
        <v>5</v>
      </c>
      <c r="AC1411" s="295" t="s">
        <v>5404</v>
      </c>
      <c r="AD1411" s="112">
        <f t="shared" si="1822"/>
        <v>96.666666666666671</v>
      </c>
      <c r="AE1411" s="112">
        <f t="shared" si="1823"/>
        <v>1</v>
      </c>
      <c r="AF1411" s="112">
        <f t="shared" si="1824"/>
        <v>5</v>
      </c>
      <c r="AG1411" s="290"/>
      <c r="AH1411" s="334">
        <f t="shared" si="1825"/>
        <v>5</v>
      </c>
      <c r="AI1411" s="290"/>
      <c r="AJ1411" s="262"/>
    </row>
    <row r="1412" spans="1:36" ht="13.5" customHeight="1" thickBot="1">
      <c r="A1412" s="297"/>
      <c r="B1412" s="297"/>
      <c r="C1412" s="297"/>
      <c r="D1412" s="297"/>
      <c r="E1412" s="298"/>
      <c r="F1412" s="297"/>
      <c r="G1412" s="297"/>
      <c r="H1412" s="299"/>
      <c r="I1412" s="301"/>
      <c r="J1412" s="301"/>
      <c r="K1412" s="301"/>
      <c r="L1412" s="301"/>
      <c r="M1412" s="301"/>
      <c r="N1412" s="331"/>
      <c r="O1412" s="332"/>
      <c r="P1412" s="333"/>
      <c r="Q1412" s="334"/>
      <c r="R1412" s="285">
        <f t="shared" ref="R1412:R1475" si="1826">Q1412</f>
        <v>0</v>
      </c>
      <c r="S1412" s="331"/>
      <c r="T1412" s="112"/>
      <c r="U1412" s="286">
        <f t="shared" ref="U1412:U1475" si="1827">T1412</f>
        <v>0</v>
      </c>
      <c r="V1412" s="335"/>
      <c r="W1412" s="336"/>
      <c r="X1412" s="331"/>
      <c r="Y1412" s="112"/>
      <c r="Z1412" s="286">
        <f t="shared" ref="Z1412:Z1475" si="1828">Y1412</f>
        <v>0</v>
      </c>
      <c r="AA1412" s="335"/>
      <c r="AB1412" s="337"/>
      <c r="AC1412" s="301"/>
      <c r="AD1412" s="112"/>
      <c r="AE1412" s="112"/>
      <c r="AF1412" s="112"/>
      <c r="AG1412" s="290"/>
      <c r="AH1412" s="334"/>
      <c r="AI1412" s="290"/>
      <c r="AJ1412" s="262"/>
    </row>
    <row r="1413" spans="1:36" ht="13.5" customHeight="1" thickBot="1">
      <c r="A1413" s="388">
        <v>255</v>
      </c>
      <c r="B1413" s="388" t="s">
        <v>5406</v>
      </c>
      <c r="C1413" s="372" t="s">
        <v>5407</v>
      </c>
      <c r="D1413" s="345">
        <v>202001731</v>
      </c>
      <c r="E1413" s="373" t="s">
        <v>5408</v>
      </c>
      <c r="F1413" s="372" t="s">
        <v>2289</v>
      </c>
      <c r="G1413" s="372" t="s">
        <v>1777</v>
      </c>
      <c r="H1413" s="324" t="s">
        <v>709</v>
      </c>
      <c r="I1413" s="346">
        <v>202004156</v>
      </c>
      <c r="J1413" s="282" t="s">
        <v>5409</v>
      </c>
      <c r="K1413" s="282" t="s">
        <v>709</v>
      </c>
      <c r="L1413" s="282" t="s">
        <v>5410</v>
      </c>
      <c r="M1413" s="282"/>
      <c r="N1413" s="297" t="s">
        <v>43</v>
      </c>
      <c r="O1413" s="389">
        <v>5</v>
      </c>
      <c r="P1413" s="390">
        <v>5</v>
      </c>
      <c r="Q1413" s="334" t="str">
        <f t="shared" ref="Q1413:Q1415" si="1829">LEFT(N1413,SUM(LEN(N1413)-LEN(SUBSTITUTE(N1413,{"0","1","2","3","4","5","6","7","8","9"},))))</f>
        <v>100</v>
      </c>
      <c r="R1413" s="285" t="str">
        <f t="shared" si="1826"/>
        <v>100</v>
      </c>
      <c r="S1413" s="297" t="s">
        <v>43</v>
      </c>
      <c r="T1413" s="112" t="str">
        <f t="shared" ref="T1413:T1415" si="1830">LEFT(S1413,SUM(LEN(S1413)-LEN(SUBSTITUTE(S1413,{"0","1","2","3","4","5","6","7","8","9"},))))</f>
        <v>100</v>
      </c>
      <c r="U1413" s="286" t="str">
        <f t="shared" si="1827"/>
        <v>100</v>
      </c>
      <c r="V1413" s="391">
        <v>5</v>
      </c>
      <c r="W1413" s="392">
        <v>5</v>
      </c>
      <c r="X1413" s="297" t="s">
        <v>34</v>
      </c>
      <c r="Y1413" s="112" t="str">
        <f t="shared" ref="Y1413:Y1415" si="1831">LEFT(X1413,SUM(LEN(X1413)-LEN(SUBSTITUTE(X1413,{"0","1","2","3","4","5","6","7","8","9"},))))</f>
        <v>90</v>
      </c>
      <c r="Z1413" s="286" t="str">
        <f t="shared" si="1828"/>
        <v>90</v>
      </c>
      <c r="AA1413" s="391">
        <v>5</v>
      </c>
      <c r="AB1413" s="393">
        <v>5</v>
      </c>
      <c r="AC1413" s="282" t="s">
        <v>5410</v>
      </c>
      <c r="AD1413" s="112">
        <f t="shared" ref="AD1413:AD1415" si="1832">(R1413+U1413+Z1413)/3</f>
        <v>96.666666666666671</v>
      </c>
      <c r="AE1413" s="112">
        <f t="shared" ref="AE1413:AE1415" si="1833">RANK(AD1413,$AD$1413:$AD$1415)</f>
        <v>1</v>
      </c>
      <c r="AF1413" s="112">
        <f t="shared" ref="AF1413:AF1415" si="1834">(O1413+V1413+AA1413)/3</f>
        <v>5</v>
      </c>
      <c r="AG1413" s="290"/>
      <c r="AH1413" s="334">
        <f t="shared" ref="AH1413:AH1415" si="1835">(P1413+W1413+AB1413)/3</f>
        <v>5</v>
      </c>
      <c r="AI1413" s="290"/>
      <c r="AJ1413" s="262"/>
    </row>
    <row r="1414" spans="1:36" ht="13.5" customHeight="1" thickBot="1">
      <c r="A1414" s="291"/>
      <c r="B1414" s="291"/>
      <c r="C1414" s="291"/>
      <c r="D1414" s="347"/>
      <c r="E1414" s="162"/>
      <c r="F1414" s="291"/>
      <c r="G1414" s="291"/>
      <c r="H1414" s="314" t="s">
        <v>5411</v>
      </c>
      <c r="I1414" s="348">
        <v>202003366</v>
      </c>
      <c r="J1414" s="295" t="s">
        <v>5412</v>
      </c>
      <c r="K1414" s="295" t="s">
        <v>5413</v>
      </c>
      <c r="L1414" s="295" t="s">
        <v>5414</v>
      </c>
      <c r="M1414" s="295"/>
      <c r="N1414" s="297" t="s">
        <v>43</v>
      </c>
      <c r="O1414" s="389">
        <v>5</v>
      </c>
      <c r="P1414" s="390">
        <v>5</v>
      </c>
      <c r="Q1414" s="334" t="str">
        <f t="shared" si="1829"/>
        <v>100</v>
      </c>
      <c r="R1414" s="285" t="str">
        <f t="shared" si="1826"/>
        <v>100</v>
      </c>
      <c r="S1414" s="297" t="s">
        <v>43</v>
      </c>
      <c r="T1414" s="112" t="str">
        <f t="shared" si="1830"/>
        <v>100</v>
      </c>
      <c r="U1414" s="286" t="str">
        <f t="shared" si="1827"/>
        <v>100</v>
      </c>
      <c r="V1414" s="391">
        <v>5</v>
      </c>
      <c r="W1414" s="392">
        <v>5</v>
      </c>
      <c r="X1414" s="297" t="s">
        <v>34</v>
      </c>
      <c r="Y1414" s="112" t="str">
        <f t="shared" si="1831"/>
        <v>90</v>
      </c>
      <c r="Z1414" s="286" t="str">
        <f t="shared" si="1828"/>
        <v>90</v>
      </c>
      <c r="AA1414" s="391">
        <v>5</v>
      </c>
      <c r="AB1414" s="393">
        <v>5</v>
      </c>
      <c r="AC1414" s="295" t="s">
        <v>5414</v>
      </c>
      <c r="AD1414" s="112">
        <f t="shared" si="1832"/>
        <v>96.666666666666671</v>
      </c>
      <c r="AE1414" s="112">
        <f t="shared" si="1833"/>
        <v>1</v>
      </c>
      <c r="AF1414" s="112">
        <f t="shared" si="1834"/>
        <v>5</v>
      </c>
      <c r="AG1414" s="290"/>
      <c r="AH1414" s="334">
        <f t="shared" si="1835"/>
        <v>5</v>
      </c>
      <c r="AI1414" s="290"/>
      <c r="AJ1414" s="262"/>
    </row>
    <row r="1415" spans="1:36" ht="13.5" customHeight="1">
      <c r="A1415" s="291"/>
      <c r="B1415" s="291"/>
      <c r="C1415" s="291"/>
      <c r="D1415" s="291"/>
      <c r="E1415" s="162"/>
      <c r="F1415" s="291"/>
      <c r="G1415" s="291"/>
      <c r="H1415" s="314" t="s">
        <v>5415</v>
      </c>
      <c r="I1415" s="348">
        <v>202000653</v>
      </c>
      <c r="J1415" s="295" t="s">
        <v>5416</v>
      </c>
      <c r="K1415" s="295" t="s">
        <v>2717</v>
      </c>
      <c r="L1415" s="295" t="s">
        <v>5417</v>
      </c>
      <c r="M1415" s="295"/>
      <c r="N1415" s="283" t="s">
        <v>43</v>
      </c>
      <c r="O1415" s="389">
        <v>5</v>
      </c>
      <c r="P1415" s="390">
        <v>5</v>
      </c>
      <c r="Q1415" s="334" t="str">
        <f t="shared" si="1829"/>
        <v>100</v>
      </c>
      <c r="R1415" s="285" t="str">
        <f t="shared" si="1826"/>
        <v>100</v>
      </c>
      <c r="S1415" s="283" t="s">
        <v>43</v>
      </c>
      <c r="T1415" s="112" t="str">
        <f t="shared" si="1830"/>
        <v>100</v>
      </c>
      <c r="U1415" s="286" t="str">
        <f t="shared" si="1827"/>
        <v>100</v>
      </c>
      <c r="V1415" s="391">
        <v>5</v>
      </c>
      <c r="W1415" s="392">
        <v>5</v>
      </c>
      <c r="X1415" s="283" t="s">
        <v>34</v>
      </c>
      <c r="Y1415" s="112" t="str">
        <f t="shared" si="1831"/>
        <v>90</v>
      </c>
      <c r="Z1415" s="286" t="str">
        <f t="shared" si="1828"/>
        <v>90</v>
      </c>
      <c r="AA1415" s="391">
        <v>5</v>
      </c>
      <c r="AB1415" s="393">
        <v>5</v>
      </c>
      <c r="AC1415" s="295" t="s">
        <v>5417</v>
      </c>
      <c r="AD1415" s="112">
        <f t="shared" si="1832"/>
        <v>96.666666666666671</v>
      </c>
      <c r="AE1415" s="112">
        <f t="shared" si="1833"/>
        <v>1</v>
      </c>
      <c r="AF1415" s="112">
        <f t="shared" si="1834"/>
        <v>5</v>
      </c>
      <c r="AG1415" s="290"/>
      <c r="AH1415" s="334">
        <f t="shared" si="1835"/>
        <v>5</v>
      </c>
      <c r="AI1415" s="290"/>
      <c r="AJ1415" s="262"/>
    </row>
    <row r="1416" spans="1:36" ht="13.5" customHeight="1" thickBot="1">
      <c r="A1416" s="297"/>
      <c r="B1416" s="297"/>
      <c r="C1416" s="297"/>
      <c r="D1416" s="297"/>
      <c r="E1416" s="298"/>
      <c r="F1416" s="297"/>
      <c r="G1416" s="297"/>
      <c r="H1416" s="299"/>
      <c r="I1416" s="349"/>
      <c r="J1416" s="301"/>
      <c r="K1416" s="301"/>
      <c r="L1416" s="301"/>
      <c r="M1416" s="301"/>
      <c r="N1416" s="331"/>
      <c r="O1416" s="332"/>
      <c r="P1416" s="333"/>
      <c r="Q1416" s="334"/>
      <c r="R1416" s="285">
        <f t="shared" si="1826"/>
        <v>0</v>
      </c>
      <c r="S1416" s="331"/>
      <c r="T1416" s="112"/>
      <c r="U1416" s="286">
        <f t="shared" si="1827"/>
        <v>0</v>
      </c>
      <c r="V1416" s="335"/>
      <c r="W1416" s="336"/>
      <c r="X1416" s="331"/>
      <c r="Y1416" s="112"/>
      <c r="Z1416" s="286">
        <f t="shared" si="1828"/>
        <v>0</v>
      </c>
      <c r="AA1416" s="335"/>
      <c r="AB1416" s="337"/>
      <c r="AC1416" s="301"/>
      <c r="AD1416" s="112"/>
      <c r="AE1416" s="112"/>
      <c r="AF1416" s="112"/>
      <c r="AG1416" s="290"/>
      <c r="AH1416" s="334"/>
      <c r="AI1416" s="290"/>
      <c r="AJ1416" s="262"/>
    </row>
    <row r="1417" spans="1:36" ht="13.5" customHeight="1" thickBot="1">
      <c r="A1417" s="372">
        <v>256</v>
      </c>
      <c r="B1417" s="372" t="s">
        <v>5418</v>
      </c>
      <c r="C1417" s="372" t="s">
        <v>5419</v>
      </c>
      <c r="D1417" s="345">
        <v>2021038000</v>
      </c>
      <c r="E1417" s="373" t="s">
        <v>5420</v>
      </c>
      <c r="F1417" s="372" t="s">
        <v>2590</v>
      </c>
      <c r="G1417" s="372" t="s">
        <v>1777</v>
      </c>
      <c r="H1417" s="324" t="s">
        <v>5421</v>
      </c>
      <c r="I1417" s="346">
        <v>2020102400</v>
      </c>
      <c r="J1417" s="282" t="s">
        <v>5422</v>
      </c>
      <c r="K1417" s="282" t="s">
        <v>5423</v>
      </c>
      <c r="L1417" s="282" t="s">
        <v>5424</v>
      </c>
      <c r="M1417" s="282" t="s">
        <v>5425</v>
      </c>
      <c r="N1417" s="297" t="s">
        <v>43</v>
      </c>
      <c r="O1417" s="389">
        <v>4</v>
      </c>
      <c r="P1417" s="390">
        <v>5</v>
      </c>
      <c r="Q1417" s="334" t="str">
        <f t="shared" ref="Q1417:Q1420" si="1836">LEFT(N1417,SUM(LEN(N1417)-LEN(SUBSTITUTE(N1417,{"0","1","2","3","4","5","6","7","8","9"},))))</f>
        <v>100</v>
      </c>
      <c r="R1417" s="285" t="str">
        <f t="shared" si="1826"/>
        <v>100</v>
      </c>
      <c r="S1417" s="297" t="s">
        <v>32</v>
      </c>
      <c r="T1417" s="112" t="str">
        <f t="shared" ref="T1417:T1420" si="1837">LEFT(S1417,SUM(LEN(S1417)-LEN(SUBSTITUTE(S1417,{"0","1","2","3","4","5","6","7","8","9"},))))</f>
        <v>80</v>
      </c>
      <c r="U1417" s="286" t="str">
        <f t="shared" si="1827"/>
        <v>80</v>
      </c>
      <c r="V1417" s="391">
        <v>4</v>
      </c>
      <c r="W1417" s="392">
        <v>5</v>
      </c>
      <c r="X1417" s="297" t="s">
        <v>32</v>
      </c>
      <c r="Y1417" s="112" t="str">
        <f t="shared" ref="Y1417:Y1420" si="1838">LEFT(X1417,SUM(LEN(X1417)-LEN(SUBSTITUTE(X1417,{"0","1","2","3","4","5","6","7","8","9"},))))</f>
        <v>80</v>
      </c>
      <c r="Z1417" s="286" t="str">
        <f t="shared" si="1828"/>
        <v>80</v>
      </c>
      <c r="AA1417" s="391">
        <v>5</v>
      </c>
      <c r="AB1417" s="393">
        <v>5</v>
      </c>
      <c r="AC1417" s="282" t="s">
        <v>5424</v>
      </c>
      <c r="AD1417" s="112">
        <f t="shared" ref="AD1417:AD1420" si="1839">(R1417+U1417+Z1417)/3</f>
        <v>86.666666666666671</v>
      </c>
      <c r="AE1417" s="112">
        <f t="shared" ref="AE1417:AE1419" si="1840">RANK(AD1417,$AD$1417:$AD$1420)</f>
        <v>3</v>
      </c>
      <c r="AF1417" s="112">
        <f t="shared" ref="AF1417:AF1420" si="1841">(O1417+V1417+AA1417)/3</f>
        <v>4.333333333333333</v>
      </c>
      <c r="AG1417" s="290"/>
      <c r="AH1417" s="334">
        <f t="shared" ref="AH1417:AH1420" si="1842">(P1417+W1417+AB1417)/3</f>
        <v>5</v>
      </c>
      <c r="AI1417" s="290"/>
      <c r="AJ1417" s="262"/>
    </row>
    <row r="1418" spans="1:36" ht="13.5" customHeight="1" thickBot="1">
      <c r="A1418" s="291"/>
      <c r="B1418" s="291"/>
      <c r="C1418" s="291"/>
      <c r="D1418" s="347"/>
      <c r="E1418" s="162"/>
      <c r="F1418" s="291"/>
      <c r="G1418" s="291"/>
      <c r="H1418" s="314" t="s">
        <v>5426</v>
      </c>
      <c r="I1418" s="348">
        <v>2020950400</v>
      </c>
      <c r="J1418" s="295" t="s">
        <v>5427</v>
      </c>
      <c r="K1418" s="295" t="s">
        <v>1288</v>
      </c>
      <c r="L1418" s="295" t="s">
        <v>5428</v>
      </c>
      <c r="M1418" s="295"/>
      <c r="N1418" s="297" t="s">
        <v>43</v>
      </c>
      <c r="O1418" s="389">
        <v>5</v>
      </c>
      <c r="P1418" s="390">
        <v>5</v>
      </c>
      <c r="Q1418" s="334" t="str">
        <f t="shared" si="1836"/>
        <v>100</v>
      </c>
      <c r="R1418" s="285" t="str">
        <f t="shared" si="1826"/>
        <v>100</v>
      </c>
      <c r="S1418" s="297" t="s">
        <v>34</v>
      </c>
      <c r="T1418" s="112" t="str">
        <f t="shared" si="1837"/>
        <v>90</v>
      </c>
      <c r="U1418" s="286" t="str">
        <f t="shared" si="1827"/>
        <v>90</v>
      </c>
      <c r="V1418" s="391">
        <v>5</v>
      </c>
      <c r="W1418" s="392">
        <v>5</v>
      </c>
      <c r="X1418" s="297" t="s">
        <v>34</v>
      </c>
      <c r="Y1418" s="112" t="str">
        <f t="shared" si="1838"/>
        <v>90</v>
      </c>
      <c r="Z1418" s="286" t="str">
        <f t="shared" si="1828"/>
        <v>90</v>
      </c>
      <c r="AA1418" s="391">
        <v>5</v>
      </c>
      <c r="AB1418" s="393">
        <v>4</v>
      </c>
      <c r="AC1418" s="295" t="s">
        <v>5428</v>
      </c>
      <c r="AD1418" s="112">
        <f t="shared" si="1839"/>
        <v>93.333333333333329</v>
      </c>
      <c r="AE1418" s="112">
        <f t="shared" si="1840"/>
        <v>1</v>
      </c>
      <c r="AF1418" s="112">
        <f t="shared" si="1841"/>
        <v>5</v>
      </c>
      <c r="AG1418" s="290"/>
      <c r="AH1418" s="334">
        <f t="shared" si="1842"/>
        <v>4.666666666666667</v>
      </c>
      <c r="AI1418" s="290"/>
      <c r="AJ1418" s="262"/>
    </row>
    <row r="1419" spans="1:36" ht="13.5" customHeight="1" thickBot="1">
      <c r="A1419" s="291"/>
      <c r="B1419" s="291"/>
      <c r="C1419" s="291"/>
      <c r="D1419" s="291"/>
      <c r="E1419" s="162"/>
      <c r="F1419" s="291"/>
      <c r="G1419" s="291"/>
      <c r="H1419" s="314" t="s">
        <v>5429</v>
      </c>
      <c r="I1419" s="348">
        <v>2020481200</v>
      </c>
      <c r="J1419" s="295" t="s">
        <v>5430</v>
      </c>
      <c r="K1419" s="295" t="s">
        <v>3045</v>
      </c>
      <c r="L1419" s="295" t="s">
        <v>5431</v>
      </c>
      <c r="M1419" s="295"/>
      <c r="N1419" s="297" t="s">
        <v>43</v>
      </c>
      <c r="O1419" s="389">
        <v>4</v>
      </c>
      <c r="P1419" s="390">
        <v>5</v>
      </c>
      <c r="Q1419" s="334" t="str">
        <f t="shared" si="1836"/>
        <v>100</v>
      </c>
      <c r="R1419" s="285" t="str">
        <f t="shared" si="1826"/>
        <v>100</v>
      </c>
      <c r="S1419" s="297" t="s">
        <v>32</v>
      </c>
      <c r="T1419" s="112" t="str">
        <f t="shared" si="1837"/>
        <v>80</v>
      </c>
      <c r="U1419" s="286" t="str">
        <f t="shared" si="1827"/>
        <v>80</v>
      </c>
      <c r="V1419" s="391">
        <v>4</v>
      </c>
      <c r="W1419" s="392">
        <v>5</v>
      </c>
      <c r="X1419" s="297" t="s">
        <v>38</v>
      </c>
      <c r="Y1419" s="112" t="str">
        <f t="shared" si="1838"/>
        <v>70</v>
      </c>
      <c r="Z1419" s="286" t="str">
        <f t="shared" si="1828"/>
        <v>70</v>
      </c>
      <c r="AA1419" s="391">
        <v>5</v>
      </c>
      <c r="AB1419" s="393">
        <v>4</v>
      </c>
      <c r="AC1419" s="295" t="s">
        <v>5431</v>
      </c>
      <c r="AD1419" s="112">
        <f t="shared" si="1839"/>
        <v>83.333333333333329</v>
      </c>
      <c r="AE1419" s="112">
        <f t="shared" si="1840"/>
        <v>4</v>
      </c>
      <c r="AF1419" s="112">
        <f t="shared" si="1841"/>
        <v>4.333333333333333</v>
      </c>
      <c r="AG1419" s="290"/>
      <c r="AH1419" s="334">
        <f t="shared" si="1842"/>
        <v>4.666666666666667</v>
      </c>
      <c r="AI1419" s="290"/>
      <c r="AJ1419" s="262"/>
    </row>
    <row r="1420" spans="1:36" ht="13.5" customHeight="1">
      <c r="A1420" s="291"/>
      <c r="B1420" s="291"/>
      <c r="C1420" s="291"/>
      <c r="D1420" s="291"/>
      <c r="E1420" s="162"/>
      <c r="F1420" s="291"/>
      <c r="G1420" s="291"/>
      <c r="H1420" s="314" t="s">
        <v>5432</v>
      </c>
      <c r="I1420" s="348">
        <v>2020627600</v>
      </c>
      <c r="J1420" s="295" t="s">
        <v>5433</v>
      </c>
      <c r="K1420" s="295" t="s">
        <v>5434</v>
      </c>
      <c r="L1420" s="295" t="s">
        <v>5435</v>
      </c>
      <c r="M1420" s="295"/>
      <c r="N1420" s="283" t="s">
        <v>43</v>
      </c>
      <c r="O1420" s="389">
        <v>5</v>
      </c>
      <c r="P1420" s="390">
        <v>5</v>
      </c>
      <c r="Q1420" s="334" t="str">
        <f t="shared" si="1836"/>
        <v>100</v>
      </c>
      <c r="R1420" s="285" t="str">
        <f t="shared" si="1826"/>
        <v>100</v>
      </c>
      <c r="S1420" s="283" t="s">
        <v>34</v>
      </c>
      <c r="T1420" s="112" t="str">
        <f t="shared" si="1837"/>
        <v>90</v>
      </c>
      <c r="U1420" s="286" t="str">
        <f t="shared" si="1827"/>
        <v>90</v>
      </c>
      <c r="V1420" s="391">
        <v>5</v>
      </c>
      <c r="W1420" s="392">
        <v>5</v>
      </c>
      <c r="X1420" s="283" t="s">
        <v>34</v>
      </c>
      <c r="Y1420" s="112" t="str">
        <f t="shared" si="1838"/>
        <v>90</v>
      </c>
      <c r="Z1420" s="286" t="str">
        <f t="shared" si="1828"/>
        <v>90</v>
      </c>
      <c r="AA1420" s="391">
        <v>5</v>
      </c>
      <c r="AB1420" s="393">
        <v>5</v>
      </c>
      <c r="AC1420" s="295" t="s">
        <v>5435</v>
      </c>
      <c r="AD1420" s="112">
        <f t="shared" si="1839"/>
        <v>93.333333333333329</v>
      </c>
      <c r="AE1420" s="112"/>
      <c r="AF1420" s="112">
        <f t="shared" si="1841"/>
        <v>5</v>
      </c>
      <c r="AG1420" s="290"/>
      <c r="AH1420" s="334">
        <f t="shared" si="1842"/>
        <v>5</v>
      </c>
      <c r="AI1420" s="290"/>
      <c r="AJ1420" s="262"/>
    </row>
    <row r="1421" spans="1:36" ht="13.5" customHeight="1" thickBot="1">
      <c r="A1421" s="297"/>
      <c r="B1421" s="297"/>
      <c r="C1421" s="297"/>
      <c r="D1421" s="297"/>
      <c r="E1421" s="298"/>
      <c r="F1421" s="297"/>
      <c r="G1421" s="297"/>
      <c r="H1421" s="299"/>
      <c r="I1421" s="349"/>
      <c r="J1421" s="301"/>
      <c r="K1421" s="301"/>
      <c r="L1421" s="301"/>
      <c r="M1421" s="301"/>
      <c r="N1421" s="331"/>
      <c r="O1421" s="332"/>
      <c r="P1421" s="333"/>
      <c r="Q1421" s="334"/>
      <c r="R1421" s="285">
        <f t="shared" si="1826"/>
        <v>0</v>
      </c>
      <c r="S1421" s="331"/>
      <c r="T1421" s="112"/>
      <c r="U1421" s="286">
        <f t="shared" si="1827"/>
        <v>0</v>
      </c>
      <c r="V1421" s="335"/>
      <c r="W1421" s="336"/>
      <c r="X1421" s="331"/>
      <c r="Y1421" s="112"/>
      <c r="Z1421" s="286">
        <f t="shared" si="1828"/>
        <v>0</v>
      </c>
      <c r="AA1421" s="335"/>
      <c r="AB1421" s="337"/>
      <c r="AC1421" s="301"/>
      <c r="AD1421" s="112"/>
      <c r="AE1421" s="112"/>
      <c r="AF1421" s="112"/>
      <c r="AG1421" s="290"/>
      <c r="AH1421" s="334"/>
      <c r="AI1421" s="290"/>
      <c r="AJ1421" s="262"/>
    </row>
    <row r="1422" spans="1:36" ht="13.5" customHeight="1" thickBot="1">
      <c r="A1422" s="372">
        <v>257</v>
      </c>
      <c r="B1422" s="372" t="s">
        <v>5436</v>
      </c>
      <c r="C1422" s="372" t="s">
        <v>5437</v>
      </c>
      <c r="D1422" s="345">
        <v>2021038500</v>
      </c>
      <c r="E1422" s="373" t="s">
        <v>5438</v>
      </c>
      <c r="F1422" s="372" t="s">
        <v>4458</v>
      </c>
      <c r="G1422" s="372" t="s">
        <v>1777</v>
      </c>
      <c r="H1422" s="324" t="s">
        <v>5439</v>
      </c>
      <c r="I1422" s="346">
        <v>2020901200</v>
      </c>
      <c r="J1422" s="282" t="s">
        <v>5440</v>
      </c>
      <c r="K1422" s="282" t="s">
        <v>3583</v>
      </c>
      <c r="L1422" s="282" t="s">
        <v>5441</v>
      </c>
      <c r="M1422" s="282" t="s">
        <v>2285</v>
      </c>
      <c r="N1422" s="297" t="s">
        <v>43</v>
      </c>
      <c r="O1422" s="389">
        <v>5</v>
      </c>
      <c r="P1422" s="390">
        <v>5</v>
      </c>
      <c r="Q1422" s="334" t="str">
        <f t="shared" ref="Q1422:Q1425" si="1843">LEFT(N1422,SUM(LEN(N1422)-LEN(SUBSTITUTE(N1422,{"0","1","2","3","4","5","6","7","8","9"},))))</f>
        <v>100</v>
      </c>
      <c r="R1422" s="285" t="str">
        <f t="shared" si="1826"/>
        <v>100</v>
      </c>
      <c r="S1422" s="297" t="s">
        <v>32</v>
      </c>
      <c r="T1422" s="112" t="str">
        <f t="shared" ref="T1422:T1425" si="1844">LEFT(S1422,SUM(LEN(S1422)-LEN(SUBSTITUTE(S1422,{"0","1","2","3","4","5","6","7","8","9"},))))</f>
        <v>80</v>
      </c>
      <c r="U1422" s="286" t="str">
        <f t="shared" si="1827"/>
        <v>80</v>
      </c>
      <c r="V1422" s="391">
        <v>5</v>
      </c>
      <c r="W1422" s="392">
        <v>5</v>
      </c>
      <c r="X1422" s="297" t="s">
        <v>34</v>
      </c>
      <c r="Y1422" s="112" t="str">
        <f t="shared" ref="Y1422:Y1425" si="1845">LEFT(X1422,SUM(LEN(X1422)-LEN(SUBSTITUTE(X1422,{"0","1","2","3","4","5","6","7","8","9"},))))</f>
        <v>90</v>
      </c>
      <c r="Z1422" s="286" t="str">
        <f t="shared" si="1828"/>
        <v>90</v>
      </c>
      <c r="AA1422" s="391">
        <v>5</v>
      </c>
      <c r="AB1422" s="393">
        <v>5</v>
      </c>
      <c r="AC1422" s="282" t="s">
        <v>5441</v>
      </c>
      <c r="AD1422" s="112">
        <f t="shared" ref="AD1422:AD1425" si="1846">(R1422+U1422+Z1422)/3</f>
        <v>90</v>
      </c>
      <c r="AE1422" s="112">
        <f t="shared" ref="AE1422:AE1425" si="1847">RANK(AD1422,$AD$1422:$AD$1425)</f>
        <v>2</v>
      </c>
      <c r="AF1422" s="112">
        <f t="shared" ref="AF1422:AF1425" si="1848">(O1422+V1422+AA1422)/3</f>
        <v>5</v>
      </c>
      <c r="AG1422" s="290"/>
      <c r="AH1422" s="334">
        <f t="shared" ref="AH1422:AH1425" si="1849">(P1422+W1422+AB1422)/3</f>
        <v>5</v>
      </c>
      <c r="AI1422" s="290"/>
      <c r="AJ1422" s="262"/>
    </row>
    <row r="1423" spans="1:36" ht="13.5" customHeight="1" thickBot="1">
      <c r="A1423" s="291"/>
      <c r="B1423" s="291"/>
      <c r="C1423" s="291"/>
      <c r="D1423" s="347"/>
      <c r="E1423" s="162"/>
      <c r="F1423" s="291"/>
      <c r="G1423" s="291"/>
      <c r="H1423" s="314" t="s">
        <v>5442</v>
      </c>
      <c r="I1423" s="348">
        <v>2020215200</v>
      </c>
      <c r="J1423" s="295" t="s">
        <v>5443</v>
      </c>
      <c r="K1423" s="295" t="s">
        <v>4035</v>
      </c>
      <c r="L1423" s="295" t="s">
        <v>5444</v>
      </c>
      <c r="M1423" s="295" t="s">
        <v>5445</v>
      </c>
      <c r="N1423" s="297" t="s">
        <v>32</v>
      </c>
      <c r="O1423" s="389">
        <v>5</v>
      </c>
      <c r="P1423" s="390">
        <v>4</v>
      </c>
      <c r="Q1423" s="334" t="str">
        <f t="shared" si="1843"/>
        <v>80</v>
      </c>
      <c r="R1423" s="285" t="str">
        <f t="shared" si="1826"/>
        <v>80</v>
      </c>
      <c r="S1423" s="297" t="s">
        <v>43</v>
      </c>
      <c r="T1423" s="112" t="str">
        <f t="shared" si="1844"/>
        <v>100</v>
      </c>
      <c r="U1423" s="286" t="str">
        <f t="shared" si="1827"/>
        <v>100</v>
      </c>
      <c r="V1423" s="391">
        <v>5</v>
      </c>
      <c r="W1423" s="392">
        <v>5</v>
      </c>
      <c r="X1423" s="297" t="s">
        <v>34</v>
      </c>
      <c r="Y1423" s="112" t="str">
        <f t="shared" si="1845"/>
        <v>90</v>
      </c>
      <c r="Z1423" s="286" t="str">
        <f t="shared" si="1828"/>
        <v>90</v>
      </c>
      <c r="AA1423" s="391">
        <v>5</v>
      </c>
      <c r="AB1423" s="393">
        <v>5</v>
      </c>
      <c r="AC1423" s="295" t="s">
        <v>5444</v>
      </c>
      <c r="AD1423" s="112">
        <f t="shared" si="1846"/>
        <v>90</v>
      </c>
      <c r="AE1423" s="112">
        <f t="shared" si="1847"/>
        <v>2</v>
      </c>
      <c r="AF1423" s="112">
        <f t="shared" si="1848"/>
        <v>5</v>
      </c>
      <c r="AG1423" s="290"/>
      <c r="AH1423" s="334">
        <f t="shared" si="1849"/>
        <v>4.666666666666667</v>
      </c>
      <c r="AI1423" s="290"/>
      <c r="AJ1423" s="262"/>
    </row>
    <row r="1424" spans="1:36" ht="13.5" customHeight="1" thickBot="1">
      <c r="A1424" s="291"/>
      <c r="B1424" s="291"/>
      <c r="C1424" s="291"/>
      <c r="D1424" s="291"/>
      <c r="E1424" s="162"/>
      <c r="F1424" s="291"/>
      <c r="G1424" s="291"/>
      <c r="H1424" s="314" t="s">
        <v>5446</v>
      </c>
      <c r="I1424" s="348">
        <v>2021038400</v>
      </c>
      <c r="J1424" s="295" t="s">
        <v>4457</v>
      </c>
      <c r="K1424" s="295" t="s">
        <v>5447</v>
      </c>
      <c r="L1424" s="295" t="s">
        <v>5448</v>
      </c>
      <c r="M1424" s="423" t="s">
        <v>5445</v>
      </c>
      <c r="N1424" s="297" t="s">
        <v>43</v>
      </c>
      <c r="O1424" s="389">
        <v>5</v>
      </c>
      <c r="P1424" s="390">
        <v>5</v>
      </c>
      <c r="Q1424" s="334" t="str">
        <f t="shared" si="1843"/>
        <v>100</v>
      </c>
      <c r="R1424" s="285" t="str">
        <f t="shared" si="1826"/>
        <v>100</v>
      </c>
      <c r="S1424" s="297" t="s">
        <v>43</v>
      </c>
      <c r="T1424" s="112" t="str">
        <f t="shared" si="1844"/>
        <v>100</v>
      </c>
      <c r="U1424" s="286" t="str">
        <f t="shared" si="1827"/>
        <v>100</v>
      </c>
      <c r="V1424" s="391">
        <v>5</v>
      </c>
      <c r="W1424" s="392">
        <v>5</v>
      </c>
      <c r="X1424" s="297" t="s">
        <v>34</v>
      </c>
      <c r="Y1424" s="112" t="str">
        <f t="shared" si="1845"/>
        <v>90</v>
      </c>
      <c r="Z1424" s="286" t="str">
        <f t="shared" si="1828"/>
        <v>90</v>
      </c>
      <c r="AA1424" s="391">
        <v>5</v>
      </c>
      <c r="AB1424" s="393">
        <v>5</v>
      </c>
      <c r="AC1424" s="295" t="s">
        <v>5448</v>
      </c>
      <c r="AD1424" s="112">
        <f t="shared" si="1846"/>
        <v>96.666666666666671</v>
      </c>
      <c r="AE1424" s="112">
        <f t="shared" si="1847"/>
        <v>1</v>
      </c>
      <c r="AF1424" s="112">
        <f t="shared" si="1848"/>
        <v>5</v>
      </c>
      <c r="AG1424" s="290"/>
      <c r="AH1424" s="334">
        <f t="shared" si="1849"/>
        <v>5</v>
      </c>
      <c r="AI1424" s="290"/>
      <c r="AJ1424" s="262"/>
    </row>
    <row r="1425" spans="1:36" ht="13.5" customHeight="1">
      <c r="A1425" s="291"/>
      <c r="B1425" s="291"/>
      <c r="C1425" s="291"/>
      <c r="D1425" s="291"/>
      <c r="E1425" s="162"/>
      <c r="F1425" s="291"/>
      <c r="G1425" s="291"/>
      <c r="H1425" s="314" t="s">
        <v>5449</v>
      </c>
      <c r="I1425" s="348">
        <v>2020921600</v>
      </c>
      <c r="J1425" s="295" t="s">
        <v>4463</v>
      </c>
      <c r="K1425" s="295"/>
      <c r="L1425" s="295" t="s">
        <v>5450</v>
      </c>
      <c r="M1425" s="295"/>
      <c r="N1425" s="283" t="s">
        <v>32</v>
      </c>
      <c r="O1425" s="389">
        <v>5</v>
      </c>
      <c r="P1425" s="390">
        <v>4</v>
      </c>
      <c r="Q1425" s="334" t="str">
        <f t="shared" si="1843"/>
        <v>80</v>
      </c>
      <c r="R1425" s="285" t="str">
        <f t="shared" si="1826"/>
        <v>80</v>
      </c>
      <c r="S1425" s="283" t="s">
        <v>32</v>
      </c>
      <c r="T1425" s="112" t="str">
        <f t="shared" si="1844"/>
        <v>80</v>
      </c>
      <c r="U1425" s="286" t="str">
        <f t="shared" si="1827"/>
        <v>80</v>
      </c>
      <c r="V1425" s="391">
        <v>5</v>
      </c>
      <c r="W1425" s="392">
        <v>5</v>
      </c>
      <c r="X1425" s="283" t="s">
        <v>34</v>
      </c>
      <c r="Y1425" s="112" t="str">
        <f t="shared" si="1845"/>
        <v>90</v>
      </c>
      <c r="Z1425" s="286" t="str">
        <f t="shared" si="1828"/>
        <v>90</v>
      </c>
      <c r="AA1425" s="391">
        <v>5</v>
      </c>
      <c r="AB1425" s="393">
        <v>5</v>
      </c>
      <c r="AC1425" s="295" t="s">
        <v>5450</v>
      </c>
      <c r="AD1425" s="112">
        <f t="shared" si="1846"/>
        <v>83.333333333333329</v>
      </c>
      <c r="AE1425" s="112">
        <f t="shared" si="1847"/>
        <v>4</v>
      </c>
      <c r="AF1425" s="112">
        <f t="shared" si="1848"/>
        <v>5</v>
      </c>
      <c r="AG1425" s="290"/>
      <c r="AH1425" s="334">
        <f t="shared" si="1849"/>
        <v>4.666666666666667</v>
      </c>
      <c r="AI1425" s="290"/>
      <c r="AJ1425" s="262"/>
    </row>
    <row r="1426" spans="1:36" ht="13.5" customHeight="1" thickBot="1">
      <c r="A1426" s="297"/>
      <c r="B1426" s="297"/>
      <c r="C1426" s="297"/>
      <c r="D1426" s="297"/>
      <c r="E1426" s="298"/>
      <c r="F1426" s="297"/>
      <c r="G1426" s="297"/>
      <c r="H1426" s="299"/>
      <c r="I1426" s="301"/>
      <c r="J1426" s="301"/>
      <c r="K1426" s="301"/>
      <c r="L1426" s="301"/>
      <c r="M1426" s="301"/>
      <c r="N1426" s="331"/>
      <c r="O1426" s="332"/>
      <c r="P1426" s="333"/>
      <c r="Q1426" s="334"/>
      <c r="R1426" s="285">
        <f t="shared" si="1826"/>
        <v>0</v>
      </c>
      <c r="S1426" s="331"/>
      <c r="T1426" s="112"/>
      <c r="U1426" s="286">
        <f t="shared" si="1827"/>
        <v>0</v>
      </c>
      <c r="V1426" s="335"/>
      <c r="W1426" s="336"/>
      <c r="X1426" s="331"/>
      <c r="Y1426" s="112"/>
      <c r="Z1426" s="286">
        <f t="shared" si="1828"/>
        <v>0</v>
      </c>
      <c r="AA1426" s="335"/>
      <c r="AB1426" s="337"/>
      <c r="AC1426" s="301"/>
      <c r="AD1426" s="112"/>
      <c r="AE1426" s="112"/>
      <c r="AF1426" s="112"/>
      <c r="AG1426" s="290"/>
      <c r="AH1426" s="334"/>
      <c r="AI1426" s="290"/>
      <c r="AJ1426" s="262"/>
    </row>
    <row r="1427" spans="1:36" ht="13.5" customHeight="1" thickBot="1">
      <c r="A1427" s="372">
        <v>258</v>
      </c>
      <c r="B1427" s="372" t="s">
        <v>5451</v>
      </c>
      <c r="C1427" s="372" t="s">
        <v>5452</v>
      </c>
      <c r="D1427" s="345">
        <v>2020382300</v>
      </c>
      <c r="E1427" s="373" t="s">
        <v>5453</v>
      </c>
      <c r="F1427" s="372" t="s">
        <v>5454</v>
      </c>
      <c r="G1427" s="372" t="s">
        <v>1777</v>
      </c>
      <c r="H1427" s="324" t="s">
        <v>5455</v>
      </c>
      <c r="I1427" s="346">
        <v>2020562100</v>
      </c>
      <c r="J1427" s="282" t="s">
        <v>4536</v>
      </c>
      <c r="K1427" s="282" t="s">
        <v>946</v>
      </c>
      <c r="L1427" s="282" t="s">
        <v>5455</v>
      </c>
      <c r="M1427" s="282" t="s">
        <v>101</v>
      </c>
      <c r="N1427" s="297" t="s">
        <v>43</v>
      </c>
      <c r="O1427" s="389">
        <v>5</v>
      </c>
      <c r="P1427" s="390">
        <v>5</v>
      </c>
      <c r="Q1427" s="334" t="str">
        <f t="shared" ref="Q1427:Q1431" si="1850">LEFT(N1427,SUM(LEN(N1427)-LEN(SUBSTITUTE(N1427,{"0","1","2","3","4","5","6","7","8","9"},))))</f>
        <v>100</v>
      </c>
      <c r="R1427" s="285" t="str">
        <f t="shared" si="1826"/>
        <v>100</v>
      </c>
      <c r="S1427" s="297" t="s">
        <v>43</v>
      </c>
      <c r="T1427" s="112" t="str">
        <f t="shared" ref="T1427:T1431" si="1851">LEFT(S1427,SUM(LEN(S1427)-LEN(SUBSTITUTE(S1427,{"0","1","2","3","4","5","6","7","8","9"},))))</f>
        <v>100</v>
      </c>
      <c r="U1427" s="286" t="str">
        <f t="shared" si="1827"/>
        <v>100</v>
      </c>
      <c r="V1427" s="391">
        <v>5</v>
      </c>
      <c r="W1427" s="392">
        <v>5</v>
      </c>
      <c r="X1427" s="297" t="s">
        <v>34</v>
      </c>
      <c r="Y1427" s="112" t="str">
        <f t="shared" ref="Y1427:Y1431" si="1852">LEFT(X1427,SUM(LEN(X1427)-LEN(SUBSTITUTE(X1427,{"0","1","2","3","4","5","6","7","8","9"},))))</f>
        <v>90</v>
      </c>
      <c r="Z1427" s="286" t="str">
        <f t="shared" si="1828"/>
        <v>90</v>
      </c>
      <c r="AA1427" s="391">
        <v>5</v>
      </c>
      <c r="AB1427" s="393">
        <v>5</v>
      </c>
      <c r="AC1427" s="282" t="s">
        <v>5455</v>
      </c>
      <c r="AD1427" s="112">
        <f t="shared" ref="AD1427:AD1431" si="1853">(R1427+U1427+Z1427)/3</f>
        <v>96.666666666666671</v>
      </c>
      <c r="AE1427" s="112">
        <f t="shared" ref="AE1427:AE1431" si="1854">RANK(AD1427,$AD$1427:$AD$1431)</f>
        <v>2</v>
      </c>
      <c r="AF1427" s="112">
        <f t="shared" ref="AF1427:AF1431" si="1855">(O1427+V1427+AA1427)/3</f>
        <v>5</v>
      </c>
      <c r="AG1427" s="290"/>
      <c r="AH1427" s="334">
        <f t="shared" ref="AH1427:AH1431" si="1856">(P1427+W1427+AB1427)/3</f>
        <v>5</v>
      </c>
      <c r="AI1427" s="290"/>
      <c r="AJ1427" s="262"/>
    </row>
    <row r="1428" spans="1:36" ht="13.5" customHeight="1" thickBot="1">
      <c r="A1428" s="291"/>
      <c r="B1428" s="291"/>
      <c r="C1428" s="291"/>
      <c r="D1428" s="347"/>
      <c r="E1428" s="162"/>
      <c r="F1428" s="291"/>
      <c r="G1428" s="291"/>
      <c r="H1428" s="314" t="s">
        <v>5456</v>
      </c>
      <c r="I1428" s="348">
        <v>2020117900</v>
      </c>
      <c r="J1428" s="295" t="s">
        <v>5457</v>
      </c>
      <c r="K1428" s="295" t="s">
        <v>3657</v>
      </c>
      <c r="L1428" s="295" t="s">
        <v>5456</v>
      </c>
      <c r="M1428" s="295"/>
      <c r="N1428" s="297" t="s">
        <v>43</v>
      </c>
      <c r="O1428" s="389">
        <v>4</v>
      </c>
      <c r="P1428" s="390">
        <v>5</v>
      </c>
      <c r="Q1428" s="334" t="str">
        <f t="shared" si="1850"/>
        <v>100</v>
      </c>
      <c r="R1428" s="285" t="str">
        <f t="shared" si="1826"/>
        <v>100</v>
      </c>
      <c r="S1428" s="297" t="s">
        <v>34</v>
      </c>
      <c r="T1428" s="112" t="str">
        <f t="shared" si="1851"/>
        <v>90</v>
      </c>
      <c r="U1428" s="286" t="str">
        <f t="shared" si="1827"/>
        <v>90</v>
      </c>
      <c r="V1428" s="391">
        <v>5</v>
      </c>
      <c r="W1428" s="392">
        <v>5</v>
      </c>
      <c r="X1428" s="297" t="s">
        <v>34</v>
      </c>
      <c r="Y1428" s="112" t="str">
        <f t="shared" si="1852"/>
        <v>90</v>
      </c>
      <c r="Z1428" s="286" t="str">
        <f t="shared" si="1828"/>
        <v>90</v>
      </c>
      <c r="AA1428" s="391">
        <v>5</v>
      </c>
      <c r="AB1428" s="393">
        <v>5</v>
      </c>
      <c r="AC1428" s="295" t="s">
        <v>5456</v>
      </c>
      <c r="AD1428" s="112">
        <f t="shared" si="1853"/>
        <v>93.333333333333329</v>
      </c>
      <c r="AE1428" s="112">
        <f t="shared" si="1854"/>
        <v>3</v>
      </c>
      <c r="AF1428" s="112">
        <f t="shared" si="1855"/>
        <v>4.666666666666667</v>
      </c>
      <c r="AG1428" s="290"/>
      <c r="AH1428" s="334">
        <f t="shared" si="1856"/>
        <v>5</v>
      </c>
      <c r="AI1428" s="290"/>
      <c r="AJ1428" s="262"/>
    </row>
    <row r="1429" spans="1:36" ht="13.5" customHeight="1" thickBot="1">
      <c r="A1429" s="291"/>
      <c r="B1429" s="291"/>
      <c r="C1429" s="291"/>
      <c r="D1429" s="291"/>
      <c r="E1429" s="162"/>
      <c r="F1429" s="291"/>
      <c r="G1429" s="291"/>
      <c r="H1429" s="314" t="s">
        <v>5458</v>
      </c>
      <c r="I1429" s="348">
        <v>2020327900</v>
      </c>
      <c r="J1429" s="295" t="s">
        <v>5459</v>
      </c>
      <c r="K1429" s="295" t="s">
        <v>898</v>
      </c>
      <c r="L1429" s="295" t="s">
        <v>5458</v>
      </c>
      <c r="M1429" s="295"/>
      <c r="N1429" s="297" t="s">
        <v>43</v>
      </c>
      <c r="O1429" s="389">
        <v>4</v>
      </c>
      <c r="P1429" s="390">
        <v>5</v>
      </c>
      <c r="Q1429" s="334" t="str">
        <f t="shared" si="1850"/>
        <v>100</v>
      </c>
      <c r="R1429" s="285" t="str">
        <f t="shared" si="1826"/>
        <v>100</v>
      </c>
      <c r="S1429" s="297" t="s">
        <v>32</v>
      </c>
      <c r="T1429" s="112" t="str">
        <f t="shared" si="1851"/>
        <v>80</v>
      </c>
      <c r="U1429" s="286" t="str">
        <f t="shared" si="1827"/>
        <v>80</v>
      </c>
      <c r="V1429" s="391">
        <v>2</v>
      </c>
      <c r="W1429" s="392">
        <v>5</v>
      </c>
      <c r="X1429" s="297" t="s">
        <v>38</v>
      </c>
      <c r="Y1429" s="112" t="str">
        <f t="shared" si="1852"/>
        <v>70</v>
      </c>
      <c r="Z1429" s="286" t="str">
        <f t="shared" si="1828"/>
        <v>70</v>
      </c>
      <c r="AA1429" s="391">
        <v>5</v>
      </c>
      <c r="AB1429" s="393">
        <v>4</v>
      </c>
      <c r="AC1429" s="295" t="s">
        <v>5458</v>
      </c>
      <c r="AD1429" s="112">
        <f t="shared" si="1853"/>
        <v>83.333333333333329</v>
      </c>
      <c r="AE1429" s="112">
        <f t="shared" si="1854"/>
        <v>5</v>
      </c>
      <c r="AF1429" s="112">
        <f t="shared" si="1855"/>
        <v>3.6666666666666665</v>
      </c>
      <c r="AG1429" s="290"/>
      <c r="AH1429" s="334">
        <f t="shared" si="1856"/>
        <v>4.666666666666667</v>
      </c>
      <c r="AI1429" s="290"/>
      <c r="AJ1429" s="262"/>
    </row>
    <row r="1430" spans="1:36" ht="13.5" customHeight="1" thickBot="1">
      <c r="A1430" s="291"/>
      <c r="B1430" s="291"/>
      <c r="C1430" s="291"/>
      <c r="D1430" s="291"/>
      <c r="E1430" s="162"/>
      <c r="F1430" s="291"/>
      <c r="G1430" s="291"/>
      <c r="H1430" s="314" t="s">
        <v>4693</v>
      </c>
      <c r="I1430" s="348">
        <v>2020314300</v>
      </c>
      <c r="J1430" s="295" t="s">
        <v>4694</v>
      </c>
      <c r="K1430" s="295" t="s">
        <v>4688</v>
      </c>
      <c r="L1430" s="295" t="s">
        <v>4693</v>
      </c>
      <c r="M1430" s="295"/>
      <c r="N1430" s="297" t="s">
        <v>43</v>
      </c>
      <c r="O1430" s="389">
        <v>4</v>
      </c>
      <c r="P1430" s="390">
        <v>5</v>
      </c>
      <c r="Q1430" s="334" t="str">
        <f t="shared" si="1850"/>
        <v>100</v>
      </c>
      <c r="R1430" s="285" t="str">
        <f t="shared" si="1826"/>
        <v>100</v>
      </c>
      <c r="S1430" s="297" t="s">
        <v>34</v>
      </c>
      <c r="T1430" s="112" t="str">
        <f t="shared" si="1851"/>
        <v>90</v>
      </c>
      <c r="U1430" s="286" t="str">
        <f t="shared" si="1827"/>
        <v>90</v>
      </c>
      <c r="V1430" s="391">
        <v>5</v>
      </c>
      <c r="W1430" s="392">
        <v>5</v>
      </c>
      <c r="X1430" s="297" t="s">
        <v>38</v>
      </c>
      <c r="Y1430" s="112" t="str">
        <f t="shared" si="1852"/>
        <v>70</v>
      </c>
      <c r="Z1430" s="286" t="str">
        <f t="shared" si="1828"/>
        <v>70</v>
      </c>
      <c r="AA1430" s="391">
        <v>5</v>
      </c>
      <c r="AB1430" s="393">
        <v>4</v>
      </c>
      <c r="AC1430" s="295" t="s">
        <v>4693</v>
      </c>
      <c r="AD1430" s="112">
        <f t="shared" si="1853"/>
        <v>86.666666666666671</v>
      </c>
      <c r="AE1430" s="112">
        <f t="shared" si="1854"/>
        <v>4</v>
      </c>
      <c r="AF1430" s="112">
        <f t="shared" si="1855"/>
        <v>4.666666666666667</v>
      </c>
      <c r="AG1430" s="290"/>
      <c r="AH1430" s="334">
        <f t="shared" si="1856"/>
        <v>4.666666666666667</v>
      </c>
      <c r="AI1430" s="290"/>
      <c r="AJ1430" s="262"/>
    </row>
    <row r="1431" spans="1:36" ht="13.5" customHeight="1">
      <c r="A1431" s="291"/>
      <c r="B1431" s="291"/>
      <c r="C1431" s="291"/>
      <c r="D1431" s="291"/>
      <c r="E1431" s="162"/>
      <c r="F1431" s="291"/>
      <c r="G1431" s="291"/>
      <c r="H1431" s="314" t="s">
        <v>5460</v>
      </c>
      <c r="I1431" s="348">
        <v>2020381800</v>
      </c>
      <c r="J1431" s="295" t="s">
        <v>5461</v>
      </c>
      <c r="K1431" s="295" t="s">
        <v>5454</v>
      </c>
      <c r="L1431" s="295" t="s">
        <v>5460</v>
      </c>
      <c r="M1431" s="295"/>
      <c r="N1431" s="283" t="s">
        <v>43</v>
      </c>
      <c r="O1431" s="389">
        <v>5</v>
      </c>
      <c r="P1431" s="390">
        <v>5</v>
      </c>
      <c r="Q1431" s="334" t="str">
        <f t="shared" si="1850"/>
        <v>100</v>
      </c>
      <c r="R1431" s="285" t="str">
        <f t="shared" si="1826"/>
        <v>100</v>
      </c>
      <c r="S1431" s="283" t="s">
        <v>43</v>
      </c>
      <c r="T1431" s="112" t="str">
        <f t="shared" si="1851"/>
        <v>100</v>
      </c>
      <c r="U1431" s="286" t="str">
        <f t="shared" si="1827"/>
        <v>100</v>
      </c>
      <c r="V1431" s="391">
        <v>5</v>
      </c>
      <c r="W1431" s="392">
        <v>5</v>
      </c>
      <c r="X1431" s="283" t="s">
        <v>43</v>
      </c>
      <c r="Y1431" s="112" t="str">
        <f t="shared" si="1852"/>
        <v>100</v>
      </c>
      <c r="Z1431" s="286" t="str">
        <f t="shared" si="1828"/>
        <v>100</v>
      </c>
      <c r="AA1431" s="391">
        <v>5</v>
      </c>
      <c r="AB1431" s="393">
        <v>5</v>
      </c>
      <c r="AC1431" s="295" t="s">
        <v>5460</v>
      </c>
      <c r="AD1431" s="112">
        <f t="shared" si="1853"/>
        <v>100</v>
      </c>
      <c r="AE1431" s="112">
        <f t="shared" si="1854"/>
        <v>1</v>
      </c>
      <c r="AF1431" s="112">
        <f t="shared" si="1855"/>
        <v>5</v>
      </c>
      <c r="AG1431" s="290"/>
      <c r="AH1431" s="334">
        <f t="shared" si="1856"/>
        <v>5</v>
      </c>
      <c r="AI1431" s="290"/>
      <c r="AJ1431" s="262"/>
    </row>
    <row r="1432" spans="1:36" ht="13.5" customHeight="1" thickBot="1">
      <c r="A1432" s="297"/>
      <c r="B1432" s="297"/>
      <c r="C1432" s="297"/>
      <c r="D1432" s="297"/>
      <c r="E1432" s="298"/>
      <c r="F1432" s="297"/>
      <c r="G1432" s="297"/>
      <c r="H1432" s="299"/>
      <c r="I1432" s="301"/>
      <c r="J1432" s="301"/>
      <c r="K1432" s="301"/>
      <c r="L1432" s="301"/>
      <c r="M1432" s="301"/>
      <c r="N1432" s="331"/>
      <c r="O1432" s="332"/>
      <c r="P1432" s="333"/>
      <c r="Q1432" s="334"/>
      <c r="R1432" s="285">
        <f t="shared" si="1826"/>
        <v>0</v>
      </c>
      <c r="S1432" s="331"/>
      <c r="T1432" s="112"/>
      <c r="U1432" s="286">
        <f t="shared" si="1827"/>
        <v>0</v>
      </c>
      <c r="V1432" s="335"/>
      <c r="W1432" s="336"/>
      <c r="X1432" s="331"/>
      <c r="Y1432" s="112"/>
      <c r="Z1432" s="286">
        <f t="shared" si="1828"/>
        <v>0</v>
      </c>
      <c r="AA1432" s="335"/>
      <c r="AB1432" s="337"/>
      <c r="AC1432" s="301"/>
      <c r="AD1432" s="112"/>
      <c r="AE1432" s="112"/>
      <c r="AF1432" s="112"/>
      <c r="AG1432" s="290"/>
      <c r="AH1432" s="334"/>
      <c r="AI1432" s="290"/>
      <c r="AJ1432" s="262"/>
    </row>
    <row r="1433" spans="1:36" ht="13.5" customHeight="1" thickBot="1">
      <c r="A1433" s="388">
        <v>259</v>
      </c>
      <c r="B1433" s="388" t="s">
        <v>5462</v>
      </c>
      <c r="C1433" s="372" t="s">
        <v>5463</v>
      </c>
      <c r="D1433" s="345">
        <v>202003675</v>
      </c>
      <c r="E1433" s="373" t="s">
        <v>5464</v>
      </c>
      <c r="F1433" s="372" t="s">
        <v>5465</v>
      </c>
      <c r="G1433" s="372" t="s">
        <v>26</v>
      </c>
      <c r="H1433" s="324" t="s">
        <v>5466</v>
      </c>
      <c r="I1433" s="346">
        <v>202000345</v>
      </c>
      <c r="J1433" s="282" t="s">
        <v>5467</v>
      </c>
      <c r="K1433" s="282" t="s">
        <v>340</v>
      </c>
      <c r="L1433" s="282" t="s">
        <v>5468</v>
      </c>
      <c r="M1433" s="282" t="s">
        <v>1414</v>
      </c>
      <c r="N1433" s="297" t="s">
        <v>43</v>
      </c>
      <c r="O1433" s="389">
        <v>5</v>
      </c>
      <c r="P1433" s="390">
        <v>5</v>
      </c>
      <c r="Q1433" s="334" t="str">
        <f t="shared" ref="Q1433:Q1437" si="1857">LEFT(N1433,SUM(LEN(N1433)-LEN(SUBSTITUTE(N1433,{"0","1","2","3","4","5","6","7","8","9"},))))</f>
        <v>100</v>
      </c>
      <c r="R1433" s="285" t="str">
        <f t="shared" si="1826"/>
        <v>100</v>
      </c>
      <c r="S1433" s="297" t="s">
        <v>43</v>
      </c>
      <c r="T1433" s="112" t="str">
        <f t="shared" ref="T1433:T1437" si="1858">LEFT(S1433,SUM(LEN(S1433)-LEN(SUBSTITUTE(S1433,{"0","1","2","3","4","5","6","7","8","9"},))))</f>
        <v>100</v>
      </c>
      <c r="U1433" s="286" t="str">
        <f t="shared" si="1827"/>
        <v>100</v>
      </c>
      <c r="V1433" s="391">
        <v>5</v>
      </c>
      <c r="W1433" s="392">
        <v>5</v>
      </c>
      <c r="X1433" s="297" t="s">
        <v>34</v>
      </c>
      <c r="Y1433" s="112" t="str">
        <f t="shared" ref="Y1433:Y1437" si="1859">LEFT(X1433,SUM(LEN(X1433)-LEN(SUBSTITUTE(X1433,{"0","1","2","3","4","5","6","7","8","9"},))))</f>
        <v>90</v>
      </c>
      <c r="Z1433" s="286" t="str">
        <f t="shared" si="1828"/>
        <v>90</v>
      </c>
      <c r="AA1433" s="391">
        <v>5</v>
      </c>
      <c r="AB1433" s="393">
        <v>5</v>
      </c>
      <c r="AC1433" s="282" t="s">
        <v>5468</v>
      </c>
      <c r="AD1433" s="112">
        <f t="shared" ref="AD1433:AD1437" si="1860">(R1433+U1433+Z1433)/3</f>
        <v>96.666666666666671</v>
      </c>
      <c r="AE1433" s="112">
        <f t="shared" ref="AE1433:AE1437" si="1861">RANK(AD1433,$AD$1433:$AD$1437)</f>
        <v>1</v>
      </c>
      <c r="AF1433" s="112">
        <f t="shared" ref="AF1433:AF1437" si="1862">(O1433+V1433+AA1433)/3</f>
        <v>5</v>
      </c>
      <c r="AG1433" s="290"/>
      <c r="AH1433" s="334">
        <f t="shared" ref="AH1433:AH1437" si="1863">(P1433+W1433+AB1433)/3</f>
        <v>5</v>
      </c>
      <c r="AI1433" s="290"/>
      <c r="AJ1433" s="262"/>
    </row>
    <row r="1434" spans="1:36" ht="13.5" customHeight="1" thickBot="1">
      <c r="A1434" s="291"/>
      <c r="B1434" s="291"/>
      <c r="C1434" s="291"/>
      <c r="D1434" s="347"/>
      <c r="E1434" s="162"/>
      <c r="F1434" s="291"/>
      <c r="G1434" s="291"/>
      <c r="H1434" s="314" t="s">
        <v>5469</v>
      </c>
      <c r="I1434" s="348">
        <v>202003143</v>
      </c>
      <c r="J1434" s="295" t="s">
        <v>5470</v>
      </c>
      <c r="K1434" s="295" t="s">
        <v>393</v>
      </c>
      <c r="L1434" s="295" t="s">
        <v>5471</v>
      </c>
      <c r="M1434" s="295"/>
      <c r="N1434" s="297" t="s">
        <v>43</v>
      </c>
      <c r="O1434" s="389">
        <v>5</v>
      </c>
      <c r="P1434" s="390">
        <v>5</v>
      </c>
      <c r="Q1434" s="334" t="str">
        <f t="shared" si="1857"/>
        <v>100</v>
      </c>
      <c r="R1434" s="285" t="str">
        <f t="shared" si="1826"/>
        <v>100</v>
      </c>
      <c r="S1434" s="297" t="s">
        <v>43</v>
      </c>
      <c r="T1434" s="112" t="str">
        <f t="shared" si="1858"/>
        <v>100</v>
      </c>
      <c r="U1434" s="286" t="str">
        <f t="shared" si="1827"/>
        <v>100</v>
      </c>
      <c r="V1434" s="391">
        <v>5</v>
      </c>
      <c r="W1434" s="392">
        <v>5</v>
      </c>
      <c r="X1434" s="297" t="s">
        <v>34</v>
      </c>
      <c r="Y1434" s="112" t="str">
        <f t="shared" si="1859"/>
        <v>90</v>
      </c>
      <c r="Z1434" s="286" t="str">
        <f t="shared" si="1828"/>
        <v>90</v>
      </c>
      <c r="AA1434" s="391">
        <v>5</v>
      </c>
      <c r="AB1434" s="393">
        <v>5</v>
      </c>
      <c r="AC1434" s="295" t="s">
        <v>5471</v>
      </c>
      <c r="AD1434" s="112">
        <f t="shared" si="1860"/>
        <v>96.666666666666671</v>
      </c>
      <c r="AE1434" s="112">
        <f t="shared" si="1861"/>
        <v>1</v>
      </c>
      <c r="AF1434" s="112">
        <f t="shared" si="1862"/>
        <v>5</v>
      </c>
      <c r="AG1434" s="290"/>
      <c r="AH1434" s="334">
        <f t="shared" si="1863"/>
        <v>5</v>
      </c>
      <c r="AI1434" s="290"/>
      <c r="AJ1434" s="262"/>
    </row>
    <row r="1435" spans="1:36" ht="13.5" customHeight="1" thickBot="1">
      <c r="A1435" s="291"/>
      <c r="B1435" s="291"/>
      <c r="C1435" s="291"/>
      <c r="D1435" s="291"/>
      <c r="E1435" s="162"/>
      <c r="F1435" s="291"/>
      <c r="G1435" s="291"/>
      <c r="H1435" s="314" t="s">
        <v>5472</v>
      </c>
      <c r="I1435" s="348">
        <v>202001740</v>
      </c>
      <c r="J1435" s="295" t="s">
        <v>5473</v>
      </c>
      <c r="K1435" s="295" t="s">
        <v>393</v>
      </c>
      <c r="L1435" s="295" t="s">
        <v>5474</v>
      </c>
      <c r="M1435" s="295"/>
      <c r="N1435" s="297" t="s">
        <v>32</v>
      </c>
      <c r="O1435" s="389">
        <v>4</v>
      </c>
      <c r="P1435" s="390">
        <v>4</v>
      </c>
      <c r="Q1435" s="334" t="str">
        <f t="shared" si="1857"/>
        <v>80</v>
      </c>
      <c r="R1435" s="285" t="str">
        <f t="shared" si="1826"/>
        <v>80</v>
      </c>
      <c r="S1435" s="297" t="s">
        <v>34</v>
      </c>
      <c r="T1435" s="112" t="str">
        <f t="shared" si="1858"/>
        <v>90</v>
      </c>
      <c r="U1435" s="286" t="str">
        <f t="shared" si="1827"/>
        <v>90</v>
      </c>
      <c r="V1435" s="391">
        <v>5</v>
      </c>
      <c r="W1435" s="392">
        <v>5</v>
      </c>
      <c r="X1435" s="297" t="s">
        <v>34</v>
      </c>
      <c r="Y1435" s="112" t="str">
        <f t="shared" si="1859"/>
        <v>90</v>
      </c>
      <c r="Z1435" s="286" t="str">
        <f t="shared" si="1828"/>
        <v>90</v>
      </c>
      <c r="AA1435" s="391">
        <v>5</v>
      </c>
      <c r="AB1435" s="393">
        <v>5</v>
      </c>
      <c r="AC1435" s="295" t="s">
        <v>5474</v>
      </c>
      <c r="AD1435" s="112">
        <f t="shared" si="1860"/>
        <v>86.666666666666671</v>
      </c>
      <c r="AE1435" s="112">
        <f t="shared" si="1861"/>
        <v>4</v>
      </c>
      <c r="AF1435" s="112">
        <f t="shared" si="1862"/>
        <v>4.666666666666667</v>
      </c>
      <c r="AG1435" s="290"/>
      <c r="AH1435" s="334">
        <f t="shared" si="1863"/>
        <v>4.666666666666667</v>
      </c>
      <c r="AI1435" s="290"/>
      <c r="AJ1435" s="262"/>
    </row>
    <row r="1436" spans="1:36" ht="13.5" customHeight="1" thickBot="1">
      <c r="A1436" s="291"/>
      <c r="B1436" s="291"/>
      <c r="C1436" s="291"/>
      <c r="D1436" s="291"/>
      <c r="E1436" s="162"/>
      <c r="F1436" s="291"/>
      <c r="G1436" s="291"/>
      <c r="H1436" s="292" t="s">
        <v>2000</v>
      </c>
      <c r="I1436" s="348">
        <v>202002057</v>
      </c>
      <c r="J1436" s="354" t="s">
        <v>1287</v>
      </c>
      <c r="K1436" s="295" t="s">
        <v>1288</v>
      </c>
      <c r="L1436" s="311" t="s">
        <v>2000</v>
      </c>
      <c r="M1436" s="295"/>
      <c r="N1436" s="297" t="s">
        <v>32</v>
      </c>
      <c r="O1436" s="389">
        <v>5</v>
      </c>
      <c r="P1436" s="390">
        <v>4</v>
      </c>
      <c r="Q1436" s="334" t="str">
        <f t="shared" si="1857"/>
        <v>80</v>
      </c>
      <c r="R1436" s="285" t="str">
        <f t="shared" si="1826"/>
        <v>80</v>
      </c>
      <c r="S1436" s="297" t="s">
        <v>34</v>
      </c>
      <c r="T1436" s="112" t="str">
        <f t="shared" si="1858"/>
        <v>90</v>
      </c>
      <c r="U1436" s="286" t="str">
        <f t="shared" si="1827"/>
        <v>90</v>
      </c>
      <c r="V1436" s="391">
        <v>5</v>
      </c>
      <c r="W1436" s="392">
        <v>5</v>
      </c>
      <c r="X1436" s="297" t="s">
        <v>34</v>
      </c>
      <c r="Y1436" s="112" t="str">
        <f t="shared" si="1859"/>
        <v>90</v>
      </c>
      <c r="Z1436" s="286" t="str">
        <f t="shared" si="1828"/>
        <v>90</v>
      </c>
      <c r="AA1436" s="391">
        <v>5</v>
      </c>
      <c r="AB1436" s="393">
        <v>5</v>
      </c>
      <c r="AC1436" s="311" t="s">
        <v>2000</v>
      </c>
      <c r="AD1436" s="112">
        <f t="shared" si="1860"/>
        <v>86.666666666666671</v>
      </c>
      <c r="AE1436" s="112">
        <f t="shared" si="1861"/>
        <v>4</v>
      </c>
      <c r="AF1436" s="112">
        <f t="shared" si="1862"/>
        <v>5</v>
      </c>
      <c r="AG1436" s="290"/>
      <c r="AH1436" s="334">
        <f t="shared" si="1863"/>
        <v>4.666666666666667</v>
      </c>
      <c r="AI1436" s="290"/>
      <c r="AJ1436" s="262"/>
    </row>
    <row r="1437" spans="1:36" ht="13.5" customHeight="1">
      <c r="A1437" s="291"/>
      <c r="B1437" s="291"/>
      <c r="C1437" s="291"/>
      <c r="D1437" s="291"/>
      <c r="E1437" s="162"/>
      <c r="F1437" s="291"/>
      <c r="G1437" s="291"/>
      <c r="H1437" s="292" t="s">
        <v>5475</v>
      </c>
      <c r="I1437" s="348">
        <v>202003563</v>
      </c>
      <c r="J1437" s="295" t="s">
        <v>5476</v>
      </c>
      <c r="K1437" s="295" t="s">
        <v>5475</v>
      </c>
      <c r="L1437" s="311" t="s">
        <v>5475</v>
      </c>
      <c r="M1437" s="295"/>
      <c r="N1437" s="283" t="s">
        <v>32</v>
      </c>
      <c r="O1437" s="389">
        <v>5</v>
      </c>
      <c r="P1437" s="390">
        <v>4</v>
      </c>
      <c r="Q1437" s="334" t="str">
        <f t="shared" si="1857"/>
        <v>80</v>
      </c>
      <c r="R1437" s="285" t="str">
        <f t="shared" si="1826"/>
        <v>80</v>
      </c>
      <c r="S1437" s="283" t="s">
        <v>43</v>
      </c>
      <c r="T1437" s="112" t="str">
        <f t="shared" si="1858"/>
        <v>100</v>
      </c>
      <c r="U1437" s="286" t="str">
        <f t="shared" si="1827"/>
        <v>100</v>
      </c>
      <c r="V1437" s="391">
        <v>5</v>
      </c>
      <c r="W1437" s="392">
        <v>5</v>
      </c>
      <c r="X1437" s="283" t="s">
        <v>34</v>
      </c>
      <c r="Y1437" s="112" t="str">
        <f t="shared" si="1859"/>
        <v>90</v>
      </c>
      <c r="Z1437" s="286" t="str">
        <f t="shared" si="1828"/>
        <v>90</v>
      </c>
      <c r="AA1437" s="391">
        <v>5</v>
      </c>
      <c r="AB1437" s="393">
        <v>5</v>
      </c>
      <c r="AC1437" s="311" t="s">
        <v>5475</v>
      </c>
      <c r="AD1437" s="112">
        <f t="shared" si="1860"/>
        <v>90</v>
      </c>
      <c r="AE1437" s="112">
        <f t="shared" si="1861"/>
        <v>3</v>
      </c>
      <c r="AF1437" s="112">
        <f t="shared" si="1862"/>
        <v>5</v>
      </c>
      <c r="AG1437" s="290"/>
      <c r="AH1437" s="334">
        <f t="shared" si="1863"/>
        <v>4.666666666666667</v>
      </c>
      <c r="AI1437" s="290"/>
      <c r="AJ1437" s="262"/>
    </row>
    <row r="1438" spans="1:36" ht="13.5" customHeight="1" thickBot="1">
      <c r="A1438" s="297"/>
      <c r="B1438" s="297"/>
      <c r="C1438" s="297"/>
      <c r="D1438" s="297"/>
      <c r="E1438" s="298"/>
      <c r="F1438" s="297"/>
      <c r="G1438" s="297"/>
      <c r="H1438" s="299"/>
      <c r="I1438" s="349"/>
      <c r="J1438" s="301"/>
      <c r="K1438" s="301"/>
      <c r="L1438" s="301"/>
      <c r="M1438" s="301"/>
      <c r="N1438" s="331"/>
      <c r="O1438" s="332"/>
      <c r="P1438" s="333"/>
      <c r="Q1438" s="334"/>
      <c r="R1438" s="285">
        <f t="shared" si="1826"/>
        <v>0</v>
      </c>
      <c r="S1438" s="331"/>
      <c r="T1438" s="112"/>
      <c r="U1438" s="286">
        <f t="shared" si="1827"/>
        <v>0</v>
      </c>
      <c r="V1438" s="335"/>
      <c r="W1438" s="336"/>
      <c r="X1438" s="331"/>
      <c r="Y1438" s="112"/>
      <c r="Z1438" s="286">
        <f t="shared" si="1828"/>
        <v>0</v>
      </c>
      <c r="AA1438" s="335"/>
      <c r="AB1438" s="337"/>
      <c r="AC1438" s="301"/>
      <c r="AD1438" s="112"/>
      <c r="AE1438" s="112"/>
      <c r="AF1438" s="112"/>
      <c r="AG1438" s="290"/>
      <c r="AH1438" s="334"/>
      <c r="AI1438" s="290"/>
      <c r="AJ1438" s="262"/>
    </row>
    <row r="1439" spans="1:36" ht="13.5" customHeight="1" thickBot="1">
      <c r="A1439" s="372">
        <v>260</v>
      </c>
      <c r="B1439" s="372" t="s">
        <v>5477</v>
      </c>
      <c r="C1439" s="372" t="s">
        <v>3052</v>
      </c>
      <c r="D1439" s="345">
        <v>2020863200</v>
      </c>
      <c r="E1439" s="373" t="s">
        <v>3053</v>
      </c>
      <c r="F1439" s="372" t="s">
        <v>3054</v>
      </c>
      <c r="G1439" s="372" t="s">
        <v>1777</v>
      </c>
      <c r="H1439" s="324" t="s">
        <v>3542</v>
      </c>
      <c r="I1439" s="346">
        <v>202001366</v>
      </c>
      <c r="J1439" s="282" t="s">
        <v>3543</v>
      </c>
      <c r="K1439" s="282" t="s">
        <v>522</v>
      </c>
      <c r="L1439" s="282" t="s">
        <v>3542</v>
      </c>
      <c r="M1439" s="282" t="s">
        <v>101</v>
      </c>
      <c r="N1439" s="297" t="s">
        <v>53</v>
      </c>
      <c r="O1439" s="389">
        <v>5</v>
      </c>
      <c r="P1439" s="390">
        <v>1</v>
      </c>
      <c r="Q1439" s="334" t="str">
        <f t="shared" ref="Q1439:Q1442" si="1864">LEFT(N1439,SUM(LEN(N1439)-LEN(SUBSTITUTE(N1439,{"0","1","2","3","4","5","6","7","8","9"},))))</f>
        <v>50</v>
      </c>
      <c r="R1439" s="285" t="str">
        <f t="shared" si="1826"/>
        <v>50</v>
      </c>
      <c r="S1439" s="297" t="s">
        <v>43</v>
      </c>
      <c r="T1439" s="112" t="str">
        <f t="shared" ref="T1439:T1442" si="1865">LEFT(S1439,SUM(LEN(S1439)-LEN(SUBSTITUTE(S1439,{"0","1","2","3","4","5","6","7","8","9"},))))</f>
        <v>100</v>
      </c>
      <c r="U1439" s="286" t="str">
        <f t="shared" si="1827"/>
        <v>100</v>
      </c>
      <c r="V1439" s="391">
        <v>5</v>
      </c>
      <c r="W1439" s="392">
        <v>5</v>
      </c>
      <c r="X1439" s="297" t="s">
        <v>34</v>
      </c>
      <c r="Y1439" s="112" t="str">
        <f t="shared" ref="Y1439:Y1442" si="1866">LEFT(X1439,SUM(LEN(X1439)-LEN(SUBSTITUTE(X1439,{"0","1","2","3","4","5","6","7","8","9"},))))</f>
        <v>90</v>
      </c>
      <c r="Z1439" s="286" t="str">
        <f t="shared" si="1828"/>
        <v>90</v>
      </c>
      <c r="AA1439" s="391">
        <v>5</v>
      </c>
      <c r="AB1439" s="393">
        <v>5</v>
      </c>
      <c r="AC1439" s="282" t="s">
        <v>3542</v>
      </c>
      <c r="AD1439" s="112">
        <f t="shared" ref="AD1439:AD1442" si="1867">(R1439+U1439+Z1439)/3</f>
        <v>80</v>
      </c>
      <c r="AE1439" s="112">
        <f t="shared" ref="AE1439:AE1442" si="1868">RANK(AD1439,$AD$1439:$AD$1442)</f>
        <v>4</v>
      </c>
      <c r="AF1439" s="112">
        <f t="shared" ref="AF1439:AF1442" si="1869">(O1439+V1439+AA1439)/3</f>
        <v>5</v>
      </c>
      <c r="AG1439" s="290"/>
      <c r="AH1439" s="334">
        <f t="shared" ref="AH1439:AH1442" si="1870">(P1439+W1439+AB1439)/3</f>
        <v>3.6666666666666665</v>
      </c>
      <c r="AI1439" s="290"/>
      <c r="AJ1439" s="262"/>
    </row>
    <row r="1440" spans="1:36" ht="13.5" customHeight="1" thickBot="1">
      <c r="A1440" s="291"/>
      <c r="B1440" s="291"/>
      <c r="C1440" s="291"/>
      <c r="D1440" s="347"/>
      <c r="E1440" s="162"/>
      <c r="F1440" s="291"/>
      <c r="G1440" s="291"/>
      <c r="H1440" s="314" t="s">
        <v>5478</v>
      </c>
      <c r="I1440" s="348">
        <v>2020104400</v>
      </c>
      <c r="J1440" s="295" t="s">
        <v>5479</v>
      </c>
      <c r="K1440" s="295" t="s">
        <v>5480</v>
      </c>
      <c r="L1440" s="295" t="s">
        <v>5478</v>
      </c>
      <c r="M1440" s="295"/>
      <c r="N1440" s="297" t="s">
        <v>32</v>
      </c>
      <c r="O1440" s="389">
        <v>4</v>
      </c>
      <c r="P1440" s="390">
        <v>5</v>
      </c>
      <c r="Q1440" s="334" t="str">
        <f t="shared" si="1864"/>
        <v>80</v>
      </c>
      <c r="R1440" s="285" t="str">
        <f t="shared" si="1826"/>
        <v>80</v>
      </c>
      <c r="S1440" s="297" t="s">
        <v>32</v>
      </c>
      <c r="T1440" s="112" t="str">
        <f t="shared" si="1865"/>
        <v>80</v>
      </c>
      <c r="U1440" s="286" t="str">
        <f t="shared" si="1827"/>
        <v>80</v>
      </c>
      <c r="V1440" s="391">
        <v>3</v>
      </c>
      <c r="W1440" s="392">
        <v>5</v>
      </c>
      <c r="X1440" s="297" t="s">
        <v>34</v>
      </c>
      <c r="Y1440" s="112" t="str">
        <f t="shared" si="1866"/>
        <v>90</v>
      </c>
      <c r="Z1440" s="286" t="str">
        <f t="shared" si="1828"/>
        <v>90</v>
      </c>
      <c r="AA1440" s="391">
        <v>5</v>
      </c>
      <c r="AB1440" s="393">
        <v>5</v>
      </c>
      <c r="AC1440" s="295" t="s">
        <v>5478</v>
      </c>
      <c r="AD1440" s="112">
        <f t="shared" si="1867"/>
        <v>83.333333333333329</v>
      </c>
      <c r="AE1440" s="112">
        <f t="shared" si="1868"/>
        <v>3</v>
      </c>
      <c r="AF1440" s="112">
        <f t="shared" si="1869"/>
        <v>4</v>
      </c>
      <c r="AG1440" s="290"/>
      <c r="AH1440" s="334">
        <f t="shared" si="1870"/>
        <v>5</v>
      </c>
      <c r="AI1440" s="290"/>
      <c r="AJ1440" s="262"/>
    </row>
    <row r="1441" spans="1:36" ht="13.5" customHeight="1" thickBot="1">
      <c r="A1441" s="291"/>
      <c r="B1441" s="291"/>
      <c r="C1441" s="291"/>
      <c r="D1441" s="291"/>
      <c r="E1441" s="162"/>
      <c r="F1441" s="291"/>
      <c r="G1441" s="291"/>
      <c r="H1441" s="314" t="s">
        <v>5481</v>
      </c>
      <c r="I1441" s="348">
        <v>202001505</v>
      </c>
      <c r="J1441" s="295" t="s">
        <v>5482</v>
      </c>
      <c r="K1441" s="295" t="s">
        <v>1377</v>
      </c>
      <c r="L1441" s="295" t="s">
        <v>5481</v>
      </c>
      <c r="M1441" s="295"/>
      <c r="N1441" s="297" t="s">
        <v>43</v>
      </c>
      <c r="O1441" s="389">
        <v>5</v>
      </c>
      <c r="P1441" s="390">
        <v>5</v>
      </c>
      <c r="Q1441" s="334" t="str">
        <f t="shared" si="1864"/>
        <v>100</v>
      </c>
      <c r="R1441" s="285" t="str">
        <f t="shared" si="1826"/>
        <v>100</v>
      </c>
      <c r="S1441" s="297" t="s">
        <v>43</v>
      </c>
      <c r="T1441" s="112" t="str">
        <f t="shared" si="1865"/>
        <v>100</v>
      </c>
      <c r="U1441" s="286" t="str">
        <f t="shared" si="1827"/>
        <v>100</v>
      </c>
      <c r="V1441" s="391">
        <v>5</v>
      </c>
      <c r="W1441" s="392">
        <v>5</v>
      </c>
      <c r="X1441" s="297" t="s">
        <v>34</v>
      </c>
      <c r="Y1441" s="112" t="str">
        <f t="shared" si="1866"/>
        <v>90</v>
      </c>
      <c r="Z1441" s="286" t="str">
        <f t="shared" si="1828"/>
        <v>90</v>
      </c>
      <c r="AA1441" s="391">
        <v>5</v>
      </c>
      <c r="AB1441" s="393">
        <v>5</v>
      </c>
      <c r="AC1441" s="295" t="s">
        <v>5481</v>
      </c>
      <c r="AD1441" s="112">
        <f t="shared" si="1867"/>
        <v>96.666666666666671</v>
      </c>
      <c r="AE1441" s="112">
        <f t="shared" si="1868"/>
        <v>1</v>
      </c>
      <c r="AF1441" s="112">
        <f t="shared" si="1869"/>
        <v>5</v>
      </c>
      <c r="AG1441" s="290"/>
      <c r="AH1441" s="334">
        <f t="shared" si="1870"/>
        <v>5</v>
      </c>
      <c r="AI1441" s="290"/>
      <c r="AJ1441" s="262"/>
    </row>
    <row r="1442" spans="1:36" ht="13.5" customHeight="1">
      <c r="A1442" s="291"/>
      <c r="B1442" s="291"/>
      <c r="C1442" s="291"/>
      <c r="D1442" s="291"/>
      <c r="E1442" s="162"/>
      <c r="F1442" s="291"/>
      <c r="G1442" s="291"/>
      <c r="H1442" s="314" t="s">
        <v>5483</v>
      </c>
      <c r="I1442" s="348">
        <v>2020899200</v>
      </c>
      <c r="J1442" s="295" t="s">
        <v>5484</v>
      </c>
      <c r="K1442" s="295" t="s">
        <v>5485</v>
      </c>
      <c r="L1442" s="295" t="s">
        <v>5483</v>
      </c>
      <c r="M1442" s="295"/>
      <c r="N1442" s="283" t="s">
        <v>34</v>
      </c>
      <c r="O1442" s="389">
        <v>4</v>
      </c>
      <c r="P1442" s="390">
        <v>5</v>
      </c>
      <c r="Q1442" s="334" t="str">
        <f t="shared" si="1864"/>
        <v>90</v>
      </c>
      <c r="R1442" s="285" t="str">
        <f t="shared" si="1826"/>
        <v>90</v>
      </c>
      <c r="S1442" s="283" t="s">
        <v>32</v>
      </c>
      <c r="T1442" s="112" t="str">
        <f t="shared" si="1865"/>
        <v>80</v>
      </c>
      <c r="U1442" s="286" t="str">
        <f t="shared" si="1827"/>
        <v>80</v>
      </c>
      <c r="V1442" s="391">
        <v>3</v>
      </c>
      <c r="W1442" s="392">
        <v>5</v>
      </c>
      <c r="X1442" s="283" t="s">
        <v>34</v>
      </c>
      <c r="Y1442" s="112" t="str">
        <f t="shared" si="1866"/>
        <v>90</v>
      </c>
      <c r="Z1442" s="286" t="str">
        <f t="shared" si="1828"/>
        <v>90</v>
      </c>
      <c r="AA1442" s="391">
        <v>5</v>
      </c>
      <c r="AB1442" s="393">
        <v>5</v>
      </c>
      <c r="AC1442" s="295" t="s">
        <v>5483</v>
      </c>
      <c r="AD1442" s="112">
        <f t="shared" si="1867"/>
        <v>86.666666666666671</v>
      </c>
      <c r="AE1442" s="112">
        <f t="shared" si="1868"/>
        <v>2</v>
      </c>
      <c r="AF1442" s="112">
        <f t="shared" si="1869"/>
        <v>4</v>
      </c>
      <c r="AG1442" s="290"/>
      <c r="AH1442" s="334">
        <f t="shared" si="1870"/>
        <v>5</v>
      </c>
      <c r="AI1442" s="290"/>
      <c r="AJ1442" s="262"/>
    </row>
    <row r="1443" spans="1:36" ht="13.5" customHeight="1" thickBot="1">
      <c r="A1443" s="297"/>
      <c r="B1443" s="297"/>
      <c r="C1443" s="297"/>
      <c r="D1443" s="297"/>
      <c r="E1443" s="298"/>
      <c r="F1443" s="297"/>
      <c r="G1443" s="297"/>
      <c r="H1443" s="299"/>
      <c r="I1443" s="301"/>
      <c r="J1443" s="301"/>
      <c r="K1443" s="301"/>
      <c r="L1443" s="301"/>
      <c r="M1443" s="301"/>
      <c r="N1443" s="331"/>
      <c r="O1443" s="332"/>
      <c r="P1443" s="333"/>
      <c r="Q1443" s="334"/>
      <c r="R1443" s="285">
        <f t="shared" si="1826"/>
        <v>0</v>
      </c>
      <c r="S1443" s="331"/>
      <c r="T1443" s="112"/>
      <c r="U1443" s="286">
        <f t="shared" si="1827"/>
        <v>0</v>
      </c>
      <c r="V1443" s="335"/>
      <c r="W1443" s="336"/>
      <c r="X1443" s="331"/>
      <c r="Y1443" s="112"/>
      <c r="Z1443" s="286">
        <f t="shared" si="1828"/>
        <v>0</v>
      </c>
      <c r="AA1443" s="335"/>
      <c r="AB1443" s="337"/>
      <c r="AC1443" s="301"/>
      <c r="AD1443" s="112"/>
      <c r="AE1443" s="112"/>
      <c r="AF1443" s="112"/>
      <c r="AG1443" s="290"/>
      <c r="AH1443" s="334"/>
      <c r="AI1443" s="290"/>
      <c r="AJ1443" s="262"/>
    </row>
    <row r="1444" spans="1:36" ht="13.5" customHeight="1" thickBot="1">
      <c r="A1444" s="372">
        <v>261</v>
      </c>
      <c r="B1444" s="372" t="s">
        <v>5486</v>
      </c>
      <c r="C1444" s="372" t="s">
        <v>5487</v>
      </c>
      <c r="D1444" s="345">
        <v>2020419000</v>
      </c>
      <c r="E1444" s="373" t="s">
        <v>3454</v>
      </c>
      <c r="F1444" s="372" t="s">
        <v>5488</v>
      </c>
      <c r="G1444" s="372" t="s">
        <v>1777</v>
      </c>
      <c r="H1444" s="324" t="s">
        <v>5489</v>
      </c>
      <c r="I1444" s="346">
        <v>2020943500</v>
      </c>
      <c r="J1444" s="282" t="s">
        <v>5490</v>
      </c>
      <c r="K1444" s="282" t="s">
        <v>906</v>
      </c>
      <c r="L1444" s="282" t="s">
        <v>5491</v>
      </c>
      <c r="M1444" s="282" t="s">
        <v>2285</v>
      </c>
      <c r="N1444" s="297" t="s">
        <v>34</v>
      </c>
      <c r="O1444" s="389">
        <v>4</v>
      </c>
      <c r="P1444" s="390">
        <v>5</v>
      </c>
      <c r="Q1444" s="334" t="str">
        <f t="shared" ref="Q1444:Q1447" si="1871">LEFT(N1444,SUM(LEN(N1444)-LEN(SUBSTITUTE(N1444,{"0","1","2","3","4","5","6","7","8","9"},))))</f>
        <v>90</v>
      </c>
      <c r="R1444" s="285" t="str">
        <f t="shared" si="1826"/>
        <v>90</v>
      </c>
      <c r="S1444" s="297" t="s">
        <v>32</v>
      </c>
      <c r="T1444" s="112" t="str">
        <f t="shared" ref="T1444:T1447" si="1872">LEFT(S1444,SUM(LEN(S1444)-LEN(SUBSTITUTE(S1444,{"0","1","2","3","4","5","6","7","8","9"},))))</f>
        <v>80</v>
      </c>
      <c r="U1444" s="286" t="str">
        <f t="shared" si="1827"/>
        <v>80</v>
      </c>
      <c r="V1444" s="391">
        <v>4</v>
      </c>
      <c r="W1444" s="392">
        <v>5</v>
      </c>
      <c r="X1444" s="297" t="s">
        <v>34</v>
      </c>
      <c r="Y1444" s="112" t="str">
        <f t="shared" ref="Y1444:Y1447" si="1873">LEFT(X1444,SUM(LEN(X1444)-LEN(SUBSTITUTE(X1444,{"0","1","2","3","4","5","6","7","8","9"},))))</f>
        <v>90</v>
      </c>
      <c r="Z1444" s="286" t="str">
        <f t="shared" si="1828"/>
        <v>90</v>
      </c>
      <c r="AA1444" s="391">
        <v>5</v>
      </c>
      <c r="AB1444" s="393">
        <v>5</v>
      </c>
      <c r="AC1444" s="282" t="s">
        <v>5491</v>
      </c>
      <c r="AD1444" s="112">
        <f t="shared" ref="AD1444:AD1447" si="1874">(R1444+U1444+Z1444)/3</f>
        <v>86.666666666666671</v>
      </c>
      <c r="AE1444" s="112">
        <f t="shared" ref="AE1444:AE1447" si="1875">RANK(AD1444,$AD$1444:$AD$1447)</f>
        <v>3</v>
      </c>
      <c r="AF1444" s="112">
        <f t="shared" ref="AF1444:AF1447" si="1876">(O1444+V1444+AA1444)/3</f>
        <v>4.333333333333333</v>
      </c>
      <c r="AG1444" s="290"/>
      <c r="AH1444" s="334">
        <f t="shared" ref="AH1444:AH1447" si="1877">(P1444+W1444+AB1444)/3</f>
        <v>5</v>
      </c>
      <c r="AI1444" s="290"/>
      <c r="AJ1444" s="262"/>
    </row>
    <row r="1445" spans="1:36" ht="13.5" customHeight="1" thickBot="1">
      <c r="A1445" s="291"/>
      <c r="B1445" s="291"/>
      <c r="C1445" s="291"/>
      <c r="D1445" s="347"/>
      <c r="E1445" s="162"/>
      <c r="F1445" s="291"/>
      <c r="G1445" s="291"/>
      <c r="H1445" s="314" t="s">
        <v>5492</v>
      </c>
      <c r="I1445" s="348">
        <v>2020976300</v>
      </c>
      <c r="J1445" s="354" t="s">
        <v>5238</v>
      </c>
      <c r="K1445" s="295" t="s">
        <v>2437</v>
      </c>
      <c r="L1445" s="295" t="s">
        <v>5493</v>
      </c>
      <c r="M1445" s="295" t="s">
        <v>5494</v>
      </c>
      <c r="N1445" s="297" t="s">
        <v>43</v>
      </c>
      <c r="O1445" s="389">
        <v>5</v>
      </c>
      <c r="P1445" s="390">
        <v>5</v>
      </c>
      <c r="Q1445" s="334" t="str">
        <f t="shared" si="1871"/>
        <v>100</v>
      </c>
      <c r="R1445" s="285" t="str">
        <f t="shared" si="1826"/>
        <v>100</v>
      </c>
      <c r="S1445" s="297" t="s">
        <v>34</v>
      </c>
      <c r="T1445" s="112" t="str">
        <f t="shared" si="1872"/>
        <v>90</v>
      </c>
      <c r="U1445" s="286" t="str">
        <f t="shared" si="1827"/>
        <v>90</v>
      </c>
      <c r="V1445" s="391">
        <v>5</v>
      </c>
      <c r="W1445" s="392">
        <v>5</v>
      </c>
      <c r="X1445" s="297" t="s">
        <v>34</v>
      </c>
      <c r="Y1445" s="112" t="str">
        <f t="shared" si="1873"/>
        <v>90</v>
      </c>
      <c r="Z1445" s="286" t="str">
        <f t="shared" si="1828"/>
        <v>90</v>
      </c>
      <c r="AA1445" s="391">
        <v>5</v>
      </c>
      <c r="AB1445" s="393">
        <v>5</v>
      </c>
      <c r="AC1445" s="295" t="s">
        <v>5493</v>
      </c>
      <c r="AD1445" s="112">
        <f t="shared" si="1874"/>
        <v>93.333333333333329</v>
      </c>
      <c r="AE1445" s="112">
        <f t="shared" si="1875"/>
        <v>1</v>
      </c>
      <c r="AF1445" s="112">
        <f t="shared" si="1876"/>
        <v>5</v>
      </c>
      <c r="AG1445" s="290"/>
      <c r="AH1445" s="334">
        <f t="shared" si="1877"/>
        <v>5</v>
      </c>
      <c r="AI1445" s="290"/>
      <c r="AJ1445" s="262"/>
    </row>
    <row r="1446" spans="1:36" ht="13.5" customHeight="1" thickBot="1">
      <c r="A1446" s="291"/>
      <c r="B1446" s="291"/>
      <c r="C1446" s="291"/>
      <c r="D1446" s="291"/>
      <c r="E1446" s="162"/>
      <c r="F1446" s="291"/>
      <c r="G1446" s="291"/>
      <c r="H1446" s="314" t="s">
        <v>5495</v>
      </c>
      <c r="I1446" s="348">
        <v>202001527</v>
      </c>
      <c r="J1446" s="351" t="s">
        <v>5496</v>
      </c>
      <c r="K1446" s="295" t="s">
        <v>3455</v>
      </c>
      <c r="L1446" s="295" t="s">
        <v>5497</v>
      </c>
      <c r="M1446" s="295" t="s">
        <v>5494</v>
      </c>
      <c r="N1446" s="297" t="s">
        <v>53</v>
      </c>
      <c r="O1446" s="389">
        <v>5</v>
      </c>
      <c r="P1446" s="390">
        <v>1</v>
      </c>
      <c r="Q1446" s="334" t="str">
        <f t="shared" si="1871"/>
        <v>50</v>
      </c>
      <c r="R1446" s="285" t="str">
        <f t="shared" si="1826"/>
        <v>50</v>
      </c>
      <c r="S1446" s="297" t="s">
        <v>68</v>
      </c>
      <c r="T1446" s="112" t="str">
        <f t="shared" si="1872"/>
        <v>0</v>
      </c>
      <c r="U1446" s="286" t="str">
        <f t="shared" si="1827"/>
        <v>0</v>
      </c>
      <c r="V1446" s="391">
        <v>5</v>
      </c>
      <c r="W1446" s="392">
        <v>0</v>
      </c>
      <c r="X1446" s="297" t="s">
        <v>33</v>
      </c>
      <c r="Y1446" s="112" t="str">
        <f t="shared" si="1873"/>
        <v>60</v>
      </c>
      <c r="Z1446" s="286" t="str">
        <f t="shared" si="1828"/>
        <v>60</v>
      </c>
      <c r="AA1446" s="391">
        <v>5</v>
      </c>
      <c r="AB1446" s="393">
        <v>3</v>
      </c>
      <c r="AC1446" s="295" t="s">
        <v>5497</v>
      </c>
      <c r="AD1446" s="313">
        <f t="shared" si="1874"/>
        <v>36.666666666666664</v>
      </c>
      <c r="AE1446" s="112">
        <f t="shared" si="1875"/>
        <v>4</v>
      </c>
      <c r="AF1446" s="112">
        <f t="shared" si="1876"/>
        <v>5</v>
      </c>
      <c r="AG1446" s="290"/>
      <c r="AH1446" s="334">
        <f t="shared" si="1877"/>
        <v>1.3333333333333333</v>
      </c>
      <c r="AI1446" s="290"/>
      <c r="AJ1446" s="262"/>
    </row>
    <row r="1447" spans="1:36" ht="13.5" customHeight="1">
      <c r="A1447" s="291"/>
      <c r="B1447" s="291"/>
      <c r="C1447" s="291"/>
      <c r="D1447" s="291"/>
      <c r="E1447" s="162"/>
      <c r="F1447" s="291"/>
      <c r="G1447" s="291"/>
      <c r="H1447" s="314" t="s">
        <v>5498</v>
      </c>
      <c r="I1447" s="348">
        <v>2020932000</v>
      </c>
      <c r="J1447" s="295" t="s">
        <v>5499</v>
      </c>
      <c r="K1447" s="295" t="s">
        <v>5500</v>
      </c>
      <c r="L1447" s="295" t="s">
        <v>5501</v>
      </c>
      <c r="M1447" s="295" t="s">
        <v>2285</v>
      </c>
      <c r="N1447" s="283" t="s">
        <v>43</v>
      </c>
      <c r="O1447" s="389">
        <v>4</v>
      </c>
      <c r="P1447" s="390">
        <v>5</v>
      </c>
      <c r="Q1447" s="334" t="str">
        <f t="shared" si="1871"/>
        <v>100</v>
      </c>
      <c r="R1447" s="285" t="str">
        <f t="shared" si="1826"/>
        <v>100</v>
      </c>
      <c r="S1447" s="283" t="s">
        <v>32</v>
      </c>
      <c r="T1447" s="112" t="str">
        <f t="shared" si="1872"/>
        <v>80</v>
      </c>
      <c r="U1447" s="286" t="str">
        <f t="shared" si="1827"/>
        <v>80</v>
      </c>
      <c r="V1447" s="391">
        <v>4</v>
      </c>
      <c r="W1447" s="392">
        <v>5</v>
      </c>
      <c r="X1447" s="283" t="s">
        <v>34</v>
      </c>
      <c r="Y1447" s="112" t="str">
        <f t="shared" si="1873"/>
        <v>90</v>
      </c>
      <c r="Z1447" s="286" t="str">
        <f t="shared" si="1828"/>
        <v>90</v>
      </c>
      <c r="AA1447" s="391">
        <v>5</v>
      </c>
      <c r="AB1447" s="393">
        <v>5</v>
      </c>
      <c r="AC1447" s="295" t="s">
        <v>5501</v>
      </c>
      <c r="AD1447" s="112">
        <f t="shared" si="1874"/>
        <v>90</v>
      </c>
      <c r="AE1447" s="112">
        <f t="shared" si="1875"/>
        <v>2</v>
      </c>
      <c r="AF1447" s="112">
        <f t="shared" si="1876"/>
        <v>4.333333333333333</v>
      </c>
      <c r="AG1447" s="290"/>
      <c r="AH1447" s="334">
        <f t="shared" si="1877"/>
        <v>5</v>
      </c>
      <c r="AI1447" s="290"/>
      <c r="AJ1447" s="262"/>
    </row>
    <row r="1448" spans="1:36" ht="13.5" customHeight="1" thickBot="1">
      <c r="A1448" s="297"/>
      <c r="B1448" s="297"/>
      <c r="C1448" s="297"/>
      <c r="D1448" s="297"/>
      <c r="E1448" s="298"/>
      <c r="F1448" s="297"/>
      <c r="G1448" s="297"/>
      <c r="H1448" s="299"/>
      <c r="I1448" s="349"/>
      <c r="J1448" s="301"/>
      <c r="K1448" s="301"/>
      <c r="L1448" s="301"/>
      <c r="M1448" s="301"/>
      <c r="N1448" s="331"/>
      <c r="O1448" s="332"/>
      <c r="P1448" s="333"/>
      <c r="Q1448" s="334"/>
      <c r="R1448" s="285">
        <f t="shared" si="1826"/>
        <v>0</v>
      </c>
      <c r="S1448" s="331"/>
      <c r="T1448" s="112"/>
      <c r="U1448" s="286">
        <f t="shared" si="1827"/>
        <v>0</v>
      </c>
      <c r="V1448" s="335"/>
      <c r="W1448" s="336"/>
      <c r="X1448" s="331"/>
      <c r="Y1448" s="112"/>
      <c r="Z1448" s="286">
        <f t="shared" si="1828"/>
        <v>0</v>
      </c>
      <c r="AA1448" s="335"/>
      <c r="AB1448" s="337"/>
      <c r="AC1448" s="301"/>
      <c r="AD1448" s="112"/>
      <c r="AE1448" s="112"/>
      <c r="AF1448" s="112"/>
      <c r="AG1448" s="290"/>
      <c r="AH1448" s="334"/>
      <c r="AI1448" s="290"/>
      <c r="AJ1448" s="262"/>
    </row>
    <row r="1449" spans="1:36" ht="13.5" customHeight="1" thickBot="1">
      <c r="A1449" s="388">
        <v>262</v>
      </c>
      <c r="B1449" s="388" t="s">
        <v>5502</v>
      </c>
      <c r="C1449" s="372" t="s">
        <v>5503</v>
      </c>
      <c r="D1449" s="345">
        <v>2020425800</v>
      </c>
      <c r="E1449" s="373" t="s">
        <v>5504</v>
      </c>
      <c r="F1449" s="372" t="s">
        <v>5505</v>
      </c>
      <c r="G1449" s="372" t="s">
        <v>1777</v>
      </c>
      <c r="H1449" s="324" t="s">
        <v>5506</v>
      </c>
      <c r="I1449" s="346">
        <v>202003632</v>
      </c>
      <c r="J1449" s="282" t="s">
        <v>5390</v>
      </c>
      <c r="K1449" s="282" t="s">
        <v>5507</v>
      </c>
      <c r="L1449" s="282" t="s">
        <v>5506</v>
      </c>
      <c r="M1449" s="282" t="s">
        <v>101</v>
      </c>
      <c r="N1449" s="297" t="s">
        <v>43</v>
      </c>
      <c r="O1449" s="389">
        <v>5</v>
      </c>
      <c r="P1449" s="390">
        <v>5</v>
      </c>
      <c r="Q1449" s="334" t="str">
        <f t="shared" ref="Q1449:Q1455" si="1878">LEFT(N1449,SUM(LEN(N1449)-LEN(SUBSTITUTE(N1449,{"0","1","2","3","4","5","6","7","8","9"},))))</f>
        <v>100</v>
      </c>
      <c r="R1449" s="285" t="str">
        <f t="shared" si="1826"/>
        <v>100</v>
      </c>
      <c r="S1449" s="297" t="s">
        <v>34</v>
      </c>
      <c r="T1449" s="112" t="str">
        <f t="shared" ref="T1449:T1455" si="1879">LEFT(S1449,SUM(LEN(S1449)-LEN(SUBSTITUTE(S1449,{"0","1","2","3","4","5","6","7","8","9"},))))</f>
        <v>90</v>
      </c>
      <c r="U1449" s="286" t="str">
        <f t="shared" si="1827"/>
        <v>90</v>
      </c>
      <c r="V1449" s="391">
        <v>5</v>
      </c>
      <c r="W1449" s="392">
        <v>5</v>
      </c>
      <c r="X1449" s="297" t="s">
        <v>34</v>
      </c>
      <c r="Y1449" s="112" t="str">
        <f t="shared" ref="Y1449:Y1455" si="1880">LEFT(X1449,SUM(LEN(X1449)-LEN(SUBSTITUTE(X1449,{"0","1","2","3","4","5","6","7","8","9"},))))</f>
        <v>90</v>
      </c>
      <c r="Z1449" s="286" t="str">
        <f t="shared" si="1828"/>
        <v>90</v>
      </c>
      <c r="AA1449" s="391">
        <v>5</v>
      </c>
      <c r="AB1449" s="393">
        <v>5</v>
      </c>
      <c r="AC1449" s="282" t="s">
        <v>5506</v>
      </c>
      <c r="AD1449" s="112">
        <f t="shared" ref="AD1449:AD1455" si="1881">(R1449+U1449+Z1449)/3</f>
        <v>93.333333333333329</v>
      </c>
      <c r="AE1449" s="112">
        <f t="shared" ref="AE1449:AE1455" si="1882">RANK(AD1449,$AD$1449:$AD$1455)</f>
        <v>1</v>
      </c>
      <c r="AF1449" s="112">
        <f t="shared" ref="AF1449:AF1455" si="1883">(O1449+V1449+AA1449)/3</f>
        <v>5</v>
      </c>
      <c r="AG1449" s="290"/>
      <c r="AH1449" s="334">
        <f t="shared" ref="AH1449:AH1455" si="1884">(P1449+W1449+AB1449)/3</f>
        <v>5</v>
      </c>
      <c r="AI1449" s="290"/>
      <c r="AJ1449" s="262"/>
    </row>
    <row r="1450" spans="1:36" ht="13.5" customHeight="1" thickBot="1">
      <c r="A1450" s="291"/>
      <c r="B1450" s="291"/>
      <c r="C1450" s="291"/>
      <c r="D1450" s="347"/>
      <c r="E1450" s="162"/>
      <c r="F1450" s="291"/>
      <c r="G1450" s="291"/>
      <c r="H1450" s="314" t="s">
        <v>5394</v>
      </c>
      <c r="I1450" s="348">
        <v>2020679400</v>
      </c>
      <c r="J1450" s="295" t="s">
        <v>5395</v>
      </c>
      <c r="K1450" s="295" t="s">
        <v>1068</v>
      </c>
      <c r="L1450" s="295" t="s">
        <v>5394</v>
      </c>
      <c r="M1450" s="295"/>
      <c r="N1450" s="297" t="s">
        <v>43</v>
      </c>
      <c r="O1450" s="389">
        <v>4</v>
      </c>
      <c r="P1450" s="390">
        <v>5</v>
      </c>
      <c r="Q1450" s="334" t="str">
        <f t="shared" si="1878"/>
        <v>100</v>
      </c>
      <c r="R1450" s="285" t="str">
        <f t="shared" si="1826"/>
        <v>100</v>
      </c>
      <c r="S1450" s="297" t="s">
        <v>34</v>
      </c>
      <c r="T1450" s="112" t="str">
        <f t="shared" si="1879"/>
        <v>90</v>
      </c>
      <c r="U1450" s="286" t="str">
        <f t="shared" si="1827"/>
        <v>90</v>
      </c>
      <c r="V1450" s="391">
        <v>4</v>
      </c>
      <c r="W1450" s="392">
        <v>5</v>
      </c>
      <c r="X1450" s="297" t="s">
        <v>34</v>
      </c>
      <c r="Y1450" s="112" t="str">
        <f t="shared" si="1880"/>
        <v>90</v>
      </c>
      <c r="Z1450" s="286" t="str">
        <f t="shared" si="1828"/>
        <v>90</v>
      </c>
      <c r="AA1450" s="391">
        <v>5</v>
      </c>
      <c r="AB1450" s="393">
        <v>5</v>
      </c>
      <c r="AC1450" s="295" t="s">
        <v>5394</v>
      </c>
      <c r="AD1450" s="112">
        <f t="shared" si="1881"/>
        <v>93.333333333333329</v>
      </c>
      <c r="AE1450" s="112">
        <f t="shared" si="1882"/>
        <v>1</v>
      </c>
      <c r="AF1450" s="112">
        <f t="shared" si="1883"/>
        <v>4.333333333333333</v>
      </c>
      <c r="AG1450" s="290"/>
      <c r="AH1450" s="334">
        <f t="shared" si="1884"/>
        <v>5</v>
      </c>
      <c r="AI1450" s="290"/>
      <c r="AJ1450" s="262"/>
    </row>
    <row r="1451" spans="1:36" ht="13.5" customHeight="1" thickBot="1">
      <c r="A1451" s="291"/>
      <c r="B1451" s="291"/>
      <c r="C1451" s="291"/>
      <c r="D1451" s="291"/>
      <c r="E1451" s="162"/>
      <c r="F1451" s="291"/>
      <c r="G1451" s="291"/>
      <c r="H1451" s="314" t="s">
        <v>5387</v>
      </c>
      <c r="I1451" s="348">
        <v>2020563000</v>
      </c>
      <c r="J1451" s="295" t="s">
        <v>5388</v>
      </c>
      <c r="K1451" s="295" t="s">
        <v>3604</v>
      </c>
      <c r="L1451" s="295" t="s">
        <v>5387</v>
      </c>
      <c r="M1451" s="295"/>
      <c r="N1451" s="297" t="s">
        <v>43</v>
      </c>
      <c r="O1451" s="389">
        <v>5</v>
      </c>
      <c r="P1451" s="390">
        <v>5</v>
      </c>
      <c r="Q1451" s="334" t="str">
        <f t="shared" si="1878"/>
        <v>100</v>
      </c>
      <c r="R1451" s="285" t="str">
        <f t="shared" si="1826"/>
        <v>100</v>
      </c>
      <c r="S1451" s="297" t="s">
        <v>34</v>
      </c>
      <c r="T1451" s="112" t="str">
        <f t="shared" si="1879"/>
        <v>90</v>
      </c>
      <c r="U1451" s="286" t="str">
        <f t="shared" si="1827"/>
        <v>90</v>
      </c>
      <c r="V1451" s="391">
        <v>5</v>
      </c>
      <c r="W1451" s="392">
        <v>5</v>
      </c>
      <c r="X1451" s="297" t="s">
        <v>34</v>
      </c>
      <c r="Y1451" s="112" t="str">
        <f t="shared" si="1880"/>
        <v>90</v>
      </c>
      <c r="Z1451" s="286" t="str">
        <f t="shared" si="1828"/>
        <v>90</v>
      </c>
      <c r="AA1451" s="391">
        <v>5</v>
      </c>
      <c r="AB1451" s="393">
        <v>5</v>
      </c>
      <c r="AC1451" s="295" t="s">
        <v>5387</v>
      </c>
      <c r="AD1451" s="112">
        <f t="shared" si="1881"/>
        <v>93.333333333333329</v>
      </c>
      <c r="AE1451" s="112">
        <f t="shared" si="1882"/>
        <v>1</v>
      </c>
      <c r="AF1451" s="112">
        <f t="shared" si="1883"/>
        <v>5</v>
      </c>
      <c r="AG1451" s="290"/>
      <c r="AH1451" s="334">
        <f t="shared" si="1884"/>
        <v>5</v>
      </c>
      <c r="AI1451" s="290"/>
      <c r="AJ1451" s="262"/>
    </row>
    <row r="1452" spans="1:36" ht="13.5" customHeight="1" thickBot="1">
      <c r="A1452" s="291"/>
      <c r="B1452" s="291"/>
      <c r="C1452" s="291"/>
      <c r="D1452" s="291"/>
      <c r="E1452" s="162"/>
      <c r="F1452" s="291"/>
      <c r="G1452" s="291"/>
      <c r="H1452" s="314" t="s">
        <v>1066</v>
      </c>
      <c r="I1452" s="348">
        <v>202003243</v>
      </c>
      <c r="J1452" s="295" t="s">
        <v>5508</v>
      </c>
      <c r="K1452" s="295" t="s">
        <v>1068</v>
      </c>
      <c r="L1452" s="295" t="s">
        <v>1066</v>
      </c>
      <c r="M1452" s="295"/>
      <c r="N1452" s="297" t="s">
        <v>33</v>
      </c>
      <c r="O1452" s="389">
        <v>5</v>
      </c>
      <c r="P1452" s="390">
        <v>2</v>
      </c>
      <c r="Q1452" s="334" t="str">
        <f t="shared" si="1878"/>
        <v>60</v>
      </c>
      <c r="R1452" s="285" t="str">
        <f t="shared" si="1826"/>
        <v>60</v>
      </c>
      <c r="S1452" s="297" t="s">
        <v>53</v>
      </c>
      <c r="T1452" s="112" t="str">
        <f t="shared" si="1879"/>
        <v>50</v>
      </c>
      <c r="U1452" s="286" t="str">
        <f t="shared" si="1827"/>
        <v>50</v>
      </c>
      <c r="V1452" s="391">
        <v>5</v>
      </c>
      <c r="W1452" s="392">
        <v>0</v>
      </c>
      <c r="X1452" s="297" t="s">
        <v>38</v>
      </c>
      <c r="Y1452" s="112" t="str">
        <f t="shared" si="1880"/>
        <v>70</v>
      </c>
      <c r="Z1452" s="286" t="str">
        <f t="shared" si="1828"/>
        <v>70</v>
      </c>
      <c r="AA1452" s="391">
        <v>5</v>
      </c>
      <c r="AB1452" s="393">
        <v>5</v>
      </c>
      <c r="AC1452" s="295" t="s">
        <v>1066</v>
      </c>
      <c r="AD1452" s="112">
        <f t="shared" si="1881"/>
        <v>60</v>
      </c>
      <c r="AE1452" s="112">
        <f t="shared" si="1882"/>
        <v>7</v>
      </c>
      <c r="AF1452" s="112">
        <f t="shared" si="1883"/>
        <v>5</v>
      </c>
      <c r="AG1452" s="290"/>
      <c r="AH1452" s="334">
        <f t="shared" si="1884"/>
        <v>2.3333333333333335</v>
      </c>
      <c r="AI1452" s="290"/>
      <c r="AJ1452" s="262"/>
    </row>
    <row r="1453" spans="1:36" ht="13.5" customHeight="1" thickBot="1">
      <c r="A1453" s="291"/>
      <c r="B1453" s="291"/>
      <c r="C1453" s="291"/>
      <c r="D1453" s="291"/>
      <c r="E1453" s="162"/>
      <c r="F1453" s="291"/>
      <c r="G1453" s="291"/>
      <c r="H1453" s="314" t="s">
        <v>5509</v>
      </c>
      <c r="I1453" s="348">
        <v>202000585</v>
      </c>
      <c r="J1453" s="295" t="s">
        <v>5510</v>
      </c>
      <c r="K1453" s="295" t="s">
        <v>2927</v>
      </c>
      <c r="L1453" s="295" t="s">
        <v>5509</v>
      </c>
      <c r="M1453" s="295"/>
      <c r="N1453" s="297" t="s">
        <v>43</v>
      </c>
      <c r="O1453" s="389">
        <v>4</v>
      </c>
      <c r="P1453" s="390">
        <v>5</v>
      </c>
      <c r="Q1453" s="334" t="str">
        <f t="shared" si="1878"/>
        <v>100</v>
      </c>
      <c r="R1453" s="285" t="str">
        <f t="shared" si="1826"/>
        <v>100</v>
      </c>
      <c r="S1453" s="297" t="s">
        <v>32</v>
      </c>
      <c r="T1453" s="112" t="str">
        <f t="shared" si="1879"/>
        <v>80</v>
      </c>
      <c r="U1453" s="286" t="str">
        <f t="shared" si="1827"/>
        <v>80</v>
      </c>
      <c r="V1453" s="391">
        <v>4</v>
      </c>
      <c r="W1453" s="392">
        <v>5</v>
      </c>
      <c r="X1453" s="297" t="s">
        <v>34</v>
      </c>
      <c r="Y1453" s="112" t="str">
        <f t="shared" si="1880"/>
        <v>90</v>
      </c>
      <c r="Z1453" s="286" t="str">
        <f t="shared" si="1828"/>
        <v>90</v>
      </c>
      <c r="AA1453" s="391">
        <v>5</v>
      </c>
      <c r="AB1453" s="393">
        <v>5</v>
      </c>
      <c r="AC1453" s="295" t="s">
        <v>5509</v>
      </c>
      <c r="AD1453" s="112">
        <f t="shared" si="1881"/>
        <v>90</v>
      </c>
      <c r="AE1453" s="112">
        <f t="shared" si="1882"/>
        <v>4</v>
      </c>
      <c r="AF1453" s="112">
        <f t="shared" si="1883"/>
        <v>4.333333333333333</v>
      </c>
      <c r="AG1453" s="290"/>
      <c r="AH1453" s="334">
        <f t="shared" si="1884"/>
        <v>5</v>
      </c>
      <c r="AI1453" s="290"/>
      <c r="AJ1453" s="262"/>
    </row>
    <row r="1454" spans="1:36" ht="13.5" customHeight="1" thickBot="1">
      <c r="A1454" s="291"/>
      <c r="B1454" s="291"/>
      <c r="C1454" s="291"/>
      <c r="D1454" s="291"/>
      <c r="E1454" s="162"/>
      <c r="F1454" s="291"/>
      <c r="G1454" s="291"/>
      <c r="H1454" s="314" t="s">
        <v>4197</v>
      </c>
      <c r="I1454" s="348">
        <v>2020084100</v>
      </c>
      <c r="J1454" s="295" t="s">
        <v>3509</v>
      </c>
      <c r="K1454" s="295" t="s">
        <v>3508</v>
      </c>
      <c r="L1454" s="295" t="s">
        <v>4197</v>
      </c>
      <c r="M1454" s="295"/>
      <c r="N1454" s="297" t="s">
        <v>43</v>
      </c>
      <c r="O1454" s="389">
        <v>5</v>
      </c>
      <c r="P1454" s="390">
        <v>5</v>
      </c>
      <c r="Q1454" s="334" t="str">
        <f t="shared" si="1878"/>
        <v>100</v>
      </c>
      <c r="R1454" s="285" t="str">
        <f t="shared" si="1826"/>
        <v>100</v>
      </c>
      <c r="S1454" s="297" t="s">
        <v>33</v>
      </c>
      <c r="T1454" s="112" t="str">
        <f t="shared" si="1879"/>
        <v>60</v>
      </c>
      <c r="U1454" s="286" t="str">
        <f t="shared" si="1827"/>
        <v>60</v>
      </c>
      <c r="V1454" s="391">
        <v>5</v>
      </c>
      <c r="W1454" s="392">
        <v>3</v>
      </c>
      <c r="X1454" s="297" t="s">
        <v>34</v>
      </c>
      <c r="Y1454" s="112" t="str">
        <f t="shared" si="1880"/>
        <v>90</v>
      </c>
      <c r="Z1454" s="286" t="str">
        <f t="shared" si="1828"/>
        <v>90</v>
      </c>
      <c r="AA1454" s="391">
        <v>5</v>
      </c>
      <c r="AB1454" s="393">
        <v>5</v>
      </c>
      <c r="AC1454" s="295" t="s">
        <v>4197</v>
      </c>
      <c r="AD1454" s="112">
        <f t="shared" si="1881"/>
        <v>83.333333333333329</v>
      </c>
      <c r="AE1454" s="112">
        <f t="shared" si="1882"/>
        <v>6</v>
      </c>
      <c r="AF1454" s="112">
        <f t="shared" si="1883"/>
        <v>5</v>
      </c>
      <c r="AG1454" s="290"/>
      <c r="AH1454" s="334">
        <f t="shared" si="1884"/>
        <v>4.333333333333333</v>
      </c>
      <c r="AI1454" s="290"/>
      <c r="AJ1454" s="262"/>
    </row>
    <row r="1455" spans="1:36" ht="13.5" customHeight="1">
      <c r="A1455" s="291"/>
      <c r="B1455" s="291"/>
      <c r="C1455" s="291"/>
      <c r="D1455" s="291"/>
      <c r="E1455" s="162"/>
      <c r="F1455" s="291"/>
      <c r="G1455" s="291"/>
      <c r="H1455" s="292" t="s">
        <v>5511</v>
      </c>
      <c r="I1455" s="348">
        <v>202008441</v>
      </c>
      <c r="J1455" s="295" t="s">
        <v>5250</v>
      </c>
      <c r="K1455" s="295" t="s">
        <v>5251</v>
      </c>
      <c r="L1455" s="311" t="s">
        <v>5511</v>
      </c>
      <c r="M1455" s="295"/>
      <c r="N1455" s="283" t="s">
        <v>43</v>
      </c>
      <c r="O1455" s="389">
        <v>5</v>
      </c>
      <c r="P1455" s="390">
        <v>5</v>
      </c>
      <c r="Q1455" s="334" t="str">
        <f t="shared" si="1878"/>
        <v>100</v>
      </c>
      <c r="R1455" s="285" t="str">
        <f t="shared" si="1826"/>
        <v>100</v>
      </c>
      <c r="S1455" s="283" t="s">
        <v>32</v>
      </c>
      <c r="T1455" s="112" t="str">
        <f t="shared" si="1879"/>
        <v>80</v>
      </c>
      <c r="U1455" s="286" t="str">
        <f t="shared" si="1827"/>
        <v>80</v>
      </c>
      <c r="V1455" s="391">
        <v>5</v>
      </c>
      <c r="W1455" s="392">
        <v>5</v>
      </c>
      <c r="X1455" s="283" t="s">
        <v>34</v>
      </c>
      <c r="Y1455" s="112" t="str">
        <f t="shared" si="1880"/>
        <v>90</v>
      </c>
      <c r="Z1455" s="286" t="str">
        <f t="shared" si="1828"/>
        <v>90</v>
      </c>
      <c r="AA1455" s="391">
        <v>5</v>
      </c>
      <c r="AB1455" s="393">
        <v>5</v>
      </c>
      <c r="AC1455" s="311" t="s">
        <v>5511</v>
      </c>
      <c r="AD1455" s="112">
        <f t="shared" si="1881"/>
        <v>90</v>
      </c>
      <c r="AE1455" s="112">
        <f t="shared" si="1882"/>
        <v>4</v>
      </c>
      <c r="AF1455" s="112">
        <f t="shared" si="1883"/>
        <v>5</v>
      </c>
      <c r="AG1455" s="290"/>
      <c r="AH1455" s="334">
        <f t="shared" si="1884"/>
        <v>5</v>
      </c>
      <c r="AI1455" s="290"/>
      <c r="AJ1455" s="262"/>
    </row>
    <row r="1456" spans="1:36" ht="13.5" customHeight="1" thickBot="1">
      <c r="A1456" s="297"/>
      <c r="B1456" s="297"/>
      <c r="C1456" s="297"/>
      <c r="D1456" s="297"/>
      <c r="E1456" s="298"/>
      <c r="F1456" s="297"/>
      <c r="G1456" s="297"/>
      <c r="H1456" s="299"/>
      <c r="I1456" s="301"/>
      <c r="J1456" s="301"/>
      <c r="K1456" s="301"/>
      <c r="L1456" s="301"/>
      <c r="M1456" s="301"/>
      <c r="N1456" s="331"/>
      <c r="O1456" s="332"/>
      <c r="P1456" s="333"/>
      <c r="Q1456" s="334"/>
      <c r="R1456" s="285">
        <f t="shared" si="1826"/>
        <v>0</v>
      </c>
      <c r="S1456" s="331"/>
      <c r="T1456" s="112"/>
      <c r="U1456" s="286">
        <f t="shared" si="1827"/>
        <v>0</v>
      </c>
      <c r="V1456" s="335"/>
      <c r="W1456" s="336"/>
      <c r="X1456" s="331"/>
      <c r="Y1456" s="112"/>
      <c r="Z1456" s="286">
        <f t="shared" si="1828"/>
        <v>0</v>
      </c>
      <c r="AA1456" s="335"/>
      <c r="AB1456" s="337"/>
      <c r="AC1456" s="301"/>
      <c r="AD1456" s="112"/>
      <c r="AE1456" s="112"/>
      <c r="AF1456" s="112"/>
      <c r="AG1456" s="290"/>
      <c r="AH1456" s="334"/>
      <c r="AI1456" s="290"/>
      <c r="AJ1456" s="262"/>
    </row>
    <row r="1457" spans="1:36" ht="13.5" customHeight="1" thickBot="1">
      <c r="A1457" s="372">
        <v>263</v>
      </c>
      <c r="B1457" s="372" t="s">
        <v>5512</v>
      </c>
      <c r="C1457" s="372" t="s">
        <v>5513</v>
      </c>
      <c r="D1457" s="345">
        <v>2020024900</v>
      </c>
      <c r="E1457" s="373" t="s">
        <v>5514</v>
      </c>
      <c r="F1457" s="372" t="s">
        <v>5515</v>
      </c>
      <c r="G1457" s="372" t="s">
        <v>1777</v>
      </c>
      <c r="H1457" s="324" t="s">
        <v>2653</v>
      </c>
      <c r="I1457" s="346">
        <v>2020187400</v>
      </c>
      <c r="J1457" s="282" t="s">
        <v>5516</v>
      </c>
      <c r="K1457" s="282" t="s">
        <v>2653</v>
      </c>
      <c r="L1457" s="282" t="s">
        <v>5517</v>
      </c>
      <c r="M1457" s="282"/>
      <c r="N1457" s="297" t="s">
        <v>38</v>
      </c>
      <c r="O1457" s="389">
        <v>5</v>
      </c>
      <c r="P1457" s="390">
        <v>3</v>
      </c>
      <c r="Q1457" s="334" t="str">
        <f t="shared" ref="Q1457:Q1460" si="1885">LEFT(N1457,SUM(LEN(N1457)-LEN(SUBSTITUTE(N1457,{"0","1","2","3","4","5","6","7","8","9"},))))</f>
        <v>70</v>
      </c>
      <c r="R1457" s="285" t="str">
        <f t="shared" si="1826"/>
        <v>70</v>
      </c>
      <c r="S1457" s="297" t="s">
        <v>43</v>
      </c>
      <c r="T1457" s="112" t="str">
        <f t="shared" ref="T1457:T1460" si="1886">LEFT(S1457,SUM(LEN(S1457)-LEN(SUBSTITUTE(S1457,{"0","1","2","3","4","5","6","7","8","9"},))))</f>
        <v>100</v>
      </c>
      <c r="U1457" s="286" t="str">
        <f t="shared" si="1827"/>
        <v>100</v>
      </c>
      <c r="V1457" s="391">
        <v>5</v>
      </c>
      <c r="W1457" s="392">
        <v>5</v>
      </c>
      <c r="X1457" s="297" t="s">
        <v>34</v>
      </c>
      <c r="Y1457" s="112" t="str">
        <f t="shared" ref="Y1457:Y1460" si="1887">LEFT(X1457,SUM(LEN(X1457)-LEN(SUBSTITUTE(X1457,{"0","1","2","3","4","5","6","7","8","9"},))))</f>
        <v>90</v>
      </c>
      <c r="Z1457" s="286" t="str">
        <f t="shared" si="1828"/>
        <v>90</v>
      </c>
      <c r="AA1457" s="391">
        <v>5</v>
      </c>
      <c r="AB1457" s="393">
        <v>5</v>
      </c>
      <c r="AC1457" s="282" t="s">
        <v>5517</v>
      </c>
      <c r="AD1457" s="112">
        <f t="shared" ref="AD1457:AD1460" si="1888">(R1457+U1457+Z1457)/3</f>
        <v>86.666666666666671</v>
      </c>
      <c r="AE1457" s="112">
        <f t="shared" ref="AE1457:AE1460" si="1889">RANK(AD1457,$AD$1457:$AD$1460)</f>
        <v>3</v>
      </c>
      <c r="AF1457" s="112">
        <f t="shared" ref="AF1457:AF1460" si="1890">(O1457+V1457+AA1457)/3</f>
        <v>5</v>
      </c>
      <c r="AG1457" s="290"/>
      <c r="AH1457" s="334">
        <f t="shared" ref="AH1457:AH1460" si="1891">(P1457+W1457+AB1457)/3</f>
        <v>4.333333333333333</v>
      </c>
      <c r="AI1457" s="290"/>
      <c r="AJ1457" s="262"/>
    </row>
    <row r="1458" spans="1:36" ht="13.5" customHeight="1" thickBot="1">
      <c r="A1458" s="291"/>
      <c r="B1458" s="291"/>
      <c r="C1458" s="291"/>
      <c r="D1458" s="347"/>
      <c r="E1458" s="162"/>
      <c r="F1458" s="291"/>
      <c r="G1458" s="291"/>
      <c r="H1458" s="314" t="s">
        <v>5518</v>
      </c>
      <c r="I1458" s="348">
        <v>202000414</v>
      </c>
      <c r="J1458" s="295" t="s">
        <v>5519</v>
      </c>
      <c r="K1458" s="295" t="s">
        <v>357</v>
      </c>
      <c r="L1458" s="295" t="s">
        <v>5520</v>
      </c>
      <c r="M1458" s="295"/>
      <c r="N1458" s="297" t="s">
        <v>34</v>
      </c>
      <c r="O1458" s="389">
        <v>5</v>
      </c>
      <c r="P1458" s="390">
        <v>5</v>
      </c>
      <c r="Q1458" s="334" t="str">
        <f t="shared" si="1885"/>
        <v>90</v>
      </c>
      <c r="R1458" s="285" t="str">
        <f t="shared" si="1826"/>
        <v>90</v>
      </c>
      <c r="S1458" s="297" t="s">
        <v>32</v>
      </c>
      <c r="T1458" s="112" t="str">
        <f t="shared" si="1886"/>
        <v>80</v>
      </c>
      <c r="U1458" s="286" t="str">
        <f t="shared" si="1827"/>
        <v>80</v>
      </c>
      <c r="V1458" s="391">
        <v>4</v>
      </c>
      <c r="W1458" s="392">
        <v>5</v>
      </c>
      <c r="X1458" s="297" t="s">
        <v>34</v>
      </c>
      <c r="Y1458" s="112" t="str">
        <f t="shared" si="1887"/>
        <v>90</v>
      </c>
      <c r="Z1458" s="286" t="str">
        <f t="shared" si="1828"/>
        <v>90</v>
      </c>
      <c r="AA1458" s="391">
        <v>5</v>
      </c>
      <c r="AB1458" s="393">
        <v>5</v>
      </c>
      <c r="AC1458" s="295" t="s">
        <v>5520</v>
      </c>
      <c r="AD1458" s="112">
        <f t="shared" si="1888"/>
        <v>86.666666666666671</v>
      </c>
      <c r="AE1458" s="112">
        <f t="shared" si="1889"/>
        <v>3</v>
      </c>
      <c r="AF1458" s="112">
        <f t="shared" si="1890"/>
        <v>4.666666666666667</v>
      </c>
      <c r="AG1458" s="290"/>
      <c r="AH1458" s="334">
        <f t="shared" si="1891"/>
        <v>5</v>
      </c>
      <c r="AI1458" s="290"/>
      <c r="AJ1458" s="262"/>
    </row>
    <row r="1459" spans="1:36" ht="13.5" customHeight="1" thickBot="1">
      <c r="A1459" s="291"/>
      <c r="B1459" s="291"/>
      <c r="C1459" s="291"/>
      <c r="D1459" s="291"/>
      <c r="E1459" s="162"/>
      <c r="F1459" s="291"/>
      <c r="G1459" s="291"/>
      <c r="H1459" s="314" t="s">
        <v>5521</v>
      </c>
      <c r="I1459" s="348">
        <v>2023230771</v>
      </c>
      <c r="J1459" s="295" t="s">
        <v>5522</v>
      </c>
      <c r="K1459" s="295" t="s">
        <v>3719</v>
      </c>
      <c r="L1459" s="295" t="s">
        <v>5523</v>
      </c>
      <c r="M1459" s="295"/>
      <c r="N1459" s="297" t="s">
        <v>43</v>
      </c>
      <c r="O1459" s="389">
        <v>5</v>
      </c>
      <c r="P1459" s="390">
        <v>5</v>
      </c>
      <c r="Q1459" s="334" t="str">
        <f t="shared" si="1885"/>
        <v>100</v>
      </c>
      <c r="R1459" s="285" t="str">
        <f t="shared" si="1826"/>
        <v>100</v>
      </c>
      <c r="S1459" s="297" t="s">
        <v>43</v>
      </c>
      <c r="T1459" s="112" t="str">
        <f t="shared" si="1886"/>
        <v>100</v>
      </c>
      <c r="U1459" s="286" t="str">
        <f t="shared" si="1827"/>
        <v>100</v>
      </c>
      <c r="V1459" s="391">
        <v>5</v>
      </c>
      <c r="W1459" s="392">
        <v>5</v>
      </c>
      <c r="X1459" s="297" t="s">
        <v>34</v>
      </c>
      <c r="Y1459" s="112" t="str">
        <f t="shared" si="1887"/>
        <v>90</v>
      </c>
      <c r="Z1459" s="286" t="str">
        <f t="shared" si="1828"/>
        <v>90</v>
      </c>
      <c r="AA1459" s="391">
        <v>5</v>
      </c>
      <c r="AB1459" s="393">
        <v>5</v>
      </c>
      <c r="AC1459" s="295" t="s">
        <v>5523</v>
      </c>
      <c r="AD1459" s="112">
        <f t="shared" si="1888"/>
        <v>96.666666666666671</v>
      </c>
      <c r="AE1459" s="112">
        <f t="shared" si="1889"/>
        <v>1</v>
      </c>
      <c r="AF1459" s="112">
        <f t="shared" si="1890"/>
        <v>5</v>
      </c>
      <c r="AG1459" s="290"/>
      <c r="AH1459" s="334">
        <f t="shared" si="1891"/>
        <v>5</v>
      </c>
      <c r="AI1459" s="290"/>
      <c r="AJ1459" s="262"/>
    </row>
    <row r="1460" spans="1:36" ht="13.5" customHeight="1">
      <c r="A1460" s="291"/>
      <c r="B1460" s="291"/>
      <c r="C1460" s="291"/>
      <c r="D1460" s="291"/>
      <c r="E1460" s="162"/>
      <c r="F1460" s="291"/>
      <c r="G1460" s="291"/>
      <c r="H1460" s="314" t="s">
        <v>5524</v>
      </c>
      <c r="I1460" s="348">
        <v>202002543</v>
      </c>
      <c r="J1460" s="295" t="s">
        <v>5525</v>
      </c>
      <c r="K1460" s="295" t="s">
        <v>5526</v>
      </c>
      <c r="L1460" s="295" t="s">
        <v>5527</v>
      </c>
      <c r="M1460" s="295"/>
      <c r="N1460" s="283" t="s">
        <v>43</v>
      </c>
      <c r="O1460" s="389">
        <v>5</v>
      </c>
      <c r="P1460" s="390">
        <v>5</v>
      </c>
      <c r="Q1460" s="334" t="str">
        <f t="shared" si="1885"/>
        <v>100</v>
      </c>
      <c r="R1460" s="285" t="str">
        <f t="shared" si="1826"/>
        <v>100</v>
      </c>
      <c r="S1460" s="283" t="s">
        <v>32</v>
      </c>
      <c r="T1460" s="112" t="str">
        <f t="shared" si="1886"/>
        <v>80</v>
      </c>
      <c r="U1460" s="286" t="str">
        <f t="shared" si="1827"/>
        <v>80</v>
      </c>
      <c r="V1460" s="391">
        <v>5</v>
      </c>
      <c r="W1460" s="392">
        <v>5</v>
      </c>
      <c r="X1460" s="283" t="s">
        <v>34</v>
      </c>
      <c r="Y1460" s="112" t="str">
        <f t="shared" si="1887"/>
        <v>90</v>
      </c>
      <c r="Z1460" s="286" t="str">
        <f t="shared" si="1828"/>
        <v>90</v>
      </c>
      <c r="AA1460" s="391">
        <v>5</v>
      </c>
      <c r="AB1460" s="393">
        <v>5</v>
      </c>
      <c r="AC1460" s="295" t="s">
        <v>5527</v>
      </c>
      <c r="AD1460" s="112">
        <f t="shared" si="1888"/>
        <v>90</v>
      </c>
      <c r="AE1460" s="112">
        <f t="shared" si="1889"/>
        <v>2</v>
      </c>
      <c r="AF1460" s="112">
        <f t="shared" si="1890"/>
        <v>5</v>
      </c>
      <c r="AG1460" s="290"/>
      <c r="AH1460" s="334">
        <f t="shared" si="1891"/>
        <v>5</v>
      </c>
      <c r="AI1460" s="290"/>
      <c r="AJ1460" s="262"/>
    </row>
    <row r="1461" spans="1:36" ht="13.5" customHeight="1" thickBot="1">
      <c r="A1461" s="297"/>
      <c r="B1461" s="297"/>
      <c r="C1461" s="297"/>
      <c r="D1461" s="297"/>
      <c r="E1461" s="298"/>
      <c r="F1461" s="297"/>
      <c r="G1461" s="297"/>
      <c r="H1461" s="299"/>
      <c r="I1461" s="301"/>
      <c r="J1461" s="301"/>
      <c r="K1461" s="301"/>
      <c r="L1461" s="301"/>
      <c r="M1461" s="301"/>
      <c r="N1461" s="331"/>
      <c r="O1461" s="332"/>
      <c r="P1461" s="333"/>
      <c r="Q1461" s="334"/>
      <c r="R1461" s="285">
        <f t="shared" si="1826"/>
        <v>0</v>
      </c>
      <c r="S1461" s="331"/>
      <c r="T1461" s="112"/>
      <c r="U1461" s="286">
        <f t="shared" si="1827"/>
        <v>0</v>
      </c>
      <c r="V1461" s="335"/>
      <c r="W1461" s="336"/>
      <c r="X1461" s="331"/>
      <c r="Y1461" s="112"/>
      <c r="Z1461" s="286">
        <f t="shared" si="1828"/>
        <v>0</v>
      </c>
      <c r="AA1461" s="335"/>
      <c r="AB1461" s="337"/>
      <c r="AC1461" s="301"/>
      <c r="AD1461" s="112"/>
      <c r="AE1461" s="112"/>
      <c r="AF1461" s="112"/>
      <c r="AG1461" s="290"/>
      <c r="AH1461" s="334"/>
      <c r="AI1461" s="290"/>
      <c r="AJ1461" s="262"/>
    </row>
    <row r="1462" spans="1:36" ht="13.5" customHeight="1" thickBot="1">
      <c r="A1462" s="372">
        <v>264</v>
      </c>
      <c r="B1462" s="372" t="s">
        <v>5528</v>
      </c>
      <c r="C1462" s="372" t="s">
        <v>5529</v>
      </c>
      <c r="D1462" s="345">
        <v>2020030400</v>
      </c>
      <c r="E1462" s="373" t="s">
        <v>5530</v>
      </c>
      <c r="F1462" s="372" t="s">
        <v>5531</v>
      </c>
      <c r="G1462" s="372" t="s">
        <v>1777</v>
      </c>
      <c r="H1462" s="324" t="s">
        <v>5532</v>
      </c>
      <c r="I1462" s="346">
        <v>2020525200</v>
      </c>
      <c r="J1462" s="282" t="s">
        <v>5533</v>
      </c>
      <c r="K1462" s="282" t="s">
        <v>5534</v>
      </c>
      <c r="L1462" s="282" t="s">
        <v>5535</v>
      </c>
      <c r="M1462" s="282" t="s">
        <v>5536</v>
      </c>
      <c r="N1462" s="297" t="s">
        <v>43</v>
      </c>
      <c r="O1462" s="389">
        <v>4</v>
      </c>
      <c r="P1462" s="390">
        <v>5</v>
      </c>
      <c r="Q1462" s="334" t="str">
        <f t="shared" ref="Q1462:Q1467" si="1892">LEFT(N1462,SUM(LEN(N1462)-LEN(SUBSTITUTE(N1462,{"0","1","2","3","4","5","6","7","8","9"},))))</f>
        <v>100</v>
      </c>
      <c r="R1462" s="285" t="str">
        <f t="shared" si="1826"/>
        <v>100</v>
      </c>
      <c r="S1462" s="297" t="s">
        <v>43</v>
      </c>
      <c r="T1462" s="112" t="str">
        <f t="shared" ref="T1462:T1467" si="1893">LEFT(S1462,SUM(LEN(S1462)-LEN(SUBSTITUTE(S1462,{"0","1","2","3","4","5","6","7","8","9"},))))</f>
        <v>100</v>
      </c>
      <c r="U1462" s="286" t="str">
        <f t="shared" si="1827"/>
        <v>100</v>
      </c>
      <c r="V1462" s="391">
        <v>5</v>
      </c>
      <c r="W1462" s="392">
        <v>5</v>
      </c>
      <c r="X1462" s="297" t="s">
        <v>34</v>
      </c>
      <c r="Y1462" s="112" t="str">
        <f t="shared" ref="Y1462:Y1467" si="1894">LEFT(X1462,SUM(LEN(X1462)-LEN(SUBSTITUTE(X1462,{"0","1","2","3","4","5","6","7","8","9"},))))</f>
        <v>90</v>
      </c>
      <c r="Z1462" s="286" t="str">
        <f t="shared" si="1828"/>
        <v>90</v>
      </c>
      <c r="AA1462" s="391">
        <v>5</v>
      </c>
      <c r="AB1462" s="393">
        <v>5</v>
      </c>
      <c r="AC1462" s="282" t="s">
        <v>5535</v>
      </c>
      <c r="AD1462" s="112">
        <f t="shared" ref="AD1462:AD1467" si="1895">(R1462+U1462+Z1462)/3</f>
        <v>96.666666666666671</v>
      </c>
      <c r="AE1462" s="112">
        <f t="shared" ref="AE1462:AE1467" si="1896">RANK(AD1462,$AD$1462:$AD$1467)</f>
        <v>1</v>
      </c>
      <c r="AF1462" s="112">
        <f t="shared" ref="AF1462:AF1467" si="1897">(O1462+V1462+AA1462)/3</f>
        <v>4.666666666666667</v>
      </c>
      <c r="AG1462" s="290"/>
      <c r="AH1462" s="334">
        <f t="shared" ref="AH1462:AH1467" si="1898">(P1462+W1462+AB1462)/3</f>
        <v>5</v>
      </c>
      <c r="AI1462" s="290"/>
      <c r="AJ1462" s="262"/>
    </row>
    <row r="1463" spans="1:36" ht="13.5" customHeight="1" thickBot="1">
      <c r="A1463" s="291"/>
      <c r="B1463" s="291"/>
      <c r="C1463" s="291"/>
      <c r="D1463" s="347"/>
      <c r="E1463" s="162"/>
      <c r="F1463" s="291"/>
      <c r="G1463" s="291"/>
      <c r="H1463" s="314" t="s">
        <v>5537</v>
      </c>
      <c r="I1463" s="348">
        <v>2020936500</v>
      </c>
      <c r="J1463" s="295" t="s">
        <v>5538</v>
      </c>
      <c r="K1463" s="295" t="s">
        <v>4069</v>
      </c>
      <c r="L1463" s="295" t="s">
        <v>5539</v>
      </c>
      <c r="M1463" s="295" t="s">
        <v>5540</v>
      </c>
      <c r="N1463" s="297" t="s">
        <v>33</v>
      </c>
      <c r="O1463" s="389">
        <v>5</v>
      </c>
      <c r="P1463" s="390">
        <v>2</v>
      </c>
      <c r="Q1463" s="334" t="str">
        <f t="shared" si="1892"/>
        <v>60</v>
      </c>
      <c r="R1463" s="285" t="str">
        <f t="shared" si="1826"/>
        <v>60</v>
      </c>
      <c r="S1463" s="297" t="s">
        <v>34</v>
      </c>
      <c r="T1463" s="112" t="str">
        <f t="shared" si="1893"/>
        <v>90</v>
      </c>
      <c r="U1463" s="286" t="str">
        <f t="shared" si="1827"/>
        <v>90</v>
      </c>
      <c r="V1463" s="391">
        <v>5</v>
      </c>
      <c r="W1463" s="392">
        <v>5</v>
      </c>
      <c r="X1463" s="297" t="s">
        <v>34</v>
      </c>
      <c r="Y1463" s="112" t="str">
        <f t="shared" si="1894"/>
        <v>90</v>
      </c>
      <c r="Z1463" s="286" t="str">
        <f t="shared" si="1828"/>
        <v>90</v>
      </c>
      <c r="AA1463" s="391">
        <v>5</v>
      </c>
      <c r="AB1463" s="393">
        <v>5</v>
      </c>
      <c r="AC1463" s="295" t="s">
        <v>5539</v>
      </c>
      <c r="AD1463" s="112">
        <f t="shared" si="1895"/>
        <v>80</v>
      </c>
      <c r="AE1463" s="112">
        <f t="shared" si="1896"/>
        <v>4</v>
      </c>
      <c r="AF1463" s="112">
        <f t="shared" si="1897"/>
        <v>5</v>
      </c>
      <c r="AG1463" s="290"/>
      <c r="AH1463" s="334">
        <f t="shared" si="1898"/>
        <v>4</v>
      </c>
      <c r="AI1463" s="290"/>
      <c r="AJ1463" s="262"/>
    </row>
    <row r="1464" spans="1:36" ht="13.5" customHeight="1" thickBot="1">
      <c r="A1464" s="291"/>
      <c r="B1464" s="291"/>
      <c r="C1464" s="291"/>
      <c r="D1464" s="291"/>
      <c r="E1464" s="162"/>
      <c r="F1464" s="291"/>
      <c r="G1464" s="291"/>
      <c r="H1464" s="314" t="s">
        <v>5541</v>
      </c>
      <c r="I1464" s="348">
        <v>202002724</v>
      </c>
      <c r="J1464" s="354" t="s">
        <v>5542</v>
      </c>
      <c r="K1464" s="295" t="s">
        <v>1956</v>
      </c>
      <c r="L1464" s="295" t="s">
        <v>3806</v>
      </c>
      <c r="M1464" s="295"/>
      <c r="N1464" s="297" t="s">
        <v>38</v>
      </c>
      <c r="O1464" s="389">
        <v>5</v>
      </c>
      <c r="P1464" s="390">
        <v>3</v>
      </c>
      <c r="Q1464" s="334" t="str">
        <f t="shared" si="1892"/>
        <v>70</v>
      </c>
      <c r="R1464" s="285" t="str">
        <f t="shared" si="1826"/>
        <v>70</v>
      </c>
      <c r="S1464" s="297" t="s">
        <v>32</v>
      </c>
      <c r="T1464" s="112" t="str">
        <f t="shared" si="1893"/>
        <v>80</v>
      </c>
      <c r="U1464" s="286" t="str">
        <f t="shared" si="1827"/>
        <v>80</v>
      </c>
      <c r="V1464" s="391">
        <v>5</v>
      </c>
      <c r="W1464" s="392">
        <v>5</v>
      </c>
      <c r="X1464" s="297" t="s">
        <v>34</v>
      </c>
      <c r="Y1464" s="112" t="str">
        <f t="shared" si="1894"/>
        <v>90</v>
      </c>
      <c r="Z1464" s="286" t="str">
        <f t="shared" si="1828"/>
        <v>90</v>
      </c>
      <c r="AA1464" s="391">
        <v>5</v>
      </c>
      <c r="AB1464" s="393">
        <v>5</v>
      </c>
      <c r="AC1464" s="295" t="s">
        <v>3806</v>
      </c>
      <c r="AD1464" s="112">
        <f t="shared" si="1895"/>
        <v>80</v>
      </c>
      <c r="AE1464" s="112">
        <f t="shared" si="1896"/>
        <v>4</v>
      </c>
      <c r="AF1464" s="112">
        <f t="shared" si="1897"/>
        <v>5</v>
      </c>
      <c r="AG1464" s="290"/>
      <c r="AH1464" s="334">
        <f t="shared" si="1898"/>
        <v>4.333333333333333</v>
      </c>
      <c r="AI1464" s="290"/>
      <c r="AJ1464" s="262"/>
    </row>
    <row r="1465" spans="1:36" ht="13.5" customHeight="1" thickBot="1">
      <c r="A1465" s="291"/>
      <c r="B1465" s="291"/>
      <c r="C1465" s="291"/>
      <c r="D1465" s="291"/>
      <c r="E1465" s="162"/>
      <c r="F1465" s="291"/>
      <c r="G1465" s="291"/>
      <c r="H1465" s="314" t="s">
        <v>5543</v>
      </c>
      <c r="I1465" s="348">
        <v>2020307600</v>
      </c>
      <c r="J1465" s="351" t="s">
        <v>5544</v>
      </c>
      <c r="K1465" s="295" t="s">
        <v>1965</v>
      </c>
      <c r="L1465" s="295" t="s">
        <v>5545</v>
      </c>
      <c r="M1465" s="295"/>
      <c r="N1465" s="297" t="s">
        <v>38</v>
      </c>
      <c r="O1465" s="389">
        <v>4</v>
      </c>
      <c r="P1465" s="390">
        <v>3</v>
      </c>
      <c r="Q1465" s="334" t="str">
        <f t="shared" si="1892"/>
        <v>70</v>
      </c>
      <c r="R1465" s="285" t="str">
        <f t="shared" si="1826"/>
        <v>70</v>
      </c>
      <c r="S1465" s="297" t="s">
        <v>32</v>
      </c>
      <c r="T1465" s="112" t="str">
        <f t="shared" si="1893"/>
        <v>80</v>
      </c>
      <c r="U1465" s="286" t="str">
        <f t="shared" si="1827"/>
        <v>80</v>
      </c>
      <c r="V1465" s="391">
        <v>5</v>
      </c>
      <c r="W1465" s="392">
        <v>5</v>
      </c>
      <c r="X1465" s="297" t="s">
        <v>34</v>
      </c>
      <c r="Y1465" s="112" t="str">
        <f t="shared" si="1894"/>
        <v>90</v>
      </c>
      <c r="Z1465" s="286" t="str">
        <f t="shared" si="1828"/>
        <v>90</v>
      </c>
      <c r="AA1465" s="391">
        <v>5</v>
      </c>
      <c r="AB1465" s="393">
        <v>5</v>
      </c>
      <c r="AC1465" s="295" t="s">
        <v>5545</v>
      </c>
      <c r="AD1465" s="112">
        <f t="shared" si="1895"/>
        <v>80</v>
      </c>
      <c r="AE1465" s="112">
        <f t="shared" si="1896"/>
        <v>4</v>
      </c>
      <c r="AF1465" s="112">
        <f t="shared" si="1897"/>
        <v>4.666666666666667</v>
      </c>
      <c r="AG1465" s="290"/>
      <c r="AH1465" s="334">
        <f t="shared" si="1898"/>
        <v>4.333333333333333</v>
      </c>
      <c r="AI1465" s="290"/>
      <c r="AJ1465" s="262"/>
    </row>
    <row r="1466" spans="1:36" ht="13.5" customHeight="1" thickBot="1">
      <c r="A1466" s="291"/>
      <c r="B1466" s="291"/>
      <c r="C1466" s="291"/>
      <c r="D1466" s="291"/>
      <c r="E1466" s="162"/>
      <c r="F1466" s="291"/>
      <c r="G1466" s="291"/>
      <c r="H1466" s="314" t="s">
        <v>5546</v>
      </c>
      <c r="I1466" s="348">
        <v>2020345900</v>
      </c>
      <c r="J1466" s="295" t="s">
        <v>5547</v>
      </c>
      <c r="K1466" s="295" t="s">
        <v>5548</v>
      </c>
      <c r="L1466" s="295" t="s">
        <v>5549</v>
      </c>
      <c r="M1466" s="295"/>
      <c r="N1466" s="297" t="s">
        <v>43</v>
      </c>
      <c r="O1466" s="389">
        <v>4</v>
      </c>
      <c r="P1466" s="390">
        <v>5</v>
      </c>
      <c r="Q1466" s="334" t="str">
        <f t="shared" si="1892"/>
        <v>100</v>
      </c>
      <c r="R1466" s="285" t="str">
        <f t="shared" si="1826"/>
        <v>100</v>
      </c>
      <c r="S1466" s="297" t="s">
        <v>32</v>
      </c>
      <c r="T1466" s="112" t="str">
        <f t="shared" si="1893"/>
        <v>80</v>
      </c>
      <c r="U1466" s="286" t="str">
        <f t="shared" si="1827"/>
        <v>80</v>
      </c>
      <c r="V1466" s="391">
        <v>5</v>
      </c>
      <c r="W1466" s="392">
        <v>5</v>
      </c>
      <c r="X1466" s="297" t="s">
        <v>34</v>
      </c>
      <c r="Y1466" s="112" t="str">
        <f t="shared" si="1894"/>
        <v>90</v>
      </c>
      <c r="Z1466" s="286" t="str">
        <f t="shared" si="1828"/>
        <v>90</v>
      </c>
      <c r="AA1466" s="391">
        <v>5</v>
      </c>
      <c r="AB1466" s="393">
        <v>5</v>
      </c>
      <c r="AC1466" s="295" t="s">
        <v>5549</v>
      </c>
      <c r="AD1466" s="112">
        <f t="shared" si="1895"/>
        <v>90</v>
      </c>
      <c r="AE1466" s="112">
        <f t="shared" si="1896"/>
        <v>2</v>
      </c>
      <c r="AF1466" s="112">
        <f t="shared" si="1897"/>
        <v>4.666666666666667</v>
      </c>
      <c r="AG1466" s="290"/>
      <c r="AH1466" s="334">
        <f t="shared" si="1898"/>
        <v>5</v>
      </c>
      <c r="AI1466" s="290"/>
      <c r="AJ1466" s="262"/>
    </row>
    <row r="1467" spans="1:36" ht="13.5" customHeight="1">
      <c r="A1467" s="291"/>
      <c r="B1467" s="291"/>
      <c r="C1467" s="291"/>
      <c r="D1467" s="291"/>
      <c r="E1467" s="162"/>
      <c r="F1467" s="291"/>
      <c r="G1467" s="291"/>
      <c r="H1467" s="292" t="s">
        <v>5550</v>
      </c>
      <c r="I1467" s="348">
        <v>202000591</v>
      </c>
      <c r="J1467" s="295" t="s">
        <v>3558</v>
      </c>
      <c r="K1467" s="295" t="s">
        <v>1377</v>
      </c>
      <c r="L1467" s="311" t="s">
        <v>5551</v>
      </c>
      <c r="M1467" s="295"/>
      <c r="N1467" s="283" t="s">
        <v>38</v>
      </c>
      <c r="O1467" s="389">
        <v>5</v>
      </c>
      <c r="P1467" s="390">
        <v>3</v>
      </c>
      <c r="Q1467" s="334" t="str">
        <f t="shared" si="1892"/>
        <v>70</v>
      </c>
      <c r="R1467" s="285" t="str">
        <f t="shared" si="1826"/>
        <v>70</v>
      </c>
      <c r="S1467" s="283" t="s">
        <v>43</v>
      </c>
      <c r="T1467" s="112" t="str">
        <f t="shared" si="1893"/>
        <v>100</v>
      </c>
      <c r="U1467" s="286" t="str">
        <f t="shared" si="1827"/>
        <v>100</v>
      </c>
      <c r="V1467" s="391">
        <v>5</v>
      </c>
      <c r="W1467" s="392">
        <v>5</v>
      </c>
      <c r="X1467" s="283" t="s">
        <v>34</v>
      </c>
      <c r="Y1467" s="112" t="str">
        <f t="shared" si="1894"/>
        <v>90</v>
      </c>
      <c r="Z1467" s="286" t="str">
        <f t="shared" si="1828"/>
        <v>90</v>
      </c>
      <c r="AA1467" s="391">
        <v>5</v>
      </c>
      <c r="AB1467" s="393">
        <v>5</v>
      </c>
      <c r="AC1467" s="311" t="s">
        <v>5551</v>
      </c>
      <c r="AD1467" s="112">
        <f t="shared" si="1895"/>
        <v>86.666666666666671</v>
      </c>
      <c r="AE1467" s="112">
        <f t="shared" si="1896"/>
        <v>3</v>
      </c>
      <c r="AF1467" s="112">
        <f t="shared" si="1897"/>
        <v>5</v>
      </c>
      <c r="AG1467" s="290"/>
      <c r="AH1467" s="334">
        <f t="shared" si="1898"/>
        <v>4.333333333333333</v>
      </c>
      <c r="AI1467" s="290"/>
      <c r="AJ1467" s="262"/>
    </row>
    <row r="1468" spans="1:36" ht="13.5" customHeight="1" thickBot="1">
      <c r="A1468" s="297"/>
      <c r="B1468" s="297"/>
      <c r="C1468" s="297"/>
      <c r="D1468" s="297"/>
      <c r="E1468" s="298"/>
      <c r="F1468" s="297"/>
      <c r="G1468" s="297"/>
      <c r="H1468" s="299"/>
      <c r="I1468" s="301"/>
      <c r="J1468" s="301"/>
      <c r="K1468" s="301"/>
      <c r="L1468" s="301"/>
      <c r="M1468" s="301"/>
      <c r="N1468" s="331"/>
      <c r="O1468" s="332"/>
      <c r="P1468" s="333"/>
      <c r="Q1468" s="334"/>
      <c r="R1468" s="285">
        <f t="shared" si="1826"/>
        <v>0</v>
      </c>
      <c r="S1468" s="331"/>
      <c r="T1468" s="112"/>
      <c r="U1468" s="286">
        <f t="shared" si="1827"/>
        <v>0</v>
      </c>
      <c r="V1468" s="335"/>
      <c r="W1468" s="336"/>
      <c r="X1468" s="331"/>
      <c r="Y1468" s="112"/>
      <c r="Z1468" s="286">
        <f t="shared" si="1828"/>
        <v>0</v>
      </c>
      <c r="AA1468" s="335"/>
      <c r="AB1468" s="337"/>
      <c r="AC1468" s="301"/>
      <c r="AD1468" s="112"/>
      <c r="AE1468" s="112"/>
      <c r="AF1468" s="112"/>
      <c r="AG1468" s="290"/>
      <c r="AH1468" s="334"/>
      <c r="AI1468" s="290"/>
      <c r="AJ1468" s="262"/>
    </row>
    <row r="1469" spans="1:36" ht="13.5" customHeight="1" thickBot="1">
      <c r="A1469" s="372">
        <v>265</v>
      </c>
      <c r="B1469" s="372" t="s">
        <v>5552</v>
      </c>
      <c r="C1469" s="372" t="s">
        <v>5553</v>
      </c>
      <c r="D1469" s="345">
        <v>2020627400</v>
      </c>
      <c r="E1469" s="373" t="s">
        <v>5554</v>
      </c>
      <c r="F1469" s="372" t="s">
        <v>5555</v>
      </c>
      <c r="G1469" s="372" t="s">
        <v>1777</v>
      </c>
      <c r="H1469" s="324" t="s">
        <v>5556</v>
      </c>
      <c r="I1469" s="346">
        <v>202002424</v>
      </c>
      <c r="J1469" s="282" t="s">
        <v>5557</v>
      </c>
      <c r="K1469" s="282" t="s">
        <v>380</v>
      </c>
      <c r="L1469" s="282" t="s">
        <v>5558</v>
      </c>
      <c r="M1469" s="282" t="s">
        <v>5559</v>
      </c>
      <c r="N1469" s="297" t="s">
        <v>38</v>
      </c>
      <c r="O1469" s="389">
        <v>5</v>
      </c>
      <c r="P1469" s="390">
        <v>3</v>
      </c>
      <c r="Q1469" s="334" t="str">
        <f t="shared" ref="Q1469:Q1472" si="1899">LEFT(N1469,SUM(LEN(N1469)-LEN(SUBSTITUTE(N1469,{"0","1","2","3","4","5","6","7","8","9"},))))</f>
        <v>70</v>
      </c>
      <c r="R1469" s="285" t="str">
        <f t="shared" si="1826"/>
        <v>70</v>
      </c>
      <c r="S1469" s="297" t="s">
        <v>32</v>
      </c>
      <c r="T1469" s="112" t="str">
        <f t="shared" ref="T1469:T1472" si="1900">LEFT(S1469,SUM(LEN(S1469)-LEN(SUBSTITUTE(S1469,{"0","1","2","3","4","5","6","7","8","9"},))))</f>
        <v>80</v>
      </c>
      <c r="U1469" s="286" t="str">
        <f t="shared" si="1827"/>
        <v>80</v>
      </c>
      <c r="V1469" s="391">
        <v>5</v>
      </c>
      <c r="W1469" s="392">
        <v>5</v>
      </c>
      <c r="X1469" s="297" t="s">
        <v>34</v>
      </c>
      <c r="Y1469" s="112" t="str">
        <f t="shared" ref="Y1469:Y1472" si="1901">LEFT(X1469,SUM(LEN(X1469)-LEN(SUBSTITUTE(X1469,{"0","1","2","3","4","5","6","7","8","9"},))))</f>
        <v>90</v>
      </c>
      <c r="Z1469" s="286" t="str">
        <f t="shared" si="1828"/>
        <v>90</v>
      </c>
      <c r="AA1469" s="391">
        <v>5</v>
      </c>
      <c r="AB1469" s="393">
        <v>5</v>
      </c>
      <c r="AC1469" s="282" t="s">
        <v>5558</v>
      </c>
      <c r="AD1469" s="112">
        <f t="shared" ref="AD1469:AD1472" si="1902">(R1469+U1469+Z1469)/3</f>
        <v>80</v>
      </c>
      <c r="AE1469" s="112">
        <f t="shared" ref="AE1469:AE1472" si="1903">RANK(AD1469,$AD$1469:$AD$1472)</f>
        <v>4</v>
      </c>
      <c r="AF1469" s="112">
        <f t="shared" ref="AF1469:AF1472" si="1904">(O1469+V1469+AA1469)/3</f>
        <v>5</v>
      </c>
      <c r="AG1469" s="290"/>
      <c r="AH1469" s="334">
        <f t="shared" ref="AH1469:AH1472" si="1905">(P1469+W1469+AB1469)/3</f>
        <v>4.333333333333333</v>
      </c>
      <c r="AI1469" s="290"/>
      <c r="AJ1469" s="262"/>
    </row>
    <row r="1470" spans="1:36" ht="13.5" customHeight="1" thickBot="1">
      <c r="A1470" s="291"/>
      <c r="B1470" s="291"/>
      <c r="C1470" s="291"/>
      <c r="D1470" s="347"/>
      <c r="E1470" s="162"/>
      <c r="F1470" s="291"/>
      <c r="G1470" s="291"/>
      <c r="H1470" s="314" t="s">
        <v>5560</v>
      </c>
      <c r="I1470" s="348">
        <v>2020640700</v>
      </c>
      <c r="J1470" s="295" t="s">
        <v>5561</v>
      </c>
      <c r="K1470" s="295" t="s">
        <v>5562</v>
      </c>
      <c r="L1470" s="295" t="s">
        <v>5563</v>
      </c>
      <c r="M1470" s="295"/>
      <c r="N1470" s="297" t="s">
        <v>34</v>
      </c>
      <c r="O1470" s="389">
        <v>4</v>
      </c>
      <c r="P1470" s="390">
        <v>5</v>
      </c>
      <c r="Q1470" s="334" t="str">
        <f t="shared" si="1899"/>
        <v>90</v>
      </c>
      <c r="R1470" s="285" t="str">
        <f t="shared" si="1826"/>
        <v>90</v>
      </c>
      <c r="S1470" s="297" t="s">
        <v>34</v>
      </c>
      <c r="T1470" s="112" t="str">
        <f t="shared" si="1900"/>
        <v>90</v>
      </c>
      <c r="U1470" s="286" t="str">
        <f t="shared" si="1827"/>
        <v>90</v>
      </c>
      <c r="V1470" s="391">
        <v>4</v>
      </c>
      <c r="W1470" s="392">
        <v>5</v>
      </c>
      <c r="X1470" s="297" t="s">
        <v>34</v>
      </c>
      <c r="Y1470" s="112" t="str">
        <f t="shared" si="1901"/>
        <v>90</v>
      </c>
      <c r="Z1470" s="286" t="str">
        <f t="shared" si="1828"/>
        <v>90</v>
      </c>
      <c r="AA1470" s="391">
        <v>5</v>
      </c>
      <c r="AB1470" s="393">
        <v>5</v>
      </c>
      <c r="AC1470" s="295" t="s">
        <v>5563</v>
      </c>
      <c r="AD1470" s="112">
        <f t="shared" si="1902"/>
        <v>90</v>
      </c>
      <c r="AE1470" s="112">
        <f t="shared" si="1903"/>
        <v>1</v>
      </c>
      <c r="AF1470" s="112">
        <f t="shared" si="1904"/>
        <v>4.333333333333333</v>
      </c>
      <c r="AG1470" s="290"/>
      <c r="AH1470" s="334">
        <f t="shared" si="1905"/>
        <v>5</v>
      </c>
      <c r="AI1470" s="290"/>
      <c r="AJ1470" s="262"/>
    </row>
    <row r="1471" spans="1:36" ht="13.5" customHeight="1" thickBot="1">
      <c r="A1471" s="291"/>
      <c r="B1471" s="291"/>
      <c r="C1471" s="291"/>
      <c r="D1471" s="291"/>
      <c r="E1471" s="162"/>
      <c r="F1471" s="291"/>
      <c r="G1471" s="291"/>
      <c r="H1471" s="314" t="s">
        <v>5564</v>
      </c>
      <c r="I1471" s="348">
        <v>2020666400</v>
      </c>
      <c r="J1471" s="295" t="s">
        <v>5565</v>
      </c>
      <c r="K1471" s="295" t="s">
        <v>3354</v>
      </c>
      <c r="L1471" s="295" t="s">
        <v>5566</v>
      </c>
      <c r="M1471" s="295"/>
      <c r="N1471" s="297" t="s">
        <v>43</v>
      </c>
      <c r="O1471" s="389">
        <v>5</v>
      </c>
      <c r="P1471" s="390">
        <v>5</v>
      </c>
      <c r="Q1471" s="334" t="str">
        <f t="shared" si="1899"/>
        <v>100</v>
      </c>
      <c r="R1471" s="285" t="str">
        <f t="shared" si="1826"/>
        <v>100</v>
      </c>
      <c r="S1471" s="297" t="s">
        <v>32</v>
      </c>
      <c r="T1471" s="112" t="str">
        <f t="shared" si="1900"/>
        <v>80</v>
      </c>
      <c r="U1471" s="286" t="str">
        <f t="shared" si="1827"/>
        <v>80</v>
      </c>
      <c r="V1471" s="391">
        <v>5</v>
      </c>
      <c r="W1471" s="392">
        <v>5</v>
      </c>
      <c r="X1471" s="297" t="s">
        <v>34</v>
      </c>
      <c r="Y1471" s="112" t="str">
        <f t="shared" si="1901"/>
        <v>90</v>
      </c>
      <c r="Z1471" s="286" t="str">
        <f t="shared" si="1828"/>
        <v>90</v>
      </c>
      <c r="AA1471" s="391">
        <v>5</v>
      </c>
      <c r="AB1471" s="393">
        <v>5</v>
      </c>
      <c r="AC1471" s="295" t="s">
        <v>5566</v>
      </c>
      <c r="AD1471" s="112">
        <f t="shared" si="1902"/>
        <v>90</v>
      </c>
      <c r="AE1471" s="112">
        <f t="shared" si="1903"/>
        <v>1</v>
      </c>
      <c r="AF1471" s="112">
        <f t="shared" si="1904"/>
        <v>5</v>
      </c>
      <c r="AG1471" s="290"/>
      <c r="AH1471" s="334">
        <f t="shared" si="1905"/>
        <v>5</v>
      </c>
      <c r="AI1471" s="290"/>
      <c r="AJ1471" s="262"/>
    </row>
    <row r="1472" spans="1:36" ht="13.5" customHeight="1">
      <c r="A1472" s="291"/>
      <c r="B1472" s="291"/>
      <c r="C1472" s="291"/>
      <c r="D1472" s="291"/>
      <c r="E1472" s="162"/>
      <c r="F1472" s="291"/>
      <c r="G1472" s="291"/>
      <c r="H1472" s="314" t="s">
        <v>5567</v>
      </c>
      <c r="I1472" s="348">
        <v>2020686800</v>
      </c>
      <c r="J1472" s="295" t="s">
        <v>5568</v>
      </c>
      <c r="K1472" s="295" t="s">
        <v>3357</v>
      </c>
      <c r="L1472" s="295" t="s">
        <v>5569</v>
      </c>
      <c r="M1472" s="295"/>
      <c r="N1472" s="283" t="s">
        <v>34</v>
      </c>
      <c r="O1472" s="389">
        <v>4</v>
      </c>
      <c r="P1472" s="390">
        <v>4</v>
      </c>
      <c r="Q1472" s="334" t="str">
        <f t="shared" si="1899"/>
        <v>90</v>
      </c>
      <c r="R1472" s="285" t="str">
        <f t="shared" si="1826"/>
        <v>90</v>
      </c>
      <c r="S1472" s="283" t="s">
        <v>32</v>
      </c>
      <c r="T1472" s="112" t="str">
        <f t="shared" si="1900"/>
        <v>80</v>
      </c>
      <c r="U1472" s="286" t="str">
        <f t="shared" si="1827"/>
        <v>80</v>
      </c>
      <c r="V1472" s="391">
        <v>4</v>
      </c>
      <c r="W1472" s="392">
        <v>5</v>
      </c>
      <c r="X1472" s="283" t="s">
        <v>34</v>
      </c>
      <c r="Y1472" s="112" t="str">
        <f t="shared" si="1901"/>
        <v>90</v>
      </c>
      <c r="Z1472" s="286" t="str">
        <f t="shared" si="1828"/>
        <v>90</v>
      </c>
      <c r="AA1472" s="391">
        <v>5</v>
      </c>
      <c r="AB1472" s="393">
        <v>5</v>
      </c>
      <c r="AC1472" s="295" t="s">
        <v>5569</v>
      </c>
      <c r="AD1472" s="112">
        <f t="shared" si="1902"/>
        <v>86.666666666666671</v>
      </c>
      <c r="AE1472" s="112">
        <f t="shared" si="1903"/>
        <v>3</v>
      </c>
      <c r="AF1472" s="112">
        <f t="shared" si="1904"/>
        <v>4.333333333333333</v>
      </c>
      <c r="AG1472" s="290"/>
      <c r="AH1472" s="334">
        <f t="shared" si="1905"/>
        <v>4.666666666666667</v>
      </c>
      <c r="AI1472" s="290"/>
      <c r="AJ1472" s="262"/>
    </row>
    <row r="1473" spans="1:36" ht="13.5" customHeight="1" thickBot="1">
      <c r="A1473" s="297"/>
      <c r="B1473" s="297"/>
      <c r="C1473" s="297"/>
      <c r="D1473" s="297"/>
      <c r="E1473" s="298"/>
      <c r="F1473" s="297"/>
      <c r="G1473" s="297"/>
      <c r="H1473" s="299"/>
      <c r="I1473" s="349"/>
      <c r="J1473" s="301"/>
      <c r="K1473" s="301"/>
      <c r="L1473" s="301"/>
      <c r="M1473" s="301"/>
      <c r="N1473" s="331"/>
      <c r="O1473" s="332"/>
      <c r="P1473" s="333"/>
      <c r="Q1473" s="334"/>
      <c r="R1473" s="285">
        <f t="shared" si="1826"/>
        <v>0</v>
      </c>
      <c r="S1473" s="331"/>
      <c r="T1473" s="112"/>
      <c r="U1473" s="286">
        <f t="shared" si="1827"/>
        <v>0</v>
      </c>
      <c r="V1473" s="335"/>
      <c r="W1473" s="336"/>
      <c r="X1473" s="331"/>
      <c r="Y1473" s="112"/>
      <c r="Z1473" s="286">
        <f t="shared" si="1828"/>
        <v>0</v>
      </c>
      <c r="AA1473" s="335"/>
      <c r="AB1473" s="337"/>
      <c r="AC1473" s="301"/>
      <c r="AD1473" s="112"/>
      <c r="AE1473" s="112"/>
      <c r="AF1473" s="112"/>
      <c r="AG1473" s="290"/>
      <c r="AH1473" s="334"/>
      <c r="AI1473" s="290"/>
      <c r="AJ1473" s="262"/>
    </row>
    <row r="1474" spans="1:36" ht="13.5" customHeight="1" thickBot="1">
      <c r="A1474" s="372">
        <v>266</v>
      </c>
      <c r="B1474" s="372" t="s">
        <v>5570</v>
      </c>
      <c r="C1474" s="372" t="s">
        <v>5571</v>
      </c>
      <c r="D1474" s="345">
        <v>2021056100</v>
      </c>
      <c r="E1474" s="373" t="s">
        <v>5572</v>
      </c>
      <c r="F1474" s="372" t="s">
        <v>5571</v>
      </c>
      <c r="G1474" s="372" t="s">
        <v>26</v>
      </c>
      <c r="H1474" s="324" t="s">
        <v>5573</v>
      </c>
      <c r="I1474" s="346">
        <v>202003785</v>
      </c>
      <c r="J1474" s="282" t="s">
        <v>5574</v>
      </c>
      <c r="K1474" s="282" t="s">
        <v>239</v>
      </c>
      <c r="L1474" s="282" t="s">
        <v>5575</v>
      </c>
      <c r="M1474" s="282" t="s">
        <v>5576</v>
      </c>
      <c r="N1474" s="297" t="s">
        <v>43</v>
      </c>
      <c r="O1474" s="389">
        <v>5</v>
      </c>
      <c r="P1474" s="390">
        <v>5</v>
      </c>
      <c r="Q1474" s="334" t="str">
        <f t="shared" ref="Q1474:Q1479" si="1906">LEFT(N1474,SUM(LEN(N1474)-LEN(SUBSTITUTE(N1474,{"0","1","2","3","4","5","6","7","8","9"},))))</f>
        <v>100</v>
      </c>
      <c r="R1474" s="285" t="str">
        <f t="shared" si="1826"/>
        <v>100</v>
      </c>
      <c r="S1474" s="297" t="s">
        <v>68</v>
      </c>
      <c r="T1474" s="112" t="str">
        <f t="shared" ref="T1474:T1479" si="1907">LEFT(S1474,SUM(LEN(S1474)-LEN(SUBSTITUTE(S1474,{"0","1","2","3","4","5","6","7","8","9"},))))</f>
        <v>0</v>
      </c>
      <c r="U1474" s="286" t="str">
        <f t="shared" si="1827"/>
        <v>0</v>
      </c>
      <c r="V1474" s="391">
        <v>5</v>
      </c>
      <c r="W1474" s="392">
        <v>0</v>
      </c>
      <c r="X1474" s="297" t="s">
        <v>34</v>
      </c>
      <c r="Y1474" s="112" t="str">
        <f t="shared" ref="Y1474:Y1479" si="1908">LEFT(X1474,SUM(LEN(X1474)-LEN(SUBSTITUTE(X1474,{"0","1","2","3","4","5","6","7","8","9"},))))</f>
        <v>90</v>
      </c>
      <c r="Z1474" s="286" t="str">
        <f t="shared" si="1828"/>
        <v>90</v>
      </c>
      <c r="AA1474" s="391">
        <v>5</v>
      </c>
      <c r="AB1474" s="393">
        <v>5</v>
      </c>
      <c r="AC1474" s="282" t="s">
        <v>5575</v>
      </c>
      <c r="AD1474" s="112">
        <f t="shared" ref="AD1474:AD1479" si="1909">(R1474+U1474+Z1474)/3</f>
        <v>63.333333333333336</v>
      </c>
      <c r="AE1474" s="112">
        <f t="shared" ref="AE1474:AE1479" si="1910">RANK(AD1474,$AD$1474:$AD$1479)</f>
        <v>2</v>
      </c>
      <c r="AF1474" s="112">
        <f t="shared" ref="AF1474:AF1479" si="1911">(O1474+V1474+AA1474)/3</f>
        <v>5</v>
      </c>
      <c r="AG1474" s="290"/>
      <c r="AH1474" s="334">
        <f t="shared" ref="AH1474:AH1479" si="1912">(P1474+W1474+AB1474)/3</f>
        <v>3.3333333333333335</v>
      </c>
      <c r="AI1474" s="290"/>
      <c r="AJ1474" s="262"/>
    </row>
    <row r="1475" spans="1:36" ht="13.5" customHeight="1" thickBot="1">
      <c r="A1475" s="424"/>
      <c r="B1475" s="424" t="s">
        <v>5577</v>
      </c>
      <c r="C1475" s="291"/>
      <c r="D1475" s="347"/>
      <c r="E1475" s="162"/>
      <c r="F1475" s="291"/>
      <c r="G1475" s="291"/>
      <c r="H1475" s="314" t="s">
        <v>5578</v>
      </c>
      <c r="I1475" s="348">
        <v>202002215</v>
      </c>
      <c r="J1475" s="295" t="s">
        <v>5579</v>
      </c>
      <c r="K1475" s="295" t="s">
        <v>958</v>
      </c>
      <c r="L1475" s="295" t="s">
        <v>5580</v>
      </c>
      <c r="M1475" s="295"/>
      <c r="N1475" s="297" t="s">
        <v>43</v>
      </c>
      <c r="O1475" s="389">
        <v>5</v>
      </c>
      <c r="P1475" s="390">
        <v>5</v>
      </c>
      <c r="Q1475" s="334" t="str">
        <f t="shared" si="1906"/>
        <v>100</v>
      </c>
      <c r="R1475" s="285" t="str">
        <f t="shared" si="1826"/>
        <v>100</v>
      </c>
      <c r="S1475" s="297" t="s">
        <v>68</v>
      </c>
      <c r="T1475" s="112" t="str">
        <f t="shared" si="1907"/>
        <v>0</v>
      </c>
      <c r="U1475" s="286" t="str">
        <f t="shared" si="1827"/>
        <v>0</v>
      </c>
      <c r="V1475" s="391">
        <v>4</v>
      </c>
      <c r="W1475" s="392">
        <v>0</v>
      </c>
      <c r="X1475" s="297" t="s">
        <v>34</v>
      </c>
      <c r="Y1475" s="112" t="str">
        <f t="shared" si="1908"/>
        <v>90</v>
      </c>
      <c r="Z1475" s="286" t="str">
        <f t="shared" si="1828"/>
        <v>90</v>
      </c>
      <c r="AA1475" s="391">
        <v>5</v>
      </c>
      <c r="AB1475" s="393">
        <v>5</v>
      </c>
      <c r="AC1475" s="295" t="s">
        <v>5580</v>
      </c>
      <c r="AD1475" s="112">
        <f t="shared" si="1909"/>
        <v>63.333333333333336</v>
      </c>
      <c r="AE1475" s="112">
        <f t="shared" si="1910"/>
        <v>2</v>
      </c>
      <c r="AF1475" s="112">
        <f t="shared" si="1911"/>
        <v>4.666666666666667</v>
      </c>
      <c r="AG1475" s="290"/>
      <c r="AH1475" s="334">
        <f t="shared" si="1912"/>
        <v>3.3333333333333335</v>
      </c>
      <c r="AI1475" s="290"/>
      <c r="AJ1475" s="262"/>
    </row>
    <row r="1476" spans="1:36" ht="13.5" customHeight="1" thickBot="1">
      <c r="A1476" s="291"/>
      <c r="B1476" s="291"/>
      <c r="C1476" s="291"/>
      <c r="D1476" s="291"/>
      <c r="E1476" s="162"/>
      <c r="F1476" s="291"/>
      <c r="G1476" s="291"/>
      <c r="H1476" s="314" t="s">
        <v>5581</v>
      </c>
      <c r="I1476" s="348">
        <v>202007300</v>
      </c>
      <c r="J1476" s="295" t="s">
        <v>5582</v>
      </c>
      <c r="K1476" s="295" t="s">
        <v>5583</v>
      </c>
      <c r="L1476" s="295" t="s">
        <v>5584</v>
      </c>
      <c r="M1476" s="295"/>
      <c r="N1476" s="297" t="s">
        <v>32</v>
      </c>
      <c r="O1476" s="389">
        <v>3</v>
      </c>
      <c r="P1476" s="390">
        <v>5</v>
      </c>
      <c r="Q1476" s="334" t="str">
        <f t="shared" si="1906"/>
        <v>80</v>
      </c>
      <c r="R1476" s="285" t="str">
        <f t="shared" ref="R1476:R1539" si="1913">Q1476</f>
        <v>80</v>
      </c>
      <c r="S1476" s="297" t="s">
        <v>68</v>
      </c>
      <c r="T1476" s="112" t="str">
        <f t="shared" si="1907"/>
        <v>0</v>
      </c>
      <c r="U1476" s="286" t="str">
        <f t="shared" ref="U1476:U1539" si="1914">T1476</f>
        <v>0</v>
      </c>
      <c r="V1476" s="391">
        <v>1</v>
      </c>
      <c r="W1476" s="392">
        <v>0</v>
      </c>
      <c r="X1476" s="297" t="s">
        <v>32</v>
      </c>
      <c r="Y1476" s="112" t="str">
        <f t="shared" si="1908"/>
        <v>80</v>
      </c>
      <c r="Z1476" s="286" t="str">
        <f t="shared" ref="Z1476:Z1539" si="1915">Y1476</f>
        <v>80</v>
      </c>
      <c r="AA1476" s="391">
        <v>5</v>
      </c>
      <c r="AB1476" s="393">
        <v>5</v>
      </c>
      <c r="AC1476" s="295" t="s">
        <v>5584</v>
      </c>
      <c r="AD1476" s="313">
        <f t="shared" si="1909"/>
        <v>53.333333333333336</v>
      </c>
      <c r="AE1476" s="112">
        <f t="shared" si="1910"/>
        <v>6</v>
      </c>
      <c r="AF1476" s="112">
        <f t="shared" si="1911"/>
        <v>3</v>
      </c>
      <c r="AG1476" s="290"/>
      <c r="AH1476" s="334">
        <f t="shared" si="1912"/>
        <v>3.3333333333333335</v>
      </c>
      <c r="AI1476" s="290"/>
      <c r="AJ1476" s="262"/>
    </row>
    <row r="1477" spans="1:36" ht="13.5" customHeight="1" thickBot="1">
      <c r="A1477" s="291"/>
      <c r="B1477" s="291"/>
      <c r="C1477" s="291"/>
      <c r="D1477" s="291"/>
      <c r="E1477" s="162"/>
      <c r="F1477" s="291"/>
      <c r="G1477" s="291"/>
      <c r="H1477" s="314" t="s">
        <v>5585</v>
      </c>
      <c r="I1477" s="348">
        <v>2022474600</v>
      </c>
      <c r="J1477" s="295" t="s">
        <v>5586</v>
      </c>
      <c r="K1477" s="295" t="s">
        <v>5587</v>
      </c>
      <c r="L1477" s="295" t="s">
        <v>5588</v>
      </c>
      <c r="M1477" s="295"/>
      <c r="N1477" s="297" t="s">
        <v>34</v>
      </c>
      <c r="O1477" s="389">
        <v>4</v>
      </c>
      <c r="P1477" s="390">
        <v>5</v>
      </c>
      <c r="Q1477" s="334" t="str">
        <f t="shared" si="1906"/>
        <v>90</v>
      </c>
      <c r="R1477" s="285" t="str">
        <f t="shared" si="1913"/>
        <v>90</v>
      </c>
      <c r="S1477" s="297" t="s">
        <v>68</v>
      </c>
      <c r="T1477" s="112" t="str">
        <f t="shared" si="1907"/>
        <v>0</v>
      </c>
      <c r="U1477" s="286" t="str">
        <f t="shared" si="1914"/>
        <v>0</v>
      </c>
      <c r="V1477" s="391">
        <v>4</v>
      </c>
      <c r="W1477" s="392">
        <v>0</v>
      </c>
      <c r="X1477" s="297" t="s">
        <v>32</v>
      </c>
      <c r="Y1477" s="112" t="str">
        <f t="shared" si="1908"/>
        <v>80</v>
      </c>
      <c r="Z1477" s="286" t="str">
        <f t="shared" si="1915"/>
        <v>80</v>
      </c>
      <c r="AA1477" s="391">
        <v>5</v>
      </c>
      <c r="AB1477" s="393">
        <v>5</v>
      </c>
      <c r="AC1477" s="295" t="s">
        <v>5588</v>
      </c>
      <c r="AD1477" s="313">
        <f t="shared" si="1909"/>
        <v>56.666666666666664</v>
      </c>
      <c r="AE1477" s="112">
        <f t="shared" si="1910"/>
        <v>5</v>
      </c>
      <c r="AF1477" s="112">
        <f t="shared" si="1911"/>
        <v>4.333333333333333</v>
      </c>
      <c r="AG1477" s="290"/>
      <c r="AH1477" s="334">
        <f t="shared" si="1912"/>
        <v>3.3333333333333335</v>
      </c>
      <c r="AI1477" s="290"/>
      <c r="AJ1477" s="262"/>
    </row>
    <row r="1478" spans="1:36" ht="13.5" customHeight="1" thickBot="1">
      <c r="A1478" s="291"/>
      <c r="B1478" s="291"/>
      <c r="C1478" s="291"/>
      <c r="D1478" s="291"/>
      <c r="E1478" s="162"/>
      <c r="F1478" s="291"/>
      <c r="G1478" s="291"/>
      <c r="H1478" s="314" t="s">
        <v>5589</v>
      </c>
      <c r="I1478" s="348">
        <v>2022250100</v>
      </c>
      <c r="J1478" s="295" t="s">
        <v>5590</v>
      </c>
      <c r="K1478" s="295" t="s">
        <v>5591</v>
      </c>
      <c r="L1478" s="295" t="s">
        <v>5592</v>
      </c>
      <c r="M1478" s="295"/>
      <c r="N1478" s="297" t="s">
        <v>34</v>
      </c>
      <c r="O1478" s="389">
        <v>5</v>
      </c>
      <c r="P1478" s="390">
        <v>4</v>
      </c>
      <c r="Q1478" s="334" t="str">
        <f t="shared" si="1906"/>
        <v>90</v>
      </c>
      <c r="R1478" s="285" t="str">
        <f t="shared" si="1913"/>
        <v>90</v>
      </c>
      <c r="S1478" s="297" t="s">
        <v>68</v>
      </c>
      <c r="T1478" s="112" t="str">
        <f t="shared" si="1907"/>
        <v>0</v>
      </c>
      <c r="U1478" s="286" t="str">
        <f t="shared" si="1914"/>
        <v>0</v>
      </c>
      <c r="V1478" s="391">
        <v>4</v>
      </c>
      <c r="W1478" s="392">
        <v>0</v>
      </c>
      <c r="X1478" s="297" t="s">
        <v>34</v>
      </c>
      <c r="Y1478" s="112" t="str">
        <f t="shared" si="1908"/>
        <v>90</v>
      </c>
      <c r="Z1478" s="286" t="str">
        <f t="shared" si="1915"/>
        <v>90</v>
      </c>
      <c r="AA1478" s="391">
        <v>5</v>
      </c>
      <c r="AB1478" s="393">
        <v>5</v>
      </c>
      <c r="AC1478" s="295" t="s">
        <v>5592</v>
      </c>
      <c r="AD1478" s="112">
        <f t="shared" si="1909"/>
        <v>60</v>
      </c>
      <c r="AE1478" s="112">
        <f t="shared" si="1910"/>
        <v>4</v>
      </c>
      <c r="AF1478" s="112">
        <f t="shared" si="1911"/>
        <v>4.666666666666667</v>
      </c>
      <c r="AG1478" s="290"/>
      <c r="AH1478" s="334">
        <f t="shared" si="1912"/>
        <v>3</v>
      </c>
      <c r="AI1478" s="290"/>
      <c r="AJ1478" s="262"/>
    </row>
    <row r="1479" spans="1:36" ht="13.5" customHeight="1">
      <c r="A1479" s="291"/>
      <c r="B1479" s="291"/>
      <c r="C1479" s="291"/>
      <c r="D1479" s="291"/>
      <c r="E1479" s="162"/>
      <c r="F1479" s="291"/>
      <c r="G1479" s="291"/>
      <c r="H1479" s="314" t="s">
        <v>5593</v>
      </c>
      <c r="I1479" s="348">
        <v>202001866</v>
      </c>
      <c r="J1479" s="295" t="s">
        <v>5594</v>
      </c>
      <c r="K1479" s="295" t="s">
        <v>4880</v>
      </c>
      <c r="L1479" s="295" t="s">
        <v>5595</v>
      </c>
      <c r="M1479" s="295"/>
      <c r="N1479" s="283" t="s">
        <v>32</v>
      </c>
      <c r="O1479" s="389">
        <v>5</v>
      </c>
      <c r="P1479" s="390">
        <v>4</v>
      </c>
      <c r="Q1479" s="334" t="str">
        <f t="shared" si="1906"/>
        <v>80</v>
      </c>
      <c r="R1479" s="285" t="str">
        <f t="shared" si="1913"/>
        <v>80</v>
      </c>
      <c r="S1479" s="283" t="s">
        <v>32</v>
      </c>
      <c r="T1479" s="112" t="str">
        <f t="shared" si="1907"/>
        <v>80</v>
      </c>
      <c r="U1479" s="286" t="str">
        <f t="shared" si="1914"/>
        <v>80</v>
      </c>
      <c r="V1479" s="391">
        <v>5</v>
      </c>
      <c r="W1479" s="392">
        <v>5</v>
      </c>
      <c r="X1479" s="283" t="s">
        <v>53</v>
      </c>
      <c r="Y1479" s="112" t="str">
        <f t="shared" si="1908"/>
        <v>50</v>
      </c>
      <c r="Z1479" s="286" t="str">
        <f t="shared" si="1915"/>
        <v>50</v>
      </c>
      <c r="AA1479" s="391">
        <v>5</v>
      </c>
      <c r="AB1479" s="393">
        <v>2</v>
      </c>
      <c r="AC1479" s="295" t="s">
        <v>5595</v>
      </c>
      <c r="AD1479" s="112">
        <f t="shared" si="1909"/>
        <v>70</v>
      </c>
      <c r="AE1479" s="112">
        <f t="shared" si="1910"/>
        <v>1</v>
      </c>
      <c r="AF1479" s="112">
        <f t="shared" si="1911"/>
        <v>5</v>
      </c>
      <c r="AG1479" s="290"/>
      <c r="AH1479" s="334">
        <f t="shared" si="1912"/>
        <v>3.6666666666666665</v>
      </c>
      <c r="AI1479" s="290"/>
      <c r="AJ1479" s="262"/>
    </row>
    <row r="1480" spans="1:36" ht="13.5" customHeight="1" thickBot="1">
      <c r="A1480" s="297"/>
      <c r="B1480" s="297"/>
      <c r="C1480" s="297"/>
      <c r="D1480" s="297"/>
      <c r="E1480" s="298"/>
      <c r="F1480" s="297"/>
      <c r="G1480" s="297"/>
      <c r="H1480" s="299"/>
      <c r="I1480" s="301"/>
      <c r="J1480" s="301"/>
      <c r="K1480" s="301"/>
      <c r="L1480" s="301"/>
      <c r="M1480" s="301"/>
      <c r="N1480" s="331"/>
      <c r="O1480" s="332"/>
      <c r="P1480" s="333"/>
      <c r="Q1480" s="334"/>
      <c r="R1480" s="285">
        <f t="shared" si="1913"/>
        <v>0</v>
      </c>
      <c r="S1480" s="331"/>
      <c r="T1480" s="112"/>
      <c r="U1480" s="286">
        <f t="shared" si="1914"/>
        <v>0</v>
      </c>
      <c r="V1480" s="335"/>
      <c r="W1480" s="336"/>
      <c r="X1480" s="331"/>
      <c r="Y1480" s="112"/>
      <c r="Z1480" s="286">
        <f t="shared" si="1915"/>
        <v>0</v>
      </c>
      <c r="AA1480" s="335"/>
      <c r="AB1480" s="337"/>
      <c r="AC1480" s="301"/>
      <c r="AD1480" s="112"/>
      <c r="AE1480" s="112"/>
      <c r="AF1480" s="112"/>
      <c r="AG1480" s="290"/>
      <c r="AH1480" s="334"/>
      <c r="AI1480" s="290"/>
      <c r="AJ1480" s="262"/>
    </row>
    <row r="1481" spans="1:36" ht="13.5" customHeight="1" thickBot="1">
      <c r="A1481" s="388">
        <v>267</v>
      </c>
      <c r="B1481" s="388" t="s">
        <v>5596</v>
      </c>
      <c r="C1481" s="372" t="s">
        <v>5597</v>
      </c>
      <c r="D1481" s="345">
        <v>202003311</v>
      </c>
      <c r="E1481" s="373" t="s">
        <v>5598</v>
      </c>
      <c r="F1481" s="372" t="s">
        <v>5599</v>
      </c>
      <c r="G1481" s="372" t="s">
        <v>1777</v>
      </c>
      <c r="H1481" s="374" t="s">
        <v>4789</v>
      </c>
      <c r="I1481" s="346">
        <v>2020546900</v>
      </c>
      <c r="J1481" s="282" t="s">
        <v>5600</v>
      </c>
      <c r="K1481" s="282" t="s">
        <v>4789</v>
      </c>
      <c r="L1481" s="375" t="s">
        <v>4789</v>
      </c>
      <c r="M1481" s="282" t="s">
        <v>101</v>
      </c>
      <c r="N1481" s="297" t="s">
        <v>43</v>
      </c>
      <c r="O1481" s="389">
        <v>5</v>
      </c>
      <c r="P1481" s="390">
        <v>5</v>
      </c>
      <c r="Q1481" s="334" t="str">
        <f t="shared" ref="Q1481:Q1483" si="1916">LEFT(N1481,SUM(LEN(N1481)-LEN(SUBSTITUTE(N1481,{"0","1","2","3","4","5","6","7","8","9"},))))</f>
        <v>100</v>
      </c>
      <c r="R1481" s="285" t="str">
        <f t="shared" si="1913"/>
        <v>100</v>
      </c>
      <c r="S1481" s="297" t="s">
        <v>34</v>
      </c>
      <c r="T1481" s="112" t="str">
        <f t="shared" ref="T1481:T1483" si="1917">LEFT(S1481,SUM(LEN(S1481)-LEN(SUBSTITUTE(S1481,{"0","1","2","3","4","5","6","7","8","9"},))))</f>
        <v>90</v>
      </c>
      <c r="U1481" s="286" t="str">
        <f t="shared" si="1914"/>
        <v>90</v>
      </c>
      <c r="V1481" s="391">
        <v>5</v>
      </c>
      <c r="W1481" s="392">
        <v>5</v>
      </c>
      <c r="X1481" s="297" t="s">
        <v>34</v>
      </c>
      <c r="Y1481" s="112" t="str">
        <f t="shared" ref="Y1481:Y1483" si="1918">LEFT(X1481,SUM(LEN(X1481)-LEN(SUBSTITUTE(X1481,{"0","1","2","3","4","5","6","7","8","9"},))))</f>
        <v>90</v>
      </c>
      <c r="Z1481" s="286" t="str">
        <f t="shared" si="1915"/>
        <v>90</v>
      </c>
      <c r="AA1481" s="391">
        <v>5</v>
      </c>
      <c r="AB1481" s="393">
        <v>5</v>
      </c>
      <c r="AC1481" s="375" t="s">
        <v>4789</v>
      </c>
      <c r="AD1481" s="112">
        <f t="shared" ref="AD1481:AD1483" si="1919">(R1481+U1481+Z1481)/3</f>
        <v>93.333333333333329</v>
      </c>
      <c r="AE1481" s="112">
        <f t="shared" ref="AE1481:AE1483" si="1920">RANK(AD1481,$AD$1481:$AD$1483)</f>
        <v>2</v>
      </c>
      <c r="AF1481" s="112">
        <f t="shared" ref="AF1481:AF1483" si="1921">(O1481+V1481+AA1481)/3</f>
        <v>5</v>
      </c>
      <c r="AG1481" s="290"/>
      <c r="AH1481" s="334">
        <f t="shared" ref="AH1481:AH1483" si="1922">(P1481+W1481+AB1481)/3</f>
        <v>5</v>
      </c>
      <c r="AI1481" s="290"/>
      <c r="AJ1481" s="262"/>
    </row>
    <row r="1482" spans="1:36" ht="13.5" customHeight="1" thickBot="1">
      <c r="A1482" s="291"/>
      <c r="B1482" s="291"/>
      <c r="C1482" s="291"/>
      <c r="D1482" s="347"/>
      <c r="E1482" s="162"/>
      <c r="F1482" s="291"/>
      <c r="G1482" s="291"/>
      <c r="H1482" s="314" t="s">
        <v>5601</v>
      </c>
      <c r="I1482" s="348">
        <v>202003149</v>
      </c>
      <c r="J1482" s="295" t="s">
        <v>5602</v>
      </c>
      <c r="K1482" s="295" t="s">
        <v>3788</v>
      </c>
      <c r="L1482" s="295" t="s">
        <v>5601</v>
      </c>
      <c r="M1482" s="295"/>
      <c r="N1482" s="297" t="s">
        <v>43</v>
      </c>
      <c r="O1482" s="389">
        <v>5</v>
      </c>
      <c r="P1482" s="390">
        <v>5</v>
      </c>
      <c r="Q1482" s="334" t="str">
        <f t="shared" si="1916"/>
        <v>100</v>
      </c>
      <c r="R1482" s="285" t="str">
        <f t="shared" si="1913"/>
        <v>100</v>
      </c>
      <c r="S1482" s="297" t="s">
        <v>43</v>
      </c>
      <c r="T1482" s="112" t="str">
        <f t="shared" si="1917"/>
        <v>100</v>
      </c>
      <c r="U1482" s="286" t="str">
        <f t="shared" si="1914"/>
        <v>100</v>
      </c>
      <c r="V1482" s="391">
        <v>5</v>
      </c>
      <c r="W1482" s="392">
        <v>5</v>
      </c>
      <c r="X1482" s="297" t="s">
        <v>34</v>
      </c>
      <c r="Y1482" s="112" t="str">
        <f t="shared" si="1918"/>
        <v>90</v>
      </c>
      <c r="Z1482" s="286" t="str">
        <f t="shared" si="1915"/>
        <v>90</v>
      </c>
      <c r="AA1482" s="391">
        <v>5</v>
      </c>
      <c r="AB1482" s="393">
        <v>5</v>
      </c>
      <c r="AC1482" s="295" t="s">
        <v>5601</v>
      </c>
      <c r="AD1482" s="112">
        <f t="shared" si="1919"/>
        <v>96.666666666666671</v>
      </c>
      <c r="AE1482" s="112">
        <f t="shared" si="1920"/>
        <v>1</v>
      </c>
      <c r="AF1482" s="112">
        <f t="shared" si="1921"/>
        <v>5</v>
      </c>
      <c r="AG1482" s="290"/>
      <c r="AH1482" s="334">
        <f t="shared" si="1922"/>
        <v>5</v>
      </c>
      <c r="AI1482" s="290"/>
      <c r="AJ1482" s="262"/>
    </row>
    <row r="1483" spans="1:36" ht="13.5" customHeight="1">
      <c r="A1483" s="291"/>
      <c r="B1483" s="291"/>
      <c r="C1483" s="291"/>
      <c r="D1483" s="291"/>
      <c r="E1483" s="162"/>
      <c r="F1483" s="291"/>
      <c r="G1483" s="291"/>
      <c r="H1483" s="314" t="s">
        <v>5603</v>
      </c>
      <c r="I1483" s="348">
        <v>202000434</v>
      </c>
      <c r="J1483" s="295" t="s">
        <v>5604</v>
      </c>
      <c r="K1483" s="295" t="s">
        <v>658</v>
      </c>
      <c r="L1483" s="295" t="s">
        <v>5603</v>
      </c>
      <c r="M1483" s="295"/>
      <c r="N1483" s="283" t="s">
        <v>53</v>
      </c>
      <c r="O1483" s="389">
        <v>5</v>
      </c>
      <c r="P1483" s="390">
        <v>1</v>
      </c>
      <c r="Q1483" s="334" t="str">
        <f t="shared" si="1916"/>
        <v>50</v>
      </c>
      <c r="R1483" s="285" t="str">
        <f t="shared" si="1913"/>
        <v>50</v>
      </c>
      <c r="S1483" s="283" t="s">
        <v>34</v>
      </c>
      <c r="T1483" s="112" t="str">
        <f t="shared" si="1917"/>
        <v>90</v>
      </c>
      <c r="U1483" s="286" t="str">
        <f t="shared" si="1914"/>
        <v>90</v>
      </c>
      <c r="V1483" s="391">
        <v>5</v>
      </c>
      <c r="W1483" s="392">
        <v>5</v>
      </c>
      <c r="X1483" s="283" t="s">
        <v>34</v>
      </c>
      <c r="Y1483" s="112" t="str">
        <f t="shared" si="1918"/>
        <v>90</v>
      </c>
      <c r="Z1483" s="286" t="str">
        <f t="shared" si="1915"/>
        <v>90</v>
      </c>
      <c r="AA1483" s="391">
        <v>5</v>
      </c>
      <c r="AB1483" s="393">
        <v>5</v>
      </c>
      <c r="AC1483" s="295" t="s">
        <v>5603</v>
      </c>
      <c r="AD1483" s="112">
        <f t="shared" si="1919"/>
        <v>76.666666666666671</v>
      </c>
      <c r="AE1483" s="112">
        <f t="shared" si="1920"/>
        <v>3</v>
      </c>
      <c r="AF1483" s="112">
        <f t="shared" si="1921"/>
        <v>5</v>
      </c>
      <c r="AG1483" s="290"/>
      <c r="AH1483" s="334">
        <f t="shared" si="1922"/>
        <v>3.6666666666666665</v>
      </c>
      <c r="AI1483" s="290"/>
      <c r="AJ1483" s="262"/>
    </row>
    <row r="1484" spans="1:36" ht="13.5" customHeight="1" thickBot="1">
      <c r="A1484" s="297"/>
      <c r="B1484" s="297"/>
      <c r="C1484" s="297"/>
      <c r="D1484" s="297"/>
      <c r="E1484" s="298"/>
      <c r="F1484" s="297"/>
      <c r="G1484" s="297"/>
      <c r="H1484" s="299"/>
      <c r="I1484" s="349"/>
      <c r="J1484" s="301"/>
      <c r="K1484" s="301"/>
      <c r="L1484" s="301"/>
      <c r="M1484" s="301"/>
      <c r="N1484" s="331"/>
      <c r="O1484" s="332"/>
      <c r="P1484" s="333"/>
      <c r="Q1484" s="334"/>
      <c r="R1484" s="285">
        <f t="shared" si="1913"/>
        <v>0</v>
      </c>
      <c r="S1484" s="331"/>
      <c r="T1484" s="112"/>
      <c r="U1484" s="286">
        <f t="shared" si="1914"/>
        <v>0</v>
      </c>
      <c r="V1484" s="335"/>
      <c r="W1484" s="336"/>
      <c r="X1484" s="331"/>
      <c r="Y1484" s="112"/>
      <c r="Z1484" s="286">
        <f t="shared" si="1915"/>
        <v>0</v>
      </c>
      <c r="AA1484" s="335"/>
      <c r="AB1484" s="337"/>
      <c r="AC1484" s="301"/>
      <c r="AD1484" s="112"/>
      <c r="AE1484" s="112"/>
      <c r="AF1484" s="112"/>
      <c r="AG1484" s="290"/>
      <c r="AH1484" s="334"/>
      <c r="AI1484" s="290"/>
      <c r="AJ1484" s="262"/>
    </row>
    <row r="1485" spans="1:36" ht="13.5" customHeight="1" thickBot="1">
      <c r="A1485" s="372">
        <v>268</v>
      </c>
      <c r="B1485" s="372" t="s">
        <v>5605</v>
      </c>
      <c r="C1485" s="372" t="s">
        <v>5606</v>
      </c>
      <c r="D1485" s="345">
        <v>2020637900</v>
      </c>
      <c r="E1485" s="373" t="s">
        <v>5607</v>
      </c>
      <c r="F1485" s="372" t="s">
        <v>275</v>
      </c>
      <c r="G1485" s="372" t="s">
        <v>1777</v>
      </c>
      <c r="H1485" s="374" t="s">
        <v>5608</v>
      </c>
      <c r="I1485" s="346">
        <v>202002100</v>
      </c>
      <c r="J1485" s="282" t="s">
        <v>5609</v>
      </c>
      <c r="K1485" s="282" t="s">
        <v>760</v>
      </c>
      <c r="L1485" s="282" t="s">
        <v>5608</v>
      </c>
      <c r="M1485" s="282"/>
      <c r="N1485" s="297" t="s">
        <v>43</v>
      </c>
      <c r="O1485" s="389">
        <v>5</v>
      </c>
      <c r="P1485" s="390">
        <v>5</v>
      </c>
      <c r="Q1485" s="334" t="str">
        <f t="shared" ref="Q1485:Q1489" si="1923">LEFT(N1485,SUM(LEN(N1485)-LEN(SUBSTITUTE(N1485,{"0","1","2","3","4","5","6","7","8","9"},))))</f>
        <v>100</v>
      </c>
      <c r="R1485" s="285" t="str">
        <f t="shared" si="1913"/>
        <v>100</v>
      </c>
      <c r="S1485" s="297" t="s">
        <v>43</v>
      </c>
      <c r="T1485" s="112" t="str">
        <f t="shared" ref="T1485:T1489" si="1924">LEFT(S1485,SUM(LEN(S1485)-LEN(SUBSTITUTE(S1485,{"0","1","2","3","4","5","6","7","8","9"},))))</f>
        <v>100</v>
      </c>
      <c r="U1485" s="286" t="str">
        <f t="shared" si="1914"/>
        <v>100</v>
      </c>
      <c r="V1485" s="391">
        <v>5</v>
      </c>
      <c r="W1485" s="392">
        <v>5</v>
      </c>
      <c r="X1485" s="297" t="s">
        <v>34</v>
      </c>
      <c r="Y1485" s="112" t="str">
        <f t="shared" ref="Y1485:Y1489" si="1925">LEFT(X1485,SUM(LEN(X1485)-LEN(SUBSTITUTE(X1485,{"0","1","2","3","4","5","6","7","8","9"},))))</f>
        <v>90</v>
      </c>
      <c r="Z1485" s="286" t="str">
        <f t="shared" si="1915"/>
        <v>90</v>
      </c>
      <c r="AA1485" s="391">
        <v>5</v>
      </c>
      <c r="AB1485" s="393">
        <v>5</v>
      </c>
      <c r="AC1485" s="282" t="s">
        <v>5608</v>
      </c>
      <c r="AD1485" s="112">
        <f t="shared" ref="AD1485:AD1489" si="1926">(R1485+U1485+Z1485)/3</f>
        <v>96.666666666666671</v>
      </c>
      <c r="AE1485" s="112">
        <f t="shared" ref="AE1485:AE1489" si="1927">RANK(AD1485,$AD$1485:$AD$1489)</f>
        <v>1</v>
      </c>
      <c r="AF1485" s="112">
        <f t="shared" ref="AF1485:AF1489" si="1928">(O1485+V1485+AA1485)/3</f>
        <v>5</v>
      </c>
      <c r="AG1485" s="290"/>
      <c r="AH1485" s="334">
        <f t="shared" ref="AH1485:AH1489" si="1929">(P1485+W1485+AB1485)/3</f>
        <v>5</v>
      </c>
      <c r="AI1485" s="290"/>
      <c r="AJ1485" s="262"/>
    </row>
    <row r="1486" spans="1:36" ht="13.5" customHeight="1" thickBot="1">
      <c r="A1486" s="291"/>
      <c r="B1486" s="291"/>
      <c r="C1486" s="291"/>
      <c r="D1486" s="347"/>
      <c r="E1486" s="162"/>
      <c r="F1486" s="291"/>
      <c r="G1486" s="291"/>
      <c r="H1486" s="292" t="s">
        <v>5610</v>
      </c>
      <c r="I1486" s="348">
        <v>202008573</v>
      </c>
      <c r="J1486" s="295" t="s">
        <v>5611</v>
      </c>
      <c r="K1486" s="295" t="s">
        <v>5475</v>
      </c>
      <c r="L1486" s="295" t="s">
        <v>5610</v>
      </c>
      <c r="M1486" s="295"/>
      <c r="N1486" s="297" t="s">
        <v>43</v>
      </c>
      <c r="O1486" s="389">
        <v>4</v>
      </c>
      <c r="P1486" s="390">
        <v>5</v>
      </c>
      <c r="Q1486" s="334" t="str">
        <f t="shared" si="1923"/>
        <v>100</v>
      </c>
      <c r="R1486" s="285" t="str">
        <f t="shared" si="1913"/>
        <v>100</v>
      </c>
      <c r="S1486" s="297" t="s">
        <v>34</v>
      </c>
      <c r="T1486" s="112" t="str">
        <f t="shared" si="1924"/>
        <v>90</v>
      </c>
      <c r="U1486" s="286" t="str">
        <f t="shared" si="1914"/>
        <v>90</v>
      </c>
      <c r="V1486" s="391">
        <v>4</v>
      </c>
      <c r="W1486" s="392">
        <v>5</v>
      </c>
      <c r="X1486" s="297" t="s">
        <v>34</v>
      </c>
      <c r="Y1486" s="112" t="str">
        <f t="shared" si="1925"/>
        <v>90</v>
      </c>
      <c r="Z1486" s="286" t="str">
        <f t="shared" si="1915"/>
        <v>90</v>
      </c>
      <c r="AA1486" s="391">
        <v>5</v>
      </c>
      <c r="AB1486" s="393">
        <v>5</v>
      </c>
      <c r="AC1486" s="295" t="s">
        <v>5610</v>
      </c>
      <c r="AD1486" s="112">
        <f t="shared" si="1926"/>
        <v>93.333333333333329</v>
      </c>
      <c r="AE1486" s="112">
        <f t="shared" si="1927"/>
        <v>2</v>
      </c>
      <c r="AF1486" s="112">
        <f t="shared" si="1928"/>
        <v>4.333333333333333</v>
      </c>
      <c r="AG1486" s="290"/>
      <c r="AH1486" s="334">
        <f t="shared" si="1929"/>
        <v>5</v>
      </c>
      <c r="AI1486" s="290"/>
      <c r="AJ1486" s="262"/>
    </row>
    <row r="1487" spans="1:36" ht="13.5" customHeight="1" thickBot="1">
      <c r="A1487" s="291"/>
      <c r="B1487" s="291"/>
      <c r="C1487" s="291"/>
      <c r="D1487" s="291"/>
      <c r="E1487" s="162"/>
      <c r="F1487" s="291"/>
      <c r="G1487" s="291"/>
      <c r="H1487" s="314" t="s">
        <v>5612</v>
      </c>
      <c r="I1487" s="348">
        <v>2020994600</v>
      </c>
      <c r="J1487" s="295" t="s">
        <v>5613</v>
      </c>
      <c r="K1487" s="295" t="s">
        <v>5614</v>
      </c>
      <c r="L1487" s="295" t="s">
        <v>5615</v>
      </c>
      <c r="M1487" s="295"/>
      <c r="N1487" s="297" t="s">
        <v>43</v>
      </c>
      <c r="O1487" s="389">
        <v>3</v>
      </c>
      <c r="P1487" s="390">
        <v>5</v>
      </c>
      <c r="Q1487" s="334" t="str">
        <f t="shared" si="1923"/>
        <v>100</v>
      </c>
      <c r="R1487" s="285" t="str">
        <f t="shared" si="1913"/>
        <v>100</v>
      </c>
      <c r="S1487" s="297" t="s">
        <v>32</v>
      </c>
      <c r="T1487" s="112" t="str">
        <f t="shared" si="1924"/>
        <v>80</v>
      </c>
      <c r="U1487" s="286" t="str">
        <f t="shared" si="1914"/>
        <v>80</v>
      </c>
      <c r="V1487" s="391">
        <v>4</v>
      </c>
      <c r="W1487" s="392">
        <v>5</v>
      </c>
      <c r="X1487" s="297" t="s">
        <v>34</v>
      </c>
      <c r="Y1487" s="112" t="str">
        <f t="shared" si="1925"/>
        <v>90</v>
      </c>
      <c r="Z1487" s="286" t="str">
        <f t="shared" si="1915"/>
        <v>90</v>
      </c>
      <c r="AA1487" s="391">
        <v>5</v>
      </c>
      <c r="AB1487" s="393">
        <v>5</v>
      </c>
      <c r="AC1487" s="295" t="s">
        <v>5615</v>
      </c>
      <c r="AD1487" s="112">
        <f t="shared" si="1926"/>
        <v>90</v>
      </c>
      <c r="AE1487" s="112">
        <f t="shared" si="1927"/>
        <v>3</v>
      </c>
      <c r="AF1487" s="112">
        <f t="shared" si="1928"/>
        <v>4</v>
      </c>
      <c r="AG1487" s="290"/>
      <c r="AH1487" s="334">
        <f t="shared" si="1929"/>
        <v>5</v>
      </c>
      <c r="AI1487" s="290"/>
      <c r="AJ1487" s="262"/>
    </row>
    <row r="1488" spans="1:36" ht="13.5" customHeight="1" thickBot="1">
      <c r="A1488" s="291"/>
      <c r="B1488" s="291"/>
      <c r="C1488" s="291"/>
      <c r="D1488" s="291"/>
      <c r="E1488" s="162"/>
      <c r="F1488" s="291"/>
      <c r="G1488" s="291"/>
      <c r="H1488" s="314" t="s">
        <v>5616</v>
      </c>
      <c r="I1488" s="348">
        <v>202001954</v>
      </c>
      <c r="J1488" s="295" t="s">
        <v>5617</v>
      </c>
      <c r="K1488" s="295" t="s">
        <v>1680</v>
      </c>
      <c r="L1488" s="295" t="s">
        <v>5618</v>
      </c>
      <c r="M1488" s="295"/>
      <c r="N1488" s="297" t="s">
        <v>43</v>
      </c>
      <c r="O1488" s="389">
        <v>4</v>
      </c>
      <c r="P1488" s="390">
        <v>5</v>
      </c>
      <c r="Q1488" s="334" t="str">
        <f t="shared" si="1923"/>
        <v>100</v>
      </c>
      <c r="R1488" s="285" t="str">
        <f t="shared" si="1913"/>
        <v>100</v>
      </c>
      <c r="S1488" s="297" t="s">
        <v>32</v>
      </c>
      <c r="T1488" s="112" t="str">
        <f t="shared" si="1924"/>
        <v>80</v>
      </c>
      <c r="U1488" s="286" t="str">
        <f t="shared" si="1914"/>
        <v>80</v>
      </c>
      <c r="V1488" s="391">
        <v>4</v>
      </c>
      <c r="W1488" s="392">
        <v>5</v>
      </c>
      <c r="X1488" s="297" t="s">
        <v>34</v>
      </c>
      <c r="Y1488" s="112" t="str">
        <f t="shared" si="1925"/>
        <v>90</v>
      </c>
      <c r="Z1488" s="286" t="str">
        <f t="shared" si="1915"/>
        <v>90</v>
      </c>
      <c r="AA1488" s="391">
        <v>5</v>
      </c>
      <c r="AB1488" s="393">
        <v>5</v>
      </c>
      <c r="AC1488" s="295" t="s">
        <v>5618</v>
      </c>
      <c r="AD1488" s="112">
        <f t="shared" si="1926"/>
        <v>90</v>
      </c>
      <c r="AE1488" s="112">
        <f t="shared" si="1927"/>
        <v>3</v>
      </c>
      <c r="AF1488" s="112">
        <f t="shared" si="1928"/>
        <v>4.333333333333333</v>
      </c>
      <c r="AG1488" s="290"/>
      <c r="AH1488" s="334">
        <f t="shared" si="1929"/>
        <v>5</v>
      </c>
      <c r="AI1488" s="290"/>
      <c r="AJ1488" s="262"/>
    </row>
    <row r="1489" spans="1:36" ht="13.5" customHeight="1">
      <c r="A1489" s="291"/>
      <c r="B1489" s="291"/>
      <c r="C1489" s="291"/>
      <c r="D1489" s="291"/>
      <c r="E1489" s="162"/>
      <c r="F1489" s="291"/>
      <c r="G1489" s="291"/>
      <c r="H1489" s="314" t="s">
        <v>5619</v>
      </c>
      <c r="I1489" s="348">
        <v>2020714000</v>
      </c>
      <c r="J1489" s="295" t="s">
        <v>2440</v>
      </c>
      <c r="K1489" s="295" t="s">
        <v>2441</v>
      </c>
      <c r="L1489" s="295" t="s">
        <v>5620</v>
      </c>
      <c r="M1489" s="295"/>
      <c r="N1489" s="283" t="s">
        <v>38</v>
      </c>
      <c r="O1489" s="389">
        <v>5</v>
      </c>
      <c r="P1489" s="390">
        <v>3</v>
      </c>
      <c r="Q1489" s="334" t="str">
        <f t="shared" si="1923"/>
        <v>70</v>
      </c>
      <c r="R1489" s="285" t="str">
        <f t="shared" si="1913"/>
        <v>70</v>
      </c>
      <c r="S1489" s="283" t="s">
        <v>34</v>
      </c>
      <c r="T1489" s="112" t="str">
        <f t="shared" si="1924"/>
        <v>90</v>
      </c>
      <c r="U1489" s="286" t="str">
        <f t="shared" si="1914"/>
        <v>90</v>
      </c>
      <c r="V1489" s="391">
        <v>5</v>
      </c>
      <c r="W1489" s="392">
        <v>5</v>
      </c>
      <c r="X1489" s="283" t="s">
        <v>34</v>
      </c>
      <c r="Y1489" s="112" t="str">
        <f t="shared" si="1925"/>
        <v>90</v>
      </c>
      <c r="Z1489" s="286" t="str">
        <f t="shared" si="1915"/>
        <v>90</v>
      </c>
      <c r="AA1489" s="391">
        <v>5</v>
      </c>
      <c r="AB1489" s="393">
        <v>5</v>
      </c>
      <c r="AC1489" s="295" t="s">
        <v>5620</v>
      </c>
      <c r="AD1489" s="112">
        <f t="shared" si="1926"/>
        <v>83.333333333333329</v>
      </c>
      <c r="AE1489" s="112">
        <f t="shared" si="1927"/>
        <v>5</v>
      </c>
      <c r="AF1489" s="112">
        <f t="shared" si="1928"/>
        <v>5</v>
      </c>
      <c r="AG1489" s="290"/>
      <c r="AH1489" s="334">
        <f t="shared" si="1929"/>
        <v>4.333333333333333</v>
      </c>
      <c r="AI1489" s="290"/>
      <c r="AJ1489" s="262"/>
    </row>
    <row r="1490" spans="1:36" ht="13.5" customHeight="1" thickBot="1">
      <c r="A1490" s="297"/>
      <c r="B1490" s="297"/>
      <c r="C1490" s="297"/>
      <c r="D1490" s="297"/>
      <c r="E1490" s="298"/>
      <c r="F1490" s="297"/>
      <c r="G1490" s="297"/>
      <c r="H1490" s="299"/>
      <c r="I1490" s="301"/>
      <c r="J1490" s="301"/>
      <c r="K1490" s="301"/>
      <c r="L1490" s="301"/>
      <c r="M1490" s="301"/>
      <c r="N1490" s="331"/>
      <c r="O1490" s="332"/>
      <c r="P1490" s="333"/>
      <c r="Q1490" s="334"/>
      <c r="R1490" s="285">
        <f t="shared" si="1913"/>
        <v>0</v>
      </c>
      <c r="S1490" s="331"/>
      <c r="T1490" s="112"/>
      <c r="U1490" s="286">
        <f t="shared" si="1914"/>
        <v>0</v>
      </c>
      <c r="V1490" s="335"/>
      <c r="W1490" s="336"/>
      <c r="X1490" s="331"/>
      <c r="Y1490" s="112"/>
      <c r="Z1490" s="286">
        <f t="shared" si="1915"/>
        <v>0</v>
      </c>
      <c r="AA1490" s="335"/>
      <c r="AB1490" s="337"/>
      <c r="AC1490" s="301"/>
      <c r="AD1490" s="112"/>
      <c r="AE1490" s="112"/>
      <c r="AF1490" s="112"/>
      <c r="AG1490" s="290"/>
      <c r="AH1490" s="334"/>
      <c r="AI1490" s="290"/>
      <c r="AJ1490" s="262"/>
    </row>
    <row r="1491" spans="1:36" ht="13.5" customHeight="1" thickBot="1">
      <c r="A1491" s="372">
        <v>269</v>
      </c>
      <c r="B1491" s="372" t="s">
        <v>5621</v>
      </c>
      <c r="C1491" s="372" t="s">
        <v>5622</v>
      </c>
      <c r="D1491" s="345">
        <v>2020004300</v>
      </c>
      <c r="E1491" s="419" t="s">
        <v>5623</v>
      </c>
      <c r="F1491" s="372" t="s">
        <v>5622</v>
      </c>
      <c r="G1491" s="372" t="s">
        <v>1777</v>
      </c>
      <c r="H1491" s="374" t="s">
        <v>5624</v>
      </c>
      <c r="I1491" s="346">
        <v>2020313500</v>
      </c>
      <c r="J1491" s="282" t="s">
        <v>5625</v>
      </c>
      <c r="K1491" s="282" t="s">
        <v>4906</v>
      </c>
      <c r="L1491" s="375" t="s">
        <v>5626</v>
      </c>
      <c r="M1491" s="282" t="s">
        <v>4321</v>
      </c>
      <c r="N1491" s="297" t="s">
        <v>43</v>
      </c>
      <c r="O1491" s="389">
        <v>5</v>
      </c>
      <c r="P1491" s="390">
        <v>5</v>
      </c>
      <c r="Q1491" s="334" t="str">
        <f t="shared" ref="Q1491:Q1494" si="1930">LEFT(N1491,SUM(LEN(N1491)-LEN(SUBSTITUTE(N1491,{"0","1","2","3","4","5","6","7","8","9"},))))</f>
        <v>100</v>
      </c>
      <c r="R1491" s="285" t="str">
        <f t="shared" si="1913"/>
        <v>100</v>
      </c>
      <c r="S1491" s="297" t="s">
        <v>43</v>
      </c>
      <c r="T1491" s="112" t="str">
        <f t="shared" ref="T1491:T1494" si="1931">LEFT(S1491,SUM(LEN(S1491)-LEN(SUBSTITUTE(S1491,{"0","1","2","3","4","5","6","7","8","9"},))))</f>
        <v>100</v>
      </c>
      <c r="U1491" s="286" t="str">
        <f t="shared" si="1914"/>
        <v>100</v>
      </c>
      <c r="V1491" s="391">
        <v>5</v>
      </c>
      <c r="W1491" s="392">
        <v>5</v>
      </c>
      <c r="X1491" s="297" t="s">
        <v>34</v>
      </c>
      <c r="Y1491" s="112" t="str">
        <f t="shared" ref="Y1491:Y1494" si="1932">LEFT(X1491,SUM(LEN(X1491)-LEN(SUBSTITUTE(X1491,{"0","1","2","3","4","5","6","7","8","9"},))))</f>
        <v>90</v>
      </c>
      <c r="Z1491" s="286" t="str">
        <f t="shared" si="1915"/>
        <v>90</v>
      </c>
      <c r="AA1491" s="391">
        <v>5</v>
      </c>
      <c r="AB1491" s="393">
        <v>5</v>
      </c>
      <c r="AC1491" s="375" t="s">
        <v>5626</v>
      </c>
      <c r="AD1491" s="112">
        <f t="shared" ref="AD1491:AD1494" si="1933">(R1491+U1491+Z1491)/3</f>
        <v>96.666666666666671</v>
      </c>
      <c r="AE1491" s="112">
        <f t="shared" ref="AE1491:AE1494" si="1934">RANK(AD1491,$AD$1491:$AD$1494)</f>
        <v>1</v>
      </c>
      <c r="AF1491" s="112">
        <f t="shared" ref="AF1491:AF1494" si="1935">(O1491+V1491+AA1491)/3</f>
        <v>5</v>
      </c>
      <c r="AG1491" s="290"/>
      <c r="AH1491" s="334">
        <f t="shared" ref="AH1491:AH1494" si="1936">(P1491+W1491+AB1491)/3</f>
        <v>5</v>
      </c>
      <c r="AI1491" s="290"/>
      <c r="AJ1491" s="262"/>
    </row>
    <row r="1492" spans="1:36" ht="13.5" customHeight="1" thickBot="1">
      <c r="A1492" s="291"/>
      <c r="B1492" s="291"/>
      <c r="C1492" s="291"/>
      <c r="D1492" s="291"/>
      <c r="E1492" s="162"/>
      <c r="F1492" s="291"/>
      <c r="G1492" s="291"/>
      <c r="H1492" s="314" t="s">
        <v>5627</v>
      </c>
      <c r="I1492" s="348">
        <v>2020881000</v>
      </c>
      <c r="J1492" s="295" t="s">
        <v>5628</v>
      </c>
      <c r="K1492" s="295" t="s">
        <v>4909</v>
      </c>
      <c r="L1492" s="295" t="s">
        <v>5629</v>
      </c>
      <c r="M1492" s="295"/>
      <c r="N1492" s="297" t="s">
        <v>43</v>
      </c>
      <c r="O1492" s="389">
        <v>5</v>
      </c>
      <c r="P1492" s="390">
        <v>5</v>
      </c>
      <c r="Q1492" s="334" t="str">
        <f t="shared" si="1930"/>
        <v>100</v>
      </c>
      <c r="R1492" s="285" t="str">
        <f t="shared" si="1913"/>
        <v>100</v>
      </c>
      <c r="S1492" s="297" t="s">
        <v>34</v>
      </c>
      <c r="T1492" s="112" t="str">
        <f t="shared" si="1931"/>
        <v>90</v>
      </c>
      <c r="U1492" s="286" t="str">
        <f t="shared" si="1914"/>
        <v>90</v>
      </c>
      <c r="V1492" s="391">
        <v>5</v>
      </c>
      <c r="W1492" s="392">
        <v>5</v>
      </c>
      <c r="X1492" s="297" t="s">
        <v>34</v>
      </c>
      <c r="Y1492" s="112" t="str">
        <f t="shared" si="1932"/>
        <v>90</v>
      </c>
      <c r="Z1492" s="286" t="str">
        <f t="shared" si="1915"/>
        <v>90</v>
      </c>
      <c r="AA1492" s="391">
        <v>5</v>
      </c>
      <c r="AB1492" s="393">
        <v>5</v>
      </c>
      <c r="AC1492" s="295" t="s">
        <v>5629</v>
      </c>
      <c r="AD1492" s="112">
        <f t="shared" si="1933"/>
        <v>93.333333333333329</v>
      </c>
      <c r="AE1492" s="112">
        <f t="shared" si="1934"/>
        <v>2</v>
      </c>
      <c r="AF1492" s="112">
        <f t="shared" si="1935"/>
        <v>5</v>
      </c>
      <c r="AG1492" s="290"/>
      <c r="AH1492" s="334">
        <f t="shared" si="1936"/>
        <v>5</v>
      </c>
      <c r="AI1492" s="290"/>
      <c r="AJ1492" s="262"/>
    </row>
    <row r="1493" spans="1:36" ht="13.5" customHeight="1" thickBot="1">
      <c r="A1493" s="291"/>
      <c r="B1493" s="291"/>
      <c r="C1493" s="291"/>
      <c r="D1493" s="291"/>
      <c r="E1493" s="162"/>
      <c r="F1493" s="291"/>
      <c r="G1493" s="291"/>
      <c r="H1493" s="314" t="s">
        <v>5630</v>
      </c>
      <c r="I1493" s="348">
        <v>2020729100</v>
      </c>
      <c r="J1493" s="295" t="s">
        <v>5631</v>
      </c>
      <c r="K1493" s="295" t="s">
        <v>5632</v>
      </c>
      <c r="L1493" s="295" t="s">
        <v>5633</v>
      </c>
      <c r="M1493" s="295"/>
      <c r="N1493" s="297" t="s">
        <v>43</v>
      </c>
      <c r="O1493" s="389">
        <v>4</v>
      </c>
      <c r="P1493" s="390">
        <v>5</v>
      </c>
      <c r="Q1493" s="334" t="str">
        <f t="shared" si="1930"/>
        <v>100</v>
      </c>
      <c r="R1493" s="285" t="str">
        <f t="shared" si="1913"/>
        <v>100</v>
      </c>
      <c r="S1493" s="297" t="s">
        <v>34</v>
      </c>
      <c r="T1493" s="112" t="str">
        <f t="shared" si="1931"/>
        <v>90</v>
      </c>
      <c r="U1493" s="286" t="str">
        <f t="shared" si="1914"/>
        <v>90</v>
      </c>
      <c r="V1493" s="391">
        <v>4</v>
      </c>
      <c r="W1493" s="392">
        <v>5</v>
      </c>
      <c r="X1493" s="297" t="s">
        <v>34</v>
      </c>
      <c r="Y1493" s="112" t="str">
        <f t="shared" si="1932"/>
        <v>90</v>
      </c>
      <c r="Z1493" s="286" t="str">
        <f t="shared" si="1915"/>
        <v>90</v>
      </c>
      <c r="AA1493" s="391">
        <v>5</v>
      </c>
      <c r="AB1493" s="393">
        <v>5</v>
      </c>
      <c r="AC1493" s="295" t="s">
        <v>5633</v>
      </c>
      <c r="AD1493" s="112">
        <f t="shared" si="1933"/>
        <v>93.333333333333329</v>
      </c>
      <c r="AE1493" s="112">
        <f t="shared" si="1934"/>
        <v>2</v>
      </c>
      <c r="AF1493" s="112">
        <f t="shared" si="1935"/>
        <v>4.333333333333333</v>
      </c>
      <c r="AG1493" s="290"/>
      <c r="AH1493" s="334">
        <f t="shared" si="1936"/>
        <v>5</v>
      </c>
      <c r="AI1493" s="290"/>
      <c r="AJ1493" s="262"/>
    </row>
    <row r="1494" spans="1:36" ht="13.5" customHeight="1">
      <c r="A1494" s="291"/>
      <c r="B1494" s="291"/>
      <c r="C1494" s="291"/>
      <c r="D1494" s="291"/>
      <c r="E1494" s="162"/>
      <c r="F1494" s="291"/>
      <c r="G1494" s="291"/>
      <c r="H1494" s="314" t="s">
        <v>5634</v>
      </c>
      <c r="I1494" s="348">
        <v>2020743900</v>
      </c>
      <c r="J1494" s="295" t="s">
        <v>5635</v>
      </c>
      <c r="K1494" s="295" t="s">
        <v>5636</v>
      </c>
      <c r="L1494" s="295" t="s">
        <v>5637</v>
      </c>
      <c r="M1494" s="295"/>
      <c r="N1494" s="283" t="s">
        <v>43</v>
      </c>
      <c r="O1494" s="389">
        <v>3</v>
      </c>
      <c r="P1494" s="390">
        <v>5</v>
      </c>
      <c r="Q1494" s="334" t="str">
        <f t="shared" si="1930"/>
        <v>100</v>
      </c>
      <c r="R1494" s="285" t="str">
        <f t="shared" si="1913"/>
        <v>100</v>
      </c>
      <c r="S1494" s="283" t="s">
        <v>34</v>
      </c>
      <c r="T1494" s="112" t="str">
        <f t="shared" si="1931"/>
        <v>90</v>
      </c>
      <c r="U1494" s="286" t="str">
        <f t="shared" si="1914"/>
        <v>90</v>
      </c>
      <c r="V1494" s="391">
        <v>4</v>
      </c>
      <c r="W1494" s="392">
        <v>5</v>
      </c>
      <c r="X1494" s="283" t="s">
        <v>34</v>
      </c>
      <c r="Y1494" s="112" t="str">
        <f t="shared" si="1932"/>
        <v>90</v>
      </c>
      <c r="Z1494" s="286" t="str">
        <f t="shared" si="1915"/>
        <v>90</v>
      </c>
      <c r="AA1494" s="391">
        <v>5</v>
      </c>
      <c r="AB1494" s="393">
        <v>5</v>
      </c>
      <c r="AC1494" s="295" t="s">
        <v>5637</v>
      </c>
      <c r="AD1494" s="112">
        <f t="shared" si="1933"/>
        <v>93.333333333333329</v>
      </c>
      <c r="AE1494" s="112">
        <f t="shared" si="1934"/>
        <v>2</v>
      </c>
      <c r="AF1494" s="112">
        <f t="shared" si="1935"/>
        <v>4</v>
      </c>
      <c r="AG1494" s="290"/>
      <c r="AH1494" s="334">
        <f t="shared" si="1936"/>
        <v>5</v>
      </c>
      <c r="AI1494" s="290"/>
      <c r="AJ1494" s="262"/>
    </row>
    <row r="1495" spans="1:36" ht="13.5" customHeight="1" thickBot="1">
      <c r="A1495" s="297"/>
      <c r="B1495" s="297"/>
      <c r="C1495" s="297"/>
      <c r="D1495" s="297"/>
      <c r="E1495" s="298"/>
      <c r="F1495" s="297"/>
      <c r="G1495" s="297"/>
      <c r="H1495" s="299"/>
      <c r="I1495" s="349"/>
      <c r="J1495" s="301"/>
      <c r="K1495" s="301"/>
      <c r="L1495" s="301"/>
      <c r="M1495" s="301"/>
      <c r="N1495" s="331"/>
      <c r="O1495" s="332"/>
      <c r="P1495" s="333"/>
      <c r="Q1495" s="334"/>
      <c r="R1495" s="285">
        <f t="shared" si="1913"/>
        <v>0</v>
      </c>
      <c r="S1495" s="331"/>
      <c r="T1495" s="112"/>
      <c r="U1495" s="286">
        <f t="shared" si="1914"/>
        <v>0</v>
      </c>
      <c r="V1495" s="335"/>
      <c r="W1495" s="336"/>
      <c r="X1495" s="331"/>
      <c r="Y1495" s="112"/>
      <c r="Z1495" s="286">
        <f t="shared" si="1915"/>
        <v>0</v>
      </c>
      <c r="AA1495" s="335"/>
      <c r="AB1495" s="337"/>
      <c r="AC1495" s="301"/>
      <c r="AD1495" s="112"/>
      <c r="AE1495" s="112"/>
      <c r="AF1495" s="112"/>
      <c r="AG1495" s="290"/>
      <c r="AH1495" s="334"/>
      <c r="AI1495" s="290"/>
      <c r="AJ1495" s="262"/>
    </row>
    <row r="1496" spans="1:36" ht="13.5" customHeight="1">
      <c r="A1496" s="425">
        <v>270</v>
      </c>
      <c r="B1496" s="426" t="s">
        <v>5638</v>
      </c>
      <c r="C1496" s="427" t="s">
        <v>5639</v>
      </c>
      <c r="D1496" s="428">
        <v>202001216</v>
      </c>
      <c r="E1496" s="429" t="s">
        <v>5640</v>
      </c>
      <c r="F1496" s="429" t="s">
        <v>1087</v>
      </c>
      <c r="G1496" s="427" t="s">
        <v>26</v>
      </c>
      <c r="H1496" s="430" t="s">
        <v>5641</v>
      </c>
      <c r="I1496" s="431">
        <v>202001926</v>
      </c>
      <c r="J1496" s="432" t="s">
        <v>5642</v>
      </c>
      <c r="K1496" s="433" t="s">
        <v>2481</v>
      </c>
      <c r="L1496" s="430" t="s">
        <v>5643</v>
      </c>
      <c r="M1496" s="434" t="s">
        <v>1733</v>
      </c>
      <c r="N1496" s="430" t="s">
        <v>43</v>
      </c>
      <c r="O1496" s="433">
        <v>5</v>
      </c>
      <c r="P1496" s="435">
        <v>5</v>
      </c>
      <c r="Q1496" s="334" t="str">
        <f t="shared" ref="Q1496:Q1500" si="1937">LEFT(N1496,SUM(LEN(N1496)-LEN(SUBSTITUTE(N1496,{"0","1","2","3","4","5","6","7","8","9"},))))</f>
        <v>100</v>
      </c>
      <c r="R1496" s="285" t="str">
        <f t="shared" si="1913"/>
        <v>100</v>
      </c>
      <c r="S1496" s="430" t="s">
        <v>53</v>
      </c>
      <c r="T1496" s="112" t="str">
        <f t="shared" ref="T1496:T1500" si="1938">LEFT(S1496,SUM(LEN(S1496)-LEN(SUBSTITUTE(S1496,{"0","1","2","3","4","5","6","7","8","9"},))))</f>
        <v>50</v>
      </c>
      <c r="U1496" s="286" t="str">
        <f t="shared" si="1914"/>
        <v>50</v>
      </c>
      <c r="V1496" s="436">
        <v>4</v>
      </c>
      <c r="W1496" s="437">
        <v>1</v>
      </c>
      <c r="X1496" s="430" t="s">
        <v>32</v>
      </c>
      <c r="Y1496" s="112" t="str">
        <f t="shared" ref="Y1496:Y1500" si="1939">LEFT(X1496,SUM(LEN(X1496)-LEN(SUBSTITUTE(X1496,{"0","1","2","3","4","5","6","7","8","9"},))))</f>
        <v>80</v>
      </c>
      <c r="Z1496" s="286" t="str">
        <f t="shared" si="1915"/>
        <v>80</v>
      </c>
      <c r="AA1496" s="436">
        <v>5</v>
      </c>
      <c r="AB1496" s="438">
        <v>1</v>
      </c>
      <c r="AC1496" s="282" t="s">
        <v>5643</v>
      </c>
      <c r="AD1496" s="112">
        <f t="shared" ref="AD1496:AD1500" si="1940">(R1496+U1496+Z1496)/3</f>
        <v>76.666666666666671</v>
      </c>
      <c r="AE1496" s="112">
        <f t="shared" ref="AE1496:AE1500" si="1941">RANK(AD1496,$AD$1496:$AD$1500)</f>
        <v>5</v>
      </c>
      <c r="AF1496" s="112">
        <f t="shared" ref="AF1496:AF1500" si="1942">(O1496+V1496+AA1496)/3</f>
        <v>4.666666666666667</v>
      </c>
      <c r="AG1496" s="290"/>
      <c r="AH1496" s="334">
        <f t="shared" ref="AH1496:AH1500" si="1943">(P1496+W1496+AB1496)/3</f>
        <v>2.3333333333333335</v>
      </c>
      <c r="AI1496" s="290"/>
      <c r="AJ1496" s="262"/>
    </row>
    <row r="1497" spans="1:36" ht="13.5" customHeight="1">
      <c r="A1497" s="439"/>
      <c r="B1497" s="440"/>
      <c r="C1497" s="440"/>
      <c r="D1497" s="441"/>
      <c r="E1497" s="361"/>
      <c r="F1497" s="361"/>
      <c r="G1497" s="440"/>
      <c r="H1497" s="442" t="s">
        <v>5644</v>
      </c>
      <c r="I1497" s="431">
        <v>202003193</v>
      </c>
      <c r="J1497" s="443" t="s">
        <v>5645</v>
      </c>
      <c r="K1497" s="389" t="s">
        <v>5646</v>
      </c>
      <c r="L1497" s="442" t="s">
        <v>5647</v>
      </c>
      <c r="M1497" s="370"/>
      <c r="N1497" s="442" t="s">
        <v>43</v>
      </c>
      <c r="O1497" s="144">
        <v>5</v>
      </c>
      <c r="P1497" s="284">
        <v>5</v>
      </c>
      <c r="Q1497" s="334" t="str">
        <f t="shared" si="1937"/>
        <v>100</v>
      </c>
      <c r="R1497" s="285" t="str">
        <f t="shared" si="1913"/>
        <v>100</v>
      </c>
      <c r="S1497" s="442" t="s">
        <v>38</v>
      </c>
      <c r="T1497" s="112" t="str">
        <f t="shared" si="1938"/>
        <v>70</v>
      </c>
      <c r="U1497" s="286" t="str">
        <f t="shared" si="1914"/>
        <v>70</v>
      </c>
      <c r="V1497" s="287">
        <v>5</v>
      </c>
      <c r="W1497" s="288">
        <v>4</v>
      </c>
      <c r="X1497" s="442" t="s">
        <v>34</v>
      </c>
      <c r="Y1497" s="112" t="str">
        <f t="shared" si="1939"/>
        <v>90</v>
      </c>
      <c r="Z1497" s="286" t="str">
        <f t="shared" si="1915"/>
        <v>90</v>
      </c>
      <c r="AA1497" s="287">
        <v>5</v>
      </c>
      <c r="AB1497" s="289">
        <v>4</v>
      </c>
      <c r="AC1497" s="283" t="s">
        <v>5647</v>
      </c>
      <c r="AD1497" s="112">
        <f t="shared" si="1940"/>
        <v>86.666666666666671</v>
      </c>
      <c r="AE1497" s="112">
        <f t="shared" si="1941"/>
        <v>2</v>
      </c>
      <c r="AF1497" s="112">
        <f t="shared" si="1942"/>
        <v>5</v>
      </c>
      <c r="AG1497" s="290"/>
      <c r="AH1497" s="334">
        <f t="shared" si="1943"/>
        <v>4.333333333333333</v>
      </c>
      <c r="AI1497" s="290"/>
      <c r="AJ1497" s="262"/>
    </row>
    <row r="1498" spans="1:36" ht="13.5" customHeight="1">
      <c r="A1498" s="439"/>
      <c r="B1498" s="440"/>
      <c r="C1498" s="440"/>
      <c r="D1498" s="439"/>
      <c r="E1498" s="361"/>
      <c r="F1498" s="361"/>
      <c r="G1498" s="440"/>
      <c r="H1498" s="442" t="s">
        <v>5648</v>
      </c>
      <c r="I1498" s="431">
        <v>202001248</v>
      </c>
      <c r="J1498" s="444" t="s">
        <v>5649</v>
      </c>
      <c r="K1498" s="389" t="s">
        <v>5650</v>
      </c>
      <c r="L1498" s="442" t="s">
        <v>5651</v>
      </c>
      <c r="M1498" s="370"/>
      <c r="N1498" s="442" t="s">
        <v>43</v>
      </c>
      <c r="O1498" s="144">
        <v>5</v>
      </c>
      <c r="P1498" s="284">
        <v>5</v>
      </c>
      <c r="Q1498" s="334" t="str">
        <f t="shared" si="1937"/>
        <v>100</v>
      </c>
      <c r="R1498" s="285" t="str">
        <f t="shared" si="1913"/>
        <v>100</v>
      </c>
      <c r="S1498" s="442" t="s">
        <v>38</v>
      </c>
      <c r="T1498" s="112" t="str">
        <f t="shared" si="1938"/>
        <v>70</v>
      </c>
      <c r="U1498" s="286" t="str">
        <f t="shared" si="1914"/>
        <v>70</v>
      </c>
      <c r="V1498" s="287">
        <v>5</v>
      </c>
      <c r="W1498" s="288">
        <v>4</v>
      </c>
      <c r="X1498" s="442" t="s">
        <v>32</v>
      </c>
      <c r="Y1498" s="112" t="str">
        <f t="shared" si="1939"/>
        <v>80</v>
      </c>
      <c r="Z1498" s="286" t="str">
        <f t="shared" si="1915"/>
        <v>80</v>
      </c>
      <c r="AA1498" s="287">
        <v>5</v>
      </c>
      <c r="AB1498" s="289">
        <v>4</v>
      </c>
      <c r="AC1498" s="283" t="s">
        <v>5651</v>
      </c>
      <c r="AD1498" s="112">
        <f t="shared" si="1940"/>
        <v>83.333333333333329</v>
      </c>
      <c r="AE1498" s="112">
        <f t="shared" si="1941"/>
        <v>4</v>
      </c>
      <c r="AF1498" s="112">
        <f t="shared" si="1942"/>
        <v>5</v>
      </c>
      <c r="AG1498" s="290"/>
      <c r="AH1498" s="334">
        <f t="shared" si="1943"/>
        <v>4.333333333333333</v>
      </c>
      <c r="AI1498" s="290"/>
      <c r="AJ1498" s="262"/>
    </row>
    <row r="1499" spans="1:36" ht="15" customHeight="1">
      <c r="A1499" s="439"/>
      <c r="B1499" s="440"/>
      <c r="C1499" s="440"/>
      <c r="D1499" s="439"/>
      <c r="E1499" s="361"/>
      <c r="F1499" s="361"/>
      <c r="G1499" s="440"/>
      <c r="H1499" s="442" t="s">
        <v>5652</v>
      </c>
      <c r="I1499" s="431">
        <v>202002247</v>
      </c>
      <c r="J1499" s="389" t="s">
        <v>5653</v>
      </c>
      <c r="K1499" s="389" t="s">
        <v>3903</v>
      </c>
      <c r="L1499" s="442" t="s">
        <v>5654</v>
      </c>
      <c r="M1499" s="370"/>
      <c r="N1499" s="442" t="s">
        <v>43</v>
      </c>
      <c r="O1499" s="144">
        <v>4</v>
      </c>
      <c r="P1499" s="284">
        <v>5</v>
      </c>
      <c r="Q1499" s="334" t="str">
        <f t="shared" si="1937"/>
        <v>100</v>
      </c>
      <c r="R1499" s="285" t="str">
        <f t="shared" si="1913"/>
        <v>100</v>
      </c>
      <c r="S1499" s="442" t="s">
        <v>33</v>
      </c>
      <c r="T1499" s="112" t="str">
        <f t="shared" si="1938"/>
        <v>60</v>
      </c>
      <c r="U1499" s="286" t="str">
        <f t="shared" si="1914"/>
        <v>60</v>
      </c>
      <c r="V1499" s="287">
        <v>4</v>
      </c>
      <c r="W1499" s="288">
        <v>3</v>
      </c>
      <c r="X1499" s="442" t="s">
        <v>43</v>
      </c>
      <c r="Y1499" s="112" t="str">
        <f t="shared" si="1939"/>
        <v>100</v>
      </c>
      <c r="Z1499" s="286" t="str">
        <f t="shared" si="1915"/>
        <v>100</v>
      </c>
      <c r="AA1499" s="287">
        <v>4</v>
      </c>
      <c r="AB1499" s="289">
        <v>3</v>
      </c>
      <c r="AC1499" s="283" t="s">
        <v>5654</v>
      </c>
      <c r="AD1499" s="112">
        <f t="shared" si="1940"/>
        <v>86.666666666666671</v>
      </c>
      <c r="AE1499" s="112">
        <f t="shared" si="1941"/>
        <v>2</v>
      </c>
      <c r="AF1499" s="112">
        <f t="shared" si="1942"/>
        <v>4</v>
      </c>
      <c r="AG1499" s="290"/>
      <c r="AH1499" s="334">
        <f t="shared" si="1943"/>
        <v>3.6666666666666665</v>
      </c>
      <c r="AI1499" s="290"/>
      <c r="AJ1499" s="262"/>
    </row>
    <row r="1500" spans="1:36">
      <c r="A1500" s="439"/>
      <c r="B1500" s="440"/>
      <c r="C1500" s="440"/>
      <c r="D1500" s="439"/>
      <c r="E1500" s="361"/>
      <c r="F1500" s="361"/>
      <c r="G1500" s="440"/>
      <c r="H1500" s="442" t="s">
        <v>5655</v>
      </c>
      <c r="I1500" s="431">
        <v>202001541</v>
      </c>
      <c r="J1500" s="389" t="s">
        <v>5656</v>
      </c>
      <c r="K1500" s="389" t="s">
        <v>980</v>
      </c>
      <c r="L1500" s="442" t="s">
        <v>5657</v>
      </c>
      <c r="M1500" s="370"/>
      <c r="N1500" s="442" t="s">
        <v>43</v>
      </c>
      <c r="O1500" s="144">
        <v>5</v>
      </c>
      <c r="P1500" s="284">
        <v>5</v>
      </c>
      <c r="Q1500" s="334" t="str">
        <f t="shared" si="1937"/>
        <v>100</v>
      </c>
      <c r="R1500" s="285" t="str">
        <f t="shared" si="1913"/>
        <v>100</v>
      </c>
      <c r="S1500" s="442" t="s">
        <v>34</v>
      </c>
      <c r="T1500" s="112" t="str">
        <f t="shared" si="1938"/>
        <v>90</v>
      </c>
      <c r="U1500" s="286" t="str">
        <f t="shared" si="1914"/>
        <v>90</v>
      </c>
      <c r="V1500" s="287">
        <v>5</v>
      </c>
      <c r="W1500" s="288">
        <v>5</v>
      </c>
      <c r="X1500" s="442" t="s">
        <v>32</v>
      </c>
      <c r="Y1500" s="112" t="str">
        <f t="shared" si="1939"/>
        <v>80</v>
      </c>
      <c r="Z1500" s="286" t="str">
        <f t="shared" si="1915"/>
        <v>80</v>
      </c>
      <c r="AA1500" s="287">
        <v>5</v>
      </c>
      <c r="AB1500" s="289">
        <v>5</v>
      </c>
      <c r="AC1500" s="283" t="s">
        <v>5657</v>
      </c>
      <c r="AD1500" s="112">
        <f t="shared" si="1940"/>
        <v>90</v>
      </c>
      <c r="AE1500" s="112">
        <f t="shared" si="1941"/>
        <v>1</v>
      </c>
      <c r="AF1500" s="112">
        <f t="shared" si="1942"/>
        <v>5</v>
      </c>
      <c r="AG1500" s="290"/>
      <c r="AH1500" s="334">
        <f t="shared" si="1943"/>
        <v>5</v>
      </c>
      <c r="AI1500" s="290"/>
      <c r="AJ1500" s="262"/>
    </row>
    <row r="1501" spans="1:36" ht="15" thickBot="1">
      <c r="A1501" s="445"/>
      <c r="B1501" s="446"/>
      <c r="C1501" s="446"/>
      <c r="D1501" s="445"/>
      <c r="E1501" s="333"/>
      <c r="F1501" s="333"/>
      <c r="G1501" s="446"/>
      <c r="H1501" s="446"/>
      <c r="I1501" s="447"/>
      <c r="J1501" s="332"/>
      <c r="K1501" s="332"/>
      <c r="L1501" s="332"/>
      <c r="M1501" s="332"/>
      <c r="N1501" s="446"/>
      <c r="O1501" s="332"/>
      <c r="P1501" s="333"/>
      <c r="Q1501" s="334"/>
      <c r="R1501" s="285">
        <f t="shared" si="1913"/>
        <v>0</v>
      </c>
      <c r="S1501" s="446"/>
      <c r="T1501" s="112"/>
      <c r="U1501" s="286">
        <f t="shared" si="1914"/>
        <v>0</v>
      </c>
      <c r="V1501" s="335"/>
      <c r="W1501" s="336"/>
      <c r="X1501" s="446"/>
      <c r="Y1501" s="112"/>
      <c r="Z1501" s="286">
        <f t="shared" si="1915"/>
        <v>0</v>
      </c>
      <c r="AA1501" s="335"/>
      <c r="AB1501" s="337"/>
      <c r="AC1501" s="125"/>
      <c r="AD1501" s="112"/>
      <c r="AE1501" s="112"/>
      <c r="AF1501" s="112"/>
      <c r="AG1501" s="290"/>
      <c r="AH1501" s="334"/>
      <c r="AI1501" s="290"/>
      <c r="AJ1501" s="262"/>
    </row>
    <row r="1502" spans="1:36" ht="15">
      <c r="A1502" s="448">
        <v>271</v>
      </c>
      <c r="B1502" s="449" t="s">
        <v>5658</v>
      </c>
      <c r="C1502" s="449" t="s">
        <v>1087</v>
      </c>
      <c r="D1502" s="428">
        <v>202001216</v>
      </c>
      <c r="E1502" s="450" t="s">
        <v>5640</v>
      </c>
      <c r="F1502" s="450" t="s">
        <v>1087</v>
      </c>
      <c r="G1502" s="440"/>
      <c r="H1502" s="442" t="s">
        <v>3427</v>
      </c>
      <c r="I1502" s="431">
        <v>202000976</v>
      </c>
      <c r="J1502" s="144" t="s">
        <v>5659</v>
      </c>
      <c r="K1502" s="144" t="s">
        <v>3427</v>
      </c>
      <c r="L1502" s="442" t="s">
        <v>5660</v>
      </c>
      <c r="M1502" s="370" t="s">
        <v>2040</v>
      </c>
      <c r="N1502" s="442" t="s">
        <v>43</v>
      </c>
      <c r="O1502" s="144">
        <v>5</v>
      </c>
      <c r="P1502" s="284">
        <v>5</v>
      </c>
      <c r="Q1502" s="334" t="str">
        <f t="shared" ref="Q1502:Q1504" si="1944">LEFT(N1502,SUM(LEN(N1502)-LEN(SUBSTITUTE(N1502,{"0","1","2","3","4","5","6","7","8","9"},))))</f>
        <v>100</v>
      </c>
      <c r="R1502" s="285" t="str">
        <f t="shared" si="1913"/>
        <v>100</v>
      </c>
      <c r="S1502" s="442" t="s">
        <v>43</v>
      </c>
      <c r="T1502" s="112" t="str">
        <f t="shared" ref="T1502:T1504" si="1945">LEFT(S1502,SUM(LEN(S1502)-LEN(SUBSTITUTE(S1502,{"0","1","2","3","4","5","6","7","8","9"},))))</f>
        <v>100</v>
      </c>
      <c r="U1502" s="286" t="str">
        <f t="shared" si="1914"/>
        <v>100</v>
      </c>
      <c r="V1502" s="287">
        <v>5</v>
      </c>
      <c r="W1502" s="288">
        <v>5</v>
      </c>
      <c r="X1502" s="442" t="s">
        <v>43</v>
      </c>
      <c r="Y1502" s="112" t="str">
        <f t="shared" ref="Y1502:Y1504" si="1946">LEFT(X1502,SUM(LEN(X1502)-LEN(SUBSTITUTE(X1502,{"0","1","2","3","4","5","6","7","8","9"},))))</f>
        <v>100</v>
      </c>
      <c r="Z1502" s="286" t="str">
        <f t="shared" si="1915"/>
        <v>100</v>
      </c>
      <c r="AA1502" s="287">
        <v>5</v>
      </c>
      <c r="AB1502" s="289">
        <v>5</v>
      </c>
      <c r="AC1502" s="283" t="s">
        <v>5660</v>
      </c>
      <c r="AD1502" s="112">
        <f t="shared" ref="AD1502:AD1504" si="1947">(R1502+U1502+Z1502)/3</f>
        <v>100</v>
      </c>
      <c r="AE1502" s="112">
        <f t="shared" ref="AE1502:AE1504" si="1948">RANK(AD1502,$AD$1502:$AD$1504)</f>
        <v>1</v>
      </c>
      <c r="AF1502" s="112">
        <f t="shared" ref="AF1502:AF1504" si="1949">(O1502+V1502+AA1502)/3</f>
        <v>5</v>
      </c>
      <c r="AG1502" s="290"/>
      <c r="AH1502" s="334">
        <f t="shared" ref="AH1502:AH1504" si="1950">(P1502+W1502+AB1502)/3</f>
        <v>5</v>
      </c>
      <c r="AI1502" s="290"/>
      <c r="AJ1502" s="262"/>
    </row>
    <row r="1503" spans="1:36">
      <c r="A1503" s="439"/>
      <c r="B1503" s="440"/>
      <c r="C1503" s="440"/>
      <c r="D1503" s="439"/>
      <c r="E1503" s="361"/>
      <c r="F1503" s="361"/>
      <c r="G1503" s="449" t="s">
        <v>26</v>
      </c>
      <c r="H1503" s="442" t="s">
        <v>5661</v>
      </c>
      <c r="I1503" s="431">
        <v>202003532</v>
      </c>
      <c r="J1503" s="389" t="s">
        <v>5662</v>
      </c>
      <c r="K1503" s="389" t="s">
        <v>4720</v>
      </c>
      <c r="L1503" s="442" t="s">
        <v>5663</v>
      </c>
      <c r="M1503" s="370" t="s">
        <v>5664</v>
      </c>
      <c r="N1503" s="442" t="s">
        <v>43</v>
      </c>
      <c r="O1503" s="144">
        <v>5</v>
      </c>
      <c r="P1503" s="284">
        <v>5</v>
      </c>
      <c r="Q1503" s="334" t="str">
        <f t="shared" si="1944"/>
        <v>100</v>
      </c>
      <c r="R1503" s="285" t="str">
        <f t="shared" si="1913"/>
        <v>100</v>
      </c>
      <c r="S1503" s="442" t="s">
        <v>34</v>
      </c>
      <c r="T1503" s="112" t="str">
        <f t="shared" si="1945"/>
        <v>90</v>
      </c>
      <c r="U1503" s="286" t="str">
        <f t="shared" si="1914"/>
        <v>90</v>
      </c>
      <c r="V1503" s="287">
        <v>5</v>
      </c>
      <c r="W1503" s="288">
        <v>5</v>
      </c>
      <c r="X1503" s="442" t="s">
        <v>34</v>
      </c>
      <c r="Y1503" s="112" t="str">
        <f t="shared" si="1946"/>
        <v>90</v>
      </c>
      <c r="Z1503" s="286" t="str">
        <f t="shared" si="1915"/>
        <v>90</v>
      </c>
      <c r="AA1503" s="287">
        <v>5</v>
      </c>
      <c r="AB1503" s="289">
        <v>5</v>
      </c>
      <c r="AC1503" s="283" t="s">
        <v>5663</v>
      </c>
      <c r="AD1503" s="112">
        <f t="shared" si="1947"/>
        <v>93.333333333333329</v>
      </c>
      <c r="AE1503" s="112">
        <f t="shared" si="1948"/>
        <v>2</v>
      </c>
      <c r="AF1503" s="112">
        <f t="shared" si="1949"/>
        <v>5</v>
      </c>
      <c r="AG1503" s="290"/>
      <c r="AH1503" s="334">
        <f t="shared" si="1950"/>
        <v>5</v>
      </c>
      <c r="AI1503" s="290"/>
      <c r="AJ1503" s="262"/>
    </row>
    <row r="1504" spans="1:36">
      <c r="A1504" s="439"/>
      <c r="B1504" s="440"/>
      <c r="C1504" s="440"/>
      <c r="D1504" s="439"/>
      <c r="E1504" s="361"/>
      <c r="F1504" s="361"/>
      <c r="G1504" s="440"/>
      <c r="H1504" s="442" t="s">
        <v>5665</v>
      </c>
      <c r="I1504" s="451">
        <v>202002955</v>
      </c>
      <c r="J1504" s="389" t="s">
        <v>660</v>
      </c>
      <c r="K1504" s="389" t="s">
        <v>661</v>
      </c>
      <c r="L1504" s="442" t="s">
        <v>5666</v>
      </c>
      <c r="M1504" s="370"/>
      <c r="N1504" s="442" t="s">
        <v>34</v>
      </c>
      <c r="O1504" s="144">
        <v>5</v>
      </c>
      <c r="P1504" s="284">
        <v>4</v>
      </c>
      <c r="Q1504" s="334" t="str">
        <f t="shared" si="1944"/>
        <v>90</v>
      </c>
      <c r="R1504" s="285" t="str">
        <f t="shared" si="1913"/>
        <v>90</v>
      </c>
      <c r="S1504" s="442" t="s">
        <v>38</v>
      </c>
      <c r="T1504" s="112" t="str">
        <f t="shared" si="1945"/>
        <v>70</v>
      </c>
      <c r="U1504" s="286" t="str">
        <f t="shared" si="1914"/>
        <v>70</v>
      </c>
      <c r="V1504" s="287">
        <v>5</v>
      </c>
      <c r="W1504" s="288">
        <v>3</v>
      </c>
      <c r="X1504" s="442" t="s">
        <v>32</v>
      </c>
      <c r="Y1504" s="112" t="str">
        <f t="shared" si="1946"/>
        <v>80</v>
      </c>
      <c r="Z1504" s="286" t="str">
        <f t="shared" si="1915"/>
        <v>80</v>
      </c>
      <c r="AA1504" s="287">
        <v>5</v>
      </c>
      <c r="AB1504" s="289">
        <v>3</v>
      </c>
      <c r="AC1504" s="283" t="s">
        <v>5666</v>
      </c>
      <c r="AD1504" s="112">
        <f t="shared" si="1947"/>
        <v>80</v>
      </c>
      <c r="AE1504" s="112">
        <f t="shared" si="1948"/>
        <v>3</v>
      </c>
      <c r="AF1504" s="112">
        <f t="shared" si="1949"/>
        <v>5</v>
      </c>
      <c r="AG1504" s="290"/>
      <c r="AH1504" s="334">
        <f t="shared" si="1950"/>
        <v>3.3333333333333335</v>
      </c>
      <c r="AI1504" s="290"/>
      <c r="AJ1504" s="262"/>
    </row>
    <row r="1505" spans="1:36" ht="15" thickBot="1">
      <c r="A1505" s="445"/>
      <c r="B1505" s="446"/>
      <c r="C1505" s="446"/>
      <c r="D1505" s="445"/>
      <c r="E1505" s="333"/>
      <c r="F1505" s="333"/>
      <c r="G1505" s="446"/>
      <c r="H1505" s="446"/>
      <c r="I1505" s="332"/>
      <c r="J1505" s="332"/>
      <c r="K1505" s="332"/>
      <c r="L1505" s="332"/>
      <c r="M1505" s="332"/>
      <c r="N1505" s="446"/>
      <c r="O1505" s="332"/>
      <c r="P1505" s="333"/>
      <c r="Q1505" s="334"/>
      <c r="R1505" s="285">
        <f t="shared" si="1913"/>
        <v>0</v>
      </c>
      <c r="S1505" s="446"/>
      <c r="T1505" s="112"/>
      <c r="U1505" s="286">
        <f t="shared" si="1914"/>
        <v>0</v>
      </c>
      <c r="V1505" s="335"/>
      <c r="W1505" s="336"/>
      <c r="X1505" s="446"/>
      <c r="Y1505" s="112"/>
      <c r="Z1505" s="286">
        <f t="shared" si="1915"/>
        <v>0</v>
      </c>
      <c r="AA1505" s="335"/>
      <c r="AB1505" s="337"/>
      <c r="AC1505" s="125"/>
      <c r="AD1505" s="112"/>
      <c r="AE1505" s="112"/>
      <c r="AF1505" s="112"/>
      <c r="AG1505" s="290"/>
      <c r="AH1505" s="334"/>
      <c r="AI1505" s="290"/>
      <c r="AJ1505" s="262"/>
    </row>
    <row r="1506" spans="1:36" ht="15">
      <c r="A1506" s="448">
        <v>272</v>
      </c>
      <c r="B1506" s="449" t="s">
        <v>5667</v>
      </c>
      <c r="C1506" s="449" t="s">
        <v>678</v>
      </c>
      <c r="D1506" s="428">
        <v>202001768</v>
      </c>
      <c r="E1506" s="452" t="s">
        <v>677</v>
      </c>
      <c r="F1506" s="452" t="s">
        <v>678</v>
      </c>
      <c r="G1506" s="440"/>
      <c r="H1506" s="442" t="s">
        <v>5668</v>
      </c>
      <c r="I1506" s="431">
        <v>2022294500</v>
      </c>
      <c r="J1506" s="144" t="s">
        <v>671</v>
      </c>
      <c r="K1506" s="144" t="s">
        <v>670</v>
      </c>
      <c r="L1506" s="442" t="s">
        <v>5669</v>
      </c>
      <c r="M1506" s="370" t="s">
        <v>1733</v>
      </c>
      <c r="N1506" s="442" t="s">
        <v>34</v>
      </c>
      <c r="O1506" s="144">
        <v>5</v>
      </c>
      <c r="P1506" s="284">
        <v>5</v>
      </c>
      <c r="Q1506" s="334" t="str">
        <f t="shared" ref="Q1506:Q1509" si="1951">LEFT(N1506,SUM(LEN(N1506)-LEN(SUBSTITUTE(N1506,{"0","1","2","3","4","5","6","7","8","9"},))))</f>
        <v>90</v>
      </c>
      <c r="R1506" s="285" t="str">
        <f t="shared" si="1913"/>
        <v>90</v>
      </c>
      <c r="S1506" s="442" t="s">
        <v>32</v>
      </c>
      <c r="T1506" s="112" t="str">
        <f t="shared" ref="T1506:T1509" si="1952">LEFT(S1506,SUM(LEN(S1506)-LEN(SUBSTITUTE(S1506,{"0","1","2","3","4","5","6","7","8","9"},))))</f>
        <v>80</v>
      </c>
      <c r="U1506" s="286" t="str">
        <f t="shared" si="1914"/>
        <v>80</v>
      </c>
      <c r="V1506" s="287">
        <v>4</v>
      </c>
      <c r="W1506" s="288">
        <v>4</v>
      </c>
      <c r="X1506" s="442" t="s">
        <v>34</v>
      </c>
      <c r="Y1506" s="112" t="str">
        <f t="shared" ref="Y1506:Y1509" si="1953">LEFT(X1506,SUM(LEN(X1506)-LEN(SUBSTITUTE(X1506,{"0","1","2","3","4","5","6","7","8","9"},))))</f>
        <v>90</v>
      </c>
      <c r="Z1506" s="286" t="str">
        <f t="shared" si="1915"/>
        <v>90</v>
      </c>
      <c r="AA1506" s="287">
        <v>5</v>
      </c>
      <c r="AB1506" s="289">
        <v>4</v>
      </c>
      <c r="AC1506" s="283" t="s">
        <v>5669</v>
      </c>
      <c r="AD1506" s="112">
        <f t="shared" ref="AD1506:AD1509" si="1954">(R1506+U1506+Z1506)/3</f>
        <v>86.666666666666671</v>
      </c>
      <c r="AE1506" s="112">
        <f t="shared" ref="AE1506:AE1509" si="1955">RANK(AD1506,$AD$1506:$AD$1509)</f>
        <v>3</v>
      </c>
      <c r="AF1506" s="112">
        <f t="shared" ref="AF1506:AF1509" si="1956">(O1506+V1506+AA1506)/3</f>
        <v>4.666666666666667</v>
      </c>
      <c r="AG1506" s="290"/>
      <c r="AH1506" s="334">
        <f t="shared" ref="AH1506:AH1509" si="1957">(P1506+W1506+AB1506)/3</f>
        <v>4.333333333333333</v>
      </c>
      <c r="AI1506" s="290"/>
      <c r="AJ1506" s="262"/>
    </row>
    <row r="1507" spans="1:36">
      <c r="A1507" s="439"/>
      <c r="B1507" s="440"/>
      <c r="C1507" s="440"/>
      <c r="D1507" s="439"/>
      <c r="E1507" s="361"/>
      <c r="F1507" s="361"/>
      <c r="G1507" s="453" t="s">
        <v>26</v>
      </c>
      <c r="H1507" s="442" t="s">
        <v>5670</v>
      </c>
      <c r="I1507" s="431">
        <v>202001812</v>
      </c>
      <c r="J1507" s="389" t="s">
        <v>808</v>
      </c>
      <c r="K1507" s="389" t="s">
        <v>807</v>
      </c>
      <c r="L1507" s="442" t="s">
        <v>5671</v>
      </c>
      <c r="M1507" s="370"/>
      <c r="N1507" s="442" t="s">
        <v>34</v>
      </c>
      <c r="O1507" s="144">
        <v>5</v>
      </c>
      <c r="P1507" s="284">
        <v>5</v>
      </c>
      <c r="Q1507" s="334" t="str">
        <f t="shared" si="1951"/>
        <v>90</v>
      </c>
      <c r="R1507" s="285" t="str">
        <f t="shared" si="1913"/>
        <v>90</v>
      </c>
      <c r="S1507" s="442" t="s">
        <v>34</v>
      </c>
      <c r="T1507" s="112" t="str">
        <f t="shared" si="1952"/>
        <v>90</v>
      </c>
      <c r="U1507" s="286" t="str">
        <f t="shared" si="1914"/>
        <v>90</v>
      </c>
      <c r="V1507" s="287">
        <v>5</v>
      </c>
      <c r="W1507" s="288">
        <v>5</v>
      </c>
      <c r="X1507" s="442" t="s">
        <v>34</v>
      </c>
      <c r="Y1507" s="112" t="str">
        <f t="shared" si="1953"/>
        <v>90</v>
      </c>
      <c r="Z1507" s="286" t="str">
        <f t="shared" si="1915"/>
        <v>90</v>
      </c>
      <c r="AA1507" s="287">
        <v>5</v>
      </c>
      <c r="AB1507" s="289">
        <v>5</v>
      </c>
      <c r="AC1507" s="283" t="s">
        <v>5671</v>
      </c>
      <c r="AD1507" s="112">
        <f t="shared" si="1954"/>
        <v>90</v>
      </c>
      <c r="AE1507" s="112">
        <f t="shared" si="1955"/>
        <v>2</v>
      </c>
      <c r="AF1507" s="112">
        <f t="shared" si="1956"/>
        <v>5</v>
      </c>
      <c r="AG1507" s="290"/>
      <c r="AH1507" s="334">
        <f t="shared" si="1957"/>
        <v>5</v>
      </c>
      <c r="AI1507" s="290"/>
      <c r="AJ1507" s="262"/>
    </row>
    <row r="1508" spans="1:36">
      <c r="A1508" s="439"/>
      <c r="B1508" s="440"/>
      <c r="C1508" s="440"/>
      <c r="D1508" s="439"/>
      <c r="E1508" s="361"/>
      <c r="F1508" s="361"/>
      <c r="G1508" s="440"/>
      <c r="H1508" s="442" t="s">
        <v>5672</v>
      </c>
      <c r="I1508" s="431">
        <v>202001577</v>
      </c>
      <c r="J1508" s="454" t="s">
        <v>5673</v>
      </c>
      <c r="K1508" s="454" t="s">
        <v>3672</v>
      </c>
      <c r="L1508" s="442" t="s">
        <v>5674</v>
      </c>
      <c r="M1508" s="370"/>
      <c r="N1508" s="442" t="s">
        <v>34</v>
      </c>
      <c r="O1508" s="144">
        <v>4</v>
      </c>
      <c r="P1508" s="284">
        <v>5</v>
      </c>
      <c r="Q1508" s="334" t="str">
        <f t="shared" si="1951"/>
        <v>90</v>
      </c>
      <c r="R1508" s="285" t="str">
        <f t="shared" si="1913"/>
        <v>90</v>
      </c>
      <c r="S1508" s="442" t="s">
        <v>38</v>
      </c>
      <c r="T1508" s="112" t="str">
        <f t="shared" si="1952"/>
        <v>70</v>
      </c>
      <c r="U1508" s="286" t="str">
        <f t="shared" si="1914"/>
        <v>70</v>
      </c>
      <c r="V1508" s="287">
        <v>4</v>
      </c>
      <c r="W1508" s="288">
        <v>4</v>
      </c>
      <c r="X1508" s="442" t="s">
        <v>32</v>
      </c>
      <c r="Y1508" s="112" t="str">
        <f t="shared" si="1953"/>
        <v>80</v>
      </c>
      <c r="Z1508" s="286" t="str">
        <f t="shared" si="1915"/>
        <v>80</v>
      </c>
      <c r="AA1508" s="287">
        <v>4</v>
      </c>
      <c r="AB1508" s="289">
        <v>4</v>
      </c>
      <c r="AC1508" s="283" t="s">
        <v>5674</v>
      </c>
      <c r="AD1508" s="112">
        <f t="shared" si="1954"/>
        <v>80</v>
      </c>
      <c r="AE1508" s="112">
        <f t="shared" si="1955"/>
        <v>4</v>
      </c>
      <c r="AF1508" s="112">
        <f t="shared" si="1956"/>
        <v>4</v>
      </c>
      <c r="AG1508" s="290"/>
      <c r="AH1508" s="334">
        <f t="shared" si="1957"/>
        <v>4.333333333333333</v>
      </c>
      <c r="AI1508" s="290"/>
      <c r="AJ1508" s="262"/>
    </row>
    <row r="1509" spans="1:36">
      <c r="A1509" s="439"/>
      <c r="B1509" s="440"/>
      <c r="C1509" s="440"/>
      <c r="D1509" s="439"/>
      <c r="E1509" s="361"/>
      <c r="F1509" s="361"/>
      <c r="G1509" s="440"/>
      <c r="H1509" s="442" t="s">
        <v>5675</v>
      </c>
      <c r="I1509" s="431">
        <v>202001839</v>
      </c>
      <c r="J1509" s="389" t="s">
        <v>1674</v>
      </c>
      <c r="K1509" s="389" t="s">
        <v>1675</v>
      </c>
      <c r="L1509" s="442" t="s">
        <v>5676</v>
      </c>
      <c r="M1509" s="370"/>
      <c r="N1509" s="442" t="s">
        <v>43</v>
      </c>
      <c r="O1509" s="144">
        <v>5</v>
      </c>
      <c r="P1509" s="284">
        <v>5</v>
      </c>
      <c r="Q1509" s="334" t="str">
        <f t="shared" si="1951"/>
        <v>100</v>
      </c>
      <c r="R1509" s="285" t="str">
        <f t="shared" si="1913"/>
        <v>100</v>
      </c>
      <c r="S1509" s="442" t="s">
        <v>34</v>
      </c>
      <c r="T1509" s="112" t="str">
        <f t="shared" si="1952"/>
        <v>90</v>
      </c>
      <c r="U1509" s="286" t="str">
        <f t="shared" si="1914"/>
        <v>90</v>
      </c>
      <c r="V1509" s="287">
        <v>5</v>
      </c>
      <c r="W1509" s="288">
        <v>5</v>
      </c>
      <c r="X1509" s="442" t="s">
        <v>34</v>
      </c>
      <c r="Y1509" s="112" t="str">
        <f t="shared" si="1953"/>
        <v>90</v>
      </c>
      <c r="Z1509" s="286" t="str">
        <f t="shared" si="1915"/>
        <v>90</v>
      </c>
      <c r="AA1509" s="287">
        <v>5</v>
      </c>
      <c r="AB1509" s="289">
        <v>5</v>
      </c>
      <c r="AC1509" s="283" t="s">
        <v>5676</v>
      </c>
      <c r="AD1509" s="112">
        <f t="shared" si="1954"/>
        <v>93.333333333333329</v>
      </c>
      <c r="AE1509" s="112">
        <f t="shared" si="1955"/>
        <v>1</v>
      </c>
      <c r="AF1509" s="112">
        <f t="shared" si="1956"/>
        <v>5</v>
      </c>
      <c r="AG1509" s="290"/>
      <c r="AH1509" s="334">
        <f t="shared" si="1957"/>
        <v>5</v>
      </c>
      <c r="AI1509" s="290"/>
      <c r="AJ1509" s="262"/>
    </row>
    <row r="1510" spans="1:36" ht="15" thickBot="1">
      <c r="A1510" s="445"/>
      <c r="B1510" s="446"/>
      <c r="C1510" s="446"/>
      <c r="D1510" s="445"/>
      <c r="E1510" s="333"/>
      <c r="F1510" s="333"/>
      <c r="G1510" s="446"/>
      <c r="H1510" s="446"/>
      <c r="I1510" s="447"/>
      <c r="J1510" s="332"/>
      <c r="K1510" s="332"/>
      <c r="L1510" s="332"/>
      <c r="M1510" s="332"/>
      <c r="N1510" s="446"/>
      <c r="O1510" s="332"/>
      <c r="P1510" s="333"/>
      <c r="Q1510" s="334"/>
      <c r="R1510" s="285">
        <f t="shared" si="1913"/>
        <v>0</v>
      </c>
      <c r="S1510" s="446"/>
      <c r="T1510" s="112"/>
      <c r="U1510" s="286">
        <f t="shared" si="1914"/>
        <v>0</v>
      </c>
      <c r="V1510" s="335"/>
      <c r="W1510" s="336"/>
      <c r="X1510" s="446"/>
      <c r="Y1510" s="112"/>
      <c r="Z1510" s="286">
        <f t="shared" si="1915"/>
        <v>0</v>
      </c>
      <c r="AA1510" s="335"/>
      <c r="AB1510" s="337"/>
      <c r="AC1510" s="125"/>
      <c r="AD1510" s="112"/>
      <c r="AE1510" s="112"/>
      <c r="AF1510" s="112"/>
      <c r="AG1510" s="290"/>
      <c r="AH1510" s="334"/>
      <c r="AI1510" s="290"/>
      <c r="AJ1510" s="262"/>
    </row>
    <row r="1511" spans="1:36" ht="15">
      <c r="A1511" s="448">
        <v>273</v>
      </c>
      <c r="B1511" s="449" t="s">
        <v>5677</v>
      </c>
      <c r="C1511" s="449" t="s">
        <v>678</v>
      </c>
      <c r="D1511" s="428">
        <v>202001768</v>
      </c>
      <c r="E1511" s="452" t="s">
        <v>677</v>
      </c>
      <c r="F1511" s="452" t="s">
        <v>678</v>
      </c>
      <c r="G1511" s="440"/>
      <c r="H1511" s="442" t="s">
        <v>5678</v>
      </c>
      <c r="I1511" s="431">
        <v>202002754</v>
      </c>
      <c r="J1511" s="144" t="s">
        <v>5679</v>
      </c>
      <c r="K1511" s="144" t="s">
        <v>5680</v>
      </c>
      <c r="L1511" s="442" t="s">
        <v>5681</v>
      </c>
      <c r="M1511" s="370" t="s">
        <v>2384</v>
      </c>
      <c r="N1511" s="442" t="s">
        <v>32</v>
      </c>
      <c r="O1511" s="144">
        <v>4</v>
      </c>
      <c r="P1511" s="284">
        <v>4</v>
      </c>
      <c r="Q1511" s="334" t="str">
        <f t="shared" ref="Q1511:Q1514" si="1958">LEFT(N1511,SUM(LEN(N1511)-LEN(SUBSTITUTE(N1511,{"0","1","2","3","4","5","6","7","8","9"},))))</f>
        <v>80</v>
      </c>
      <c r="R1511" s="285" t="str">
        <f t="shared" si="1913"/>
        <v>80</v>
      </c>
      <c r="S1511" s="442" t="s">
        <v>32</v>
      </c>
      <c r="T1511" s="112" t="str">
        <f t="shared" ref="T1511:T1514" si="1959">LEFT(S1511,SUM(LEN(S1511)-LEN(SUBSTITUTE(S1511,{"0","1","2","3","4","5","6","7","8","9"},))))</f>
        <v>80</v>
      </c>
      <c r="U1511" s="286" t="str">
        <f t="shared" si="1914"/>
        <v>80</v>
      </c>
      <c r="V1511" s="287">
        <v>4</v>
      </c>
      <c r="W1511" s="288">
        <v>5</v>
      </c>
      <c r="X1511" s="442" t="s">
        <v>34</v>
      </c>
      <c r="Y1511" s="112" t="str">
        <f t="shared" ref="Y1511:Y1514" si="1960">LEFT(X1511,SUM(LEN(X1511)-LEN(SUBSTITUTE(X1511,{"0","1","2","3","4","5","6","7","8","9"},))))</f>
        <v>90</v>
      </c>
      <c r="Z1511" s="286" t="str">
        <f t="shared" si="1915"/>
        <v>90</v>
      </c>
      <c r="AA1511" s="287">
        <v>4</v>
      </c>
      <c r="AB1511" s="289">
        <v>5</v>
      </c>
      <c r="AC1511" s="283" t="s">
        <v>5681</v>
      </c>
      <c r="AD1511" s="112">
        <f t="shared" ref="AD1511:AD1514" si="1961">(R1511+U1511+Z1511)/3</f>
        <v>83.333333333333329</v>
      </c>
      <c r="AE1511" s="112">
        <f t="shared" ref="AE1511:AE1514" si="1962">RANK(AD1511,$AD$1511:$AD$1514)</f>
        <v>3</v>
      </c>
      <c r="AF1511" s="112">
        <f t="shared" ref="AF1511:AF1514" si="1963">(O1511+V1511+AA1511)/3</f>
        <v>4</v>
      </c>
      <c r="AG1511" s="290"/>
      <c r="AH1511" s="334">
        <f t="shared" ref="AH1511:AH1514" si="1964">(P1511+W1511+AB1511)/3</f>
        <v>4.666666666666667</v>
      </c>
      <c r="AI1511" s="290"/>
      <c r="AJ1511" s="262"/>
    </row>
    <row r="1512" spans="1:36">
      <c r="A1512" s="439"/>
      <c r="B1512" s="440"/>
      <c r="C1512" s="440"/>
      <c r="D1512" s="439"/>
      <c r="E1512" s="361"/>
      <c r="F1512" s="361"/>
      <c r="G1512" s="449" t="s">
        <v>26</v>
      </c>
      <c r="H1512" s="442" t="s">
        <v>5682</v>
      </c>
      <c r="I1512" s="431">
        <v>202002544</v>
      </c>
      <c r="J1512" s="389" t="s">
        <v>274</v>
      </c>
      <c r="K1512" s="389" t="s">
        <v>275</v>
      </c>
      <c r="L1512" s="442" t="s">
        <v>5683</v>
      </c>
      <c r="M1512" s="370"/>
      <c r="N1512" s="442" t="s">
        <v>43</v>
      </c>
      <c r="O1512" s="144">
        <v>5</v>
      </c>
      <c r="P1512" s="284">
        <v>5</v>
      </c>
      <c r="Q1512" s="334" t="str">
        <f t="shared" si="1958"/>
        <v>100</v>
      </c>
      <c r="R1512" s="285" t="str">
        <f t="shared" si="1913"/>
        <v>100</v>
      </c>
      <c r="S1512" s="442" t="s">
        <v>34</v>
      </c>
      <c r="T1512" s="112" t="str">
        <f t="shared" si="1959"/>
        <v>90</v>
      </c>
      <c r="U1512" s="286" t="str">
        <f t="shared" si="1914"/>
        <v>90</v>
      </c>
      <c r="V1512" s="287">
        <v>5</v>
      </c>
      <c r="W1512" s="288">
        <v>5</v>
      </c>
      <c r="X1512" s="442" t="s">
        <v>32</v>
      </c>
      <c r="Y1512" s="112" t="str">
        <f t="shared" si="1960"/>
        <v>80</v>
      </c>
      <c r="Z1512" s="286" t="str">
        <f t="shared" si="1915"/>
        <v>80</v>
      </c>
      <c r="AA1512" s="287">
        <v>5</v>
      </c>
      <c r="AB1512" s="289">
        <v>5</v>
      </c>
      <c r="AC1512" s="283" t="s">
        <v>5683</v>
      </c>
      <c r="AD1512" s="112">
        <f t="shared" si="1961"/>
        <v>90</v>
      </c>
      <c r="AE1512" s="112">
        <f t="shared" si="1962"/>
        <v>1</v>
      </c>
      <c r="AF1512" s="112">
        <f t="shared" si="1963"/>
        <v>5</v>
      </c>
      <c r="AG1512" s="290"/>
      <c r="AH1512" s="334">
        <f t="shared" si="1964"/>
        <v>5</v>
      </c>
      <c r="AI1512" s="290"/>
      <c r="AJ1512" s="262"/>
    </row>
    <row r="1513" spans="1:36">
      <c r="A1513" s="439"/>
      <c r="B1513" s="440"/>
      <c r="C1513" s="440"/>
      <c r="D1513" s="439"/>
      <c r="E1513" s="361"/>
      <c r="F1513" s="361"/>
      <c r="G1513" s="440"/>
      <c r="H1513" s="442" t="s">
        <v>5684</v>
      </c>
      <c r="I1513" s="431">
        <v>2021164700</v>
      </c>
      <c r="J1513" s="389" t="s">
        <v>5685</v>
      </c>
      <c r="K1513" s="389" t="s">
        <v>5686</v>
      </c>
      <c r="L1513" s="442" t="s">
        <v>5687</v>
      </c>
      <c r="M1513" s="370"/>
      <c r="N1513" s="442" t="s">
        <v>32</v>
      </c>
      <c r="O1513" s="144">
        <v>5</v>
      </c>
      <c r="P1513" s="284">
        <v>4</v>
      </c>
      <c r="Q1513" s="334" t="str">
        <f t="shared" si="1958"/>
        <v>80</v>
      </c>
      <c r="R1513" s="285" t="str">
        <f t="shared" si="1913"/>
        <v>80</v>
      </c>
      <c r="S1513" s="442" t="s">
        <v>32</v>
      </c>
      <c r="T1513" s="112" t="str">
        <f t="shared" si="1959"/>
        <v>80</v>
      </c>
      <c r="U1513" s="286" t="str">
        <f t="shared" si="1914"/>
        <v>80</v>
      </c>
      <c r="V1513" s="287">
        <v>4</v>
      </c>
      <c r="W1513" s="288">
        <v>3</v>
      </c>
      <c r="X1513" s="442" t="s">
        <v>32</v>
      </c>
      <c r="Y1513" s="112" t="str">
        <f t="shared" si="1960"/>
        <v>80</v>
      </c>
      <c r="Z1513" s="286" t="str">
        <f t="shared" si="1915"/>
        <v>80</v>
      </c>
      <c r="AA1513" s="287">
        <v>5</v>
      </c>
      <c r="AB1513" s="289">
        <v>3</v>
      </c>
      <c r="AC1513" s="283" t="s">
        <v>5687</v>
      </c>
      <c r="AD1513" s="112">
        <f t="shared" si="1961"/>
        <v>80</v>
      </c>
      <c r="AE1513" s="112">
        <f t="shared" si="1962"/>
        <v>4</v>
      </c>
      <c r="AF1513" s="112">
        <f t="shared" si="1963"/>
        <v>4.666666666666667</v>
      </c>
      <c r="AG1513" s="290"/>
      <c r="AH1513" s="334">
        <f t="shared" si="1964"/>
        <v>3.3333333333333335</v>
      </c>
      <c r="AI1513" s="290"/>
      <c r="AJ1513" s="262"/>
    </row>
    <row r="1514" spans="1:36">
      <c r="A1514" s="439"/>
      <c r="B1514" s="440"/>
      <c r="C1514" s="440"/>
      <c r="D1514" s="439"/>
      <c r="E1514" s="361"/>
      <c r="F1514" s="361"/>
      <c r="G1514" s="440"/>
      <c r="H1514" s="442" t="s">
        <v>25</v>
      </c>
      <c r="I1514" s="431">
        <v>202001273</v>
      </c>
      <c r="J1514" s="389" t="s">
        <v>36</v>
      </c>
      <c r="K1514" s="389" t="s">
        <v>25</v>
      </c>
      <c r="L1514" s="442" t="s">
        <v>5688</v>
      </c>
      <c r="M1514" s="370"/>
      <c r="N1514" s="442" t="s">
        <v>32</v>
      </c>
      <c r="O1514" s="144">
        <v>5</v>
      </c>
      <c r="P1514" s="284">
        <v>4</v>
      </c>
      <c r="Q1514" s="334" t="str">
        <f t="shared" si="1958"/>
        <v>80</v>
      </c>
      <c r="R1514" s="285" t="str">
        <f t="shared" si="1913"/>
        <v>80</v>
      </c>
      <c r="S1514" s="442" t="s">
        <v>34</v>
      </c>
      <c r="T1514" s="112" t="str">
        <f t="shared" si="1959"/>
        <v>90</v>
      </c>
      <c r="U1514" s="286" t="str">
        <f t="shared" si="1914"/>
        <v>90</v>
      </c>
      <c r="V1514" s="287">
        <v>5</v>
      </c>
      <c r="W1514" s="288">
        <v>5</v>
      </c>
      <c r="X1514" s="442" t="s">
        <v>34</v>
      </c>
      <c r="Y1514" s="112" t="str">
        <f t="shared" si="1960"/>
        <v>90</v>
      </c>
      <c r="Z1514" s="286" t="str">
        <f t="shared" si="1915"/>
        <v>90</v>
      </c>
      <c r="AA1514" s="287">
        <v>5</v>
      </c>
      <c r="AB1514" s="289">
        <v>5</v>
      </c>
      <c r="AC1514" s="283" t="s">
        <v>5688</v>
      </c>
      <c r="AD1514" s="112">
        <f t="shared" si="1961"/>
        <v>86.666666666666671</v>
      </c>
      <c r="AE1514" s="112">
        <f t="shared" si="1962"/>
        <v>2</v>
      </c>
      <c r="AF1514" s="112">
        <f t="shared" si="1963"/>
        <v>5</v>
      </c>
      <c r="AG1514" s="290"/>
      <c r="AH1514" s="334">
        <f t="shared" si="1964"/>
        <v>4.666666666666667</v>
      </c>
      <c r="AI1514" s="290"/>
      <c r="AJ1514" s="262"/>
    </row>
    <row r="1515" spans="1:36" ht="15" thickBot="1">
      <c r="A1515" s="445"/>
      <c r="B1515" s="446"/>
      <c r="C1515" s="446"/>
      <c r="D1515" s="445"/>
      <c r="E1515" s="333"/>
      <c r="F1515" s="333"/>
      <c r="G1515" s="446"/>
      <c r="H1515" s="446"/>
      <c r="I1515" s="447"/>
      <c r="J1515" s="332"/>
      <c r="K1515" s="332"/>
      <c r="L1515" s="332"/>
      <c r="M1515" s="332"/>
      <c r="N1515" s="446"/>
      <c r="O1515" s="332"/>
      <c r="P1515" s="333"/>
      <c r="Q1515" s="334"/>
      <c r="R1515" s="285">
        <f t="shared" si="1913"/>
        <v>0</v>
      </c>
      <c r="S1515" s="446"/>
      <c r="T1515" s="112"/>
      <c r="U1515" s="286">
        <f t="shared" si="1914"/>
        <v>0</v>
      </c>
      <c r="V1515" s="335"/>
      <c r="W1515" s="336"/>
      <c r="X1515" s="446"/>
      <c r="Y1515" s="112"/>
      <c r="Z1515" s="286">
        <f t="shared" si="1915"/>
        <v>0</v>
      </c>
      <c r="AA1515" s="335"/>
      <c r="AB1515" s="337"/>
      <c r="AC1515" s="125"/>
      <c r="AD1515" s="112"/>
      <c r="AE1515" s="112"/>
      <c r="AF1515" s="112"/>
      <c r="AG1515" s="290"/>
      <c r="AH1515" s="334"/>
      <c r="AI1515" s="290"/>
      <c r="AJ1515" s="262"/>
    </row>
    <row r="1516" spans="1:36" ht="15">
      <c r="A1516" s="455">
        <v>274</v>
      </c>
      <c r="B1516" s="449" t="s">
        <v>5689</v>
      </c>
      <c r="C1516" s="449" t="s">
        <v>678</v>
      </c>
      <c r="D1516" s="428">
        <v>202001768</v>
      </c>
      <c r="E1516" s="452" t="s">
        <v>677</v>
      </c>
      <c r="F1516" s="452" t="s">
        <v>678</v>
      </c>
      <c r="G1516" s="440"/>
      <c r="H1516" s="442" t="s">
        <v>5690</v>
      </c>
      <c r="I1516" s="431">
        <v>2022043000</v>
      </c>
      <c r="J1516" s="389" t="s">
        <v>5691</v>
      </c>
      <c r="K1516" s="389" t="s">
        <v>5692</v>
      </c>
      <c r="L1516" s="442" t="s">
        <v>5693</v>
      </c>
      <c r="M1516" s="370" t="s">
        <v>5694</v>
      </c>
      <c r="N1516" s="442" t="s">
        <v>43</v>
      </c>
      <c r="O1516" s="144">
        <v>5</v>
      </c>
      <c r="P1516" s="284">
        <v>5</v>
      </c>
      <c r="Q1516" s="334" t="str">
        <f t="shared" ref="Q1516:Q1522" si="1965">LEFT(N1516,SUM(LEN(N1516)-LEN(SUBSTITUTE(N1516,{"0","1","2","3","4","5","6","7","8","9"},))))</f>
        <v>100</v>
      </c>
      <c r="R1516" s="285" t="str">
        <f t="shared" si="1913"/>
        <v>100</v>
      </c>
      <c r="S1516" s="442" t="s">
        <v>32</v>
      </c>
      <c r="T1516" s="112" t="str">
        <f t="shared" ref="T1516:T1522" si="1966">LEFT(S1516,SUM(LEN(S1516)-LEN(SUBSTITUTE(S1516,{"0","1","2","3","4","5","6","7","8","9"},))))</f>
        <v>80</v>
      </c>
      <c r="U1516" s="286" t="str">
        <f t="shared" si="1914"/>
        <v>80</v>
      </c>
      <c r="V1516" s="287">
        <v>4</v>
      </c>
      <c r="W1516" s="288">
        <v>5</v>
      </c>
      <c r="X1516" s="442" t="s">
        <v>34</v>
      </c>
      <c r="Y1516" s="112" t="str">
        <f t="shared" ref="Y1516:Y1522" si="1967">LEFT(X1516,SUM(LEN(X1516)-LEN(SUBSTITUTE(X1516,{"0","1","2","3","4","5","6","7","8","9"},))))</f>
        <v>90</v>
      </c>
      <c r="Z1516" s="286" t="str">
        <f t="shared" si="1915"/>
        <v>90</v>
      </c>
      <c r="AA1516" s="287">
        <v>5</v>
      </c>
      <c r="AB1516" s="289">
        <v>5</v>
      </c>
      <c r="AC1516" s="283" t="s">
        <v>5693</v>
      </c>
      <c r="AD1516" s="112">
        <f t="shared" ref="AD1516:AD1522" si="1968">(R1516+U1516+Z1516)/3</f>
        <v>90</v>
      </c>
      <c r="AE1516" s="112">
        <f t="shared" ref="AE1516:AE1522" si="1969">RANK(AD1516,$AD$1516:$AD$1522)</f>
        <v>2</v>
      </c>
      <c r="AF1516" s="112">
        <f t="shared" ref="AF1516:AF1522" si="1970">(O1516+V1516+AA1516)/3</f>
        <v>4.666666666666667</v>
      </c>
      <c r="AG1516" s="290"/>
      <c r="AH1516" s="334">
        <f t="shared" ref="AH1516:AH1522" si="1971">(P1516+W1516+AB1516)/3</f>
        <v>5</v>
      </c>
      <c r="AI1516" s="290"/>
      <c r="AJ1516" s="262"/>
    </row>
    <row r="1517" spans="1:36">
      <c r="A1517" s="439"/>
      <c r="B1517" s="440"/>
      <c r="C1517" s="440"/>
      <c r="D1517" s="441"/>
      <c r="E1517" s="361"/>
      <c r="F1517" s="361"/>
      <c r="G1517" s="440"/>
      <c r="H1517" s="442" t="s">
        <v>5695</v>
      </c>
      <c r="I1517" s="431">
        <v>202006028</v>
      </c>
      <c r="J1517" s="389" t="s">
        <v>5696</v>
      </c>
      <c r="K1517" s="389" t="s">
        <v>5697</v>
      </c>
      <c r="L1517" s="442" t="s">
        <v>5698</v>
      </c>
      <c r="M1517" s="370"/>
      <c r="N1517" s="442" t="s">
        <v>32</v>
      </c>
      <c r="O1517" s="144">
        <v>5</v>
      </c>
      <c r="P1517" s="284">
        <v>4</v>
      </c>
      <c r="Q1517" s="334" t="str">
        <f t="shared" si="1965"/>
        <v>80</v>
      </c>
      <c r="R1517" s="285" t="str">
        <f t="shared" si="1913"/>
        <v>80</v>
      </c>
      <c r="S1517" s="442" t="s">
        <v>32</v>
      </c>
      <c r="T1517" s="112" t="str">
        <f t="shared" si="1966"/>
        <v>80</v>
      </c>
      <c r="U1517" s="286" t="str">
        <f t="shared" si="1914"/>
        <v>80</v>
      </c>
      <c r="V1517" s="287">
        <v>5</v>
      </c>
      <c r="W1517" s="288">
        <v>5</v>
      </c>
      <c r="X1517" s="442" t="s">
        <v>34</v>
      </c>
      <c r="Y1517" s="112" t="str">
        <f t="shared" si="1967"/>
        <v>90</v>
      </c>
      <c r="Z1517" s="286" t="str">
        <f t="shared" si="1915"/>
        <v>90</v>
      </c>
      <c r="AA1517" s="287">
        <v>5</v>
      </c>
      <c r="AB1517" s="289">
        <v>5</v>
      </c>
      <c r="AC1517" s="283" t="s">
        <v>5698</v>
      </c>
      <c r="AD1517" s="112">
        <f t="shared" si="1968"/>
        <v>83.333333333333329</v>
      </c>
      <c r="AE1517" s="112">
        <f t="shared" si="1969"/>
        <v>6</v>
      </c>
      <c r="AF1517" s="112">
        <f t="shared" si="1970"/>
        <v>5</v>
      </c>
      <c r="AG1517" s="290"/>
      <c r="AH1517" s="334">
        <f t="shared" si="1971"/>
        <v>4.666666666666667</v>
      </c>
      <c r="AI1517" s="290"/>
      <c r="AJ1517" s="262"/>
    </row>
    <row r="1518" spans="1:36">
      <c r="A1518" s="439"/>
      <c r="B1518" s="440"/>
      <c r="C1518" s="440"/>
      <c r="D1518" s="439"/>
      <c r="E1518" s="361"/>
      <c r="F1518" s="361"/>
      <c r="G1518" s="440"/>
      <c r="H1518" s="442" t="s">
        <v>5699</v>
      </c>
      <c r="I1518" s="431">
        <v>202001585</v>
      </c>
      <c r="J1518" s="389" t="s">
        <v>5700</v>
      </c>
      <c r="K1518" s="389" t="s">
        <v>460</v>
      </c>
      <c r="L1518" s="442" t="s">
        <v>5701</v>
      </c>
      <c r="M1518" s="370"/>
      <c r="N1518" s="442" t="s">
        <v>38</v>
      </c>
      <c r="O1518" s="144">
        <v>5</v>
      </c>
      <c r="P1518" s="284">
        <v>3</v>
      </c>
      <c r="Q1518" s="334" t="str">
        <f t="shared" si="1965"/>
        <v>70</v>
      </c>
      <c r="R1518" s="285" t="str">
        <f t="shared" si="1913"/>
        <v>70</v>
      </c>
      <c r="S1518" s="442" t="s">
        <v>43</v>
      </c>
      <c r="T1518" s="112" t="str">
        <f t="shared" si="1966"/>
        <v>100</v>
      </c>
      <c r="U1518" s="286" t="str">
        <f t="shared" si="1914"/>
        <v>100</v>
      </c>
      <c r="V1518" s="287">
        <v>5</v>
      </c>
      <c r="W1518" s="288">
        <v>5</v>
      </c>
      <c r="X1518" s="442" t="s">
        <v>32</v>
      </c>
      <c r="Y1518" s="112" t="str">
        <f t="shared" si="1967"/>
        <v>80</v>
      </c>
      <c r="Z1518" s="286" t="str">
        <f t="shared" si="1915"/>
        <v>80</v>
      </c>
      <c r="AA1518" s="287">
        <v>5</v>
      </c>
      <c r="AB1518" s="289">
        <v>5</v>
      </c>
      <c r="AC1518" s="283" t="s">
        <v>5701</v>
      </c>
      <c r="AD1518" s="112">
        <f t="shared" si="1968"/>
        <v>83.333333333333329</v>
      </c>
      <c r="AE1518" s="112">
        <f t="shared" si="1969"/>
        <v>6</v>
      </c>
      <c r="AF1518" s="112">
        <f t="shared" si="1970"/>
        <v>5</v>
      </c>
      <c r="AG1518" s="290"/>
      <c r="AH1518" s="334">
        <f t="shared" si="1971"/>
        <v>4.333333333333333</v>
      </c>
      <c r="AI1518" s="290"/>
      <c r="AJ1518" s="262"/>
    </row>
    <row r="1519" spans="1:36">
      <c r="A1519" s="439"/>
      <c r="B1519" s="440"/>
      <c r="C1519" s="440"/>
      <c r="D1519" s="439"/>
      <c r="E1519" s="361"/>
      <c r="F1519" s="361"/>
      <c r="G1519" s="449" t="s">
        <v>26</v>
      </c>
      <c r="H1519" s="442" t="s">
        <v>5702</v>
      </c>
      <c r="I1519" s="431">
        <v>202003292</v>
      </c>
      <c r="J1519" s="389" t="s">
        <v>5703</v>
      </c>
      <c r="K1519" s="389" t="s">
        <v>2363</v>
      </c>
      <c r="L1519" s="442" t="s">
        <v>5704</v>
      </c>
      <c r="M1519" s="370"/>
      <c r="N1519" s="442" t="s">
        <v>43</v>
      </c>
      <c r="O1519" s="144">
        <v>5</v>
      </c>
      <c r="P1519" s="284">
        <v>5</v>
      </c>
      <c r="Q1519" s="334" t="str">
        <f t="shared" si="1965"/>
        <v>100</v>
      </c>
      <c r="R1519" s="285" t="str">
        <f t="shared" si="1913"/>
        <v>100</v>
      </c>
      <c r="S1519" s="442" t="s">
        <v>34</v>
      </c>
      <c r="T1519" s="112" t="str">
        <f t="shared" si="1966"/>
        <v>90</v>
      </c>
      <c r="U1519" s="286" t="str">
        <f t="shared" si="1914"/>
        <v>90</v>
      </c>
      <c r="V1519" s="287">
        <v>5</v>
      </c>
      <c r="W1519" s="288">
        <v>5</v>
      </c>
      <c r="X1519" s="442" t="s">
        <v>32</v>
      </c>
      <c r="Y1519" s="112" t="str">
        <f t="shared" si="1967"/>
        <v>80</v>
      </c>
      <c r="Z1519" s="286" t="str">
        <f t="shared" si="1915"/>
        <v>80</v>
      </c>
      <c r="AA1519" s="287">
        <v>5</v>
      </c>
      <c r="AB1519" s="289">
        <v>5</v>
      </c>
      <c r="AC1519" s="283" t="s">
        <v>5704</v>
      </c>
      <c r="AD1519" s="112">
        <f t="shared" si="1968"/>
        <v>90</v>
      </c>
      <c r="AE1519" s="112">
        <f t="shared" si="1969"/>
        <v>2</v>
      </c>
      <c r="AF1519" s="112">
        <f t="shared" si="1970"/>
        <v>5</v>
      </c>
      <c r="AG1519" s="290"/>
      <c r="AH1519" s="334">
        <f t="shared" si="1971"/>
        <v>5</v>
      </c>
      <c r="AI1519" s="290"/>
      <c r="AJ1519" s="262"/>
    </row>
    <row r="1520" spans="1:36">
      <c r="A1520" s="439"/>
      <c r="B1520" s="440"/>
      <c r="C1520" s="440"/>
      <c r="D1520" s="439"/>
      <c r="E1520" s="361"/>
      <c r="F1520" s="361"/>
      <c r="G1520" s="440"/>
      <c r="H1520" s="442" t="s">
        <v>5705</v>
      </c>
      <c r="I1520" s="431">
        <v>2021135600</v>
      </c>
      <c r="J1520" s="389" t="s">
        <v>5706</v>
      </c>
      <c r="K1520" s="389" t="s">
        <v>161</v>
      </c>
      <c r="L1520" s="442" t="s">
        <v>5707</v>
      </c>
      <c r="M1520" s="370"/>
      <c r="N1520" s="442" t="s">
        <v>43</v>
      </c>
      <c r="O1520" s="144">
        <v>5</v>
      </c>
      <c r="P1520" s="284">
        <v>5</v>
      </c>
      <c r="Q1520" s="334" t="str">
        <f t="shared" si="1965"/>
        <v>100</v>
      </c>
      <c r="R1520" s="285" t="str">
        <f t="shared" si="1913"/>
        <v>100</v>
      </c>
      <c r="S1520" s="442" t="s">
        <v>32</v>
      </c>
      <c r="T1520" s="112" t="str">
        <f t="shared" si="1966"/>
        <v>80</v>
      </c>
      <c r="U1520" s="286" t="str">
        <f t="shared" si="1914"/>
        <v>80</v>
      </c>
      <c r="V1520" s="287">
        <v>5</v>
      </c>
      <c r="W1520" s="288">
        <v>5</v>
      </c>
      <c r="X1520" s="442" t="s">
        <v>34</v>
      </c>
      <c r="Y1520" s="112" t="str">
        <f t="shared" si="1967"/>
        <v>90</v>
      </c>
      <c r="Z1520" s="286" t="str">
        <f t="shared" si="1915"/>
        <v>90</v>
      </c>
      <c r="AA1520" s="287">
        <v>5</v>
      </c>
      <c r="AB1520" s="289">
        <v>5</v>
      </c>
      <c r="AC1520" s="283" t="s">
        <v>5707</v>
      </c>
      <c r="AD1520" s="112">
        <f t="shared" si="1968"/>
        <v>90</v>
      </c>
      <c r="AE1520" s="112">
        <f t="shared" si="1969"/>
        <v>2</v>
      </c>
      <c r="AF1520" s="112">
        <f t="shared" si="1970"/>
        <v>5</v>
      </c>
      <c r="AG1520" s="290"/>
      <c r="AH1520" s="334">
        <f t="shared" si="1971"/>
        <v>5</v>
      </c>
      <c r="AI1520" s="290"/>
      <c r="AJ1520" s="262"/>
    </row>
    <row r="1521" spans="1:36">
      <c r="A1521" s="439"/>
      <c r="B1521" s="440"/>
      <c r="C1521" s="440"/>
      <c r="D1521" s="439"/>
      <c r="E1521" s="361"/>
      <c r="F1521" s="361"/>
      <c r="G1521" s="440"/>
      <c r="H1521" s="442" t="s">
        <v>5708</v>
      </c>
      <c r="I1521" s="431">
        <v>202000743</v>
      </c>
      <c r="J1521" s="144" t="s">
        <v>5709</v>
      </c>
      <c r="K1521" s="144" t="s">
        <v>5710</v>
      </c>
      <c r="L1521" s="442" t="s">
        <v>5711</v>
      </c>
      <c r="M1521" s="370"/>
      <c r="N1521" s="442" t="s">
        <v>43</v>
      </c>
      <c r="O1521" s="144">
        <v>5</v>
      </c>
      <c r="P1521" s="284">
        <v>5</v>
      </c>
      <c r="Q1521" s="334" t="str">
        <f t="shared" si="1965"/>
        <v>100</v>
      </c>
      <c r="R1521" s="285" t="str">
        <f t="shared" si="1913"/>
        <v>100</v>
      </c>
      <c r="S1521" s="442" t="s">
        <v>32</v>
      </c>
      <c r="T1521" s="112" t="str">
        <f t="shared" si="1966"/>
        <v>80</v>
      </c>
      <c r="U1521" s="286" t="str">
        <f t="shared" si="1914"/>
        <v>80</v>
      </c>
      <c r="V1521" s="287">
        <v>5</v>
      </c>
      <c r="W1521" s="288">
        <v>5</v>
      </c>
      <c r="X1521" s="442" t="s">
        <v>32</v>
      </c>
      <c r="Y1521" s="112" t="str">
        <f t="shared" si="1967"/>
        <v>80</v>
      </c>
      <c r="Z1521" s="286" t="str">
        <f t="shared" si="1915"/>
        <v>80</v>
      </c>
      <c r="AA1521" s="287">
        <v>5</v>
      </c>
      <c r="AB1521" s="289">
        <v>5</v>
      </c>
      <c r="AC1521" s="283" t="s">
        <v>5711</v>
      </c>
      <c r="AD1521" s="112">
        <f t="shared" si="1968"/>
        <v>86.666666666666671</v>
      </c>
      <c r="AE1521" s="112">
        <f t="shared" si="1969"/>
        <v>5</v>
      </c>
      <c r="AF1521" s="112">
        <f t="shared" si="1970"/>
        <v>5</v>
      </c>
      <c r="AG1521" s="290"/>
      <c r="AH1521" s="334">
        <f t="shared" si="1971"/>
        <v>5</v>
      </c>
      <c r="AI1521" s="290"/>
      <c r="AJ1521" s="262"/>
    </row>
    <row r="1522" spans="1:36">
      <c r="A1522" s="439"/>
      <c r="B1522" s="440"/>
      <c r="C1522" s="440"/>
      <c r="D1522" s="439"/>
      <c r="E1522" s="361"/>
      <c r="F1522" s="361"/>
      <c r="G1522" s="440"/>
      <c r="H1522" s="442" t="s">
        <v>5712</v>
      </c>
      <c r="I1522" s="451">
        <v>2022248300</v>
      </c>
      <c r="J1522" s="389" t="s">
        <v>5713</v>
      </c>
      <c r="K1522" s="389" t="s">
        <v>5591</v>
      </c>
      <c r="L1522" s="442" t="s">
        <v>5714</v>
      </c>
      <c r="M1522" s="370"/>
      <c r="N1522" s="442" t="s">
        <v>43</v>
      </c>
      <c r="O1522" s="144">
        <v>5</v>
      </c>
      <c r="P1522" s="284">
        <v>5</v>
      </c>
      <c r="Q1522" s="334" t="str">
        <f t="shared" si="1965"/>
        <v>100</v>
      </c>
      <c r="R1522" s="285" t="str">
        <f t="shared" si="1913"/>
        <v>100</v>
      </c>
      <c r="S1522" s="442" t="s">
        <v>43</v>
      </c>
      <c r="T1522" s="112" t="str">
        <f t="shared" si="1966"/>
        <v>100</v>
      </c>
      <c r="U1522" s="286" t="str">
        <f t="shared" si="1914"/>
        <v>100</v>
      </c>
      <c r="V1522" s="287">
        <v>5</v>
      </c>
      <c r="W1522" s="288">
        <v>5</v>
      </c>
      <c r="X1522" s="442" t="s">
        <v>43</v>
      </c>
      <c r="Y1522" s="112" t="str">
        <f t="shared" si="1967"/>
        <v>100</v>
      </c>
      <c r="Z1522" s="286" t="str">
        <f t="shared" si="1915"/>
        <v>100</v>
      </c>
      <c r="AA1522" s="287">
        <v>5</v>
      </c>
      <c r="AB1522" s="289">
        <v>5</v>
      </c>
      <c r="AC1522" s="283" t="s">
        <v>5714</v>
      </c>
      <c r="AD1522" s="112">
        <f t="shared" si="1968"/>
        <v>100</v>
      </c>
      <c r="AE1522" s="112">
        <f t="shared" si="1969"/>
        <v>1</v>
      </c>
      <c r="AF1522" s="112">
        <f t="shared" si="1970"/>
        <v>5</v>
      </c>
      <c r="AG1522" s="290"/>
      <c r="AH1522" s="334">
        <f t="shared" si="1971"/>
        <v>5</v>
      </c>
      <c r="AI1522" s="290"/>
      <c r="AJ1522" s="262"/>
    </row>
    <row r="1523" spans="1:36" ht="15" thickBot="1">
      <c r="A1523" s="445"/>
      <c r="B1523" s="446"/>
      <c r="C1523" s="446"/>
      <c r="D1523" s="445"/>
      <c r="E1523" s="333"/>
      <c r="F1523" s="333"/>
      <c r="G1523" s="446"/>
      <c r="H1523" s="446"/>
      <c r="I1523" s="332"/>
      <c r="J1523" s="332"/>
      <c r="K1523" s="332"/>
      <c r="L1523" s="332"/>
      <c r="M1523" s="332"/>
      <c r="N1523" s="446"/>
      <c r="O1523" s="332"/>
      <c r="P1523" s="333"/>
      <c r="Q1523" s="334"/>
      <c r="R1523" s="285">
        <f t="shared" si="1913"/>
        <v>0</v>
      </c>
      <c r="S1523" s="446"/>
      <c r="T1523" s="112"/>
      <c r="U1523" s="286">
        <f t="shared" si="1914"/>
        <v>0</v>
      </c>
      <c r="V1523" s="335"/>
      <c r="W1523" s="336"/>
      <c r="X1523" s="446"/>
      <c r="Y1523" s="112"/>
      <c r="Z1523" s="286">
        <f t="shared" si="1915"/>
        <v>0</v>
      </c>
      <c r="AA1523" s="335"/>
      <c r="AB1523" s="337"/>
      <c r="AC1523" s="125"/>
      <c r="AD1523" s="112"/>
      <c r="AE1523" s="112"/>
      <c r="AF1523" s="112"/>
      <c r="AG1523" s="290"/>
      <c r="AH1523" s="334"/>
      <c r="AI1523" s="290"/>
      <c r="AJ1523" s="262"/>
    </row>
    <row r="1524" spans="1:36" ht="15.75">
      <c r="A1524" s="448">
        <v>275</v>
      </c>
      <c r="B1524" s="449" t="s">
        <v>5715</v>
      </c>
      <c r="C1524" s="449" t="s">
        <v>5716</v>
      </c>
      <c r="D1524" s="428">
        <v>202001699</v>
      </c>
      <c r="E1524" s="450" t="s">
        <v>5717</v>
      </c>
      <c r="F1524" s="450" t="s">
        <v>5718</v>
      </c>
      <c r="G1524" s="440"/>
      <c r="H1524" s="442" t="s">
        <v>5719</v>
      </c>
      <c r="I1524" s="431">
        <v>202003193</v>
      </c>
      <c r="J1524" s="144" t="s">
        <v>5645</v>
      </c>
      <c r="K1524" s="144" t="s">
        <v>5646</v>
      </c>
      <c r="L1524" s="442" t="s">
        <v>5720</v>
      </c>
      <c r="M1524" s="370" t="s">
        <v>2384</v>
      </c>
      <c r="N1524" s="442" t="s">
        <v>33</v>
      </c>
      <c r="O1524" s="144">
        <v>5</v>
      </c>
      <c r="P1524" s="284">
        <v>2</v>
      </c>
      <c r="Q1524" s="334" t="str">
        <f t="shared" ref="Q1524:Q1526" si="1972">LEFT(N1524,SUM(LEN(N1524)-LEN(SUBSTITUTE(N1524,{"0","1","2","3","4","5","6","7","8","9"},))))</f>
        <v>60</v>
      </c>
      <c r="R1524" s="285" t="str">
        <f t="shared" si="1913"/>
        <v>60</v>
      </c>
      <c r="S1524" s="442" t="s">
        <v>33</v>
      </c>
      <c r="T1524" s="112" t="str">
        <f t="shared" ref="T1524:T1526" si="1973">LEFT(S1524,SUM(LEN(S1524)-LEN(SUBSTITUTE(S1524,{"0","1","2","3","4","5","6","7","8","9"},))))</f>
        <v>60</v>
      </c>
      <c r="U1524" s="286" t="str">
        <f t="shared" si="1914"/>
        <v>60</v>
      </c>
      <c r="V1524" s="287">
        <v>5</v>
      </c>
      <c r="W1524" s="288">
        <v>2</v>
      </c>
      <c r="X1524" s="442" t="s">
        <v>38</v>
      </c>
      <c r="Y1524" s="112" t="str">
        <f t="shared" ref="Y1524:Y1526" si="1974">LEFT(X1524,SUM(LEN(X1524)-LEN(SUBSTITUTE(X1524,{"0","1","2","3","4","5","6","7","8","9"},))))</f>
        <v>70</v>
      </c>
      <c r="Z1524" s="286" t="str">
        <f t="shared" si="1915"/>
        <v>70</v>
      </c>
      <c r="AA1524" s="287">
        <v>5</v>
      </c>
      <c r="AB1524" s="289">
        <v>2</v>
      </c>
      <c r="AC1524" s="283" t="s">
        <v>5720</v>
      </c>
      <c r="AD1524" s="112">
        <f t="shared" ref="AD1524:AD1526" si="1975">(R1524+U1524+Z1524)/3</f>
        <v>63.333333333333336</v>
      </c>
      <c r="AE1524" s="112">
        <f t="shared" ref="AE1524:AE1526" si="1976">RANK(AD1524,$AD$1524:$AD$1526)</f>
        <v>3</v>
      </c>
      <c r="AF1524" s="112">
        <f t="shared" ref="AF1524:AF1526" si="1977">(O1524+V1524+AA1524)/3</f>
        <v>5</v>
      </c>
      <c r="AG1524" s="290"/>
      <c r="AH1524" s="334">
        <f t="shared" ref="AH1524:AH1526" si="1978">(P1524+W1524+AB1524)/3</f>
        <v>2</v>
      </c>
      <c r="AI1524" s="290"/>
      <c r="AJ1524" s="262"/>
    </row>
    <row r="1525" spans="1:36">
      <c r="A1525" s="439"/>
      <c r="B1525" s="440"/>
      <c r="C1525" s="440"/>
      <c r="D1525" s="439"/>
      <c r="E1525" s="361"/>
      <c r="F1525" s="361"/>
      <c r="G1525" s="453" t="s">
        <v>26</v>
      </c>
      <c r="H1525" s="442" t="s">
        <v>5721</v>
      </c>
      <c r="I1525" s="431">
        <v>202001248</v>
      </c>
      <c r="J1525" s="389" t="s">
        <v>5649</v>
      </c>
      <c r="K1525" s="389" t="s">
        <v>5650</v>
      </c>
      <c r="L1525" s="442" t="s">
        <v>5722</v>
      </c>
      <c r="M1525" s="370"/>
      <c r="N1525" s="442" t="s">
        <v>43</v>
      </c>
      <c r="O1525" s="144">
        <v>5</v>
      </c>
      <c r="P1525" s="284">
        <v>5</v>
      </c>
      <c r="Q1525" s="334" t="str">
        <f t="shared" si="1972"/>
        <v>100</v>
      </c>
      <c r="R1525" s="285" t="str">
        <f t="shared" si="1913"/>
        <v>100</v>
      </c>
      <c r="S1525" s="442" t="s">
        <v>32</v>
      </c>
      <c r="T1525" s="112" t="str">
        <f t="shared" si="1973"/>
        <v>80</v>
      </c>
      <c r="U1525" s="286" t="str">
        <f t="shared" si="1914"/>
        <v>80</v>
      </c>
      <c r="V1525" s="287">
        <v>5</v>
      </c>
      <c r="W1525" s="288">
        <v>5</v>
      </c>
      <c r="X1525" s="442" t="s">
        <v>34</v>
      </c>
      <c r="Y1525" s="112" t="str">
        <f t="shared" si="1974"/>
        <v>90</v>
      </c>
      <c r="Z1525" s="286" t="str">
        <f t="shared" si="1915"/>
        <v>90</v>
      </c>
      <c r="AA1525" s="287">
        <v>5</v>
      </c>
      <c r="AB1525" s="289">
        <v>5</v>
      </c>
      <c r="AC1525" s="283" t="s">
        <v>5722</v>
      </c>
      <c r="AD1525" s="112">
        <f t="shared" si="1975"/>
        <v>90</v>
      </c>
      <c r="AE1525" s="112">
        <f t="shared" si="1976"/>
        <v>1</v>
      </c>
      <c r="AF1525" s="112">
        <f t="shared" si="1977"/>
        <v>5</v>
      </c>
      <c r="AG1525" s="290"/>
      <c r="AH1525" s="334">
        <f t="shared" si="1978"/>
        <v>5</v>
      </c>
      <c r="AI1525" s="290"/>
      <c r="AJ1525" s="262"/>
    </row>
    <row r="1526" spans="1:36">
      <c r="A1526" s="439"/>
      <c r="B1526" s="440"/>
      <c r="C1526" s="440"/>
      <c r="D1526" s="439"/>
      <c r="E1526" s="361"/>
      <c r="F1526" s="361"/>
      <c r="G1526" s="440"/>
      <c r="H1526" s="442" t="s">
        <v>5723</v>
      </c>
      <c r="I1526" s="431">
        <v>202001216</v>
      </c>
      <c r="J1526" s="389" t="s">
        <v>5640</v>
      </c>
      <c r="K1526" s="389" t="s">
        <v>1087</v>
      </c>
      <c r="L1526" s="442" t="s">
        <v>5724</v>
      </c>
      <c r="M1526" s="370"/>
      <c r="N1526" s="442" t="s">
        <v>38</v>
      </c>
      <c r="O1526" s="144">
        <v>5</v>
      </c>
      <c r="P1526" s="284">
        <v>3</v>
      </c>
      <c r="Q1526" s="334" t="str">
        <f t="shared" si="1972"/>
        <v>70</v>
      </c>
      <c r="R1526" s="285" t="str">
        <f t="shared" si="1913"/>
        <v>70</v>
      </c>
      <c r="S1526" s="442" t="s">
        <v>38</v>
      </c>
      <c r="T1526" s="112" t="str">
        <f t="shared" si="1973"/>
        <v>70</v>
      </c>
      <c r="U1526" s="286" t="str">
        <f t="shared" si="1914"/>
        <v>70</v>
      </c>
      <c r="V1526" s="287">
        <v>4</v>
      </c>
      <c r="W1526" s="288">
        <v>4</v>
      </c>
      <c r="X1526" s="442" t="s">
        <v>38</v>
      </c>
      <c r="Y1526" s="112" t="str">
        <f t="shared" si="1974"/>
        <v>70</v>
      </c>
      <c r="Z1526" s="286" t="str">
        <f t="shared" si="1915"/>
        <v>70</v>
      </c>
      <c r="AA1526" s="287">
        <v>5</v>
      </c>
      <c r="AB1526" s="289">
        <v>4</v>
      </c>
      <c r="AC1526" s="283" t="s">
        <v>5724</v>
      </c>
      <c r="AD1526" s="112">
        <f t="shared" si="1975"/>
        <v>70</v>
      </c>
      <c r="AE1526" s="112">
        <f t="shared" si="1976"/>
        <v>2</v>
      </c>
      <c r="AF1526" s="112">
        <f t="shared" si="1977"/>
        <v>4.666666666666667</v>
      </c>
      <c r="AG1526" s="290"/>
      <c r="AH1526" s="334">
        <f t="shared" si="1978"/>
        <v>3.6666666666666665</v>
      </c>
      <c r="AI1526" s="290"/>
      <c r="AJ1526" s="262"/>
    </row>
    <row r="1527" spans="1:36" ht="15" thickBot="1">
      <c r="A1527" s="445"/>
      <c r="B1527" s="446"/>
      <c r="C1527" s="446"/>
      <c r="D1527" s="445"/>
      <c r="E1527" s="333"/>
      <c r="F1527" s="333"/>
      <c r="G1527" s="446"/>
      <c r="H1527" s="446"/>
      <c r="I1527" s="447"/>
      <c r="J1527" s="332"/>
      <c r="K1527" s="332"/>
      <c r="L1527" s="332"/>
      <c r="M1527" s="332"/>
      <c r="N1527" s="446"/>
      <c r="O1527" s="332"/>
      <c r="P1527" s="333"/>
      <c r="Q1527" s="334"/>
      <c r="R1527" s="285">
        <f t="shared" si="1913"/>
        <v>0</v>
      </c>
      <c r="S1527" s="446"/>
      <c r="T1527" s="112"/>
      <c r="U1527" s="286">
        <f t="shared" si="1914"/>
        <v>0</v>
      </c>
      <c r="V1527" s="335"/>
      <c r="W1527" s="336"/>
      <c r="X1527" s="446"/>
      <c r="Y1527" s="112"/>
      <c r="Z1527" s="286">
        <f t="shared" si="1915"/>
        <v>0</v>
      </c>
      <c r="AA1527" s="335"/>
      <c r="AB1527" s="337"/>
      <c r="AC1527" s="125"/>
      <c r="AD1527" s="112"/>
      <c r="AE1527" s="112"/>
      <c r="AF1527" s="112"/>
      <c r="AG1527" s="290"/>
      <c r="AH1527" s="334"/>
      <c r="AI1527" s="290"/>
      <c r="AJ1527" s="262"/>
    </row>
    <row r="1528" spans="1:36" ht="15.75">
      <c r="A1528" s="448">
        <v>276</v>
      </c>
      <c r="B1528" s="449" t="s">
        <v>5725</v>
      </c>
      <c r="C1528" s="449" t="s">
        <v>5716</v>
      </c>
      <c r="D1528" s="428">
        <v>202001699</v>
      </c>
      <c r="E1528" s="450" t="s">
        <v>5717</v>
      </c>
      <c r="F1528" s="450" t="s">
        <v>5718</v>
      </c>
      <c r="G1528" s="440"/>
      <c r="H1528" s="456" t="s">
        <v>1052</v>
      </c>
      <c r="I1528" s="431">
        <v>202001033</v>
      </c>
      <c r="J1528" s="144" t="s">
        <v>1051</v>
      </c>
      <c r="K1528" s="144" t="s">
        <v>1046</v>
      </c>
      <c r="L1528" s="456" t="s">
        <v>2383</v>
      </c>
      <c r="M1528" s="370" t="s">
        <v>2384</v>
      </c>
      <c r="N1528" s="442" t="s">
        <v>43</v>
      </c>
      <c r="O1528" s="144">
        <v>5</v>
      </c>
      <c r="P1528" s="284">
        <v>5</v>
      </c>
      <c r="Q1528" s="334" t="str">
        <f t="shared" ref="Q1528:Q1529" si="1979">LEFT(N1528,SUM(LEN(N1528)-LEN(SUBSTITUTE(N1528,{"0","1","2","3","4","5","6","7","8","9"},))))</f>
        <v>100</v>
      </c>
      <c r="R1528" s="285" t="str">
        <f t="shared" si="1913"/>
        <v>100</v>
      </c>
      <c r="S1528" s="442" t="s">
        <v>32</v>
      </c>
      <c r="T1528" s="112" t="str">
        <f t="shared" ref="T1528:T1529" si="1980">LEFT(S1528,SUM(LEN(S1528)-LEN(SUBSTITUTE(S1528,{"0","1","2","3","4","5","6","7","8","9"},))))</f>
        <v>80</v>
      </c>
      <c r="U1528" s="286" t="str">
        <f t="shared" si="1914"/>
        <v>80</v>
      </c>
      <c r="V1528" s="287">
        <v>5</v>
      </c>
      <c r="W1528" s="288">
        <v>5</v>
      </c>
      <c r="X1528" s="442" t="s">
        <v>34</v>
      </c>
      <c r="Y1528" s="112" t="str">
        <f t="shared" ref="Y1528:Y1529" si="1981">LEFT(X1528,SUM(LEN(X1528)-LEN(SUBSTITUTE(X1528,{"0","1","2","3","4","5","6","7","8","9"},))))</f>
        <v>90</v>
      </c>
      <c r="Z1528" s="286" t="str">
        <f t="shared" si="1915"/>
        <v>90</v>
      </c>
      <c r="AA1528" s="287">
        <v>5</v>
      </c>
      <c r="AB1528" s="289">
        <v>5</v>
      </c>
      <c r="AC1528" s="457" t="s">
        <v>2383</v>
      </c>
      <c r="AD1528" s="112">
        <f t="shared" ref="AD1528:AD1529" si="1982">(R1528+U1528+Z1528)/3</f>
        <v>90</v>
      </c>
      <c r="AE1528" s="112">
        <f t="shared" ref="AE1528:AE1529" si="1983">RANK(AD1528,$AD$1528:$AD$1529)</f>
        <v>2</v>
      </c>
      <c r="AF1528" s="112">
        <f t="shared" ref="AF1528:AF1529" si="1984">(O1528+V1528+AA1528)/3</f>
        <v>5</v>
      </c>
      <c r="AG1528" s="290"/>
      <c r="AH1528" s="334">
        <f t="shared" ref="AH1528:AH1529" si="1985">(P1528+W1528+AB1528)/3</f>
        <v>5</v>
      </c>
      <c r="AI1528" s="290"/>
      <c r="AJ1528" s="262"/>
    </row>
    <row r="1529" spans="1:36">
      <c r="A1529" s="439"/>
      <c r="B1529" s="440"/>
      <c r="C1529" s="440"/>
      <c r="D1529" s="441"/>
      <c r="E1529" s="361"/>
      <c r="F1529" s="361"/>
      <c r="G1529" s="453" t="s">
        <v>26</v>
      </c>
      <c r="H1529" s="442" t="s">
        <v>5726</v>
      </c>
      <c r="I1529" s="431">
        <v>202008577</v>
      </c>
      <c r="J1529" s="144" t="s">
        <v>5727</v>
      </c>
      <c r="K1529" s="144" t="s">
        <v>4112</v>
      </c>
      <c r="L1529" s="442" t="s">
        <v>5728</v>
      </c>
      <c r="M1529" s="370"/>
      <c r="N1529" s="442" t="s">
        <v>43</v>
      </c>
      <c r="O1529" s="144">
        <v>5</v>
      </c>
      <c r="P1529" s="284">
        <v>5</v>
      </c>
      <c r="Q1529" s="334" t="str">
        <f t="shared" si="1979"/>
        <v>100</v>
      </c>
      <c r="R1529" s="285" t="str">
        <f t="shared" si="1913"/>
        <v>100</v>
      </c>
      <c r="S1529" s="442" t="s">
        <v>32</v>
      </c>
      <c r="T1529" s="112" t="str">
        <f t="shared" si="1980"/>
        <v>80</v>
      </c>
      <c r="U1529" s="286" t="str">
        <f t="shared" si="1914"/>
        <v>80</v>
      </c>
      <c r="V1529" s="287">
        <v>4</v>
      </c>
      <c r="W1529" s="288">
        <v>5</v>
      </c>
      <c r="X1529" s="442" t="s">
        <v>43</v>
      </c>
      <c r="Y1529" s="112" t="str">
        <f t="shared" si="1981"/>
        <v>100</v>
      </c>
      <c r="Z1529" s="286" t="str">
        <f t="shared" si="1915"/>
        <v>100</v>
      </c>
      <c r="AA1529" s="287">
        <v>5</v>
      </c>
      <c r="AB1529" s="289">
        <v>5</v>
      </c>
      <c r="AC1529" s="283" t="s">
        <v>5728</v>
      </c>
      <c r="AD1529" s="112">
        <f t="shared" si="1982"/>
        <v>93.333333333333329</v>
      </c>
      <c r="AE1529" s="112">
        <f t="shared" si="1983"/>
        <v>1</v>
      </c>
      <c r="AF1529" s="112">
        <f t="shared" si="1984"/>
        <v>4.666666666666667</v>
      </c>
      <c r="AG1529" s="290"/>
      <c r="AH1529" s="334">
        <f t="shared" si="1985"/>
        <v>5</v>
      </c>
      <c r="AI1529" s="290"/>
      <c r="AJ1529" s="262"/>
    </row>
    <row r="1530" spans="1:36" ht="15" thickBot="1">
      <c r="A1530" s="445"/>
      <c r="B1530" s="446"/>
      <c r="C1530" s="446"/>
      <c r="D1530" s="445"/>
      <c r="E1530" s="333"/>
      <c r="F1530" s="333"/>
      <c r="G1530" s="446"/>
      <c r="H1530" s="446"/>
      <c r="I1530" s="447"/>
      <c r="J1530" s="332"/>
      <c r="K1530" s="332"/>
      <c r="L1530" s="332"/>
      <c r="M1530" s="332"/>
      <c r="N1530" s="446"/>
      <c r="O1530" s="332"/>
      <c r="P1530" s="333"/>
      <c r="Q1530" s="334"/>
      <c r="R1530" s="285">
        <f t="shared" si="1913"/>
        <v>0</v>
      </c>
      <c r="S1530" s="446"/>
      <c r="T1530" s="112"/>
      <c r="U1530" s="286">
        <f t="shared" si="1914"/>
        <v>0</v>
      </c>
      <c r="V1530" s="335"/>
      <c r="W1530" s="336"/>
      <c r="X1530" s="446"/>
      <c r="Y1530" s="112"/>
      <c r="Z1530" s="286">
        <f t="shared" si="1915"/>
        <v>0</v>
      </c>
      <c r="AA1530" s="335"/>
      <c r="AB1530" s="337"/>
      <c r="AC1530" s="125"/>
      <c r="AD1530" s="112"/>
      <c r="AE1530" s="112"/>
      <c r="AF1530" s="112"/>
      <c r="AG1530" s="290"/>
      <c r="AH1530" s="334"/>
      <c r="AI1530" s="290"/>
      <c r="AJ1530" s="262"/>
    </row>
    <row r="1531" spans="1:36" ht="15.75">
      <c r="A1531" s="448">
        <v>277</v>
      </c>
      <c r="B1531" s="449" t="s">
        <v>5729</v>
      </c>
      <c r="C1531" s="453" t="s">
        <v>5730</v>
      </c>
      <c r="D1531" s="428">
        <v>2022114400</v>
      </c>
      <c r="E1531" s="450" t="s">
        <v>5731</v>
      </c>
      <c r="F1531" s="450" t="s">
        <v>5732</v>
      </c>
      <c r="G1531" s="440" t="s">
        <v>26</v>
      </c>
      <c r="H1531" s="442" t="s">
        <v>5733</v>
      </c>
      <c r="I1531" s="431">
        <v>202003519</v>
      </c>
      <c r="J1531" s="144" t="s">
        <v>62</v>
      </c>
      <c r="K1531" s="144" t="s">
        <v>63</v>
      </c>
      <c r="L1531" s="442" t="s">
        <v>5733</v>
      </c>
      <c r="M1531" s="370" t="s">
        <v>5694</v>
      </c>
      <c r="N1531" s="442" t="s">
        <v>43</v>
      </c>
      <c r="O1531" s="144">
        <v>5</v>
      </c>
      <c r="P1531" s="284">
        <v>5</v>
      </c>
      <c r="Q1531" s="334" t="str">
        <f t="shared" ref="Q1531:Q1534" si="1986">LEFT(N1531,SUM(LEN(N1531)-LEN(SUBSTITUTE(N1531,{"0","1","2","3","4","5","6","7","8","9"},))))</f>
        <v>100</v>
      </c>
      <c r="R1531" s="285" t="str">
        <f t="shared" si="1913"/>
        <v>100</v>
      </c>
      <c r="S1531" s="442" t="s">
        <v>43</v>
      </c>
      <c r="T1531" s="112" t="str">
        <f t="shared" ref="T1531:T1534" si="1987">LEFT(S1531,SUM(LEN(S1531)-LEN(SUBSTITUTE(S1531,{"0","1","2","3","4","5","6","7","8","9"},))))</f>
        <v>100</v>
      </c>
      <c r="U1531" s="286" t="str">
        <f t="shared" si="1914"/>
        <v>100</v>
      </c>
      <c r="V1531" s="369">
        <v>5</v>
      </c>
      <c r="W1531" s="458">
        <v>5</v>
      </c>
      <c r="X1531" s="442" t="s">
        <v>43</v>
      </c>
      <c r="Y1531" s="112" t="str">
        <f t="shared" ref="Y1531:Y1534" si="1988">LEFT(X1531,SUM(LEN(X1531)-LEN(SUBSTITUTE(X1531,{"0","1","2","3","4","5","6","7","8","9"},))))</f>
        <v>100</v>
      </c>
      <c r="Z1531" s="286" t="str">
        <f t="shared" si="1915"/>
        <v>100</v>
      </c>
      <c r="AA1531" s="287">
        <v>5</v>
      </c>
      <c r="AB1531" s="394"/>
      <c r="AC1531" s="283" t="s">
        <v>5733</v>
      </c>
      <c r="AD1531" s="112">
        <f t="shared" ref="AD1531:AD1534" si="1989">(R1531+U1531+Z1531)/3</f>
        <v>100</v>
      </c>
      <c r="AE1531" s="112">
        <f t="shared" ref="AE1531:AE1534" si="1990">RANK(AD1531,$AD$1531:$AD$1534)</f>
        <v>1</v>
      </c>
      <c r="AF1531" s="112">
        <f t="shared" ref="AF1531:AF1534" si="1991">(O1531+V1531+AA1531)/3</f>
        <v>5</v>
      </c>
      <c r="AG1531" s="290"/>
      <c r="AH1531" s="334">
        <f t="shared" ref="AH1531:AH1534" si="1992">(P1531+W1531+AB1531)/3</f>
        <v>3.3333333333333335</v>
      </c>
      <c r="AI1531" s="290"/>
      <c r="AJ1531" s="262"/>
    </row>
    <row r="1532" spans="1:36">
      <c r="A1532" s="439"/>
      <c r="B1532" s="440"/>
      <c r="C1532" s="440"/>
      <c r="D1532" s="439"/>
      <c r="E1532" s="361"/>
      <c r="F1532" s="361"/>
      <c r="G1532" s="440"/>
      <c r="H1532" s="442" t="s">
        <v>5734</v>
      </c>
      <c r="I1532" s="431">
        <v>202003568</v>
      </c>
      <c r="J1532" s="389" t="s">
        <v>1553</v>
      </c>
      <c r="K1532" s="389" t="s">
        <v>5735</v>
      </c>
      <c r="L1532" s="442" t="s">
        <v>5734</v>
      </c>
      <c r="M1532" s="370"/>
      <c r="N1532" s="442" t="s">
        <v>34</v>
      </c>
      <c r="O1532" s="144">
        <v>5</v>
      </c>
      <c r="P1532" s="284">
        <v>4</v>
      </c>
      <c r="Q1532" s="334" t="str">
        <f t="shared" si="1986"/>
        <v>90</v>
      </c>
      <c r="R1532" s="285" t="str">
        <f t="shared" si="1913"/>
        <v>90</v>
      </c>
      <c r="S1532" s="442" t="s">
        <v>43</v>
      </c>
      <c r="T1532" s="112" t="str">
        <f t="shared" si="1987"/>
        <v>100</v>
      </c>
      <c r="U1532" s="286" t="str">
        <f t="shared" si="1914"/>
        <v>100</v>
      </c>
      <c r="V1532" s="369">
        <v>5</v>
      </c>
      <c r="W1532" s="458">
        <v>5</v>
      </c>
      <c r="X1532" s="442" t="s">
        <v>43</v>
      </c>
      <c r="Y1532" s="112" t="str">
        <f t="shared" si="1988"/>
        <v>100</v>
      </c>
      <c r="Z1532" s="286" t="str">
        <f t="shared" si="1915"/>
        <v>100</v>
      </c>
      <c r="AA1532" s="287">
        <v>5</v>
      </c>
      <c r="AB1532" s="394"/>
      <c r="AC1532" s="283" t="s">
        <v>5734</v>
      </c>
      <c r="AD1532" s="112">
        <f t="shared" si="1989"/>
        <v>96.666666666666671</v>
      </c>
      <c r="AE1532" s="112">
        <f t="shared" si="1990"/>
        <v>2</v>
      </c>
      <c r="AF1532" s="112">
        <f t="shared" si="1991"/>
        <v>5</v>
      </c>
      <c r="AG1532" s="290"/>
      <c r="AH1532" s="334">
        <f t="shared" si="1992"/>
        <v>3</v>
      </c>
      <c r="AI1532" s="290"/>
      <c r="AJ1532" s="262"/>
    </row>
    <row r="1533" spans="1:36">
      <c r="A1533" s="439"/>
      <c r="B1533" s="440"/>
      <c r="C1533" s="440"/>
      <c r="D1533" s="439"/>
      <c r="E1533" s="361"/>
      <c r="F1533" s="361"/>
      <c r="G1533" s="440"/>
      <c r="H1533" s="442" t="s">
        <v>5736</v>
      </c>
      <c r="I1533" s="431">
        <v>202001885</v>
      </c>
      <c r="J1533" s="389" t="s">
        <v>323</v>
      </c>
      <c r="K1533" s="389" t="s">
        <v>5737</v>
      </c>
      <c r="L1533" s="442" t="s">
        <v>5736</v>
      </c>
      <c r="M1533" s="370"/>
      <c r="N1533" s="442" t="s">
        <v>38</v>
      </c>
      <c r="O1533" s="144">
        <v>5</v>
      </c>
      <c r="P1533" s="284">
        <v>3</v>
      </c>
      <c r="Q1533" s="334" t="str">
        <f t="shared" si="1986"/>
        <v>70</v>
      </c>
      <c r="R1533" s="285" t="str">
        <f t="shared" si="1913"/>
        <v>70</v>
      </c>
      <c r="S1533" s="442" t="s">
        <v>43</v>
      </c>
      <c r="T1533" s="112" t="str">
        <f t="shared" si="1987"/>
        <v>100</v>
      </c>
      <c r="U1533" s="286" t="str">
        <f t="shared" si="1914"/>
        <v>100</v>
      </c>
      <c r="V1533" s="369">
        <v>5</v>
      </c>
      <c r="W1533" s="458">
        <v>5</v>
      </c>
      <c r="X1533" s="442" t="s">
        <v>43</v>
      </c>
      <c r="Y1533" s="112" t="str">
        <f t="shared" si="1988"/>
        <v>100</v>
      </c>
      <c r="Z1533" s="286" t="str">
        <f t="shared" si="1915"/>
        <v>100</v>
      </c>
      <c r="AA1533" s="287">
        <v>5</v>
      </c>
      <c r="AB1533" s="394"/>
      <c r="AC1533" s="283" t="s">
        <v>5736</v>
      </c>
      <c r="AD1533" s="112">
        <f t="shared" si="1989"/>
        <v>90</v>
      </c>
      <c r="AE1533" s="112">
        <f t="shared" si="1990"/>
        <v>3</v>
      </c>
      <c r="AF1533" s="112">
        <f t="shared" si="1991"/>
        <v>5</v>
      </c>
      <c r="AG1533" s="290"/>
      <c r="AH1533" s="334">
        <f t="shared" si="1992"/>
        <v>2.6666666666666665</v>
      </c>
      <c r="AI1533" s="290"/>
      <c r="AJ1533" s="262"/>
    </row>
    <row r="1534" spans="1:36">
      <c r="A1534" s="439"/>
      <c r="B1534" s="440"/>
      <c r="C1534" s="440"/>
      <c r="D1534" s="439"/>
      <c r="E1534" s="361"/>
      <c r="F1534" s="361"/>
      <c r="G1534" s="440"/>
      <c r="H1534" s="442" t="s">
        <v>5738</v>
      </c>
      <c r="I1534" s="431">
        <v>202003664</v>
      </c>
      <c r="J1534" s="389" t="s">
        <v>3140</v>
      </c>
      <c r="K1534" s="389" t="s">
        <v>173</v>
      </c>
      <c r="L1534" s="442" t="s">
        <v>5738</v>
      </c>
      <c r="M1534" s="370"/>
      <c r="N1534" s="442" t="s">
        <v>38</v>
      </c>
      <c r="O1534" s="144">
        <v>4</v>
      </c>
      <c r="P1534" s="284">
        <v>3</v>
      </c>
      <c r="Q1534" s="334" t="str">
        <f t="shared" si="1986"/>
        <v>70</v>
      </c>
      <c r="R1534" s="285" t="str">
        <f t="shared" si="1913"/>
        <v>70</v>
      </c>
      <c r="S1534" s="442" t="s">
        <v>43</v>
      </c>
      <c r="T1534" s="112" t="str">
        <f t="shared" si="1987"/>
        <v>100</v>
      </c>
      <c r="U1534" s="286" t="str">
        <f t="shared" si="1914"/>
        <v>100</v>
      </c>
      <c r="V1534" s="369">
        <v>5</v>
      </c>
      <c r="W1534" s="458">
        <v>5</v>
      </c>
      <c r="X1534" s="442" t="s">
        <v>43</v>
      </c>
      <c r="Y1534" s="112" t="str">
        <f t="shared" si="1988"/>
        <v>100</v>
      </c>
      <c r="Z1534" s="286" t="str">
        <f t="shared" si="1915"/>
        <v>100</v>
      </c>
      <c r="AA1534" s="287">
        <v>4</v>
      </c>
      <c r="AB1534" s="394"/>
      <c r="AC1534" s="283" t="s">
        <v>5738</v>
      </c>
      <c r="AD1534" s="112">
        <f t="shared" si="1989"/>
        <v>90</v>
      </c>
      <c r="AE1534" s="112">
        <f t="shared" si="1990"/>
        <v>3</v>
      </c>
      <c r="AF1534" s="112">
        <f t="shared" si="1991"/>
        <v>4.333333333333333</v>
      </c>
      <c r="AG1534" s="290"/>
      <c r="AH1534" s="334">
        <f t="shared" si="1992"/>
        <v>2.6666666666666665</v>
      </c>
      <c r="AI1534" s="290"/>
      <c r="AJ1534" s="262"/>
    </row>
    <row r="1535" spans="1:36" ht="15" thickBot="1">
      <c r="A1535" s="445"/>
      <c r="B1535" s="446"/>
      <c r="C1535" s="446"/>
      <c r="D1535" s="445"/>
      <c r="E1535" s="333"/>
      <c r="F1535" s="333"/>
      <c r="G1535" s="446"/>
      <c r="H1535" s="446"/>
      <c r="I1535" s="447"/>
      <c r="J1535" s="332"/>
      <c r="K1535" s="332"/>
      <c r="L1535" s="332"/>
      <c r="M1535" s="332"/>
      <c r="N1535" s="446"/>
      <c r="O1535" s="332"/>
      <c r="P1535" s="333"/>
      <c r="Q1535" s="334"/>
      <c r="R1535" s="285">
        <f t="shared" si="1913"/>
        <v>0</v>
      </c>
      <c r="S1535" s="446"/>
      <c r="T1535" s="112"/>
      <c r="U1535" s="286">
        <f t="shared" si="1914"/>
        <v>0</v>
      </c>
      <c r="V1535" s="335"/>
      <c r="W1535" s="336"/>
      <c r="X1535" s="446"/>
      <c r="Y1535" s="112"/>
      <c r="Z1535" s="286">
        <f t="shared" si="1915"/>
        <v>0</v>
      </c>
      <c r="AA1535" s="335"/>
      <c r="AB1535" s="337"/>
      <c r="AC1535" s="125"/>
      <c r="AD1535" s="112"/>
      <c r="AE1535" s="112"/>
      <c r="AF1535" s="112"/>
      <c r="AG1535" s="290"/>
      <c r="AH1535" s="334"/>
      <c r="AI1535" s="290"/>
      <c r="AJ1535" s="262"/>
    </row>
    <row r="1536" spans="1:36" ht="15.75">
      <c r="A1536" s="448">
        <v>278</v>
      </c>
      <c r="B1536" s="449" t="s">
        <v>5739</v>
      </c>
      <c r="C1536" s="453" t="s">
        <v>5740</v>
      </c>
      <c r="D1536" s="428">
        <v>2022114400</v>
      </c>
      <c r="E1536" s="450" t="s">
        <v>5731</v>
      </c>
      <c r="F1536" s="450" t="s">
        <v>5732</v>
      </c>
      <c r="G1536" s="440"/>
      <c r="H1536" s="442" t="s">
        <v>5741</v>
      </c>
      <c r="I1536" s="431">
        <v>2021534100</v>
      </c>
      <c r="J1536" s="144" t="s">
        <v>5742</v>
      </c>
      <c r="K1536" s="144" t="s">
        <v>5743</v>
      </c>
      <c r="L1536" s="442" t="s">
        <v>5741</v>
      </c>
      <c r="M1536" s="370" t="s">
        <v>101</v>
      </c>
      <c r="N1536" s="442" t="s">
        <v>43</v>
      </c>
      <c r="O1536" s="144">
        <v>5</v>
      </c>
      <c r="P1536" s="284">
        <v>5</v>
      </c>
      <c r="Q1536" s="334" t="str">
        <f t="shared" ref="Q1536:Q1537" si="1993">LEFT(N1536,SUM(LEN(N1536)-LEN(SUBSTITUTE(N1536,{"0","1","2","3","4","5","6","7","8","9"},))))</f>
        <v>100</v>
      </c>
      <c r="R1536" s="285" t="str">
        <f t="shared" si="1913"/>
        <v>100</v>
      </c>
      <c r="S1536" s="442" t="s">
        <v>32</v>
      </c>
      <c r="T1536" s="112" t="str">
        <f t="shared" ref="T1536:T1537" si="1994">LEFT(S1536,SUM(LEN(S1536)-LEN(SUBSTITUTE(S1536,{"0","1","2","3","4","5","6","7","8","9"},))))</f>
        <v>80</v>
      </c>
      <c r="U1536" s="286" t="str">
        <f t="shared" si="1914"/>
        <v>80</v>
      </c>
      <c r="V1536" s="287">
        <v>5</v>
      </c>
      <c r="W1536" s="288">
        <v>5</v>
      </c>
      <c r="X1536" s="442" t="s">
        <v>43</v>
      </c>
      <c r="Y1536" s="112" t="str">
        <f t="shared" ref="Y1536:Y1537" si="1995">LEFT(X1536,SUM(LEN(X1536)-LEN(SUBSTITUTE(X1536,{"0","1","2","3","4","5","6","7","8","9"},))))</f>
        <v>100</v>
      </c>
      <c r="Z1536" s="286" t="str">
        <f t="shared" si="1915"/>
        <v>100</v>
      </c>
      <c r="AA1536" s="287">
        <v>5</v>
      </c>
      <c r="AB1536" s="289">
        <v>5</v>
      </c>
      <c r="AC1536" s="283" t="s">
        <v>5741</v>
      </c>
      <c r="AD1536" s="112">
        <f t="shared" ref="AD1536:AD1537" si="1996">(R1536+U1536+Z1536)/3</f>
        <v>93.333333333333329</v>
      </c>
      <c r="AE1536" s="112">
        <f t="shared" ref="AE1536:AE1537" si="1997">RANK(AD1536,$AD$1536:$AD$1537)</f>
        <v>1</v>
      </c>
      <c r="AF1536" s="112">
        <f t="shared" ref="AF1536:AF1537" si="1998">(O1536+V1536+AA1536)/3</f>
        <v>5</v>
      </c>
      <c r="AG1536" s="290"/>
      <c r="AH1536" s="334">
        <f t="shared" ref="AH1536:AH1537" si="1999">(P1536+W1536+AB1536)/3</f>
        <v>5</v>
      </c>
      <c r="AI1536" s="290"/>
      <c r="AJ1536" s="262"/>
    </row>
    <row r="1537" spans="1:36">
      <c r="A1537" s="439"/>
      <c r="B1537" s="440"/>
      <c r="C1537" s="440"/>
      <c r="D1537" s="441"/>
      <c r="E1537" s="361"/>
      <c r="F1537" s="361"/>
      <c r="G1537" s="453" t="s">
        <v>26</v>
      </c>
      <c r="H1537" s="442" t="s">
        <v>4113</v>
      </c>
      <c r="I1537" s="431">
        <v>2023229740</v>
      </c>
      <c r="J1537" s="144" t="s">
        <v>804</v>
      </c>
      <c r="K1537" s="144" t="s">
        <v>711</v>
      </c>
      <c r="L1537" s="442" t="s">
        <v>4113</v>
      </c>
      <c r="M1537" s="370"/>
      <c r="N1537" s="442" t="s">
        <v>43</v>
      </c>
      <c r="O1537" s="144">
        <v>5</v>
      </c>
      <c r="P1537" s="284">
        <v>5</v>
      </c>
      <c r="Q1537" s="334" t="str">
        <f t="shared" si="1993"/>
        <v>100</v>
      </c>
      <c r="R1537" s="285" t="str">
        <f t="shared" si="1913"/>
        <v>100</v>
      </c>
      <c r="S1537" s="442" t="s">
        <v>34</v>
      </c>
      <c r="T1537" s="112" t="str">
        <f t="shared" si="1994"/>
        <v>90</v>
      </c>
      <c r="U1537" s="286" t="str">
        <f t="shared" si="1914"/>
        <v>90</v>
      </c>
      <c r="V1537" s="287">
        <v>5</v>
      </c>
      <c r="W1537" s="288">
        <v>5</v>
      </c>
      <c r="X1537" s="442" t="s">
        <v>34</v>
      </c>
      <c r="Y1537" s="112" t="str">
        <f t="shared" si="1995"/>
        <v>90</v>
      </c>
      <c r="Z1537" s="286" t="str">
        <f t="shared" si="1915"/>
        <v>90</v>
      </c>
      <c r="AA1537" s="287">
        <v>5</v>
      </c>
      <c r="AB1537" s="289">
        <v>5</v>
      </c>
      <c r="AC1537" s="283" t="s">
        <v>4113</v>
      </c>
      <c r="AD1537" s="112">
        <f t="shared" si="1996"/>
        <v>93.333333333333329</v>
      </c>
      <c r="AE1537" s="112">
        <f t="shared" si="1997"/>
        <v>1</v>
      </c>
      <c r="AF1537" s="112">
        <f t="shared" si="1998"/>
        <v>5</v>
      </c>
      <c r="AG1537" s="290"/>
      <c r="AH1537" s="334">
        <f t="shared" si="1999"/>
        <v>5</v>
      </c>
      <c r="AI1537" s="290"/>
      <c r="AJ1537" s="262"/>
    </row>
    <row r="1538" spans="1:36" ht="15" thickBot="1">
      <c r="A1538" s="445"/>
      <c r="B1538" s="446"/>
      <c r="C1538" s="446"/>
      <c r="D1538" s="445"/>
      <c r="E1538" s="333"/>
      <c r="F1538" s="333"/>
      <c r="G1538" s="446"/>
      <c r="H1538" s="446"/>
      <c r="I1538" s="447"/>
      <c r="J1538" s="332"/>
      <c r="K1538" s="332"/>
      <c r="L1538" s="332"/>
      <c r="M1538" s="332"/>
      <c r="N1538" s="446"/>
      <c r="O1538" s="332"/>
      <c r="P1538" s="333"/>
      <c r="Q1538" s="334"/>
      <c r="R1538" s="285">
        <f t="shared" si="1913"/>
        <v>0</v>
      </c>
      <c r="S1538" s="446"/>
      <c r="T1538" s="112"/>
      <c r="U1538" s="286">
        <f t="shared" si="1914"/>
        <v>0</v>
      </c>
      <c r="V1538" s="335"/>
      <c r="W1538" s="336"/>
      <c r="X1538" s="446"/>
      <c r="Y1538" s="112"/>
      <c r="Z1538" s="286">
        <f t="shared" si="1915"/>
        <v>0</v>
      </c>
      <c r="AA1538" s="335"/>
      <c r="AB1538" s="337"/>
      <c r="AC1538" s="125"/>
      <c r="AD1538" s="112"/>
      <c r="AE1538" s="112"/>
      <c r="AF1538" s="112"/>
      <c r="AG1538" s="290"/>
      <c r="AH1538" s="334"/>
      <c r="AI1538" s="290"/>
      <c r="AJ1538" s="262"/>
    </row>
    <row r="1539" spans="1:36" ht="15">
      <c r="A1539" s="448">
        <v>279</v>
      </c>
      <c r="B1539" s="449" t="s">
        <v>5744</v>
      </c>
      <c r="C1539" s="453" t="s">
        <v>5745</v>
      </c>
      <c r="D1539" s="428">
        <v>2023111500</v>
      </c>
      <c r="E1539" s="450" t="s">
        <v>5746</v>
      </c>
      <c r="F1539" s="450" t="s">
        <v>909</v>
      </c>
      <c r="G1539" s="440"/>
      <c r="H1539" s="442" t="s">
        <v>5747</v>
      </c>
      <c r="I1539" s="431">
        <v>2023112300</v>
      </c>
      <c r="J1539" s="144" t="s">
        <v>5748</v>
      </c>
      <c r="K1539" s="144" t="s">
        <v>909</v>
      </c>
      <c r="L1539" s="442" t="s">
        <v>5749</v>
      </c>
      <c r="M1539" s="370" t="s">
        <v>5694</v>
      </c>
      <c r="N1539" s="442" t="s">
        <v>43</v>
      </c>
      <c r="O1539" s="144">
        <v>5</v>
      </c>
      <c r="P1539" s="284">
        <v>5</v>
      </c>
      <c r="Q1539" s="334" t="str">
        <f t="shared" ref="Q1539:Q1541" si="2000">LEFT(N1539,SUM(LEN(N1539)-LEN(SUBSTITUTE(N1539,{"0","1","2","3","4","5","6","7","8","9"},))))</f>
        <v>100</v>
      </c>
      <c r="R1539" s="285" t="str">
        <f t="shared" si="1913"/>
        <v>100</v>
      </c>
      <c r="S1539" s="442" t="s">
        <v>32</v>
      </c>
      <c r="T1539" s="112" t="str">
        <f t="shared" ref="T1539:T1541" si="2001">LEFT(S1539,SUM(LEN(S1539)-LEN(SUBSTITUTE(S1539,{"0","1","2","3","4","5","6","7","8","9"},))))</f>
        <v>80</v>
      </c>
      <c r="U1539" s="286" t="str">
        <f t="shared" si="1914"/>
        <v>80</v>
      </c>
      <c r="V1539" s="287">
        <v>4</v>
      </c>
      <c r="W1539" s="288">
        <v>5</v>
      </c>
      <c r="X1539" s="442" t="s">
        <v>34</v>
      </c>
      <c r="Y1539" s="112" t="str">
        <f t="shared" ref="Y1539:Y1541" si="2002">LEFT(X1539,SUM(LEN(X1539)-LEN(SUBSTITUTE(X1539,{"0","1","2","3","4","5","6","7","8","9"},))))</f>
        <v>90</v>
      </c>
      <c r="Z1539" s="286" t="str">
        <f t="shared" si="1915"/>
        <v>90</v>
      </c>
      <c r="AA1539" s="287">
        <v>5</v>
      </c>
      <c r="AB1539" s="289">
        <v>5</v>
      </c>
      <c r="AC1539" s="283" t="s">
        <v>5749</v>
      </c>
      <c r="AD1539" s="112">
        <f t="shared" ref="AD1539:AD1541" si="2003">(R1539+U1539+Z1539)/3</f>
        <v>90</v>
      </c>
      <c r="AE1539" s="112">
        <f t="shared" ref="AE1539:AE1541" si="2004">RANK(AD1539,$AD$1539:$AD$1541)</f>
        <v>2</v>
      </c>
      <c r="AF1539" s="112">
        <f t="shared" ref="AF1539:AF1541" si="2005">(O1539+V1539+AA1539)/3</f>
        <v>4.666666666666667</v>
      </c>
      <c r="AG1539" s="290"/>
      <c r="AH1539" s="334">
        <f t="shared" ref="AH1539:AH1541" si="2006">(P1539+W1539+AB1539)/3</f>
        <v>5</v>
      </c>
      <c r="AI1539" s="290"/>
      <c r="AJ1539" s="262"/>
    </row>
    <row r="1540" spans="1:36" ht="15">
      <c r="A1540" s="439"/>
      <c r="B1540" s="440"/>
      <c r="C1540" s="440"/>
      <c r="D1540" s="441"/>
      <c r="E1540" s="361"/>
      <c r="F1540" s="361"/>
      <c r="G1540" s="459" t="s">
        <v>26</v>
      </c>
      <c r="H1540" s="442" t="s">
        <v>5750</v>
      </c>
      <c r="I1540" s="431">
        <v>2022117800</v>
      </c>
      <c r="J1540" s="389" t="s">
        <v>5751</v>
      </c>
      <c r="K1540" s="389" t="s">
        <v>1662</v>
      </c>
      <c r="L1540" s="442" t="s">
        <v>5752</v>
      </c>
      <c r="M1540" s="370"/>
      <c r="N1540" s="442" t="s">
        <v>43</v>
      </c>
      <c r="O1540" s="144">
        <v>5</v>
      </c>
      <c r="P1540" s="284">
        <v>5</v>
      </c>
      <c r="Q1540" s="334" t="str">
        <f t="shared" si="2000"/>
        <v>100</v>
      </c>
      <c r="R1540" s="285" t="str">
        <f t="shared" ref="R1540:R1603" si="2007">Q1540</f>
        <v>100</v>
      </c>
      <c r="S1540" s="442" t="s">
        <v>34</v>
      </c>
      <c r="T1540" s="112" t="str">
        <f t="shared" si="2001"/>
        <v>90</v>
      </c>
      <c r="U1540" s="286" t="str">
        <f t="shared" ref="U1540:U1603" si="2008">T1540</f>
        <v>90</v>
      </c>
      <c r="V1540" s="287">
        <v>5</v>
      </c>
      <c r="W1540" s="288">
        <v>5</v>
      </c>
      <c r="X1540" s="442" t="s">
        <v>34</v>
      </c>
      <c r="Y1540" s="112" t="str">
        <f t="shared" si="2002"/>
        <v>90</v>
      </c>
      <c r="Z1540" s="286" t="str">
        <f t="shared" ref="Z1540:Z1603" si="2009">Y1540</f>
        <v>90</v>
      </c>
      <c r="AA1540" s="287">
        <v>5</v>
      </c>
      <c r="AB1540" s="289">
        <v>5</v>
      </c>
      <c r="AC1540" s="283" t="s">
        <v>5752</v>
      </c>
      <c r="AD1540" s="112">
        <f t="shared" si="2003"/>
        <v>93.333333333333329</v>
      </c>
      <c r="AE1540" s="112">
        <f t="shared" si="2004"/>
        <v>1</v>
      </c>
      <c r="AF1540" s="112">
        <f t="shared" si="2005"/>
        <v>5</v>
      </c>
      <c r="AG1540" s="290"/>
      <c r="AH1540" s="334">
        <f t="shared" si="2006"/>
        <v>5</v>
      </c>
      <c r="AI1540" s="290"/>
      <c r="AJ1540" s="262"/>
    </row>
    <row r="1541" spans="1:36">
      <c r="A1541" s="439"/>
      <c r="B1541" s="440"/>
      <c r="C1541" s="440"/>
      <c r="D1541" s="439"/>
      <c r="E1541" s="361"/>
      <c r="F1541" s="361"/>
      <c r="G1541" s="440"/>
      <c r="H1541" s="442" t="s">
        <v>5753</v>
      </c>
      <c r="I1541" s="451">
        <v>202002385</v>
      </c>
      <c r="J1541" s="389" t="s">
        <v>5754</v>
      </c>
      <c r="K1541" s="389" t="s">
        <v>699</v>
      </c>
      <c r="L1541" s="442" t="s">
        <v>5755</v>
      </c>
      <c r="M1541" s="370"/>
      <c r="N1541" s="442" t="s">
        <v>32</v>
      </c>
      <c r="O1541" s="144">
        <v>5</v>
      </c>
      <c r="P1541" s="284">
        <v>4</v>
      </c>
      <c r="Q1541" s="334" t="str">
        <f t="shared" si="2000"/>
        <v>80</v>
      </c>
      <c r="R1541" s="285" t="str">
        <f t="shared" si="2007"/>
        <v>80</v>
      </c>
      <c r="S1541" s="442" t="s">
        <v>34</v>
      </c>
      <c r="T1541" s="112" t="str">
        <f t="shared" si="2001"/>
        <v>90</v>
      </c>
      <c r="U1541" s="286" t="str">
        <f t="shared" si="2008"/>
        <v>90</v>
      </c>
      <c r="V1541" s="287">
        <v>5</v>
      </c>
      <c r="W1541" s="288">
        <v>5</v>
      </c>
      <c r="X1541" s="442" t="s">
        <v>34</v>
      </c>
      <c r="Y1541" s="112" t="str">
        <f t="shared" si="2002"/>
        <v>90</v>
      </c>
      <c r="Z1541" s="286" t="str">
        <f t="shared" si="2009"/>
        <v>90</v>
      </c>
      <c r="AA1541" s="287">
        <v>5</v>
      </c>
      <c r="AB1541" s="289">
        <v>5</v>
      </c>
      <c r="AC1541" s="283" t="s">
        <v>5755</v>
      </c>
      <c r="AD1541" s="112">
        <f t="shared" si="2003"/>
        <v>86.666666666666671</v>
      </c>
      <c r="AE1541" s="112">
        <f t="shared" si="2004"/>
        <v>3</v>
      </c>
      <c r="AF1541" s="112">
        <f t="shared" si="2005"/>
        <v>5</v>
      </c>
      <c r="AG1541" s="290"/>
      <c r="AH1541" s="334">
        <f t="shared" si="2006"/>
        <v>4.666666666666667</v>
      </c>
      <c r="AI1541" s="290"/>
      <c r="AJ1541" s="262"/>
    </row>
    <row r="1542" spans="1:36" ht="15" thickBot="1">
      <c r="A1542" s="445"/>
      <c r="B1542" s="446"/>
      <c r="C1542" s="446"/>
      <c r="D1542" s="445"/>
      <c r="E1542" s="333"/>
      <c r="F1542" s="333"/>
      <c r="G1542" s="446"/>
      <c r="H1542" s="446"/>
      <c r="I1542" s="332"/>
      <c r="J1542" s="332"/>
      <c r="K1542" s="332"/>
      <c r="L1542" s="332"/>
      <c r="M1542" s="332"/>
      <c r="N1542" s="446"/>
      <c r="O1542" s="332"/>
      <c r="P1542" s="333"/>
      <c r="Q1542" s="334"/>
      <c r="R1542" s="285">
        <f t="shared" si="2007"/>
        <v>0</v>
      </c>
      <c r="S1542" s="446"/>
      <c r="T1542" s="112"/>
      <c r="U1542" s="286">
        <f t="shared" si="2008"/>
        <v>0</v>
      </c>
      <c r="V1542" s="335"/>
      <c r="W1542" s="336"/>
      <c r="X1542" s="446"/>
      <c r="Y1542" s="112"/>
      <c r="Z1542" s="286">
        <f t="shared" si="2009"/>
        <v>0</v>
      </c>
      <c r="AA1542" s="335"/>
      <c r="AB1542" s="337"/>
      <c r="AC1542" s="125"/>
      <c r="AD1542" s="112"/>
      <c r="AE1542" s="112"/>
      <c r="AF1542" s="112"/>
      <c r="AG1542" s="290"/>
      <c r="AH1542" s="334"/>
      <c r="AI1542" s="290"/>
      <c r="AJ1542" s="262"/>
    </row>
    <row r="1543" spans="1:36" ht="15">
      <c r="A1543" s="448">
        <v>280</v>
      </c>
      <c r="B1543" s="449" t="s">
        <v>5756</v>
      </c>
      <c r="C1543" s="453" t="s">
        <v>5757</v>
      </c>
      <c r="D1543" s="428">
        <v>202003489</v>
      </c>
      <c r="E1543" s="450" t="s">
        <v>5758</v>
      </c>
      <c r="F1543" s="450" t="s">
        <v>4856</v>
      </c>
      <c r="G1543" s="440"/>
      <c r="H1543" s="442" t="s">
        <v>5759</v>
      </c>
      <c r="I1543" s="431">
        <v>202000781</v>
      </c>
      <c r="J1543" s="144" t="s">
        <v>5760</v>
      </c>
      <c r="K1543" s="144" t="s">
        <v>2941</v>
      </c>
      <c r="L1543" s="442" t="s">
        <v>5761</v>
      </c>
      <c r="M1543" s="370" t="s">
        <v>5694</v>
      </c>
      <c r="N1543" s="442" t="s">
        <v>32</v>
      </c>
      <c r="O1543" s="144">
        <v>5</v>
      </c>
      <c r="P1543" s="284">
        <v>4</v>
      </c>
      <c r="Q1543" s="334" t="str">
        <f t="shared" ref="Q1543:Q1544" si="2010">LEFT(N1543,SUM(LEN(N1543)-LEN(SUBSTITUTE(N1543,{"0","1","2","3","4","5","6","7","8","9"},))))</f>
        <v>80</v>
      </c>
      <c r="R1543" s="285" t="str">
        <f t="shared" si="2007"/>
        <v>80</v>
      </c>
      <c r="S1543" s="442" t="s">
        <v>53</v>
      </c>
      <c r="T1543" s="112" t="str">
        <f t="shared" ref="T1543:T1544" si="2011">LEFT(S1543,SUM(LEN(S1543)-LEN(SUBSTITUTE(S1543,{"0","1","2","3","4","5","6","7","8","9"},))))</f>
        <v>50</v>
      </c>
      <c r="U1543" s="286" t="str">
        <f t="shared" si="2008"/>
        <v>50</v>
      </c>
      <c r="V1543" s="287">
        <v>4</v>
      </c>
      <c r="W1543" s="288">
        <v>0</v>
      </c>
      <c r="X1543" s="442" t="s">
        <v>38</v>
      </c>
      <c r="Y1543" s="112" t="str">
        <f t="shared" ref="Y1543:Y1544" si="2012">LEFT(X1543,SUM(LEN(X1543)-LEN(SUBSTITUTE(X1543,{"0","1","2","3","4","5","6","7","8","9"},))))</f>
        <v>70</v>
      </c>
      <c r="Z1543" s="286" t="str">
        <f t="shared" si="2009"/>
        <v>70</v>
      </c>
      <c r="AA1543" s="287">
        <v>5</v>
      </c>
      <c r="AB1543" s="289">
        <v>0</v>
      </c>
      <c r="AC1543" s="283" t="s">
        <v>5761</v>
      </c>
      <c r="AD1543" s="112">
        <f t="shared" ref="AD1543:AD1544" si="2013">(R1543+U1543+Z1543)/3</f>
        <v>66.666666666666671</v>
      </c>
      <c r="AE1543" s="112">
        <f t="shared" ref="AE1543:AE1544" si="2014">RANK(AD1543,$AD$1543:$AD$1544)</f>
        <v>2</v>
      </c>
      <c r="AF1543" s="112">
        <f t="shared" ref="AF1543:AF1544" si="2015">(O1543+V1543+AA1543)/3</f>
        <v>4.666666666666667</v>
      </c>
      <c r="AG1543" s="290"/>
      <c r="AH1543" s="334">
        <f t="shared" ref="AH1543:AH1544" si="2016">(P1543+W1543+AB1543)/3</f>
        <v>1.3333333333333333</v>
      </c>
      <c r="AI1543" s="290"/>
      <c r="AJ1543" s="262"/>
    </row>
    <row r="1544" spans="1:36">
      <c r="A1544" s="439"/>
      <c r="B1544" s="440"/>
      <c r="C1544" s="440"/>
      <c r="D1544" s="439"/>
      <c r="E1544" s="361"/>
      <c r="F1544" s="361"/>
      <c r="G1544" s="449" t="s">
        <v>594</v>
      </c>
      <c r="H1544" s="442" t="s">
        <v>5762</v>
      </c>
      <c r="I1544" s="431">
        <v>202006123</v>
      </c>
      <c r="J1544" s="389" t="s">
        <v>5763</v>
      </c>
      <c r="K1544" s="389" t="s">
        <v>2112</v>
      </c>
      <c r="L1544" s="442" t="s">
        <v>5764</v>
      </c>
      <c r="M1544" s="370"/>
      <c r="N1544" s="442" t="s">
        <v>32</v>
      </c>
      <c r="O1544" s="144">
        <v>5</v>
      </c>
      <c r="P1544" s="284">
        <v>4</v>
      </c>
      <c r="Q1544" s="334" t="str">
        <f t="shared" si="2010"/>
        <v>80</v>
      </c>
      <c r="R1544" s="285" t="str">
        <f t="shared" si="2007"/>
        <v>80</v>
      </c>
      <c r="S1544" s="442" t="s">
        <v>33</v>
      </c>
      <c r="T1544" s="112" t="str">
        <f t="shared" si="2011"/>
        <v>60</v>
      </c>
      <c r="U1544" s="286" t="str">
        <f t="shared" si="2008"/>
        <v>60</v>
      </c>
      <c r="V1544" s="287">
        <v>5</v>
      </c>
      <c r="W1544" s="288">
        <v>2</v>
      </c>
      <c r="X1544" s="442" t="s">
        <v>38</v>
      </c>
      <c r="Y1544" s="112" t="str">
        <f t="shared" si="2012"/>
        <v>70</v>
      </c>
      <c r="Z1544" s="286" t="str">
        <f t="shared" si="2009"/>
        <v>70</v>
      </c>
      <c r="AA1544" s="287">
        <v>5</v>
      </c>
      <c r="AB1544" s="289">
        <v>2</v>
      </c>
      <c r="AC1544" s="283" t="s">
        <v>5764</v>
      </c>
      <c r="AD1544" s="112">
        <f t="shared" si="2013"/>
        <v>70</v>
      </c>
      <c r="AE1544" s="112">
        <f t="shared" si="2014"/>
        <v>1</v>
      </c>
      <c r="AF1544" s="112">
        <f t="shared" si="2015"/>
        <v>5</v>
      </c>
      <c r="AG1544" s="290"/>
      <c r="AH1544" s="334">
        <f t="shared" si="2016"/>
        <v>2.6666666666666665</v>
      </c>
      <c r="AI1544" s="290"/>
      <c r="AJ1544" s="262"/>
    </row>
    <row r="1545" spans="1:36" ht="15" thickBot="1">
      <c r="A1545" s="445"/>
      <c r="B1545" s="446"/>
      <c r="C1545" s="446"/>
      <c r="D1545" s="445"/>
      <c r="E1545" s="333"/>
      <c r="F1545" s="333"/>
      <c r="G1545" s="446"/>
      <c r="H1545" s="446"/>
      <c r="I1545" s="447"/>
      <c r="J1545" s="332"/>
      <c r="K1545" s="332"/>
      <c r="L1545" s="332"/>
      <c r="M1545" s="332"/>
      <c r="N1545" s="446"/>
      <c r="O1545" s="332"/>
      <c r="P1545" s="333"/>
      <c r="Q1545" s="334"/>
      <c r="R1545" s="285">
        <f t="shared" si="2007"/>
        <v>0</v>
      </c>
      <c r="S1545" s="446"/>
      <c r="T1545" s="112"/>
      <c r="U1545" s="286">
        <f t="shared" si="2008"/>
        <v>0</v>
      </c>
      <c r="V1545" s="335"/>
      <c r="W1545" s="336"/>
      <c r="X1545" s="446"/>
      <c r="Y1545" s="112"/>
      <c r="Z1545" s="286">
        <f t="shared" si="2009"/>
        <v>0</v>
      </c>
      <c r="AA1545" s="335"/>
      <c r="AB1545" s="337"/>
      <c r="AC1545" s="125"/>
      <c r="AD1545" s="112"/>
      <c r="AE1545" s="112"/>
      <c r="AF1545" s="112"/>
      <c r="AG1545" s="290"/>
      <c r="AH1545" s="334"/>
      <c r="AI1545" s="290"/>
      <c r="AJ1545" s="262"/>
    </row>
    <row r="1546" spans="1:36" ht="15">
      <c r="A1546" s="448">
        <v>281</v>
      </c>
      <c r="B1546" s="449" t="s">
        <v>5765</v>
      </c>
      <c r="C1546" s="453" t="s">
        <v>5766</v>
      </c>
      <c r="D1546" s="428">
        <v>202004625</v>
      </c>
      <c r="E1546" s="450" t="s">
        <v>3575</v>
      </c>
      <c r="F1546" s="450" t="s">
        <v>242</v>
      </c>
      <c r="G1546" s="459" t="s">
        <v>26</v>
      </c>
      <c r="H1546" s="442" t="s">
        <v>5767</v>
      </c>
      <c r="I1546" s="431">
        <v>2023227879</v>
      </c>
      <c r="J1546" s="144" t="s">
        <v>5768</v>
      </c>
      <c r="K1546" s="144" t="s">
        <v>5769</v>
      </c>
      <c r="L1546" s="442" t="s">
        <v>5767</v>
      </c>
      <c r="M1546" s="370" t="s">
        <v>101</v>
      </c>
      <c r="N1546" s="442" t="s">
        <v>32</v>
      </c>
      <c r="O1546" s="144">
        <v>5</v>
      </c>
      <c r="P1546" s="284">
        <v>3</v>
      </c>
      <c r="Q1546" s="334" t="str">
        <f t="shared" ref="Q1546:Q1547" si="2017">LEFT(N1546,SUM(LEN(N1546)-LEN(SUBSTITUTE(N1546,{"0","1","2","3","4","5","6","7","8","9"},))))</f>
        <v>80</v>
      </c>
      <c r="R1546" s="285" t="str">
        <f t="shared" si="2007"/>
        <v>80</v>
      </c>
      <c r="S1546" s="442" t="s">
        <v>43</v>
      </c>
      <c r="T1546" s="112" t="str">
        <f t="shared" ref="T1546:T1547" si="2018">LEFT(S1546,SUM(LEN(S1546)-LEN(SUBSTITUTE(S1546,{"0","1","2","3","4","5","6","7","8","9"},))))</f>
        <v>100</v>
      </c>
      <c r="U1546" s="286" t="str">
        <f t="shared" si="2008"/>
        <v>100</v>
      </c>
      <c r="V1546" s="287">
        <v>5</v>
      </c>
      <c r="W1546" s="288">
        <v>5</v>
      </c>
      <c r="X1546" s="442" t="s">
        <v>34</v>
      </c>
      <c r="Y1546" s="112" t="str">
        <f t="shared" ref="Y1546:Y1547" si="2019">LEFT(X1546,SUM(LEN(X1546)-LEN(SUBSTITUTE(X1546,{"0","1","2","3","4","5","6","7","8","9"},))))</f>
        <v>90</v>
      </c>
      <c r="Z1546" s="286" t="str">
        <f t="shared" si="2009"/>
        <v>90</v>
      </c>
      <c r="AA1546" s="287">
        <v>5</v>
      </c>
      <c r="AB1546" s="289">
        <v>5</v>
      </c>
      <c r="AC1546" s="283" t="s">
        <v>5767</v>
      </c>
      <c r="AD1546" s="112">
        <f t="shared" ref="AD1546:AD1547" si="2020">(R1546+U1546+Z1546)/3</f>
        <v>90</v>
      </c>
      <c r="AE1546" s="112">
        <f t="shared" ref="AE1546:AE1547" si="2021">RANK(AD1546,$AD$1546:$AD$1547)</f>
        <v>1</v>
      </c>
      <c r="AF1546" s="112">
        <f t="shared" ref="AF1546:AF1547" si="2022">(O1546+V1546+AA1546)/3</f>
        <v>5</v>
      </c>
      <c r="AG1546" s="290"/>
      <c r="AH1546" s="334">
        <f t="shared" ref="AH1546:AH1547" si="2023">(P1546+W1546+AB1546)/3</f>
        <v>4.333333333333333</v>
      </c>
      <c r="AI1546" s="290"/>
      <c r="AJ1546" s="262"/>
    </row>
    <row r="1547" spans="1:36">
      <c r="A1547" s="439"/>
      <c r="B1547" s="440"/>
      <c r="C1547" s="440"/>
      <c r="D1547" s="439"/>
      <c r="E1547" s="361"/>
      <c r="F1547" s="361"/>
      <c r="H1547" s="442" t="s">
        <v>5770</v>
      </c>
      <c r="I1547" s="431">
        <v>202000327</v>
      </c>
      <c r="J1547" s="389" t="s">
        <v>5771</v>
      </c>
      <c r="K1547" s="389" t="s">
        <v>31</v>
      </c>
      <c r="L1547" s="442" t="s">
        <v>5770</v>
      </c>
      <c r="M1547" s="370"/>
      <c r="N1547" s="442" t="s">
        <v>43</v>
      </c>
      <c r="O1547" s="144">
        <v>5</v>
      </c>
      <c r="P1547" s="284">
        <v>5</v>
      </c>
      <c r="Q1547" s="334" t="str">
        <f t="shared" si="2017"/>
        <v>100</v>
      </c>
      <c r="R1547" s="285" t="str">
        <f t="shared" si="2007"/>
        <v>100</v>
      </c>
      <c r="S1547" s="442" t="s">
        <v>32</v>
      </c>
      <c r="T1547" s="112" t="str">
        <f t="shared" si="2018"/>
        <v>80</v>
      </c>
      <c r="U1547" s="286" t="str">
        <f t="shared" si="2008"/>
        <v>80</v>
      </c>
      <c r="V1547" s="287">
        <v>4</v>
      </c>
      <c r="W1547" s="288">
        <v>5</v>
      </c>
      <c r="X1547" s="442" t="s">
        <v>34</v>
      </c>
      <c r="Y1547" s="112" t="str">
        <f t="shared" si="2019"/>
        <v>90</v>
      </c>
      <c r="Z1547" s="286" t="str">
        <f t="shared" si="2009"/>
        <v>90</v>
      </c>
      <c r="AA1547" s="287">
        <v>5</v>
      </c>
      <c r="AB1547" s="289">
        <v>5</v>
      </c>
      <c r="AC1547" s="283" t="s">
        <v>5770</v>
      </c>
      <c r="AD1547" s="112">
        <f t="shared" si="2020"/>
        <v>90</v>
      </c>
      <c r="AE1547" s="112">
        <f t="shared" si="2021"/>
        <v>1</v>
      </c>
      <c r="AF1547" s="112">
        <f t="shared" si="2022"/>
        <v>4.666666666666667</v>
      </c>
      <c r="AG1547" s="290"/>
      <c r="AH1547" s="334">
        <f t="shared" si="2023"/>
        <v>5</v>
      </c>
      <c r="AI1547" s="290"/>
      <c r="AJ1547" s="262"/>
    </row>
    <row r="1548" spans="1:36" ht="15" thickBot="1">
      <c r="A1548" s="445"/>
      <c r="B1548" s="446"/>
      <c r="C1548" s="446"/>
      <c r="D1548" s="445"/>
      <c r="E1548" s="333"/>
      <c r="F1548" s="333"/>
      <c r="G1548" s="446"/>
      <c r="H1548" s="446"/>
      <c r="I1548" s="447"/>
      <c r="J1548" s="332"/>
      <c r="K1548" s="332"/>
      <c r="L1548" s="332"/>
      <c r="M1548" s="332"/>
      <c r="N1548" s="446"/>
      <c r="O1548" s="332"/>
      <c r="P1548" s="333"/>
      <c r="Q1548" s="334"/>
      <c r="R1548" s="285">
        <f t="shared" si="2007"/>
        <v>0</v>
      </c>
      <c r="S1548" s="446"/>
      <c r="T1548" s="112"/>
      <c r="U1548" s="286">
        <f t="shared" si="2008"/>
        <v>0</v>
      </c>
      <c r="V1548" s="335"/>
      <c r="W1548" s="336"/>
      <c r="X1548" s="446"/>
      <c r="Y1548" s="112"/>
      <c r="Z1548" s="286">
        <f t="shared" si="2009"/>
        <v>0</v>
      </c>
      <c r="AA1548" s="335"/>
      <c r="AB1548" s="337"/>
      <c r="AC1548" s="125"/>
      <c r="AD1548" s="112"/>
      <c r="AE1548" s="112"/>
      <c r="AF1548" s="112"/>
      <c r="AG1548" s="290"/>
      <c r="AH1548" s="334"/>
      <c r="AI1548" s="290"/>
      <c r="AJ1548" s="262"/>
    </row>
    <row r="1549" spans="1:36" ht="15">
      <c r="A1549" s="448">
        <v>282</v>
      </c>
      <c r="B1549" s="449" t="s">
        <v>5772</v>
      </c>
      <c r="C1549" s="453" t="s">
        <v>5773</v>
      </c>
      <c r="D1549" s="428">
        <v>202004625</v>
      </c>
      <c r="E1549" s="450" t="s">
        <v>3575</v>
      </c>
      <c r="F1549" s="450" t="s">
        <v>242</v>
      </c>
      <c r="G1549" s="453" t="s">
        <v>26</v>
      </c>
      <c r="H1549" s="442" t="s">
        <v>5767</v>
      </c>
      <c r="I1549" s="431">
        <v>2023227879</v>
      </c>
      <c r="J1549" s="144" t="s">
        <v>5768</v>
      </c>
      <c r="K1549" s="144" t="s">
        <v>5769</v>
      </c>
      <c r="L1549" s="442" t="s">
        <v>5774</v>
      </c>
      <c r="M1549" s="370" t="s">
        <v>2384</v>
      </c>
      <c r="N1549" s="442" t="s">
        <v>38</v>
      </c>
      <c r="O1549" s="144">
        <v>5</v>
      </c>
      <c r="P1549" s="284">
        <v>3</v>
      </c>
      <c r="Q1549" s="334" t="str">
        <f t="shared" ref="Q1549:Q1552" si="2024">LEFT(N1549,SUM(LEN(N1549)-LEN(SUBSTITUTE(N1549,{"0","1","2","3","4","5","6","7","8","9"},))))</f>
        <v>70</v>
      </c>
      <c r="R1549" s="285" t="str">
        <f t="shared" si="2007"/>
        <v>70</v>
      </c>
      <c r="S1549" s="442" t="s">
        <v>53</v>
      </c>
      <c r="T1549" s="112" t="str">
        <f t="shared" ref="T1549:T1552" si="2025">LEFT(S1549,SUM(LEN(S1549)-LEN(SUBSTITUTE(S1549,{"0","1","2","3","4","5","6","7","8","9"},))))</f>
        <v>50</v>
      </c>
      <c r="U1549" s="286" t="str">
        <f t="shared" si="2008"/>
        <v>50</v>
      </c>
      <c r="V1549" s="287">
        <v>5</v>
      </c>
      <c r="W1549" s="288">
        <v>0</v>
      </c>
      <c r="X1549" s="442" t="s">
        <v>32</v>
      </c>
      <c r="Y1549" s="112" t="str">
        <f t="shared" ref="Y1549:Y1552" si="2026">LEFT(X1549,SUM(LEN(X1549)-LEN(SUBSTITUTE(X1549,{"0","1","2","3","4","5","6","7","8","9"},))))</f>
        <v>80</v>
      </c>
      <c r="Z1549" s="286" t="str">
        <f t="shared" si="2009"/>
        <v>80</v>
      </c>
      <c r="AA1549" s="287">
        <v>5</v>
      </c>
      <c r="AB1549" s="289">
        <v>0</v>
      </c>
      <c r="AC1549" s="283" t="s">
        <v>5774</v>
      </c>
      <c r="AD1549" s="112">
        <f t="shared" ref="AD1549:AD1552" si="2027">(R1549+U1549+Z1549)/3</f>
        <v>66.666666666666671</v>
      </c>
      <c r="AE1549" s="112">
        <f t="shared" ref="AE1549:AE1552" si="2028">RANK(AD1549,$AD$1549:$AD$1552)</f>
        <v>4</v>
      </c>
      <c r="AF1549" s="112">
        <f t="shared" ref="AF1549:AF1552" si="2029">(O1549+V1549+AA1549)/3</f>
        <v>5</v>
      </c>
      <c r="AG1549" s="290"/>
      <c r="AH1549" s="334">
        <f t="shared" ref="AH1549:AH1552" si="2030">(P1549+W1549+AB1549)/3</f>
        <v>1</v>
      </c>
      <c r="AI1549" s="290"/>
      <c r="AJ1549" s="262"/>
    </row>
    <row r="1550" spans="1:36" ht="15">
      <c r="A1550" s="439"/>
      <c r="B1550" s="440"/>
      <c r="C1550" s="440"/>
      <c r="D1550" s="441"/>
      <c r="E1550" s="361"/>
      <c r="F1550" s="361"/>
      <c r="H1550" s="442" t="s">
        <v>5775</v>
      </c>
      <c r="I1550" s="431">
        <v>202001570</v>
      </c>
      <c r="J1550" s="460" t="s">
        <v>267</v>
      </c>
      <c r="K1550" s="389" t="s">
        <v>1265</v>
      </c>
      <c r="L1550" s="442" t="s">
        <v>5776</v>
      </c>
      <c r="M1550" s="370"/>
      <c r="N1550" s="442" t="s">
        <v>43</v>
      </c>
      <c r="O1550" s="144">
        <v>5</v>
      </c>
      <c r="P1550" s="284">
        <v>5</v>
      </c>
      <c r="Q1550" s="334" t="str">
        <f t="shared" si="2024"/>
        <v>100</v>
      </c>
      <c r="R1550" s="285" t="str">
        <f t="shared" si="2007"/>
        <v>100</v>
      </c>
      <c r="S1550" s="442" t="s">
        <v>32</v>
      </c>
      <c r="T1550" s="112" t="str">
        <f t="shared" si="2025"/>
        <v>80</v>
      </c>
      <c r="U1550" s="286" t="str">
        <f t="shared" si="2008"/>
        <v>80</v>
      </c>
      <c r="V1550" s="287">
        <v>5</v>
      </c>
      <c r="W1550" s="288">
        <v>5</v>
      </c>
      <c r="X1550" s="442" t="s">
        <v>34</v>
      </c>
      <c r="Y1550" s="112" t="str">
        <f t="shared" si="2026"/>
        <v>90</v>
      </c>
      <c r="Z1550" s="286" t="str">
        <f t="shared" si="2009"/>
        <v>90</v>
      </c>
      <c r="AA1550" s="287">
        <v>5</v>
      </c>
      <c r="AB1550" s="289">
        <v>5</v>
      </c>
      <c r="AC1550" s="283" t="s">
        <v>5776</v>
      </c>
      <c r="AD1550" s="112">
        <f t="shared" si="2027"/>
        <v>90</v>
      </c>
      <c r="AE1550" s="112">
        <f t="shared" si="2028"/>
        <v>1</v>
      </c>
      <c r="AF1550" s="112">
        <f t="shared" si="2029"/>
        <v>5</v>
      </c>
      <c r="AG1550" s="290"/>
      <c r="AH1550" s="334">
        <f t="shared" si="2030"/>
        <v>5</v>
      </c>
      <c r="AI1550" s="290"/>
      <c r="AJ1550" s="262"/>
    </row>
    <row r="1551" spans="1:36">
      <c r="A1551" s="439"/>
      <c r="B1551" s="440"/>
      <c r="C1551" s="440"/>
      <c r="D1551" s="439"/>
      <c r="E1551" s="361"/>
      <c r="F1551" s="361"/>
      <c r="G1551" s="440"/>
      <c r="H1551" s="442" t="s">
        <v>5777</v>
      </c>
      <c r="I1551" s="431">
        <v>202001475</v>
      </c>
      <c r="J1551" s="389" t="s">
        <v>3578</v>
      </c>
      <c r="K1551" s="389" t="s">
        <v>2060</v>
      </c>
      <c r="L1551" s="442" t="s">
        <v>5778</v>
      </c>
      <c r="M1551" s="370"/>
      <c r="N1551" s="442" t="s">
        <v>43</v>
      </c>
      <c r="O1551" s="144">
        <v>5</v>
      </c>
      <c r="P1551" s="284">
        <v>5</v>
      </c>
      <c r="Q1551" s="334" t="str">
        <f t="shared" si="2024"/>
        <v>100</v>
      </c>
      <c r="R1551" s="285" t="str">
        <f t="shared" si="2007"/>
        <v>100</v>
      </c>
      <c r="S1551" s="442" t="s">
        <v>32</v>
      </c>
      <c r="T1551" s="112" t="str">
        <f t="shared" si="2025"/>
        <v>80</v>
      </c>
      <c r="U1551" s="286" t="str">
        <f t="shared" si="2008"/>
        <v>80</v>
      </c>
      <c r="V1551" s="287">
        <v>4</v>
      </c>
      <c r="W1551" s="288">
        <v>5</v>
      </c>
      <c r="X1551" s="442" t="s">
        <v>32</v>
      </c>
      <c r="Y1551" s="112" t="str">
        <f t="shared" si="2026"/>
        <v>80</v>
      </c>
      <c r="Z1551" s="286" t="str">
        <f t="shared" si="2009"/>
        <v>80</v>
      </c>
      <c r="AA1551" s="287">
        <v>5</v>
      </c>
      <c r="AB1551" s="289">
        <v>5</v>
      </c>
      <c r="AC1551" s="283" t="s">
        <v>5778</v>
      </c>
      <c r="AD1551" s="112">
        <f t="shared" si="2027"/>
        <v>86.666666666666671</v>
      </c>
      <c r="AE1551" s="112">
        <f t="shared" si="2028"/>
        <v>2</v>
      </c>
      <c r="AF1551" s="112">
        <f t="shared" si="2029"/>
        <v>4.666666666666667</v>
      </c>
      <c r="AG1551" s="290"/>
      <c r="AH1551" s="334">
        <f t="shared" si="2030"/>
        <v>5</v>
      </c>
      <c r="AI1551" s="290"/>
      <c r="AJ1551" s="262"/>
    </row>
    <row r="1552" spans="1:36">
      <c r="A1552" s="439"/>
      <c r="B1552" s="440"/>
      <c r="C1552" s="440"/>
      <c r="D1552" s="439"/>
      <c r="E1552" s="361"/>
      <c r="F1552" s="361"/>
      <c r="G1552" s="440"/>
      <c r="H1552" s="442" t="s">
        <v>5779</v>
      </c>
      <c r="I1552" s="451">
        <v>202008620</v>
      </c>
      <c r="J1552" s="389" t="s">
        <v>231</v>
      </c>
      <c r="K1552" s="389" t="s">
        <v>232</v>
      </c>
      <c r="L1552" s="442" t="s">
        <v>5780</v>
      </c>
      <c r="M1552" s="370"/>
      <c r="N1552" s="442" t="s">
        <v>32</v>
      </c>
      <c r="O1552" s="144">
        <v>3</v>
      </c>
      <c r="P1552" s="284">
        <v>4</v>
      </c>
      <c r="Q1552" s="334" t="str">
        <f t="shared" si="2024"/>
        <v>80</v>
      </c>
      <c r="R1552" s="285" t="str">
        <f t="shared" si="2007"/>
        <v>80</v>
      </c>
      <c r="S1552" s="442" t="s">
        <v>32</v>
      </c>
      <c r="T1552" s="112" t="str">
        <f t="shared" si="2025"/>
        <v>80</v>
      </c>
      <c r="U1552" s="286" t="str">
        <f t="shared" si="2008"/>
        <v>80</v>
      </c>
      <c r="V1552" s="287">
        <v>3</v>
      </c>
      <c r="W1552" s="288">
        <v>5</v>
      </c>
      <c r="X1552" s="442" t="s">
        <v>32</v>
      </c>
      <c r="Y1552" s="112" t="str">
        <f t="shared" si="2026"/>
        <v>80</v>
      </c>
      <c r="Z1552" s="286" t="str">
        <f t="shared" si="2009"/>
        <v>80</v>
      </c>
      <c r="AA1552" s="287">
        <v>3</v>
      </c>
      <c r="AB1552" s="289">
        <v>5</v>
      </c>
      <c r="AC1552" s="283" t="s">
        <v>5780</v>
      </c>
      <c r="AD1552" s="112">
        <f t="shared" si="2027"/>
        <v>80</v>
      </c>
      <c r="AE1552" s="112">
        <f t="shared" si="2028"/>
        <v>3</v>
      </c>
      <c r="AF1552" s="112">
        <f t="shared" si="2029"/>
        <v>3</v>
      </c>
      <c r="AG1552" s="290"/>
      <c r="AH1552" s="334">
        <f t="shared" si="2030"/>
        <v>4.666666666666667</v>
      </c>
      <c r="AI1552" s="290"/>
      <c r="AJ1552" s="262"/>
    </row>
    <row r="1553" spans="1:36" ht="15" thickBot="1">
      <c r="A1553" s="445"/>
      <c r="B1553" s="446"/>
      <c r="C1553" s="446"/>
      <c r="D1553" s="445"/>
      <c r="E1553" s="333"/>
      <c r="F1553" s="333"/>
      <c r="G1553" s="446"/>
      <c r="H1553" s="446"/>
      <c r="I1553" s="332"/>
      <c r="J1553" s="332"/>
      <c r="K1553" s="332"/>
      <c r="L1553" s="332"/>
      <c r="M1553" s="332"/>
      <c r="N1553" s="446"/>
      <c r="O1553" s="332"/>
      <c r="P1553" s="333"/>
      <c r="Q1553" s="334"/>
      <c r="R1553" s="285">
        <f t="shared" si="2007"/>
        <v>0</v>
      </c>
      <c r="S1553" s="446"/>
      <c r="T1553" s="112"/>
      <c r="U1553" s="286">
        <f t="shared" si="2008"/>
        <v>0</v>
      </c>
      <c r="V1553" s="335"/>
      <c r="W1553" s="336"/>
      <c r="X1553" s="446"/>
      <c r="Y1553" s="112"/>
      <c r="Z1553" s="286">
        <f t="shared" si="2009"/>
        <v>0</v>
      </c>
      <c r="AA1553" s="335"/>
      <c r="AB1553" s="337"/>
      <c r="AC1553" s="125"/>
      <c r="AD1553" s="112"/>
      <c r="AE1553" s="112"/>
      <c r="AF1553" s="112"/>
      <c r="AG1553" s="290"/>
      <c r="AH1553" s="334"/>
      <c r="AI1553" s="290"/>
      <c r="AJ1553" s="262"/>
    </row>
    <row r="1554" spans="1:36" ht="15">
      <c r="A1554" s="448">
        <v>283</v>
      </c>
      <c r="B1554" s="449" t="s">
        <v>5781</v>
      </c>
      <c r="C1554" s="453" t="s">
        <v>5782</v>
      </c>
      <c r="D1554" s="428">
        <v>2021845400</v>
      </c>
      <c r="E1554" s="450" t="s">
        <v>5783</v>
      </c>
      <c r="F1554" s="450" t="s">
        <v>5784</v>
      </c>
      <c r="G1554" s="459" t="s">
        <v>26</v>
      </c>
      <c r="H1554" s="442" t="s">
        <v>5785</v>
      </c>
      <c r="I1554" s="431">
        <v>2022365400</v>
      </c>
      <c r="J1554" s="144" t="s">
        <v>5786</v>
      </c>
      <c r="K1554" s="144" t="s">
        <v>5787</v>
      </c>
      <c r="L1554" s="442" t="s">
        <v>5788</v>
      </c>
      <c r="M1554" s="370" t="s">
        <v>5694</v>
      </c>
      <c r="N1554" s="442" t="s">
        <v>43</v>
      </c>
      <c r="O1554" s="144">
        <v>5</v>
      </c>
      <c r="P1554" s="284">
        <v>5</v>
      </c>
      <c r="Q1554" s="334" t="str">
        <f t="shared" ref="Q1554:Q1556" si="2031">LEFT(N1554,SUM(LEN(N1554)-LEN(SUBSTITUTE(N1554,{"0","1","2","3","4","5","6","7","8","9"},))))</f>
        <v>100</v>
      </c>
      <c r="R1554" s="285" t="str">
        <f t="shared" si="2007"/>
        <v>100</v>
      </c>
      <c r="S1554" s="442" t="s">
        <v>32</v>
      </c>
      <c r="T1554" s="112" t="str">
        <f t="shared" ref="T1554:T1556" si="2032">LEFT(S1554,SUM(LEN(S1554)-LEN(SUBSTITUTE(S1554,{"0","1","2","3","4","5","6","7","8","9"},))))</f>
        <v>80</v>
      </c>
      <c r="U1554" s="286" t="str">
        <f t="shared" si="2008"/>
        <v>80</v>
      </c>
      <c r="V1554" s="287">
        <v>5</v>
      </c>
      <c r="W1554" s="288">
        <v>5</v>
      </c>
      <c r="X1554" s="442" t="s">
        <v>38</v>
      </c>
      <c r="Y1554" s="112" t="str">
        <f t="shared" ref="Y1554:Y1556" si="2033">LEFT(X1554,SUM(LEN(X1554)-LEN(SUBSTITUTE(X1554,{"0","1","2","3","4","5","6","7","8","9"},))))</f>
        <v>70</v>
      </c>
      <c r="Z1554" s="286" t="str">
        <f t="shared" si="2009"/>
        <v>70</v>
      </c>
      <c r="AA1554" s="287">
        <v>5</v>
      </c>
      <c r="AB1554" s="289">
        <v>5</v>
      </c>
      <c r="AC1554" s="283" t="s">
        <v>5788</v>
      </c>
      <c r="AD1554" s="112">
        <f t="shared" ref="AD1554:AD1556" si="2034">(R1554+U1554+Z1554)/3</f>
        <v>83.333333333333329</v>
      </c>
      <c r="AE1554" s="112">
        <f t="shared" ref="AE1554:AE1556" si="2035">RANK(AD1554,$AD$1554:$AD$1556)</f>
        <v>2</v>
      </c>
      <c r="AF1554" s="112">
        <f t="shared" ref="AF1554:AF1556" si="2036">(O1554+V1554+AA1554)/3</f>
        <v>5</v>
      </c>
      <c r="AG1554" s="290"/>
      <c r="AH1554" s="334">
        <f t="shared" ref="AH1554:AH1556" si="2037">(P1554+W1554+AB1554)/3</f>
        <v>5</v>
      </c>
      <c r="AI1554" s="290"/>
      <c r="AJ1554" s="262"/>
    </row>
    <row r="1555" spans="1:36">
      <c r="A1555" s="439"/>
      <c r="B1555" s="440"/>
      <c r="C1555" s="440"/>
      <c r="D1555" s="439"/>
      <c r="E1555" s="361"/>
      <c r="F1555" s="361"/>
      <c r="H1555" s="442" t="s">
        <v>5789</v>
      </c>
      <c r="I1555" s="431">
        <v>202003201</v>
      </c>
      <c r="J1555" s="389" t="s">
        <v>5790</v>
      </c>
      <c r="K1555" s="389" t="s">
        <v>5791</v>
      </c>
      <c r="L1555" s="442" t="s">
        <v>5792</v>
      </c>
      <c r="M1555" s="370"/>
      <c r="N1555" s="442" t="s">
        <v>43</v>
      </c>
      <c r="O1555" s="144">
        <v>5</v>
      </c>
      <c r="P1555" s="284">
        <v>5</v>
      </c>
      <c r="Q1555" s="334" t="str">
        <f t="shared" si="2031"/>
        <v>100</v>
      </c>
      <c r="R1555" s="285" t="str">
        <f t="shared" si="2007"/>
        <v>100</v>
      </c>
      <c r="S1555" s="442" t="s">
        <v>34</v>
      </c>
      <c r="T1555" s="112" t="str">
        <f t="shared" si="2032"/>
        <v>90</v>
      </c>
      <c r="U1555" s="286" t="str">
        <f t="shared" si="2008"/>
        <v>90</v>
      </c>
      <c r="V1555" s="287">
        <v>5</v>
      </c>
      <c r="W1555" s="288">
        <v>5</v>
      </c>
      <c r="X1555" s="442" t="s">
        <v>38</v>
      </c>
      <c r="Y1555" s="112" t="str">
        <f t="shared" si="2033"/>
        <v>70</v>
      </c>
      <c r="Z1555" s="286" t="str">
        <f t="shared" si="2009"/>
        <v>70</v>
      </c>
      <c r="AA1555" s="287">
        <v>5</v>
      </c>
      <c r="AB1555" s="289">
        <v>5</v>
      </c>
      <c r="AC1555" s="283" t="s">
        <v>5792</v>
      </c>
      <c r="AD1555" s="112">
        <f t="shared" si="2034"/>
        <v>86.666666666666671</v>
      </c>
      <c r="AE1555" s="112">
        <f t="shared" si="2035"/>
        <v>1</v>
      </c>
      <c r="AF1555" s="112">
        <f t="shared" si="2036"/>
        <v>5</v>
      </c>
      <c r="AG1555" s="290"/>
      <c r="AH1555" s="334">
        <f t="shared" si="2037"/>
        <v>5</v>
      </c>
      <c r="AI1555" s="290"/>
      <c r="AJ1555" s="262"/>
    </row>
    <row r="1556" spans="1:36">
      <c r="A1556" s="439"/>
      <c r="B1556" s="440"/>
      <c r="C1556" s="440"/>
      <c r="D1556" s="439"/>
      <c r="E1556" s="361"/>
      <c r="F1556" s="361"/>
      <c r="G1556" s="440"/>
      <c r="H1556" s="442" t="s">
        <v>5793</v>
      </c>
      <c r="I1556" s="451">
        <v>2021635900</v>
      </c>
      <c r="J1556" s="389" t="s">
        <v>5794</v>
      </c>
      <c r="K1556" s="389" t="s">
        <v>5795</v>
      </c>
      <c r="L1556" s="442" t="s">
        <v>5796</v>
      </c>
      <c r="M1556" s="370"/>
      <c r="N1556" s="442" t="s">
        <v>38</v>
      </c>
      <c r="O1556" s="144">
        <v>5</v>
      </c>
      <c r="P1556" s="284">
        <v>4</v>
      </c>
      <c r="Q1556" s="334" t="str">
        <f t="shared" si="2031"/>
        <v>70</v>
      </c>
      <c r="R1556" s="285" t="str">
        <f t="shared" si="2007"/>
        <v>70</v>
      </c>
      <c r="S1556" s="442" t="s">
        <v>38</v>
      </c>
      <c r="T1556" s="112" t="str">
        <f t="shared" si="2032"/>
        <v>70</v>
      </c>
      <c r="U1556" s="286" t="str">
        <f t="shared" si="2008"/>
        <v>70</v>
      </c>
      <c r="V1556" s="287">
        <v>5</v>
      </c>
      <c r="W1556" s="288">
        <v>3</v>
      </c>
      <c r="X1556" s="442" t="s">
        <v>32</v>
      </c>
      <c r="Y1556" s="112" t="str">
        <f t="shared" si="2033"/>
        <v>80</v>
      </c>
      <c r="Z1556" s="286" t="str">
        <f t="shared" si="2009"/>
        <v>80</v>
      </c>
      <c r="AA1556" s="287">
        <v>5</v>
      </c>
      <c r="AB1556" s="289">
        <v>3</v>
      </c>
      <c r="AC1556" s="283" t="s">
        <v>5796</v>
      </c>
      <c r="AD1556" s="112">
        <f t="shared" si="2034"/>
        <v>73.333333333333329</v>
      </c>
      <c r="AE1556" s="112">
        <f t="shared" si="2035"/>
        <v>3</v>
      </c>
      <c r="AF1556" s="112">
        <f t="shared" si="2036"/>
        <v>5</v>
      </c>
      <c r="AG1556" s="290"/>
      <c r="AH1556" s="334">
        <f t="shared" si="2037"/>
        <v>3.3333333333333335</v>
      </c>
      <c r="AI1556" s="290"/>
      <c r="AJ1556" s="262"/>
    </row>
    <row r="1557" spans="1:36" ht="15" thickBot="1">
      <c r="A1557" s="445"/>
      <c r="B1557" s="446"/>
      <c r="C1557" s="446"/>
      <c r="D1557" s="445"/>
      <c r="E1557" s="333"/>
      <c r="F1557" s="333"/>
      <c r="G1557" s="446"/>
      <c r="H1557" s="446"/>
      <c r="I1557" s="332"/>
      <c r="J1557" s="332"/>
      <c r="K1557" s="332"/>
      <c r="L1557" s="332"/>
      <c r="M1557" s="332"/>
      <c r="N1557" s="446"/>
      <c r="O1557" s="332"/>
      <c r="P1557" s="333"/>
      <c r="Q1557" s="334"/>
      <c r="R1557" s="285">
        <f t="shared" si="2007"/>
        <v>0</v>
      </c>
      <c r="S1557" s="446"/>
      <c r="T1557" s="112"/>
      <c r="U1557" s="286">
        <f t="shared" si="2008"/>
        <v>0</v>
      </c>
      <c r="V1557" s="335"/>
      <c r="W1557" s="336"/>
      <c r="X1557" s="446"/>
      <c r="Y1557" s="112"/>
      <c r="Z1557" s="286">
        <f t="shared" si="2009"/>
        <v>0</v>
      </c>
      <c r="AA1557" s="335"/>
      <c r="AB1557" s="337"/>
      <c r="AC1557" s="125"/>
      <c r="AD1557" s="112"/>
      <c r="AE1557" s="112"/>
      <c r="AF1557" s="112"/>
      <c r="AG1557" s="290"/>
      <c r="AH1557" s="334"/>
      <c r="AI1557" s="290"/>
      <c r="AJ1557" s="262"/>
    </row>
    <row r="1558" spans="1:36" ht="15">
      <c r="A1558" s="455">
        <v>284</v>
      </c>
      <c r="B1558" s="449" t="s">
        <v>5797</v>
      </c>
      <c r="C1558" s="453" t="s">
        <v>5798</v>
      </c>
      <c r="D1558" s="428">
        <v>202001249</v>
      </c>
      <c r="E1558" s="450" t="s">
        <v>5799</v>
      </c>
      <c r="F1558" s="450" t="s">
        <v>5650</v>
      </c>
      <c r="G1558" s="459" t="s">
        <v>26</v>
      </c>
      <c r="H1558" s="442" t="s">
        <v>5800</v>
      </c>
      <c r="I1558" s="431">
        <v>202001380</v>
      </c>
      <c r="J1558" s="144" t="s">
        <v>5801</v>
      </c>
      <c r="K1558" s="144" t="s">
        <v>436</v>
      </c>
      <c r="L1558" s="442" t="s">
        <v>5802</v>
      </c>
      <c r="M1558" s="370" t="s">
        <v>5803</v>
      </c>
      <c r="N1558" s="442" t="s">
        <v>43</v>
      </c>
      <c r="O1558" s="144">
        <v>5</v>
      </c>
      <c r="P1558" s="284">
        <v>5</v>
      </c>
      <c r="Q1558" s="334" t="str">
        <f t="shared" ref="Q1558:Q1560" si="2038">LEFT(N1558,SUM(LEN(N1558)-LEN(SUBSTITUTE(N1558,{"0","1","2","3","4","5","6","7","8","9"},))))</f>
        <v>100</v>
      </c>
      <c r="R1558" s="285" t="str">
        <f t="shared" si="2007"/>
        <v>100</v>
      </c>
      <c r="S1558" s="442" t="s">
        <v>34</v>
      </c>
      <c r="T1558" s="112" t="str">
        <f t="shared" ref="T1558:T1560" si="2039">LEFT(S1558,SUM(LEN(S1558)-LEN(SUBSTITUTE(S1558,{"0","1","2","3","4","5","6","7","8","9"},))))</f>
        <v>90</v>
      </c>
      <c r="U1558" s="286" t="str">
        <f t="shared" si="2008"/>
        <v>90</v>
      </c>
      <c r="V1558" s="287">
        <v>5</v>
      </c>
      <c r="W1558" s="288">
        <v>5</v>
      </c>
      <c r="X1558" s="442" t="s">
        <v>34</v>
      </c>
      <c r="Y1558" s="112" t="str">
        <f t="shared" ref="Y1558:Y1560" si="2040">LEFT(X1558,SUM(LEN(X1558)-LEN(SUBSTITUTE(X1558,{"0","1","2","3","4","5","6","7","8","9"},))))</f>
        <v>90</v>
      </c>
      <c r="Z1558" s="286" t="str">
        <f t="shared" si="2009"/>
        <v>90</v>
      </c>
      <c r="AA1558" s="287">
        <v>5</v>
      </c>
      <c r="AB1558" s="289">
        <v>5</v>
      </c>
      <c r="AC1558" s="283" t="s">
        <v>5802</v>
      </c>
      <c r="AD1558" s="112">
        <f t="shared" ref="AD1558:AD1560" si="2041">(R1558+U1558+Z1558)/3</f>
        <v>93.333333333333329</v>
      </c>
      <c r="AE1558" s="112">
        <f t="shared" ref="AE1558:AE1560" si="2042">RANK(AD1558,$AD$1558:$AD$1560)</f>
        <v>2</v>
      </c>
      <c r="AF1558" s="112">
        <f t="shared" ref="AF1558:AF1560" si="2043">(O1558+V1558+AA1558)/3</f>
        <v>5</v>
      </c>
      <c r="AG1558" s="290"/>
      <c r="AH1558" s="334">
        <f t="shared" ref="AH1558:AH1560" si="2044">(P1558+W1558+AB1558)/3</f>
        <v>5</v>
      </c>
      <c r="AI1558" s="290"/>
      <c r="AJ1558" s="262"/>
    </row>
    <row r="1559" spans="1:36">
      <c r="A1559" s="439"/>
      <c r="B1559" s="440"/>
      <c r="C1559" s="440"/>
      <c r="D1559" s="441"/>
      <c r="E1559" s="361"/>
      <c r="F1559" s="361"/>
      <c r="H1559" s="442" t="s">
        <v>2666</v>
      </c>
      <c r="I1559" s="431">
        <v>202001365</v>
      </c>
      <c r="J1559" s="389" t="s">
        <v>5804</v>
      </c>
      <c r="K1559" s="389" t="s">
        <v>846</v>
      </c>
      <c r="L1559" s="442" t="s">
        <v>5805</v>
      </c>
      <c r="M1559" s="370"/>
      <c r="N1559" s="442" t="s">
        <v>43</v>
      </c>
      <c r="O1559" s="144">
        <v>5</v>
      </c>
      <c r="P1559" s="284">
        <v>5</v>
      </c>
      <c r="Q1559" s="334" t="str">
        <f t="shared" si="2038"/>
        <v>100</v>
      </c>
      <c r="R1559" s="285" t="str">
        <f t="shared" si="2007"/>
        <v>100</v>
      </c>
      <c r="S1559" s="442" t="s">
        <v>43</v>
      </c>
      <c r="T1559" s="112" t="str">
        <f t="shared" si="2039"/>
        <v>100</v>
      </c>
      <c r="U1559" s="286" t="str">
        <f t="shared" si="2008"/>
        <v>100</v>
      </c>
      <c r="V1559" s="287">
        <v>5</v>
      </c>
      <c r="W1559" s="288">
        <v>5</v>
      </c>
      <c r="X1559" s="442" t="s">
        <v>34</v>
      </c>
      <c r="Y1559" s="112" t="str">
        <f t="shared" si="2040"/>
        <v>90</v>
      </c>
      <c r="Z1559" s="286" t="str">
        <f t="shared" si="2009"/>
        <v>90</v>
      </c>
      <c r="AA1559" s="287">
        <v>5</v>
      </c>
      <c r="AB1559" s="289">
        <v>5</v>
      </c>
      <c r="AC1559" s="283" t="s">
        <v>5805</v>
      </c>
      <c r="AD1559" s="112">
        <f t="shared" si="2041"/>
        <v>96.666666666666671</v>
      </c>
      <c r="AE1559" s="112">
        <f t="shared" si="2042"/>
        <v>1</v>
      </c>
      <c r="AF1559" s="112">
        <f t="shared" si="2043"/>
        <v>5</v>
      </c>
      <c r="AG1559" s="290"/>
      <c r="AH1559" s="334">
        <f t="shared" si="2044"/>
        <v>5</v>
      </c>
      <c r="AI1559" s="290"/>
      <c r="AJ1559" s="262"/>
    </row>
    <row r="1560" spans="1:36">
      <c r="A1560" s="439"/>
      <c r="B1560" s="440"/>
      <c r="C1560" s="440"/>
      <c r="D1560" s="439"/>
      <c r="E1560" s="361"/>
      <c r="F1560" s="361"/>
      <c r="G1560" s="440"/>
      <c r="H1560" s="442" t="s">
        <v>5806</v>
      </c>
      <c r="I1560" s="431">
        <v>202006909</v>
      </c>
      <c r="J1560" s="389" t="s">
        <v>5807</v>
      </c>
      <c r="K1560" s="389" t="s">
        <v>275</v>
      </c>
      <c r="L1560" s="442" t="s">
        <v>5808</v>
      </c>
      <c r="M1560" s="370"/>
      <c r="N1560" s="442" t="s">
        <v>38</v>
      </c>
      <c r="O1560" s="144">
        <v>4</v>
      </c>
      <c r="P1560" s="284">
        <v>2</v>
      </c>
      <c r="Q1560" s="334" t="str">
        <f t="shared" si="2038"/>
        <v>70</v>
      </c>
      <c r="R1560" s="285" t="str">
        <f t="shared" si="2007"/>
        <v>70</v>
      </c>
      <c r="S1560" s="442" t="s">
        <v>32</v>
      </c>
      <c r="T1560" s="112" t="str">
        <f t="shared" si="2039"/>
        <v>80</v>
      </c>
      <c r="U1560" s="286" t="str">
        <f t="shared" si="2008"/>
        <v>80</v>
      </c>
      <c r="V1560" s="287">
        <v>3</v>
      </c>
      <c r="W1560" s="288">
        <v>5</v>
      </c>
      <c r="X1560" s="226" t="s">
        <v>32</v>
      </c>
      <c r="Y1560" s="112" t="str">
        <f t="shared" si="2040"/>
        <v>80</v>
      </c>
      <c r="Z1560" s="286" t="str">
        <f t="shared" si="2009"/>
        <v>80</v>
      </c>
      <c r="AA1560" s="287">
        <v>4</v>
      </c>
      <c r="AB1560" s="289">
        <v>5</v>
      </c>
      <c r="AC1560" s="283" t="s">
        <v>5808</v>
      </c>
      <c r="AD1560" s="112">
        <f t="shared" si="2041"/>
        <v>76.666666666666671</v>
      </c>
      <c r="AE1560" s="112">
        <f t="shared" si="2042"/>
        <v>3</v>
      </c>
      <c r="AF1560" s="112">
        <f t="shared" si="2043"/>
        <v>3.6666666666666665</v>
      </c>
      <c r="AG1560" s="290"/>
      <c r="AH1560" s="334">
        <f t="shared" si="2044"/>
        <v>4</v>
      </c>
      <c r="AI1560" s="290"/>
      <c r="AJ1560" s="262"/>
    </row>
    <row r="1561" spans="1:36" ht="15" thickBot="1">
      <c r="A1561" s="445"/>
      <c r="B1561" s="446"/>
      <c r="C1561" s="446"/>
      <c r="D1561" s="445"/>
      <c r="E1561" s="333"/>
      <c r="F1561" s="333"/>
      <c r="G1561" s="446"/>
      <c r="H1561" s="461"/>
      <c r="I1561" s="447"/>
      <c r="J1561" s="332"/>
      <c r="K1561" s="332"/>
      <c r="L1561" s="332"/>
      <c r="M1561" s="332"/>
      <c r="N1561" s="446"/>
      <c r="O1561" s="332"/>
      <c r="P1561" s="333"/>
      <c r="Q1561" s="334"/>
      <c r="R1561" s="285">
        <f t="shared" si="2007"/>
        <v>0</v>
      </c>
      <c r="S1561" s="446"/>
      <c r="T1561" s="112"/>
      <c r="U1561" s="286">
        <f t="shared" si="2008"/>
        <v>0</v>
      </c>
      <c r="V1561" s="335"/>
      <c r="W1561" s="336"/>
      <c r="X1561" s="446"/>
      <c r="Y1561" s="112"/>
      <c r="Z1561" s="286">
        <f t="shared" si="2009"/>
        <v>0</v>
      </c>
      <c r="AA1561" s="335"/>
      <c r="AB1561" s="337"/>
      <c r="AC1561" s="125"/>
      <c r="AD1561" s="112"/>
      <c r="AE1561" s="112"/>
      <c r="AF1561" s="112"/>
      <c r="AG1561" s="290"/>
      <c r="AH1561" s="334"/>
      <c r="AI1561" s="290"/>
      <c r="AJ1561" s="262"/>
    </row>
    <row r="1562" spans="1:36" ht="15">
      <c r="A1562" s="455">
        <v>285</v>
      </c>
      <c r="B1562" s="449" t="s">
        <v>5809</v>
      </c>
      <c r="C1562" s="453" t="s">
        <v>5810</v>
      </c>
      <c r="D1562" s="428">
        <v>202000424</v>
      </c>
      <c r="E1562" s="450" t="s">
        <v>5811</v>
      </c>
      <c r="F1562" s="450" t="s">
        <v>5812</v>
      </c>
      <c r="G1562" s="459" t="s">
        <v>26</v>
      </c>
      <c r="H1562" s="442" t="s">
        <v>5813</v>
      </c>
      <c r="I1562" s="431">
        <v>202002612</v>
      </c>
      <c r="J1562" s="443" t="s">
        <v>5814</v>
      </c>
      <c r="K1562" s="144" t="s">
        <v>5571</v>
      </c>
      <c r="L1562" s="442" t="s">
        <v>5815</v>
      </c>
      <c r="M1562" s="370" t="s">
        <v>5816</v>
      </c>
      <c r="N1562" s="442" t="s">
        <v>33</v>
      </c>
      <c r="O1562" s="144">
        <v>5</v>
      </c>
      <c r="P1562" s="284">
        <v>2</v>
      </c>
      <c r="Q1562" s="334" t="str">
        <f t="shared" ref="Q1562:Q1565" si="2045">LEFT(N1562,SUM(LEN(N1562)-LEN(SUBSTITUTE(N1562,{"0","1","2","3","4","5","6","7","8","9"},))))</f>
        <v>60</v>
      </c>
      <c r="R1562" s="285" t="str">
        <f t="shared" si="2007"/>
        <v>60</v>
      </c>
      <c r="S1562" s="442" t="s">
        <v>53</v>
      </c>
      <c r="T1562" s="112" t="str">
        <f t="shared" ref="T1562:T1565" si="2046">LEFT(S1562,SUM(LEN(S1562)-LEN(SUBSTITUTE(S1562,{"0","1","2","3","4","5","6","7","8","9"},))))</f>
        <v>50</v>
      </c>
      <c r="U1562" s="286" t="str">
        <f t="shared" si="2008"/>
        <v>50</v>
      </c>
      <c r="V1562" s="287">
        <v>5</v>
      </c>
      <c r="W1562" s="288">
        <v>0</v>
      </c>
      <c r="X1562" s="442" t="s">
        <v>38</v>
      </c>
      <c r="Y1562" s="112" t="str">
        <f t="shared" ref="Y1562:Y1565" si="2047">LEFT(X1562,SUM(LEN(X1562)-LEN(SUBSTITUTE(X1562,{"0","1","2","3","4","5","6","7","8","9"},))))</f>
        <v>70</v>
      </c>
      <c r="Z1562" s="286" t="str">
        <f t="shared" si="2009"/>
        <v>70</v>
      </c>
      <c r="AA1562" s="287">
        <v>5</v>
      </c>
      <c r="AB1562" s="289">
        <v>0</v>
      </c>
      <c r="AC1562" s="283" t="s">
        <v>5815</v>
      </c>
      <c r="AD1562" s="112">
        <f t="shared" ref="AD1562:AD1565" si="2048">(R1562+U1562+Z1562)/3</f>
        <v>60</v>
      </c>
      <c r="AE1562" s="112">
        <f t="shared" ref="AE1562:AE1565" si="2049">RANK(AD1562,$AD$1562:$AD$1565)</f>
        <v>4</v>
      </c>
      <c r="AF1562" s="112">
        <f t="shared" ref="AF1562:AF1565" si="2050">(O1562+V1562+AA1562)/3</f>
        <v>5</v>
      </c>
      <c r="AG1562" s="290"/>
      <c r="AH1562" s="334">
        <f t="shared" ref="AH1562:AH1565" si="2051">(P1562+W1562+AB1562)/3</f>
        <v>0.66666666666666663</v>
      </c>
      <c r="AI1562" s="290"/>
      <c r="AJ1562" s="262"/>
    </row>
    <row r="1563" spans="1:36" ht="15">
      <c r="A1563" s="439"/>
      <c r="B1563" s="440"/>
      <c r="C1563" s="440"/>
      <c r="D1563" s="441"/>
      <c r="E1563" s="361"/>
      <c r="F1563" s="361"/>
      <c r="H1563" s="442" t="s">
        <v>5817</v>
      </c>
      <c r="I1563" s="431">
        <v>202008388</v>
      </c>
      <c r="J1563" s="444" t="s">
        <v>5818</v>
      </c>
      <c r="K1563" s="389" t="s">
        <v>4913</v>
      </c>
      <c r="L1563" s="442" t="s">
        <v>5819</v>
      </c>
      <c r="M1563" s="370" t="s">
        <v>5694</v>
      </c>
      <c r="N1563" s="442" t="s">
        <v>32</v>
      </c>
      <c r="O1563" s="144">
        <v>5</v>
      </c>
      <c r="P1563" s="284">
        <v>4</v>
      </c>
      <c r="Q1563" s="334" t="str">
        <f t="shared" si="2045"/>
        <v>80</v>
      </c>
      <c r="R1563" s="285" t="str">
        <f t="shared" si="2007"/>
        <v>80</v>
      </c>
      <c r="S1563" s="442" t="s">
        <v>32</v>
      </c>
      <c r="T1563" s="112" t="str">
        <f t="shared" si="2046"/>
        <v>80</v>
      </c>
      <c r="U1563" s="286" t="str">
        <f t="shared" si="2008"/>
        <v>80</v>
      </c>
      <c r="V1563" s="287">
        <v>5</v>
      </c>
      <c r="W1563" s="288">
        <v>5</v>
      </c>
      <c r="X1563" s="442" t="s">
        <v>38</v>
      </c>
      <c r="Y1563" s="112" t="str">
        <f t="shared" si="2047"/>
        <v>70</v>
      </c>
      <c r="Z1563" s="286" t="str">
        <f t="shared" si="2009"/>
        <v>70</v>
      </c>
      <c r="AA1563" s="287">
        <v>5</v>
      </c>
      <c r="AB1563" s="289">
        <v>5</v>
      </c>
      <c r="AC1563" s="283" t="s">
        <v>5819</v>
      </c>
      <c r="AD1563" s="112">
        <f t="shared" si="2048"/>
        <v>76.666666666666671</v>
      </c>
      <c r="AE1563" s="112">
        <f t="shared" si="2049"/>
        <v>2</v>
      </c>
      <c r="AF1563" s="112">
        <f t="shared" si="2050"/>
        <v>5</v>
      </c>
      <c r="AG1563" s="290"/>
      <c r="AH1563" s="334">
        <f t="shared" si="2051"/>
        <v>4.666666666666667</v>
      </c>
      <c r="AI1563" s="290"/>
      <c r="AJ1563" s="262"/>
    </row>
    <row r="1564" spans="1:36">
      <c r="A1564" s="439"/>
      <c r="B1564" s="440"/>
      <c r="C1564" s="440"/>
      <c r="D1564" s="439"/>
      <c r="E1564" s="361"/>
      <c r="F1564" s="361"/>
      <c r="G1564" s="440"/>
      <c r="H1564" s="442" t="s">
        <v>5820</v>
      </c>
      <c r="I1564" s="431">
        <v>202008689</v>
      </c>
      <c r="J1564" s="389" t="s">
        <v>5821</v>
      </c>
      <c r="K1564" s="389" t="s">
        <v>2892</v>
      </c>
      <c r="L1564" s="442" t="s">
        <v>5822</v>
      </c>
      <c r="M1564" s="370" t="s">
        <v>5823</v>
      </c>
      <c r="N1564" s="442" t="s">
        <v>38</v>
      </c>
      <c r="O1564" s="144">
        <v>5</v>
      </c>
      <c r="P1564" s="284">
        <v>3</v>
      </c>
      <c r="Q1564" s="334" t="str">
        <f t="shared" si="2045"/>
        <v>70</v>
      </c>
      <c r="R1564" s="285" t="str">
        <f t="shared" si="2007"/>
        <v>70</v>
      </c>
      <c r="S1564" s="442" t="s">
        <v>38</v>
      </c>
      <c r="T1564" s="112" t="str">
        <f t="shared" si="2046"/>
        <v>70</v>
      </c>
      <c r="U1564" s="286" t="str">
        <f t="shared" si="2008"/>
        <v>70</v>
      </c>
      <c r="V1564" s="287">
        <v>5</v>
      </c>
      <c r="W1564" s="288">
        <v>5</v>
      </c>
      <c r="X1564" s="442" t="s">
        <v>38</v>
      </c>
      <c r="Y1564" s="112" t="str">
        <f t="shared" si="2047"/>
        <v>70</v>
      </c>
      <c r="Z1564" s="286" t="str">
        <f t="shared" si="2009"/>
        <v>70</v>
      </c>
      <c r="AA1564" s="287">
        <v>5</v>
      </c>
      <c r="AB1564" s="289">
        <v>5</v>
      </c>
      <c r="AC1564" s="283" t="s">
        <v>5822</v>
      </c>
      <c r="AD1564" s="112">
        <f t="shared" si="2048"/>
        <v>70</v>
      </c>
      <c r="AE1564" s="112">
        <f t="shared" si="2049"/>
        <v>3</v>
      </c>
      <c r="AF1564" s="112">
        <f t="shared" si="2050"/>
        <v>5</v>
      </c>
      <c r="AG1564" s="290"/>
      <c r="AH1564" s="334">
        <f t="shared" si="2051"/>
        <v>4.333333333333333</v>
      </c>
      <c r="AI1564" s="290"/>
      <c r="AJ1564" s="262"/>
    </row>
    <row r="1565" spans="1:36">
      <c r="A1565" s="439"/>
      <c r="B1565" s="440"/>
      <c r="C1565" s="440"/>
      <c r="D1565" s="439"/>
      <c r="E1565" s="361"/>
      <c r="F1565" s="361"/>
      <c r="G1565" s="440"/>
      <c r="H1565" s="442" t="s">
        <v>5824</v>
      </c>
      <c r="I1565" s="431">
        <v>202003002</v>
      </c>
      <c r="J1565" s="389" t="s">
        <v>5825</v>
      </c>
      <c r="K1565" s="389" t="s">
        <v>579</v>
      </c>
      <c r="L1565" s="442" t="s">
        <v>5826</v>
      </c>
      <c r="M1565" s="370" t="s">
        <v>5823</v>
      </c>
      <c r="N1565" s="442" t="s">
        <v>32</v>
      </c>
      <c r="O1565" s="144">
        <v>4</v>
      </c>
      <c r="P1565" s="284">
        <v>4</v>
      </c>
      <c r="Q1565" s="334" t="str">
        <f t="shared" si="2045"/>
        <v>80</v>
      </c>
      <c r="R1565" s="285" t="str">
        <f t="shared" si="2007"/>
        <v>80</v>
      </c>
      <c r="S1565" s="442" t="s">
        <v>32</v>
      </c>
      <c r="T1565" s="112" t="str">
        <f t="shared" si="2046"/>
        <v>80</v>
      </c>
      <c r="U1565" s="286" t="str">
        <f t="shared" si="2008"/>
        <v>80</v>
      </c>
      <c r="V1565" s="287">
        <v>5</v>
      </c>
      <c r="W1565" s="288">
        <v>5</v>
      </c>
      <c r="X1565" s="442" t="s">
        <v>32</v>
      </c>
      <c r="Y1565" s="112" t="str">
        <f t="shared" si="2047"/>
        <v>80</v>
      </c>
      <c r="Z1565" s="286" t="str">
        <f t="shared" si="2009"/>
        <v>80</v>
      </c>
      <c r="AA1565" s="287">
        <v>4</v>
      </c>
      <c r="AB1565" s="289">
        <v>5</v>
      </c>
      <c r="AC1565" s="283" t="s">
        <v>5826</v>
      </c>
      <c r="AD1565" s="112">
        <f t="shared" si="2048"/>
        <v>80</v>
      </c>
      <c r="AE1565" s="112">
        <f t="shared" si="2049"/>
        <v>1</v>
      </c>
      <c r="AF1565" s="112">
        <f t="shared" si="2050"/>
        <v>4.333333333333333</v>
      </c>
      <c r="AG1565" s="290"/>
      <c r="AH1565" s="334">
        <f t="shared" si="2051"/>
        <v>4.666666666666667</v>
      </c>
      <c r="AI1565" s="290"/>
      <c r="AJ1565" s="262"/>
    </row>
    <row r="1566" spans="1:36" ht="15" thickBot="1">
      <c r="A1566" s="445"/>
      <c r="B1566" s="446"/>
      <c r="C1566" s="446"/>
      <c r="D1566" s="445"/>
      <c r="E1566" s="333"/>
      <c r="F1566" s="333"/>
      <c r="G1566" s="446"/>
      <c r="H1566" s="446"/>
      <c r="I1566" s="447"/>
      <c r="J1566" s="332"/>
      <c r="K1566" s="332"/>
      <c r="L1566" s="332"/>
      <c r="M1566" s="332"/>
      <c r="N1566" s="446"/>
      <c r="O1566" s="332"/>
      <c r="P1566" s="333"/>
      <c r="Q1566" s="334"/>
      <c r="R1566" s="285">
        <f t="shared" si="2007"/>
        <v>0</v>
      </c>
      <c r="S1566" s="446"/>
      <c r="T1566" s="112"/>
      <c r="U1566" s="286">
        <f t="shared" si="2008"/>
        <v>0</v>
      </c>
      <c r="V1566" s="335"/>
      <c r="W1566" s="336"/>
      <c r="X1566" s="446"/>
      <c r="Y1566" s="112"/>
      <c r="Z1566" s="286">
        <f t="shared" si="2009"/>
        <v>0</v>
      </c>
      <c r="AA1566" s="335"/>
      <c r="AB1566" s="337"/>
      <c r="AC1566" s="125"/>
      <c r="AD1566" s="112"/>
      <c r="AE1566" s="112"/>
      <c r="AF1566" s="112"/>
      <c r="AG1566" s="290"/>
      <c r="AH1566" s="334"/>
      <c r="AI1566" s="290"/>
      <c r="AJ1566" s="262"/>
    </row>
    <row r="1567" spans="1:36" ht="15">
      <c r="A1567" s="455">
        <v>286</v>
      </c>
      <c r="B1567" s="462" t="s">
        <v>5827</v>
      </c>
      <c r="C1567" s="453" t="s">
        <v>5828</v>
      </c>
      <c r="D1567" s="463">
        <v>202000085</v>
      </c>
      <c r="E1567" s="389" t="s">
        <v>5829</v>
      </c>
      <c r="F1567" s="390" t="s">
        <v>5830</v>
      </c>
      <c r="G1567" s="449" t="s">
        <v>26</v>
      </c>
      <c r="H1567" s="442" t="s">
        <v>5831</v>
      </c>
      <c r="I1567" s="431">
        <v>2021924600</v>
      </c>
      <c r="J1567" s="144" t="s">
        <v>918</v>
      </c>
      <c r="K1567" s="144" t="s">
        <v>917</v>
      </c>
      <c r="L1567" s="442" t="s">
        <v>5832</v>
      </c>
      <c r="M1567" s="370" t="s">
        <v>5694</v>
      </c>
      <c r="N1567" s="442" t="s">
        <v>33</v>
      </c>
      <c r="O1567" s="144">
        <v>5</v>
      </c>
      <c r="P1567" s="284">
        <v>1</v>
      </c>
      <c r="Q1567" s="334" t="str">
        <f t="shared" ref="Q1567:Q1571" si="2052">LEFT(N1567,SUM(LEN(N1567)-LEN(SUBSTITUTE(N1567,{"0","1","2","3","4","5","6","7","8","9"},))))</f>
        <v>60</v>
      </c>
      <c r="R1567" s="285" t="str">
        <f t="shared" si="2007"/>
        <v>60</v>
      </c>
      <c r="S1567" s="442" t="s">
        <v>33</v>
      </c>
      <c r="T1567" s="112" t="str">
        <f t="shared" ref="T1567:T1571" si="2053">LEFT(S1567,SUM(LEN(S1567)-LEN(SUBSTITUTE(S1567,{"0","1","2","3","4","5","6","7","8","9"},))))</f>
        <v>60</v>
      </c>
      <c r="U1567" s="286" t="str">
        <f t="shared" si="2008"/>
        <v>60</v>
      </c>
      <c r="V1567" s="287">
        <v>5</v>
      </c>
      <c r="W1567" s="288">
        <v>2</v>
      </c>
      <c r="X1567" s="442" t="s">
        <v>33</v>
      </c>
      <c r="Y1567" s="112" t="str">
        <f t="shared" ref="Y1567:Y1571" si="2054">LEFT(X1567,SUM(LEN(X1567)-LEN(SUBSTITUTE(X1567,{"0","1","2","3","4","5","6","7","8","9"},))))</f>
        <v>60</v>
      </c>
      <c r="Z1567" s="286" t="str">
        <f t="shared" si="2009"/>
        <v>60</v>
      </c>
      <c r="AA1567" s="287">
        <v>5</v>
      </c>
      <c r="AB1567" s="289">
        <v>2</v>
      </c>
      <c r="AC1567" s="283" t="s">
        <v>5832</v>
      </c>
      <c r="AD1567" s="112">
        <f t="shared" ref="AD1567:AD1571" si="2055">(R1567+U1567+Z1567)/3</f>
        <v>60</v>
      </c>
      <c r="AE1567" s="112">
        <f t="shared" ref="AE1567:AE1571" si="2056">RANK(AD1567,$AD$1567:$AD$1571)</f>
        <v>4</v>
      </c>
      <c r="AF1567" s="112">
        <f t="shared" ref="AF1567:AF1571" si="2057">(O1567+V1567+AA1567)/3</f>
        <v>5</v>
      </c>
      <c r="AG1567" s="290"/>
      <c r="AH1567" s="334">
        <f t="shared" ref="AH1567:AH1571" si="2058">(P1567+W1567+AB1567)/3</f>
        <v>1.6666666666666667</v>
      </c>
      <c r="AI1567" s="290"/>
      <c r="AJ1567" s="262"/>
    </row>
    <row r="1568" spans="1:36">
      <c r="A1568" s="439"/>
      <c r="B1568" s="440"/>
      <c r="C1568" s="440"/>
      <c r="D1568" s="439"/>
      <c r="E1568" s="361"/>
      <c r="F1568" s="361"/>
      <c r="G1568" s="440"/>
      <c r="H1568" s="442" t="s">
        <v>5833</v>
      </c>
      <c r="I1568" s="431">
        <v>202001845</v>
      </c>
      <c r="J1568" s="389" t="s">
        <v>1619</v>
      </c>
      <c r="K1568" s="389" t="s">
        <v>1620</v>
      </c>
      <c r="L1568" s="442" t="s">
        <v>5834</v>
      </c>
      <c r="M1568" s="370"/>
      <c r="N1568" s="442" t="s">
        <v>33</v>
      </c>
      <c r="O1568" s="144">
        <v>5</v>
      </c>
      <c r="P1568" s="284">
        <v>1</v>
      </c>
      <c r="Q1568" s="334" t="str">
        <f t="shared" si="2052"/>
        <v>60</v>
      </c>
      <c r="R1568" s="285" t="str">
        <f t="shared" si="2007"/>
        <v>60</v>
      </c>
      <c r="S1568" s="442" t="s">
        <v>38</v>
      </c>
      <c r="T1568" s="112" t="str">
        <f t="shared" si="2053"/>
        <v>70</v>
      </c>
      <c r="U1568" s="286" t="str">
        <f t="shared" si="2008"/>
        <v>70</v>
      </c>
      <c r="V1568" s="287">
        <v>5</v>
      </c>
      <c r="W1568" s="288">
        <v>3</v>
      </c>
      <c r="X1568" s="442" t="s">
        <v>38</v>
      </c>
      <c r="Y1568" s="112" t="str">
        <f t="shared" si="2054"/>
        <v>70</v>
      </c>
      <c r="Z1568" s="286" t="str">
        <f t="shared" si="2009"/>
        <v>70</v>
      </c>
      <c r="AA1568" s="287">
        <v>5</v>
      </c>
      <c r="AB1568" s="289">
        <v>3</v>
      </c>
      <c r="AC1568" s="283" t="s">
        <v>5834</v>
      </c>
      <c r="AD1568" s="112">
        <f t="shared" si="2055"/>
        <v>66.666666666666671</v>
      </c>
      <c r="AE1568" s="112">
        <f t="shared" si="2056"/>
        <v>3</v>
      </c>
      <c r="AF1568" s="112">
        <f t="shared" si="2057"/>
        <v>5</v>
      </c>
      <c r="AG1568" s="290"/>
      <c r="AH1568" s="334">
        <f t="shared" si="2058"/>
        <v>2.3333333333333335</v>
      </c>
      <c r="AI1568" s="290"/>
      <c r="AJ1568" s="262"/>
    </row>
    <row r="1569" spans="1:36">
      <c r="A1569" s="439"/>
      <c r="B1569" s="440"/>
      <c r="C1569" s="440"/>
      <c r="D1569" s="439"/>
      <c r="E1569" s="361"/>
      <c r="F1569" s="361"/>
      <c r="H1569" s="442" t="s">
        <v>5835</v>
      </c>
      <c r="I1569" s="431">
        <v>202002846</v>
      </c>
      <c r="J1569" s="389" t="s">
        <v>5836</v>
      </c>
      <c r="K1569" s="389" t="s">
        <v>917</v>
      </c>
      <c r="L1569" s="442" t="s">
        <v>5837</v>
      </c>
      <c r="M1569" s="370"/>
      <c r="N1569" s="442" t="s">
        <v>32</v>
      </c>
      <c r="O1569" s="144">
        <v>5</v>
      </c>
      <c r="P1569" s="284">
        <v>3</v>
      </c>
      <c r="Q1569" s="334" t="str">
        <f t="shared" si="2052"/>
        <v>80</v>
      </c>
      <c r="R1569" s="285" t="str">
        <f t="shared" si="2007"/>
        <v>80</v>
      </c>
      <c r="S1569" s="442" t="s">
        <v>34</v>
      </c>
      <c r="T1569" s="112" t="str">
        <f t="shared" si="2053"/>
        <v>90</v>
      </c>
      <c r="U1569" s="286" t="str">
        <f t="shared" si="2008"/>
        <v>90</v>
      </c>
      <c r="V1569" s="287">
        <v>5</v>
      </c>
      <c r="W1569" s="288">
        <v>5</v>
      </c>
      <c r="X1569" s="442" t="s">
        <v>34</v>
      </c>
      <c r="Y1569" s="112" t="str">
        <f t="shared" si="2054"/>
        <v>90</v>
      </c>
      <c r="Z1569" s="286" t="str">
        <f t="shared" si="2009"/>
        <v>90</v>
      </c>
      <c r="AA1569" s="287">
        <v>5</v>
      </c>
      <c r="AB1569" s="289">
        <v>5</v>
      </c>
      <c r="AC1569" s="283" t="s">
        <v>5837</v>
      </c>
      <c r="AD1569" s="112">
        <f t="shared" si="2055"/>
        <v>86.666666666666671</v>
      </c>
      <c r="AE1569" s="112">
        <f t="shared" si="2056"/>
        <v>1</v>
      </c>
      <c r="AF1569" s="112">
        <f t="shared" si="2057"/>
        <v>5</v>
      </c>
      <c r="AG1569" s="290"/>
      <c r="AH1569" s="334">
        <f t="shared" si="2058"/>
        <v>4.333333333333333</v>
      </c>
      <c r="AI1569" s="290"/>
      <c r="AJ1569" s="262"/>
    </row>
    <row r="1570" spans="1:36" ht="15" thickBot="1">
      <c r="A1570" s="439"/>
      <c r="B1570" s="440"/>
      <c r="C1570" s="440"/>
      <c r="D1570" s="439"/>
      <c r="E1570" s="361"/>
      <c r="F1570" s="361"/>
      <c r="G1570" s="440"/>
      <c r="H1570" s="442" t="s">
        <v>5838</v>
      </c>
      <c r="I1570" s="431">
        <v>202004550</v>
      </c>
      <c r="J1570" s="302" t="s">
        <v>5839</v>
      </c>
      <c r="K1570" s="302" t="s">
        <v>2947</v>
      </c>
      <c r="L1570" s="442" t="s">
        <v>5840</v>
      </c>
      <c r="M1570" s="370"/>
      <c r="N1570" s="442" t="s">
        <v>43</v>
      </c>
      <c r="O1570" s="144">
        <v>3</v>
      </c>
      <c r="P1570" s="284">
        <v>5</v>
      </c>
      <c r="Q1570" s="334" t="str">
        <f t="shared" si="2052"/>
        <v>100</v>
      </c>
      <c r="R1570" s="285" t="str">
        <f t="shared" si="2007"/>
        <v>100</v>
      </c>
      <c r="S1570" s="442" t="s">
        <v>38</v>
      </c>
      <c r="T1570" s="112" t="str">
        <f t="shared" si="2053"/>
        <v>70</v>
      </c>
      <c r="U1570" s="286" t="str">
        <f t="shared" si="2008"/>
        <v>70</v>
      </c>
      <c r="V1570" s="287">
        <v>4</v>
      </c>
      <c r="W1570" s="288">
        <v>5</v>
      </c>
      <c r="X1570" s="442" t="s">
        <v>32</v>
      </c>
      <c r="Y1570" s="112" t="str">
        <f t="shared" si="2054"/>
        <v>80</v>
      </c>
      <c r="Z1570" s="286" t="str">
        <f t="shared" si="2009"/>
        <v>80</v>
      </c>
      <c r="AA1570" s="287">
        <v>3</v>
      </c>
      <c r="AB1570" s="289">
        <v>5</v>
      </c>
      <c r="AC1570" s="283" t="s">
        <v>5840</v>
      </c>
      <c r="AD1570" s="112">
        <f t="shared" si="2055"/>
        <v>83.333333333333329</v>
      </c>
      <c r="AE1570" s="112">
        <f t="shared" si="2056"/>
        <v>2</v>
      </c>
      <c r="AF1570" s="112">
        <f t="shared" si="2057"/>
        <v>3.3333333333333335</v>
      </c>
      <c r="AG1570" s="290"/>
      <c r="AH1570" s="334">
        <f t="shared" si="2058"/>
        <v>5</v>
      </c>
      <c r="AI1570" s="290"/>
      <c r="AJ1570" s="262"/>
    </row>
    <row r="1571" spans="1:36">
      <c r="A1571" s="439"/>
      <c r="B1571" s="440"/>
      <c r="C1571" s="440"/>
      <c r="D1571" s="439"/>
      <c r="E1571" s="361"/>
      <c r="F1571" s="361"/>
      <c r="G1571" s="440"/>
      <c r="H1571" s="442" t="s">
        <v>1411</v>
      </c>
      <c r="I1571" s="451">
        <v>202001107</v>
      </c>
      <c r="J1571" s="144" t="s">
        <v>1412</v>
      </c>
      <c r="K1571" s="144" t="s">
        <v>31</v>
      </c>
      <c r="L1571" s="442" t="s">
        <v>5841</v>
      </c>
      <c r="M1571" s="370"/>
      <c r="N1571" s="442" t="s">
        <v>67</v>
      </c>
      <c r="O1571" s="144">
        <v>5</v>
      </c>
      <c r="P1571" s="284">
        <v>1</v>
      </c>
      <c r="Q1571" s="334" t="str">
        <f t="shared" si="2052"/>
        <v>30</v>
      </c>
      <c r="R1571" s="285" t="str">
        <f t="shared" si="2007"/>
        <v>30</v>
      </c>
      <c r="S1571" s="442" t="s">
        <v>38</v>
      </c>
      <c r="T1571" s="112" t="str">
        <f t="shared" si="2053"/>
        <v>70</v>
      </c>
      <c r="U1571" s="286" t="str">
        <f t="shared" si="2008"/>
        <v>70</v>
      </c>
      <c r="V1571" s="287">
        <v>5</v>
      </c>
      <c r="W1571" s="288">
        <v>3</v>
      </c>
      <c r="X1571" s="226" t="s">
        <v>38</v>
      </c>
      <c r="Y1571" s="112" t="str">
        <f t="shared" si="2054"/>
        <v>70</v>
      </c>
      <c r="Z1571" s="286" t="str">
        <f t="shared" si="2009"/>
        <v>70</v>
      </c>
      <c r="AA1571" s="287">
        <v>5</v>
      </c>
      <c r="AB1571" s="289">
        <v>3</v>
      </c>
      <c r="AC1571" s="283" t="s">
        <v>5841</v>
      </c>
      <c r="AD1571" s="313">
        <f t="shared" si="2055"/>
        <v>56.666666666666664</v>
      </c>
      <c r="AE1571" s="112">
        <f t="shared" si="2056"/>
        <v>5</v>
      </c>
      <c r="AF1571" s="112">
        <f t="shared" si="2057"/>
        <v>5</v>
      </c>
      <c r="AG1571" s="290"/>
      <c r="AH1571" s="334">
        <f t="shared" si="2058"/>
        <v>2.3333333333333335</v>
      </c>
      <c r="AI1571" s="290"/>
      <c r="AJ1571" s="262"/>
    </row>
    <row r="1572" spans="1:36" ht="15" thickBot="1">
      <c r="A1572" s="445"/>
      <c r="B1572" s="446"/>
      <c r="C1572" s="446"/>
      <c r="D1572" s="445"/>
      <c r="E1572" s="333"/>
      <c r="F1572" s="333"/>
      <c r="G1572" s="446"/>
      <c r="H1572" s="461"/>
      <c r="I1572" s="332"/>
      <c r="J1572" s="332"/>
      <c r="K1572" s="332"/>
      <c r="L1572" s="332"/>
      <c r="M1572" s="332"/>
      <c r="N1572" s="446"/>
      <c r="O1572" s="332"/>
      <c r="P1572" s="333"/>
      <c r="Q1572" s="334"/>
      <c r="R1572" s="285">
        <f t="shared" si="2007"/>
        <v>0</v>
      </c>
      <c r="S1572" s="446"/>
      <c r="T1572" s="112"/>
      <c r="U1572" s="286">
        <f t="shared" si="2008"/>
        <v>0</v>
      </c>
      <c r="V1572" s="335"/>
      <c r="W1572" s="336"/>
      <c r="X1572" s="446"/>
      <c r="Y1572" s="112"/>
      <c r="Z1572" s="286">
        <f t="shared" si="2009"/>
        <v>0</v>
      </c>
      <c r="AA1572" s="335"/>
      <c r="AB1572" s="337"/>
      <c r="AC1572" s="125"/>
      <c r="AD1572" s="112"/>
      <c r="AE1572" s="112"/>
      <c r="AF1572" s="112"/>
      <c r="AG1572" s="290"/>
      <c r="AH1572" s="334"/>
      <c r="AI1572" s="290"/>
      <c r="AJ1572" s="262"/>
    </row>
    <row r="1573" spans="1:36" ht="15.75">
      <c r="A1573" s="455">
        <v>287</v>
      </c>
      <c r="B1573" s="449" t="s">
        <v>5842</v>
      </c>
      <c r="C1573" s="453" t="s">
        <v>222</v>
      </c>
      <c r="D1573" s="428">
        <v>202003119</v>
      </c>
      <c r="E1573" s="450" t="s">
        <v>221</v>
      </c>
      <c r="F1573" s="450" t="s">
        <v>222</v>
      </c>
      <c r="G1573" s="459" t="s">
        <v>26</v>
      </c>
      <c r="H1573" s="442" t="s">
        <v>1198</v>
      </c>
      <c r="I1573" s="431">
        <v>202002587</v>
      </c>
      <c r="J1573" s="144" t="s">
        <v>1199</v>
      </c>
      <c r="K1573" s="144" t="s">
        <v>1198</v>
      </c>
      <c r="L1573" s="442" t="s">
        <v>1198</v>
      </c>
      <c r="M1573" s="370" t="s">
        <v>101</v>
      </c>
      <c r="N1573" s="442" t="s">
        <v>43</v>
      </c>
      <c r="O1573" s="144">
        <v>5</v>
      </c>
      <c r="P1573" s="284">
        <v>5</v>
      </c>
      <c r="Q1573" s="334" t="str">
        <f t="shared" ref="Q1573:Q1574" si="2059">LEFT(N1573,SUM(LEN(N1573)-LEN(SUBSTITUTE(N1573,{"0","1","2","3","4","5","6","7","8","9"},))))</f>
        <v>100</v>
      </c>
      <c r="R1573" s="285" t="str">
        <f t="shared" si="2007"/>
        <v>100</v>
      </c>
      <c r="S1573" s="442" t="s">
        <v>34</v>
      </c>
      <c r="T1573" s="112" t="str">
        <f t="shared" ref="T1573:T1574" si="2060">LEFT(S1573,SUM(LEN(S1573)-LEN(SUBSTITUTE(S1573,{"0","1","2","3","4","5","6","7","8","9"},))))</f>
        <v>90</v>
      </c>
      <c r="U1573" s="286" t="str">
        <f t="shared" si="2008"/>
        <v>90</v>
      </c>
      <c r="V1573" s="287">
        <v>5</v>
      </c>
      <c r="W1573" s="288">
        <v>5</v>
      </c>
      <c r="X1573" s="442" t="s">
        <v>43</v>
      </c>
      <c r="Y1573" s="112" t="str">
        <f t="shared" ref="Y1573:Y1574" si="2061">LEFT(X1573,SUM(LEN(X1573)-LEN(SUBSTITUTE(X1573,{"0","1","2","3","4","5","6","7","8","9"},))))</f>
        <v>100</v>
      </c>
      <c r="Z1573" s="286" t="str">
        <f t="shared" si="2009"/>
        <v>100</v>
      </c>
      <c r="AA1573" s="287">
        <v>5</v>
      </c>
      <c r="AB1573" s="289">
        <v>5</v>
      </c>
      <c r="AC1573" s="283" t="s">
        <v>1198</v>
      </c>
      <c r="AD1573" s="112">
        <f t="shared" ref="AD1573:AD1574" si="2062">(R1573+U1573+Z1573)/3</f>
        <v>96.666666666666671</v>
      </c>
      <c r="AE1573" s="112">
        <f t="shared" ref="AE1573:AE1574" si="2063">RANK(AD1573,$AD$1573:$AD$1574)</f>
        <v>1</v>
      </c>
      <c r="AF1573" s="112">
        <f t="shared" ref="AF1573:AF1574" si="2064">(O1573+V1573+AA1573)/3</f>
        <v>5</v>
      </c>
      <c r="AG1573" s="290"/>
      <c r="AH1573" s="334">
        <f t="shared" ref="AH1573:AH1574" si="2065">(P1573+W1573+AB1573)/3</f>
        <v>5</v>
      </c>
      <c r="AI1573" s="290"/>
      <c r="AJ1573" s="262"/>
    </row>
    <row r="1574" spans="1:36">
      <c r="A1574" s="439"/>
      <c r="B1574" s="440"/>
      <c r="C1574" s="440"/>
      <c r="D1574" s="441"/>
      <c r="E1574" s="361"/>
      <c r="F1574" s="361"/>
      <c r="H1574" s="442" t="s">
        <v>5843</v>
      </c>
      <c r="I1574" s="431">
        <v>2023064800</v>
      </c>
      <c r="J1574" s="389" t="s">
        <v>5844</v>
      </c>
      <c r="K1574" s="389" t="s">
        <v>3919</v>
      </c>
      <c r="L1574" s="442" t="s">
        <v>5843</v>
      </c>
      <c r="M1574" s="370"/>
      <c r="N1574" s="442" t="s">
        <v>43</v>
      </c>
      <c r="O1574" s="144">
        <v>4</v>
      </c>
      <c r="P1574" s="284">
        <v>5</v>
      </c>
      <c r="Q1574" s="334" t="str">
        <f t="shared" si="2059"/>
        <v>100</v>
      </c>
      <c r="R1574" s="285" t="str">
        <f t="shared" si="2007"/>
        <v>100</v>
      </c>
      <c r="S1574" s="442" t="s">
        <v>32</v>
      </c>
      <c r="T1574" s="112" t="str">
        <f t="shared" si="2060"/>
        <v>80</v>
      </c>
      <c r="U1574" s="286" t="str">
        <f t="shared" si="2008"/>
        <v>80</v>
      </c>
      <c r="V1574" s="287">
        <v>4</v>
      </c>
      <c r="W1574" s="288">
        <v>4</v>
      </c>
      <c r="X1574" s="442" t="s">
        <v>34</v>
      </c>
      <c r="Y1574" s="112" t="str">
        <f t="shared" si="2061"/>
        <v>90</v>
      </c>
      <c r="Z1574" s="286" t="str">
        <f t="shared" si="2009"/>
        <v>90</v>
      </c>
      <c r="AA1574" s="287">
        <v>4</v>
      </c>
      <c r="AB1574" s="289">
        <v>4</v>
      </c>
      <c r="AC1574" s="283" t="s">
        <v>5843</v>
      </c>
      <c r="AD1574" s="112">
        <f t="shared" si="2062"/>
        <v>90</v>
      </c>
      <c r="AE1574" s="112">
        <f t="shared" si="2063"/>
        <v>2</v>
      </c>
      <c r="AF1574" s="112">
        <f t="shared" si="2064"/>
        <v>4</v>
      </c>
      <c r="AG1574" s="290"/>
      <c r="AH1574" s="334">
        <f t="shared" si="2065"/>
        <v>4.333333333333333</v>
      </c>
      <c r="AI1574" s="290"/>
      <c r="AJ1574" s="262"/>
    </row>
    <row r="1575" spans="1:36" ht="15" thickBot="1">
      <c r="A1575" s="445"/>
      <c r="B1575" s="446"/>
      <c r="C1575" s="446"/>
      <c r="D1575" s="445"/>
      <c r="E1575" s="333"/>
      <c r="F1575" s="333"/>
      <c r="G1575" s="446"/>
      <c r="H1575" s="446"/>
      <c r="I1575" s="447"/>
      <c r="J1575" s="332"/>
      <c r="K1575" s="332"/>
      <c r="L1575" s="332"/>
      <c r="M1575" s="332"/>
      <c r="N1575" s="446"/>
      <c r="O1575" s="332"/>
      <c r="P1575" s="333"/>
      <c r="Q1575" s="334"/>
      <c r="R1575" s="285">
        <f t="shared" si="2007"/>
        <v>0</v>
      </c>
      <c r="S1575" s="446"/>
      <c r="T1575" s="112"/>
      <c r="U1575" s="286">
        <f t="shared" si="2008"/>
        <v>0</v>
      </c>
      <c r="V1575" s="335"/>
      <c r="W1575" s="336"/>
      <c r="X1575" s="446"/>
      <c r="Y1575" s="112"/>
      <c r="Z1575" s="286">
        <f t="shared" si="2009"/>
        <v>0</v>
      </c>
      <c r="AA1575" s="335"/>
      <c r="AB1575" s="337"/>
      <c r="AC1575" s="125"/>
      <c r="AD1575" s="112"/>
      <c r="AE1575" s="112"/>
      <c r="AF1575" s="112"/>
      <c r="AG1575" s="290"/>
      <c r="AH1575" s="334"/>
      <c r="AI1575" s="290"/>
      <c r="AJ1575" s="262"/>
    </row>
    <row r="1576" spans="1:36" ht="15">
      <c r="A1576" s="455">
        <v>288</v>
      </c>
      <c r="B1576" s="449" t="s">
        <v>5845</v>
      </c>
      <c r="C1576" s="453" t="s">
        <v>5846</v>
      </c>
      <c r="D1576" s="428">
        <v>202003322</v>
      </c>
      <c r="E1576" s="450" t="s">
        <v>5847</v>
      </c>
      <c r="F1576" s="450" t="s">
        <v>747</v>
      </c>
      <c r="G1576" s="459" t="s">
        <v>26</v>
      </c>
      <c r="H1576" s="442" t="s">
        <v>5848</v>
      </c>
      <c r="I1576" s="431">
        <v>2021424500</v>
      </c>
      <c r="J1576" s="144" t="s">
        <v>3973</v>
      </c>
      <c r="K1576" s="144" t="s">
        <v>3974</v>
      </c>
      <c r="L1576" s="442" t="s">
        <v>5848</v>
      </c>
      <c r="M1576" s="370" t="s">
        <v>101</v>
      </c>
      <c r="N1576" s="442" t="s">
        <v>33</v>
      </c>
      <c r="O1576" s="144">
        <v>5</v>
      </c>
      <c r="P1576" s="284">
        <v>2</v>
      </c>
      <c r="Q1576" s="334" t="str">
        <f t="shared" ref="Q1576:Q1578" si="2066">LEFT(N1576,SUM(LEN(N1576)-LEN(SUBSTITUTE(N1576,{"0","1","2","3","4","5","6","7","8","9"},))))</f>
        <v>60</v>
      </c>
      <c r="R1576" s="285" t="str">
        <f t="shared" si="2007"/>
        <v>60</v>
      </c>
      <c r="S1576" s="442" t="s">
        <v>53</v>
      </c>
      <c r="T1576" s="112" t="str">
        <f t="shared" ref="T1576:T1578" si="2067">LEFT(S1576,SUM(LEN(S1576)-LEN(SUBSTITUTE(S1576,{"0","1","2","3","4","5","6","7","8","9"},))))</f>
        <v>50</v>
      </c>
      <c r="U1576" s="286" t="str">
        <f t="shared" si="2008"/>
        <v>50</v>
      </c>
      <c r="V1576" s="287">
        <v>5</v>
      </c>
      <c r="W1576" s="288">
        <v>0</v>
      </c>
      <c r="X1576" s="442" t="s">
        <v>33</v>
      </c>
      <c r="Y1576" s="112" t="str">
        <f t="shared" ref="Y1576:Y1578" si="2068">LEFT(X1576,SUM(LEN(X1576)-LEN(SUBSTITUTE(X1576,{"0","1","2","3","4","5","6","7","8","9"},))))</f>
        <v>60</v>
      </c>
      <c r="Z1576" s="286" t="str">
        <f t="shared" si="2009"/>
        <v>60</v>
      </c>
      <c r="AA1576" s="287">
        <v>5</v>
      </c>
      <c r="AB1576" s="289">
        <v>0</v>
      </c>
      <c r="AC1576" s="283" t="s">
        <v>5848</v>
      </c>
      <c r="AD1576" s="112">
        <f t="shared" ref="AD1576:AD1578" si="2069">(R1576+U1576+Z1576)/3</f>
        <v>56.666666666666664</v>
      </c>
      <c r="AE1576" s="112">
        <f t="shared" ref="AE1576:AE1578" si="2070">RANK(AD1576,$AD$1576:$AD$1578)</f>
        <v>3</v>
      </c>
      <c r="AF1576" s="112">
        <f t="shared" ref="AF1576:AF1578" si="2071">(O1576+V1576+AA1576)/3</f>
        <v>5</v>
      </c>
      <c r="AG1576" s="290"/>
      <c r="AH1576" s="334">
        <f t="shared" ref="AH1576:AH1578" si="2072">(P1576+W1576+AB1576)/3</f>
        <v>0.66666666666666663</v>
      </c>
      <c r="AI1576" s="290"/>
      <c r="AJ1576" s="262"/>
    </row>
    <row r="1577" spans="1:36">
      <c r="A1577" s="439"/>
      <c r="B1577" s="440"/>
      <c r="C1577" s="440"/>
      <c r="D1577" s="441"/>
      <c r="E1577" s="361"/>
      <c r="F1577" s="361"/>
      <c r="H1577" s="442" t="s">
        <v>5849</v>
      </c>
      <c r="I1577" s="431">
        <v>202000478</v>
      </c>
      <c r="J1577" s="389" t="s">
        <v>5850</v>
      </c>
      <c r="K1577" s="389" t="s">
        <v>3974</v>
      </c>
      <c r="L1577" s="442" t="s">
        <v>5849</v>
      </c>
      <c r="M1577" s="370"/>
      <c r="N1577" s="442" t="s">
        <v>43</v>
      </c>
      <c r="O1577" s="144">
        <v>5</v>
      </c>
      <c r="P1577" s="284">
        <v>5</v>
      </c>
      <c r="Q1577" s="334" t="str">
        <f t="shared" si="2066"/>
        <v>100</v>
      </c>
      <c r="R1577" s="285" t="str">
        <f t="shared" si="2007"/>
        <v>100</v>
      </c>
      <c r="S1577" s="442" t="s">
        <v>43</v>
      </c>
      <c r="T1577" s="112" t="str">
        <f t="shared" si="2067"/>
        <v>100</v>
      </c>
      <c r="U1577" s="286" t="str">
        <f t="shared" si="2008"/>
        <v>100</v>
      </c>
      <c r="V1577" s="287">
        <v>5</v>
      </c>
      <c r="W1577" s="288">
        <v>5</v>
      </c>
      <c r="X1577" s="442" t="s">
        <v>34</v>
      </c>
      <c r="Y1577" s="112" t="str">
        <f t="shared" si="2068"/>
        <v>90</v>
      </c>
      <c r="Z1577" s="286" t="str">
        <f t="shared" si="2009"/>
        <v>90</v>
      </c>
      <c r="AA1577" s="287">
        <v>5</v>
      </c>
      <c r="AB1577" s="289">
        <v>5</v>
      </c>
      <c r="AC1577" s="283" t="s">
        <v>5849</v>
      </c>
      <c r="AD1577" s="112">
        <f t="shared" si="2069"/>
        <v>96.666666666666671</v>
      </c>
      <c r="AE1577" s="112">
        <f t="shared" si="2070"/>
        <v>1</v>
      </c>
      <c r="AF1577" s="112">
        <f t="shared" si="2071"/>
        <v>5</v>
      </c>
      <c r="AG1577" s="290"/>
      <c r="AH1577" s="334">
        <f t="shared" si="2072"/>
        <v>5</v>
      </c>
      <c r="AI1577" s="290"/>
      <c r="AJ1577" s="262"/>
    </row>
    <row r="1578" spans="1:36">
      <c r="A1578" s="439"/>
      <c r="B1578" s="440"/>
      <c r="C1578" s="440"/>
      <c r="D1578" s="439"/>
      <c r="E1578" s="361"/>
      <c r="F1578" s="361"/>
      <c r="G1578" s="440"/>
      <c r="H1578" s="442" t="s">
        <v>5851</v>
      </c>
      <c r="I1578" s="431">
        <v>202000988</v>
      </c>
      <c r="J1578" s="389" t="s">
        <v>5852</v>
      </c>
      <c r="K1578" s="389" t="s">
        <v>4942</v>
      </c>
      <c r="L1578" s="442" t="s">
        <v>5851</v>
      </c>
      <c r="M1578" s="370"/>
      <c r="N1578" s="442" t="s">
        <v>33</v>
      </c>
      <c r="O1578" s="144">
        <v>5</v>
      </c>
      <c r="P1578" s="284">
        <v>2</v>
      </c>
      <c r="Q1578" s="334" t="str">
        <f t="shared" si="2066"/>
        <v>60</v>
      </c>
      <c r="R1578" s="285" t="str">
        <f t="shared" si="2007"/>
        <v>60</v>
      </c>
      <c r="S1578" s="442" t="s">
        <v>43</v>
      </c>
      <c r="T1578" s="112" t="str">
        <f t="shared" si="2067"/>
        <v>100</v>
      </c>
      <c r="U1578" s="286" t="str">
        <f t="shared" si="2008"/>
        <v>100</v>
      </c>
      <c r="V1578" s="287">
        <v>5</v>
      </c>
      <c r="W1578" s="288">
        <v>5</v>
      </c>
      <c r="X1578" s="442" t="s">
        <v>38</v>
      </c>
      <c r="Y1578" s="112" t="str">
        <f t="shared" si="2068"/>
        <v>70</v>
      </c>
      <c r="Z1578" s="286" t="str">
        <f t="shared" si="2009"/>
        <v>70</v>
      </c>
      <c r="AA1578" s="287">
        <v>5</v>
      </c>
      <c r="AB1578" s="289">
        <v>5</v>
      </c>
      <c r="AC1578" s="283" t="s">
        <v>5851</v>
      </c>
      <c r="AD1578" s="112">
        <f t="shared" si="2069"/>
        <v>76.666666666666671</v>
      </c>
      <c r="AE1578" s="112">
        <f t="shared" si="2070"/>
        <v>2</v>
      </c>
      <c r="AF1578" s="112">
        <f t="shared" si="2071"/>
        <v>5</v>
      </c>
      <c r="AG1578" s="290"/>
      <c r="AH1578" s="334">
        <f t="shared" si="2072"/>
        <v>4</v>
      </c>
      <c r="AI1578" s="290"/>
      <c r="AJ1578" s="262"/>
    </row>
    <row r="1579" spans="1:36" ht="15" thickBot="1">
      <c r="A1579" s="445"/>
      <c r="B1579" s="446"/>
      <c r="C1579" s="446"/>
      <c r="D1579" s="445"/>
      <c r="E1579" s="333"/>
      <c r="F1579" s="333"/>
      <c r="G1579" s="446"/>
      <c r="H1579" s="446"/>
      <c r="I1579" s="447"/>
      <c r="J1579" s="332"/>
      <c r="K1579" s="332"/>
      <c r="L1579" s="332"/>
      <c r="M1579" s="332"/>
      <c r="N1579" s="446"/>
      <c r="O1579" s="332"/>
      <c r="P1579" s="333"/>
      <c r="Q1579" s="334"/>
      <c r="R1579" s="285">
        <f t="shared" si="2007"/>
        <v>0</v>
      </c>
      <c r="S1579" s="446"/>
      <c r="T1579" s="112"/>
      <c r="U1579" s="286">
        <f t="shared" si="2008"/>
        <v>0</v>
      </c>
      <c r="V1579" s="335"/>
      <c r="W1579" s="336"/>
      <c r="X1579" s="446"/>
      <c r="Y1579" s="112"/>
      <c r="Z1579" s="286">
        <f t="shared" si="2009"/>
        <v>0</v>
      </c>
      <c r="AA1579" s="335"/>
      <c r="AB1579" s="337"/>
      <c r="AC1579" s="125"/>
      <c r="AD1579" s="112"/>
      <c r="AE1579" s="112"/>
      <c r="AF1579" s="112"/>
      <c r="AG1579" s="290"/>
      <c r="AH1579" s="334"/>
      <c r="AI1579" s="290"/>
      <c r="AJ1579" s="262"/>
    </row>
    <row r="1580" spans="1:36">
      <c r="A1580" s="455">
        <v>289</v>
      </c>
      <c r="B1580" s="449" t="s">
        <v>5853</v>
      </c>
      <c r="C1580" s="453" t="s">
        <v>5854</v>
      </c>
      <c r="D1580" s="428">
        <v>202005044</v>
      </c>
      <c r="E1580" s="450" t="s">
        <v>5855</v>
      </c>
      <c r="F1580" s="450" t="s">
        <v>550</v>
      </c>
      <c r="G1580" s="449" t="s">
        <v>594</v>
      </c>
      <c r="H1580" s="442" t="s">
        <v>5856</v>
      </c>
      <c r="I1580" s="431">
        <v>202004767</v>
      </c>
      <c r="J1580" s="144" t="s">
        <v>5857</v>
      </c>
      <c r="K1580" s="144" t="s">
        <v>5858</v>
      </c>
      <c r="L1580" s="442" t="s">
        <v>5856</v>
      </c>
      <c r="M1580" s="370" t="s">
        <v>101</v>
      </c>
      <c r="N1580" s="442" t="s">
        <v>43</v>
      </c>
      <c r="O1580" s="144">
        <v>5</v>
      </c>
      <c r="P1580" s="284">
        <v>5</v>
      </c>
      <c r="Q1580" s="334" t="str">
        <f t="shared" ref="Q1580:Q1582" si="2073">LEFT(N1580,SUM(LEN(N1580)-LEN(SUBSTITUTE(N1580,{"0","1","2","3","4","5","6","7","8","9"},))))</f>
        <v>100</v>
      </c>
      <c r="R1580" s="285" t="str">
        <f t="shared" si="2007"/>
        <v>100</v>
      </c>
      <c r="S1580" s="442" t="s">
        <v>34</v>
      </c>
      <c r="T1580" s="112" t="str">
        <f t="shared" ref="T1580:T1582" si="2074">LEFT(S1580,SUM(LEN(S1580)-LEN(SUBSTITUTE(S1580,{"0","1","2","3","4","5","6","7","8","9"},))))</f>
        <v>90</v>
      </c>
      <c r="U1580" s="286" t="str">
        <f t="shared" si="2008"/>
        <v>90</v>
      </c>
      <c r="V1580" s="287">
        <v>5</v>
      </c>
      <c r="W1580" s="288">
        <v>5</v>
      </c>
      <c r="X1580" s="442" t="s">
        <v>43</v>
      </c>
      <c r="Y1580" s="112" t="str">
        <f t="shared" ref="Y1580:Y1582" si="2075">LEFT(X1580,SUM(LEN(X1580)-LEN(SUBSTITUTE(X1580,{"0","1","2","3","4","5","6","7","8","9"},))))</f>
        <v>100</v>
      </c>
      <c r="Z1580" s="286" t="str">
        <f t="shared" si="2009"/>
        <v>100</v>
      </c>
      <c r="AA1580" s="287">
        <v>5</v>
      </c>
      <c r="AB1580" s="289">
        <v>5</v>
      </c>
      <c r="AC1580" s="283" t="s">
        <v>5856</v>
      </c>
      <c r="AD1580" s="112">
        <f t="shared" ref="AD1580:AD1582" si="2076">(R1580+U1580+Z1580)/3</f>
        <v>96.666666666666671</v>
      </c>
      <c r="AE1580" s="112">
        <f t="shared" ref="AE1580:AE1582" si="2077">RANK(AD1580,$AD$1580:$AD$1582)</f>
        <v>1</v>
      </c>
      <c r="AF1580" s="112">
        <f t="shared" ref="AF1580:AF1582" si="2078">(O1580+V1580+AA1580)/3</f>
        <v>5</v>
      </c>
      <c r="AG1580" s="290"/>
      <c r="AH1580" s="334">
        <f t="shared" ref="AH1580:AH1582" si="2079">(P1580+W1580+AB1580)/3</f>
        <v>5</v>
      </c>
      <c r="AI1580" s="290"/>
      <c r="AJ1580" s="262"/>
    </row>
    <row r="1581" spans="1:36">
      <c r="A1581" s="439"/>
      <c r="B1581" s="440"/>
      <c r="C1581" s="440"/>
      <c r="D1581" s="439"/>
      <c r="E1581" s="361"/>
      <c r="F1581" s="361"/>
      <c r="H1581" s="442" t="s">
        <v>5859</v>
      </c>
      <c r="I1581" s="431">
        <v>202002942</v>
      </c>
      <c r="J1581" s="389" t="s">
        <v>485</v>
      </c>
      <c r="K1581" s="389" t="s">
        <v>486</v>
      </c>
      <c r="L1581" s="442" t="s">
        <v>5859</v>
      </c>
      <c r="M1581" s="370"/>
      <c r="N1581" s="442" t="s">
        <v>32</v>
      </c>
      <c r="O1581" s="144">
        <v>5</v>
      </c>
      <c r="P1581" s="284">
        <v>4</v>
      </c>
      <c r="Q1581" s="334" t="str">
        <f t="shared" si="2073"/>
        <v>80</v>
      </c>
      <c r="R1581" s="285" t="str">
        <f t="shared" si="2007"/>
        <v>80</v>
      </c>
      <c r="S1581" s="442" t="s">
        <v>43</v>
      </c>
      <c r="T1581" s="112" t="str">
        <f t="shared" si="2074"/>
        <v>100</v>
      </c>
      <c r="U1581" s="286" t="str">
        <f t="shared" si="2008"/>
        <v>100</v>
      </c>
      <c r="V1581" s="287">
        <v>5</v>
      </c>
      <c r="W1581" s="288">
        <v>5</v>
      </c>
      <c r="X1581" s="442" t="s">
        <v>43</v>
      </c>
      <c r="Y1581" s="112" t="str">
        <f t="shared" si="2075"/>
        <v>100</v>
      </c>
      <c r="Z1581" s="286" t="str">
        <f t="shared" si="2009"/>
        <v>100</v>
      </c>
      <c r="AA1581" s="287">
        <v>5</v>
      </c>
      <c r="AB1581" s="289">
        <v>5</v>
      </c>
      <c r="AC1581" s="283" t="s">
        <v>5859</v>
      </c>
      <c r="AD1581" s="112">
        <f t="shared" si="2076"/>
        <v>93.333333333333329</v>
      </c>
      <c r="AE1581" s="112">
        <f t="shared" si="2077"/>
        <v>2</v>
      </c>
      <c r="AF1581" s="112">
        <f t="shared" si="2078"/>
        <v>5</v>
      </c>
      <c r="AG1581" s="290"/>
      <c r="AH1581" s="334">
        <f t="shared" si="2079"/>
        <v>4.666666666666667</v>
      </c>
      <c r="AI1581" s="290"/>
      <c r="AJ1581" s="262"/>
    </row>
    <row r="1582" spans="1:36">
      <c r="A1582" s="439"/>
      <c r="B1582" s="440"/>
      <c r="C1582" s="440"/>
      <c r="D1582" s="439"/>
      <c r="E1582" s="361"/>
      <c r="F1582" s="361"/>
      <c r="G1582" s="440"/>
      <c r="H1582" s="442" t="s">
        <v>5860</v>
      </c>
      <c r="I1582" s="431">
        <v>202001641</v>
      </c>
      <c r="J1582" s="389" t="s">
        <v>5861</v>
      </c>
      <c r="K1582" s="389" t="s">
        <v>2452</v>
      </c>
      <c r="L1582" s="442" t="s">
        <v>5860</v>
      </c>
      <c r="M1582" s="370"/>
      <c r="N1582" s="442" t="s">
        <v>67</v>
      </c>
      <c r="O1582" s="144">
        <v>5</v>
      </c>
      <c r="P1582" s="284">
        <v>1</v>
      </c>
      <c r="Q1582" s="334" t="str">
        <f t="shared" si="2073"/>
        <v>30</v>
      </c>
      <c r="R1582" s="285" t="str">
        <f t="shared" si="2007"/>
        <v>30</v>
      </c>
      <c r="S1582" s="442" t="s">
        <v>32</v>
      </c>
      <c r="T1582" s="112" t="str">
        <f t="shared" si="2074"/>
        <v>80</v>
      </c>
      <c r="U1582" s="286" t="str">
        <f t="shared" si="2008"/>
        <v>80</v>
      </c>
      <c r="V1582" s="287">
        <v>5</v>
      </c>
      <c r="W1582" s="288">
        <v>4</v>
      </c>
      <c r="X1582" s="442" t="s">
        <v>33</v>
      </c>
      <c r="Y1582" s="112" t="str">
        <f t="shared" si="2075"/>
        <v>60</v>
      </c>
      <c r="Z1582" s="286" t="str">
        <f t="shared" si="2009"/>
        <v>60</v>
      </c>
      <c r="AA1582" s="287">
        <v>5</v>
      </c>
      <c r="AB1582" s="289">
        <v>4</v>
      </c>
      <c r="AC1582" s="283" t="s">
        <v>5860</v>
      </c>
      <c r="AD1582" s="313">
        <f t="shared" si="2076"/>
        <v>56.666666666666664</v>
      </c>
      <c r="AE1582" s="112">
        <f t="shared" si="2077"/>
        <v>3</v>
      </c>
      <c r="AF1582" s="112">
        <f t="shared" si="2078"/>
        <v>5</v>
      </c>
      <c r="AG1582" s="290"/>
      <c r="AH1582" s="334">
        <f t="shared" si="2079"/>
        <v>3</v>
      </c>
      <c r="AI1582" s="290"/>
      <c r="AJ1582" s="262"/>
    </row>
    <row r="1583" spans="1:36" ht="15" thickBot="1">
      <c r="A1583" s="445"/>
      <c r="B1583" s="446"/>
      <c r="C1583" s="446"/>
      <c r="D1583" s="445"/>
      <c r="E1583" s="333"/>
      <c r="F1583" s="333"/>
      <c r="G1583" s="446"/>
      <c r="H1583" s="461"/>
      <c r="I1583" s="447"/>
      <c r="J1583" s="332"/>
      <c r="K1583" s="332"/>
      <c r="L1583" s="332"/>
      <c r="M1583" s="332"/>
      <c r="N1583" s="446"/>
      <c r="O1583" s="332"/>
      <c r="P1583" s="333"/>
      <c r="Q1583" s="334"/>
      <c r="R1583" s="285">
        <f t="shared" si="2007"/>
        <v>0</v>
      </c>
      <c r="S1583" s="446"/>
      <c r="T1583" s="112"/>
      <c r="U1583" s="286">
        <f t="shared" si="2008"/>
        <v>0</v>
      </c>
      <c r="V1583" s="335"/>
      <c r="W1583" s="336"/>
      <c r="X1583" s="446"/>
      <c r="Y1583" s="112"/>
      <c r="Z1583" s="286">
        <f t="shared" si="2009"/>
        <v>0</v>
      </c>
      <c r="AA1583" s="335"/>
      <c r="AB1583" s="337"/>
      <c r="AC1583" s="125"/>
      <c r="AD1583" s="112"/>
      <c r="AE1583" s="112"/>
      <c r="AF1583" s="112"/>
      <c r="AG1583" s="290"/>
      <c r="AH1583" s="334"/>
      <c r="AI1583" s="290"/>
      <c r="AJ1583" s="262"/>
    </row>
    <row r="1584" spans="1:36" ht="15.75">
      <c r="A1584" s="455">
        <v>290</v>
      </c>
      <c r="B1584" s="449" t="s">
        <v>5862</v>
      </c>
      <c r="C1584" s="449" t="s">
        <v>107</v>
      </c>
      <c r="D1584" s="428">
        <v>202001755</v>
      </c>
      <c r="E1584" s="450" t="s">
        <v>5863</v>
      </c>
      <c r="F1584" s="450" t="s">
        <v>107</v>
      </c>
      <c r="G1584" s="459" t="s">
        <v>26</v>
      </c>
      <c r="H1584" s="442" t="s">
        <v>5864</v>
      </c>
      <c r="I1584" s="431">
        <v>202003276</v>
      </c>
      <c r="J1584" s="144" t="s">
        <v>5865</v>
      </c>
      <c r="K1584" s="144" t="s">
        <v>5866</v>
      </c>
      <c r="L1584" s="442" t="s">
        <v>5864</v>
      </c>
      <c r="M1584" s="370" t="s">
        <v>101</v>
      </c>
      <c r="N1584" s="442" t="s">
        <v>43</v>
      </c>
      <c r="O1584" s="144">
        <v>5</v>
      </c>
      <c r="P1584" s="284">
        <v>5</v>
      </c>
      <c r="Q1584" s="334" t="str">
        <f t="shared" ref="Q1584:Q1585" si="2080">LEFT(N1584,SUM(LEN(N1584)-LEN(SUBSTITUTE(N1584,{"0","1","2","3","4","5","6","7","8","9"},))))</f>
        <v>100</v>
      </c>
      <c r="R1584" s="285" t="str">
        <f t="shared" si="2007"/>
        <v>100</v>
      </c>
      <c r="S1584" s="442" t="s">
        <v>33</v>
      </c>
      <c r="T1584" s="112" t="str">
        <f t="shared" ref="T1584:T1585" si="2081">LEFT(S1584,SUM(LEN(S1584)-LEN(SUBSTITUTE(S1584,{"0","1","2","3","4","5","6","7","8","9"},))))</f>
        <v>60</v>
      </c>
      <c r="U1584" s="286" t="str">
        <f t="shared" si="2008"/>
        <v>60</v>
      </c>
      <c r="V1584" s="287">
        <v>5</v>
      </c>
      <c r="W1584" s="288">
        <v>2</v>
      </c>
      <c r="X1584" s="442" t="s">
        <v>34</v>
      </c>
      <c r="Y1584" s="112" t="str">
        <f t="shared" ref="Y1584:Y1585" si="2082">LEFT(X1584,SUM(LEN(X1584)-LEN(SUBSTITUTE(X1584,{"0","1","2","3","4","5","6","7","8","9"},))))</f>
        <v>90</v>
      </c>
      <c r="Z1584" s="286" t="str">
        <f t="shared" si="2009"/>
        <v>90</v>
      </c>
      <c r="AA1584" s="287">
        <v>5</v>
      </c>
      <c r="AB1584" s="289">
        <v>2</v>
      </c>
      <c r="AC1584" s="283" t="s">
        <v>5864</v>
      </c>
      <c r="AD1584" s="112">
        <f t="shared" ref="AD1584:AD1585" si="2083">(R1584+U1584+Z1584)/3</f>
        <v>83.333333333333329</v>
      </c>
      <c r="AE1584" s="112">
        <f t="shared" ref="AE1584:AE1585" si="2084">RANK(AD1584,$AD$1584:$AD$1585)</f>
        <v>1</v>
      </c>
      <c r="AF1584" s="112">
        <f t="shared" ref="AF1584:AF1585" si="2085">(O1584+V1584+AA1584)/3</f>
        <v>5</v>
      </c>
      <c r="AG1584" s="290"/>
      <c r="AH1584" s="334">
        <f t="shared" ref="AH1584:AH1585" si="2086">(P1584+W1584+AB1584)/3</f>
        <v>3</v>
      </c>
      <c r="AI1584" s="290"/>
      <c r="AJ1584" s="262"/>
    </row>
    <row r="1585" spans="1:36">
      <c r="A1585" s="439"/>
      <c r="B1585" s="440"/>
      <c r="C1585" s="440"/>
      <c r="D1585" s="441"/>
      <c r="E1585" s="361"/>
      <c r="F1585" s="361"/>
      <c r="G1585" s="440"/>
      <c r="H1585" s="442" t="s">
        <v>5867</v>
      </c>
      <c r="I1585" s="431">
        <v>2023230386</v>
      </c>
      <c r="J1585" s="389" t="s">
        <v>5868</v>
      </c>
      <c r="K1585" s="389" t="s">
        <v>107</v>
      </c>
      <c r="L1585" s="442" t="s">
        <v>5867</v>
      </c>
      <c r="M1585" s="370"/>
      <c r="N1585" s="442" t="s">
        <v>43</v>
      </c>
      <c r="O1585" s="144">
        <v>4</v>
      </c>
      <c r="P1585" s="284">
        <v>5</v>
      </c>
      <c r="Q1585" s="334" t="str">
        <f t="shared" si="2080"/>
        <v>100</v>
      </c>
      <c r="R1585" s="285" t="str">
        <f t="shared" si="2007"/>
        <v>100</v>
      </c>
      <c r="S1585" s="442" t="s">
        <v>53</v>
      </c>
      <c r="T1585" s="112" t="str">
        <f t="shared" si="2081"/>
        <v>50</v>
      </c>
      <c r="U1585" s="286" t="str">
        <f t="shared" si="2008"/>
        <v>50</v>
      </c>
      <c r="V1585" s="287">
        <v>5</v>
      </c>
      <c r="W1585" s="288">
        <v>0</v>
      </c>
      <c r="X1585" s="442" t="s">
        <v>33</v>
      </c>
      <c r="Y1585" s="112" t="str">
        <f t="shared" si="2082"/>
        <v>60</v>
      </c>
      <c r="Z1585" s="286" t="str">
        <f t="shared" si="2009"/>
        <v>60</v>
      </c>
      <c r="AA1585" s="287">
        <v>4</v>
      </c>
      <c r="AB1585" s="289">
        <v>0</v>
      </c>
      <c r="AC1585" s="283" t="s">
        <v>5867</v>
      </c>
      <c r="AD1585" s="112">
        <f t="shared" si="2083"/>
        <v>70</v>
      </c>
      <c r="AE1585" s="112">
        <f t="shared" si="2084"/>
        <v>2</v>
      </c>
      <c r="AF1585" s="112">
        <f t="shared" si="2085"/>
        <v>4.333333333333333</v>
      </c>
      <c r="AG1585" s="290"/>
      <c r="AH1585" s="334">
        <f t="shared" si="2086"/>
        <v>1.6666666666666667</v>
      </c>
      <c r="AI1585" s="290"/>
      <c r="AJ1585" s="262"/>
    </row>
    <row r="1586" spans="1:36" ht="15" thickBot="1">
      <c r="A1586" s="445"/>
      <c r="B1586" s="446"/>
      <c r="C1586" s="446"/>
      <c r="D1586" s="445"/>
      <c r="E1586" s="333"/>
      <c r="F1586" s="333"/>
      <c r="G1586" s="446"/>
      <c r="H1586" s="446"/>
      <c r="I1586" s="447"/>
      <c r="J1586" s="332"/>
      <c r="K1586" s="332"/>
      <c r="L1586" s="332"/>
      <c r="M1586" s="332"/>
      <c r="N1586" s="446"/>
      <c r="O1586" s="332"/>
      <c r="P1586" s="333"/>
      <c r="Q1586" s="334"/>
      <c r="R1586" s="285">
        <f t="shared" si="2007"/>
        <v>0</v>
      </c>
      <c r="S1586" s="446"/>
      <c r="T1586" s="112"/>
      <c r="U1586" s="286">
        <f t="shared" si="2008"/>
        <v>0</v>
      </c>
      <c r="V1586" s="335"/>
      <c r="W1586" s="336"/>
      <c r="X1586" s="446"/>
      <c r="Y1586" s="112"/>
      <c r="Z1586" s="286">
        <f t="shared" si="2009"/>
        <v>0</v>
      </c>
      <c r="AA1586" s="335"/>
      <c r="AB1586" s="337"/>
      <c r="AC1586" s="125"/>
      <c r="AD1586" s="112"/>
      <c r="AE1586" s="112"/>
      <c r="AF1586" s="112"/>
      <c r="AG1586" s="290"/>
      <c r="AH1586" s="334"/>
      <c r="AI1586" s="290"/>
      <c r="AJ1586" s="262"/>
    </row>
    <row r="1587" spans="1:36" ht="29.25">
      <c r="A1587" s="455">
        <v>291</v>
      </c>
      <c r="B1587" s="449" t="s">
        <v>5869</v>
      </c>
      <c r="C1587" s="453" t="s">
        <v>5870</v>
      </c>
      <c r="D1587" s="428">
        <v>2020778400</v>
      </c>
      <c r="E1587" s="450" t="s">
        <v>5871</v>
      </c>
      <c r="F1587" s="450" t="s">
        <v>3306</v>
      </c>
      <c r="G1587" s="459" t="s">
        <v>26</v>
      </c>
      <c r="H1587" s="442" t="s">
        <v>5872</v>
      </c>
      <c r="I1587" s="431">
        <v>2020922200</v>
      </c>
      <c r="J1587" s="144" t="s">
        <v>5873</v>
      </c>
      <c r="K1587" s="144" t="s">
        <v>4720</v>
      </c>
      <c r="L1587" s="442" t="s">
        <v>5872</v>
      </c>
      <c r="M1587" s="370" t="s">
        <v>4079</v>
      </c>
      <c r="N1587" s="442" t="s">
        <v>43</v>
      </c>
      <c r="O1587" s="144">
        <v>5</v>
      </c>
      <c r="P1587" s="284">
        <v>5</v>
      </c>
      <c r="Q1587" s="334" t="str">
        <f t="shared" ref="Q1587:Q1588" si="2087">LEFT(N1587,SUM(LEN(N1587)-LEN(SUBSTITUTE(N1587,{"0","1","2","3","4","5","6","7","8","9"},))))</f>
        <v>100</v>
      </c>
      <c r="R1587" s="285" t="str">
        <f t="shared" si="2007"/>
        <v>100</v>
      </c>
      <c r="S1587" s="442" t="s">
        <v>32</v>
      </c>
      <c r="T1587" s="112" t="str">
        <f t="shared" ref="T1587:T1588" si="2088">LEFT(S1587,SUM(LEN(S1587)-LEN(SUBSTITUTE(S1587,{"0","1","2","3","4","5","6","7","8","9"},))))</f>
        <v>80</v>
      </c>
      <c r="U1587" s="286" t="str">
        <f t="shared" si="2008"/>
        <v>80</v>
      </c>
      <c r="V1587" s="287">
        <v>5</v>
      </c>
      <c r="W1587" s="288">
        <v>5</v>
      </c>
      <c r="X1587" s="442" t="s">
        <v>34</v>
      </c>
      <c r="Y1587" s="112" t="str">
        <f t="shared" ref="Y1587:Y1588" si="2089">LEFT(X1587,SUM(LEN(X1587)-LEN(SUBSTITUTE(X1587,{"0","1","2","3","4","5","6","7","8","9"},))))</f>
        <v>90</v>
      </c>
      <c r="Z1587" s="286" t="str">
        <f t="shared" si="2009"/>
        <v>90</v>
      </c>
      <c r="AA1587" s="287">
        <v>5</v>
      </c>
      <c r="AB1587" s="289">
        <v>5</v>
      </c>
      <c r="AC1587" s="283" t="s">
        <v>5872</v>
      </c>
      <c r="AD1587" s="112">
        <f t="shared" ref="AD1587:AD1588" si="2090">(R1587+U1587+Z1587)/3</f>
        <v>90</v>
      </c>
      <c r="AE1587" s="112">
        <f t="shared" ref="AE1587:AE1588" si="2091">RANK(AD1587,$AD$1587:$AD$1588)</f>
        <v>1</v>
      </c>
      <c r="AF1587" s="112">
        <f t="shared" ref="AF1587:AF1588" si="2092">(O1587+V1587+AA1587)/3</f>
        <v>5</v>
      </c>
      <c r="AG1587" s="290"/>
      <c r="AH1587" s="334">
        <f t="shared" ref="AH1587:AH1588" si="2093">(P1587+W1587+AB1587)/3</f>
        <v>5</v>
      </c>
      <c r="AI1587" s="290"/>
      <c r="AJ1587" s="262"/>
    </row>
    <row r="1588" spans="1:36">
      <c r="A1588" s="439"/>
      <c r="B1588" s="440"/>
      <c r="C1588" s="440"/>
      <c r="D1588" s="441"/>
      <c r="E1588" s="361"/>
      <c r="F1588" s="361"/>
      <c r="H1588" s="442" t="s">
        <v>5874</v>
      </c>
      <c r="I1588" s="431">
        <v>202000416</v>
      </c>
      <c r="J1588" s="389" t="s">
        <v>4683</v>
      </c>
      <c r="K1588" s="389" t="s">
        <v>646</v>
      </c>
      <c r="L1588" s="442" t="s">
        <v>5874</v>
      </c>
      <c r="M1588" s="370"/>
      <c r="N1588" s="442" t="s">
        <v>43</v>
      </c>
      <c r="O1588" s="144">
        <v>5</v>
      </c>
      <c r="P1588" s="284">
        <v>5</v>
      </c>
      <c r="Q1588" s="334" t="str">
        <f t="shared" si="2087"/>
        <v>100</v>
      </c>
      <c r="R1588" s="285" t="str">
        <f t="shared" si="2007"/>
        <v>100</v>
      </c>
      <c r="S1588" s="442" t="s">
        <v>34</v>
      </c>
      <c r="T1588" s="112" t="str">
        <f t="shared" si="2088"/>
        <v>90</v>
      </c>
      <c r="U1588" s="286" t="str">
        <f t="shared" si="2008"/>
        <v>90</v>
      </c>
      <c r="V1588" s="287">
        <v>5</v>
      </c>
      <c r="W1588" s="288">
        <v>5</v>
      </c>
      <c r="X1588" s="442" t="s">
        <v>32</v>
      </c>
      <c r="Y1588" s="112" t="str">
        <f t="shared" si="2089"/>
        <v>80</v>
      </c>
      <c r="Z1588" s="286" t="str">
        <f t="shared" si="2009"/>
        <v>80</v>
      </c>
      <c r="AA1588" s="287">
        <v>5</v>
      </c>
      <c r="AB1588" s="289">
        <v>5</v>
      </c>
      <c r="AC1588" s="283" t="s">
        <v>5874</v>
      </c>
      <c r="AD1588" s="112">
        <f t="shared" si="2090"/>
        <v>90</v>
      </c>
      <c r="AE1588" s="112">
        <f t="shared" si="2091"/>
        <v>1</v>
      </c>
      <c r="AF1588" s="112">
        <f t="shared" si="2092"/>
        <v>5</v>
      </c>
      <c r="AG1588" s="290"/>
      <c r="AH1588" s="334">
        <f t="shared" si="2093"/>
        <v>5</v>
      </c>
      <c r="AI1588" s="290"/>
      <c r="AJ1588" s="262"/>
    </row>
    <row r="1589" spans="1:36" ht="15" thickBot="1">
      <c r="A1589" s="445"/>
      <c r="B1589" s="446"/>
      <c r="C1589" s="446"/>
      <c r="D1589" s="445"/>
      <c r="E1589" s="333"/>
      <c r="F1589" s="333"/>
      <c r="G1589" s="446"/>
      <c r="H1589" s="446"/>
      <c r="I1589" s="447"/>
      <c r="J1589" s="332"/>
      <c r="K1589" s="332"/>
      <c r="L1589" s="332"/>
      <c r="M1589" s="332"/>
      <c r="N1589" s="446"/>
      <c r="O1589" s="332"/>
      <c r="P1589" s="333"/>
      <c r="Q1589" s="334"/>
      <c r="R1589" s="285">
        <f t="shared" si="2007"/>
        <v>0</v>
      </c>
      <c r="S1589" s="446"/>
      <c r="T1589" s="112"/>
      <c r="U1589" s="286">
        <f t="shared" si="2008"/>
        <v>0</v>
      </c>
      <c r="V1589" s="335"/>
      <c r="W1589" s="336"/>
      <c r="X1589" s="446"/>
      <c r="Y1589" s="112"/>
      <c r="Z1589" s="286">
        <f t="shared" si="2009"/>
        <v>0</v>
      </c>
      <c r="AA1589" s="335"/>
      <c r="AB1589" s="337"/>
      <c r="AC1589" s="125"/>
      <c r="AD1589" s="112"/>
      <c r="AE1589" s="112"/>
      <c r="AF1589" s="112"/>
      <c r="AG1589" s="290"/>
      <c r="AH1589" s="334"/>
      <c r="AI1589" s="290"/>
      <c r="AJ1589" s="262"/>
    </row>
    <row r="1590" spans="1:36" ht="15.75">
      <c r="A1590" s="455">
        <v>292</v>
      </c>
      <c r="B1590" s="449" t="s">
        <v>5875</v>
      </c>
      <c r="C1590" s="453" t="s">
        <v>1658</v>
      </c>
      <c r="D1590" s="428">
        <v>202003074</v>
      </c>
      <c r="E1590" s="450" t="s">
        <v>549</v>
      </c>
      <c r="F1590" s="450" t="s">
        <v>550</v>
      </c>
      <c r="G1590" s="459" t="s">
        <v>26</v>
      </c>
      <c r="H1590" s="442" t="s">
        <v>975</v>
      </c>
      <c r="I1590" s="431">
        <v>2023018000</v>
      </c>
      <c r="J1590" s="144" t="s">
        <v>5876</v>
      </c>
      <c r="K1590" s="144" t="s">
        <v>975</v>
      </c>
      <c r="L1590" s="442" t="s">
        <v>5877</v>
      </c>
      <c r="M1590" s="370" t="s">
        <v>5878</v>
      </c>
      <c r="N1590" s="442" t="s">
        <v>43</v>
      </c>
      <c r="O1590" s="144">
        <v>5</v>
      </c>
      <c r="P1590" s="284">
        <v>5</v>
      </c>
      <c r="Q1590" s="334" t="str">
        <f t="shared" ref="Q1590:Q1593" si="2094">LEFT(N1590,SUM(LEN(N1590)-LEN(SUBSTITUTE(N1590,{"0","1","2","3","4","5","6","7","8","9"},))))</f>
        <v>100</v>
      </c>
      <c r="R1590" s="285" t="str">
        <f t="shared" si="2007"/>
        <v>100</v>
      </c>
      <c r="S1590" s="442" t="s">
        <v>33</v>
      </c>
      <c r="T1590" s="112" t="str">
        <f t="shared" ref="T1590:T1593" si="2095">LEFT(S1590,SUM(LEN(S1590)-LEN(SUBSTITUTE(S1590,{"0","1","2","3","4","5","6","7","8","9"},))))</f>
        <v>60</v>
      </c>
      <c r="U1590" s="286" t="str">
        <f t="shared" si="2008"/>
        <v>60</v>
      </c>
      <c r="V1590" s="287">
        <v>4</v>
      </c>
      <c r="W1590" s="288">
        <v>2</v>
      </c>
      <c r="X1590" s="442" t="s">
        <v>32</v>
      </c>
      <c r="Y1590" s="112" t="str">
        <f t="shared" ref="Y1590:Y1593" si="2096">LEFT(X1590,SUM(LEN(X1590)-LEN(SUBSTITUTE(X1590,{"0","1","2","3","4","5","6","7","8","9"},))))</f>
        <v>80</v>
      </c>
      <c r="Z1590" s="286" t="str">
        <f t="shared" si="2009"/>
        <v>80</v>
      </c>
      <c r="AA1590" s="287">
        <v>5</v>
      </c>
      <c r="AB1590" s="289">
        <v>2</v>
      </c>
      <c r="AC1590" s="283" t="s">
        <v>5877</v>
      </c>
      <c r="AD1590" s="112">
        <f t="shared" ref="AD1590:AD1593" si="2097">(R1590+U1590+Z1590)/3</f>
        <v>80</v>
      </c>
      <c r="AE1590" s="112">
        <f t="shared" ref="AE1590:AE1593" si="2098">RANK(AD1590,$AD$1590:$AD$1593)</f>
        <v>2</v>
      </c>
      <c r="AF1590" s="112">
        <f t="shared" ref="AF1590:AF1593" si="2099">(O1590+V1590+AA1590)/3</f>
        <v>4.666666666666667</v>
      </c>
      <c r="AG1590" s="290"/>
      <c r="AH1590" s="334">
        <f t="shared" ref="AH1590:AH1593" si="2100">(P1590+W1590+AB1590)/3</f>
        <v>3</v>
      </c>
      <c r="AI1590" s="290"/>
      <c r="AJ1590" s="262"/>
    </row>
    <row r="1591" spans="1:36">
      <c r="A1591" s="439"/>
      <c r="B1591" s="440"/>
      <c r="C1591" s="440"/>
      <c r="D1591" s="439"/>
      <c r="E1591" s="361"/>
      <c r="F1591" s="361"/>
      <c r="H1591" s="442" t="s">
        <v>5879</v>
      </c>
      <c r="I1591" s="431">
        <v>202000348</v>
      </c>
      <c r="J1591" s="389" t="s">
        <v>557</v>
      </c>
      <c r="K1591" s="389" t="s">
        <v>558</v>
      </c>
      <c r="L1591" s="442" t="s">
        <v>5880</v>
      </c>
      <c r="M1591" s="370" t="s">
        <v>5881</v>
      </c>
      <c r="N1591" s="442" t="s">
        <v>43</v>
      </c>
      <c r="O1591" s="144">
        <v>5</v>
      </c>
      <c r="P1591" s="284">
        <v>5</v>
      </c>
      <c r="Q1591" s="334" t="str">
        <f t="shared" si="2094"/>
        <v>100</v>
      </c>
      <c r="R1591" s="285" t="str">
        <f t="shared" si="2007"/>
        <v>100</v>
      </c>
      <c r="S1591" s="442" t="s">
        <v>34</v>
      </c>
      <c r="T1591" s="112" t="str">
        <f t="shared" si="2095"/>
        <v>90</v>
      </c>
      <c r="U1591" s="286" t="str">
        <f t="shared" si="2008"/>
        <v>90</v>
      </c>
      <c r="V1591" s="287">
        <v>5</v>
      </c>
      <c r="W1591" s="288">
        <v>5</v>
      </c>
      <c r="X1591" s="442" t="s">
        <v>43</v>
      </c>
      <c r="Y1591" s="112" t="str">
        <f t="shared" si="2096"/>
        <v>100</v>
      </c>
      <c r="Z1591" s="286" t="str">
        <f t="shared" si="2009"/>
        <v>100</v>
      </c>
      <c r="AA1591" s="287">
        <v>5</v>
      </c>
      <c r="AB1591" s="289">
        <v>5</v>
      </c>
      <c r="AC1591" s="283" t="s">
        <v>5880</v>
      </c>
      <c r="AD1591" s="112">
        <f t="shared" si="2097"/>
        <v>96.666666666666671</v>
      </c>
      <c r="AE1591" s="112">
        <f t="shared" si="2098"/>
        <v>1</v>
      </c>
      <c r="AF1591" s="112">
        <f t="shared" si="2099"/>
        <v>5</v>
      </c>
      <c r="AG1591" s="290"/>
      <c r="AH1591" s="334">
        <f t="shared" si="2100"/>
        <v>5</v>
      </c>
      <c r="AI1591" s="290"/>
      <c r="AJ1591" s="262"/>
    </row>
    <row r="1592" spans="1:36" ht="15" thickBot="1">
      <c r="A1592" s="439"/>
      <c r="B1592" s="440"/>
      <c r="C1592" s="440"/>
      <c r="D1592" s="439"/>
      <c r="E1592" s="361"/>
      <c r="F1592" s="361"/>
      <c r="G1592" s="440"/>
      <c r="H1592" s="442" t="s">
        <v>5882</v>
      </c>
      <c r="I1592" s="431">
        <v>202001591</v>
      </c>
      <c r="J1592" s="302" t="s">
        <v>5883</v>
      </c>
      <c r="K1592" s="302" t="s">
        <v>3161</v>
      </c>
      <c r="L1592" s="442" t="s">
        <v>5884</v>
      </c>
      <c r="M1592" s="370" t="s">
        <v>5881</v>
      </c>
      <c r="N1592" s="442" t="s">
        <v>33</v>
      </c>
      <c r="O1592" s="144">
        <v>5</v>
      </c>
      <c r="P1592" s="284">
        <v>2</v>
      </c>
      <c r="Q1592" s="334" t="str">
        <f t="shared" si="2094"/>
        <v>60</v>
      </c>
      <c r="R1592" s="285" t="str">
        <f t="shared" si="2007"/>
        <v>60</v>
      </c>
      <c r="S1592" s="442" t="s">
        <v>32</v>
      </c>
      <c r="T1592" s="112" t="str">
        <f t="shared" si="2095"/>
        <v>80</v>
      </c>
      <c r="U1592" s="286" t="str">
        <f t="shared" si="2008"/>
        <v>80</v>
      </c>
      <c r="V1592" s="287">
        <v>5</v>
      </c>
      <c r="W1592" s="288">
        <v>5</v>
      </c>
      <c r="X1592" s="442" t="s">
        <v>38</v>
      </c>
      <c r="Y1592" s="112" t="str">
        <f t="shared" si="2096"/>
        <v>70</v>
      </c>
      <c r="Z1592" s="286" t="str">
        <f t="shared" si="2009"/>
        <v>70</v>
      </c>
      <c r="AA1592" s="287">
        <v>5</v>
      </c>
      <c r="AB1592" s="289">
        <v>5</v>
      </c>
      <c r="AC1592" s="283" t="s">
        <v>5884</v>
      </c>
      <c r="AD1592" s="112">
        <f t="shared" si="2097"/>
        <v>70</v>
      </c>
      <c r="AE1592" s="112">
        <f t="shared" si="2098"/>
        <v>3</v>
      </c>
      <c r="AF1592" s="112">
        <f t="shared" si="2099"/>
        <v>5</v>
      </c>
      <c r="AG1592" s="290"/>
      <c r="AH1592" s="334">
        <f t="shared" si="2100"/>
        <v>4</v>
      </c>
      <c r="AI1592" s="290"/>
      <c r="AJ1592" s="262"/>
    </row>
    <row r="1593" spans="1:36">
      <c r="A1593" s="439"/>
      <c r="B1593" s="440"/>
      <c r="C1593" s="440"/>
      <c r="D1593" s="439"/>
      <c r="E1593" s="361"/>
      <c r="F1593" s="361"/>
      <c r="G1593" s="440"/>
      <c r="H1593" s="442" t="s">
        <v>5885</v>
      </c>
      <c r="I1593" s="464">
        <v>202001014</v>
      </c>
      <c r="J1593" s="284" t="s">
        <v>3419</v>
      </c>
      <c r="K1593" s="144" t="s">
        <v>149</v>
      </c>
      <c r="L1593" s="442" t="s">
        <v>5886</v>
      </c>
      <c r="M1593" s="370" t="s">
        <v>5881</v>
      </c>
      <c r="N1593" s="442" t="s">
        <v>33</v>
      </c>
      <c r="O1593" s="144">
        <v>5</v>
      </c>
      <c r="P1593" s="284">
        <v>2</v>
      </c>
      <c r="Q1593" s="334" t="str">
        <f t="shared" si="2094"/>
        <v>60</v>
      </c>
      <c r="R1593" s="285" t="str">
        <f t="shared" si="2007"/>
        <v>60</v>
      </c>
      <c r="S1593" s="442" t="s">
        <v>38</v>
      </c>
      <c r="T1593" s="112" t="str">
        <f t="shared" si="2095"/>
        <v>70</v>
      </c>
      <c r="U1593" s="286" t="str">
        <f t="shared" si="2008"/>
        <v>70</v>
      </c>
      <c r="V1593" s="287">
        <v>5</v>
      </c>
      <c r="W1593" s="288">
        <v>3</v>
      </c>
      <c r="X1593" s="442" t="s">
        <v>38</v>
      </c>
      <c r="Y1593" s="112" t="str">
        <f t="shared" si="2096"/>
        <v>70</v>
      </c>
      <c r="Z1593" s="286" t="str">
        <f t="shared" si="2009"/>
        <v>70</v>
      </c>
      <c r="AA1593" s="287">
        <v>5</v>
      </c>
      <c r="AB1593" s="289">
        <v>3</v>
      </c>
      <c r="AC1593" s="283" t="s">
        <v>5886</v>
      </c>
      <c r="AD1593" s="112">
        <f t="shared" si="2097"/>
        <v>66.666666666666671</v>
      </c>
      <c r="AE1593" s="112">
        <f t="shared" si="2098"/>
        <v>4</v>
      </c>
      <c r="AF1593" s="112">
        <f t="shared" si="2099"/>
        <v>5</v>
      </c>
      <c r="AG1593" s="290"/>
      <c r="AH1593" s="334">
        <f t="shared" si="2100"/>
        <v>2.6666666666666665</v>
      </c>
      <c r="AI1593" s="290"/>
      <c r="AJ1593" s="262"/>
    </row>
    <row r="1594" spans="1:36" ht="15" thickBot="1">
      <c r="A1594" s="445"/>
      <c r="B1594" s="446"/>
      <c r="C1594" s="446"/>
      <c r="D1594" s="445"/>
      <c r="E1594" s="333"/>
      <c r="F1594" s="333"/>
      <c r="G1594" s="446"/>
      <c r="H1594" s="446"/>
      <c r="I1594" s="332"/>
      <c r="J1594" s="332"/>
      <c r="K1594" s="332"/>
      <c r="L1594" s="332"/>
      <c r="M1594" s="332"/>
      <c r="N1594" s="446"/>
      <c r="O1594" s="332"/>
      <c r="P1594" s="333"/>
      <c r="Q1594" s="334"/>
      <c r="R1594" s="285">
        <f t="shared" si="2007"/>
        <v>0</v>
      </c>
      <c r="S1594" s="446"/>
      <c r="T1594" s="112"/>
      <c r="U1594" s="286">
        <f t="shared" si="2008"/>
        <v>0</v>
      </c>
      <c r="V1594" s="335"/>
      <c r="W1594" s="336"/>
      <c r="X1594" s="446"/>
      <c r="Y1594" s="112"/>
      <c r="Z1594" s="286">
        <f t="shared" si="2009"/>
        <v>0</v>
      </c>
      <c r="AA1594" s="335"/>
      <c r="AB1594" s="337"/>
      <c r="AC1594" s="125"/>
      <c r="AD1594" s="112"/>
      <c r="AE1594" s="112"/>
      <c r="AF1594" s="112"/>
      <c r="AG1594" s="290"/>
      <c r="AH1594" s="334"/>
      <c r="AI1594" s="290"/>
      <c r="AJ1594" s="262"/>
    </row>
    <row r="1595" spans="1:36" ht="14.25" customHeight="1">
      <c r="A1595" s="455">
        <v>293</v>
      </c>
      <c r="B1595" s="449" t="s">
        <v>5887</v>
      </c>
      <c r="C1595" s="453" t="s">
        <v>1658</v>
      </c>
      <c r="D1595" s="428">
        <v>202003074</v>
      </c>
      <c r="E1595" s="450" t="s">
        <v>549</v>
      </c>
      <c r="F1595" s="450" t="s">
        <v>550</v>
      </c>
      <c r="G1595" s="459" t="s">
        <v>26</v>
      </c>
      <c r="H1595" s="442" t="s">
        <v>5888</v>
      </c>
      <c r="I1595" s="431">
        <v>202001875</v>
      </c>
      <c r="J1595" s="144" t="s">
        <v>3716</v>
      </c>
      <c r="K1595" s="144" t="s">
        <v>3161</v>
      </c>
      <c r="L1595" s="442" t="s">
        <v>5888</v>
      </c>
      <c r="M1595" s="370" t="s">
        <v>101</v>
      </c>
      <c r="N1595" s="442" t="s">
        <v>43</v>
      </c>
      <c r="O1595" s="144">
        <v>5</v>
      </c>
      <c r="P1595" s="284">
        <v>5</v>
      </c>
      <c r="Q1595" s="334" t="str">
        <f t="shared" ref="Q1595:Q1598" si="2101">LEFT(N1595,SUM(LEN(N1595)-LEN(SUBSTITUTE(N1595,{"0","1","2","3","4","5","6","7","8","9"},))))</f>
        <v>100</v>
      </c>
      <c r="R1595" s="285" t="str">
        <f t="shared" si="2007"/>
        <v>100</v>
      </c>
      <c r="S1595" s="442" t="s">
        <v>43</v>
      </c>
      <c r="T1595" s="112" t="str">
        <f t="shared" ref="T1595:T1598" si="2102">LEFT(S1595,SUM(LEN(S1595)-LEN(SUBSTITUTE(S1595,{"0","1","2","3","4","5","6","7","8","9"},))))</f>
        <v>100</v>
      </c>
      <c r="U1595" s="286" t="str">
        <f t="shared" si="2008"/>
        <v>100</v>
      </c>
      <c r="V1595" s="287">
        <v>5</v>
      </c>
      <c r="W1595" s="288">
        <v>5</v>
      </c>
      <c r="X1595" s="442" t="s">
        <v>43</v>
      </c>
      <c r="Y1595" s="112" t="str">
        <f t="shared" ref="Y1595:Y1598" si="2103">LEFT(X1595,SUM(LEN(X1595)-LEN(SUBSTITUTE(X1595,{"0","1","2","3","4","5","6","7","8","9"},))))</f>
        <v>100</v>
      </c>
      <c r="Z1595" s="286" t="str">
        <f t="shared" si="2009"/>
        <v>100</v>
      </c>
      <c r="AA1595" s="287">
        <v>5</v>
      </c>
      <c r="AB1595" s="289">
        <v>5</v>
      </c>
      <c r="AC1595" s="283" t="s">
        <v>5888</v>
      </c>
      <c r="AD1595" s="112">
        <f t="shared" ref="AD1595:AD1598" si="2104">(R1595+U1595+Z1595)/3</f>
        <v>100</v>
      </c>
      <c r="AE1595" s="112">
        <f t="shared" ref="AE1595:AE1598" si="2105">RANK(AD1595,$AD$1595:$AD$1598)</f>
        <v>1</v>
      </c>
      <c r="AF1595" s="112">
        <f t="shared" ref="AF1595:AF1598" si="2106">(O1595+V1595+AA1595)/3</f>
        <v>5</v>
      </c>
      <c r="AG1595" s="290"/>
      <c r="AH1595" s="334">
        <f t="shared" ref="AH1595:AH1598" si="2107">(P1595+W1595+AB1595)/3</f>
        <v>5</v>
      </c>
      <c r="AI1595" s="290"/>
      <c r="AJ1595" s="262"/>
    </row>
    <row r="1596" spans="1:36">
      <c r="A1596" s="439"/>
      <c r="B1596" s="440"/>
      <c r="C1596" s="440"/>
      <c r="D1596" s="441"/>
      <c r="E1596" s="361"/>
      <c r="F1596" s="361"/>
      <c r="H1596" s="442" t="s">
        <v>5889</v>
      </c>
      <c r="I1596" s="431">
        <v>202000463</v>
      </c>
      <c r="J1596" s="389" t="s">
        <v>2930</v>
      </c>
      <c r="K1596" s="389" t="s">
        <v>699</v>
      </c>
      <c r="L1596" s="442" t="s">
        <v>5889</v>
      </c>
      <c r="M1596" s="370"/>
      <c r="N1596" s="442" t="s">
        <v>43</v>
      </c>
      <c r="O1596" s="144">
        <v>5</v>
      </c>
      <c r="P1596" s="284">
        <v>5</v>
      </c>
      <c r="Q1596" s="334" t="str">
        <f t="shared" si="2101"/>
        <v>100</v>
      </c>
      <c r="R1596" s="285" t="str">
        <f t="shared" si="2007"/>
        <v>100</v>
      </c>
      <c r="S1596" s="442" t="s">
        <v>34</v>
      </c>
      <c r="T1596" s="112" t="str">
        <f t="shared" si="2102"/>
        <v>90</v>
      </c>
      <c r="U1596" s="286" t="str">
        <f t="shared" si="2008"/>
        <v>90</v>
      </c>
      <c r="V1596" s="287">
        <v>5</v>
      </c>
      <c r="W1596" s="288">
        <v>5</v>
      </c>
      <c r="X1596" s="442" t="s">
        <v>43</v>
      </c>
      <c r="Y1596" s="112" t="str">
        <f t="shared" si="2103"/>
        <v>100</v>
      </c>
      <c r="Z1596" s="286" t="str">
        <f t="shared" si="2009"/>
        <v>100</v>
      </c>
      <c r="AA1596" s="287">
        <v>5</v>
      </c>
      <c r="AB1596" s="289">
        <v>5</v>
      </c>
      <c r="AC1596" s="283" t="s">
        <v>5889</v>
      </c>
      <c r="AD1596" s="112">
        <f t="shared" si="2104"/>
        <v>96.666666666666671</v>
      </c>
      <c r="AE1596" s="112">
        <f t="shared" si="2105"/>
        <v>2</v>
      </c>
      <c r="AF1596" s="112">
        <f t="shared" si="2106"/>
        <v>5</v>
      </c>
      <c r="AG1596" s="290"/>
      <c r="AH1596" s="334">
        <f t="shared" si="2107"/>
        <v>5</v>
      </c>
      <c r="AI1596" s="290"/>
      <c r="AJ1596" s="262"/>
    </row>
    <row r="1597" spans="1:36">
      <c r="A1597" s="439"/>
      <c r="B1597" s="440"/>
      <c r="C1597" s="440"/>
      <c r="D1597" s="439"/>
      <c r="E1597" s="361"/>
      <c r="F1597" s="361"/>
      <c r="G1597" s="440"/>
      <c r="H1597" s="442" t="s">
        <v>5890</v>
      </c>
      <c r="I1597" s="431">
        <v>2022008700</v>
      </c>
      <c r="J1597" s="389" t="s">
        <v>5891</v>
      </c>
      <c r="K1597" s="389" t="s">
        <v>5892</v>
      </c>
      <c r="L1597" s="442" t="s">
        <v>5890</v>
      </c>
      <c r="M1597" s="370"/>
      <c r="N1597" s="442" t="s">
        <v>38</v>
      </c>
      <c r="O1597" s="144">
        <v>5</v>
      </c>
      <c r="P1597" s="284">
        <v>3</v>
      </c>
      <c r="Q1597" s="334" t="str">
        <f t="shared" si="2101"/>
        <v>70</v>
      </c>
      <c r="R1597" s="285" t="str">
        <f t="shared" si="2007"/>
        <v>70</v>
      </c>
      <c r="S1597" s="442" t="s">
        <v>34</v>
      </c>
      <c r="T1597" s="112" t="str">
        <f t="shared" si="2102"/>
        <v>90</v>
      </c>
      <c r="U1597" s="286" t="str">
        <f t="shared" si="2008"/>
        <v>90</v>
      </c>
      <c r="V1597" s="287">
        <v>5</v>
      </c>
      <c r="W1597" s="288">
        <v>5</v>
      </c>
      <c r="X1597" s="442" t="s">
        <v>34</v>
      </c>
      <c r="Y1597" s="112" t="str">
        <f t="shared" si="2103"/>
        <v>90</v>
      </c>
      <c r="Z1597" s="286" t="str">
        <f t="shared" si="2009"/>
        <v>90</v>
      </c>
      <c r="AA1597" s="287">
        <v>5</v>
      </c>
      <c r="AB1597" s="289">
        <v>5</v>
      </c>
      <c r="AC1597" s="283" t="s">
        <v>5890</v>
      </c>
      <c r="AD1597" s="112">
        <f t="shared" si="2104"/>
        <v>83.333333333333329</v>
      </c>
      <c r="AE1597" s="112">
        <f t="shared" si="2105"/>
        <v>4</v>
      </c>
      <c r="AF1597" s="112">
        <f t="shared" si="2106"/>
        <v>5</v>
      </c>
      <c r="AG1597" s="290"/>
      <c r="AH1597" s="334">
        <f t="shared" si="2107"/>
        <v>4.333333333333333</v>
      </c>
      <c r="AI1597" s="290"/>
      <c r="AJ1597" s="262"/>
    </row>
    <row r="1598" spans="1:36">
      <c r="A1598" s="439"/>
      <c r="B1598" s="440"/>
      <c r="C1598" s="440"/>
      <c r="D1598" s="439"/>
      <c r="E1598" s="361"/>
      <c r="F1598" s="361"/>
      <c r="G1598" s="440"/>
      <c r="H1598" s="442" t="s">
        <v>5893</v>
      </c>
      <c r="I1598" s="431">
        <v>202000348</v>
      </c>
      <c r="J1598" s="389" t="s">
        <v>557</v>
      </c>
      <c r="K1598" s="389" t="s">
        <v>558</v>
      </c>
      <c r="L1598" s="442" t="s">
        <v>5893</v>
      </c>
      <c r="M1598" s="370"/>
      <c r="N1598" s="442" t="s">
        <v>43</v>
      </c>
      <c r="O1598" s="144">
        <v>5</v>
      </c>
      <c r="P1598" s="284">
        <v>5</v>
      </c>
      <c r="Q1598" s="334" t="str">
        <f t="shared" si="2101"/>
        <v>100</v>
      </c>
      <c r="R1598" s="285" t="str">
        <f t="shared" si="2007"/>
        <v>100</v>
      </c>
      <c r="S1598" s="442" t="s">
        <v>34</v>
      </c>
      <c r="T1598" s="112" t="str">
        <f t="shared" si="2102"/>
        <v>90</v>
      </c>
      <c r="U1598" s="286" t="str">
        <f t="shared" si="2008"/>
        <v>90</v>
      </c>
      <c r="V1598" s="287">
        <v>5</v>
      </c>
      <c r="W1598" s="288">
        <v>5</v>
      </c>
      <c r="X1598" s="442" t="s">
        <v>34</v>
      </c>
      <c r="Y1598" s="112" t="str">
        <f t="shared" si="2103"/>
        <v>90</v>
      </c>
      <c r="Z1598" s="286" t="str">
        <f t="shared" si="2009"/>
        <v>90</v>
      </c>
      <c r="AA1598" s="287">
        <v>5</v>
      </c>
      <c r="AB1598" s="289">
        <v>5</v>
      </c>
      <c r="AC1598" s="283" t="s">
        <v>5893</v>
      </c>
      <c r="AD1598" s="112">
        <f t="shared" si="2104"/>
        <v>93.333333333333329</v>
      </c>
      <c r="AE1598" s="112">
        <f t="shared" si="2105"/>
        <v>3</v>
      </c>
      <c r="AF1598" s="112">
        <f t="shared" si="2106"/>
        <v>5</v>
      </c>
      <c r="AG1598" s="290"/>
      <c r="AH1598" s="334">
        <f t="shared" si="2107"/>
        <v>5</v>
      </c>
      <c r="AI1598" s="290"/>
      <c r="AJ1598" s="262"/>
    </row>
    <row r="1599" spans="1:36" ht="15" thickBot="1">
      <c r="A1599" s="445"/>
      <c r="B1599" s="446"/>
      <c r="C1599" s="446"/>
      <c r="D1599" s="445"/>
      <c r="E1599" s="333"/>
      <c r="F1599" s="333"/>
      <c r="G1599" s="446"/>
      <c r="H1599" s="446"/>
      <c r="I1599" s="447"/>
      <c r="J1599" s="332"/>
      <c r="K1599" s="332"/>
      <c r="L1599" s="332"/>
      <c r="M1599" s="332"/>
      <c r="N1599" s="446"/>
      <c r="O1599" s="332"/>
      <c r="P1599" s="333"/>
      <c r="Q1599" s="334"/>
      <c r="R1599" s="285">
        <f t="shared" si="2007"/>
        <v>0</v>
      </c>
      <c r="S1599" s="446"/>
      <c r="T1599" s="112"/>
      <c r="U1599" s="286">
        <f t="shared" si="2008"/>
        <v>0</v>
      </c>
      <c r="V1599" s="335"/>
      <c r="W1599" s="336"/>
      <c r="X1599" s="446"/>
      <c r="Y1599" s="112"/>
      <c r="Z1599" s="286">
        <f t="shared" si="2009"/>
        <v>0</v>
      </c>
      <c r="AA1599" s="335"/>
      <c r="AB1599" s="337"/>
      <c r="AC1599" s="125"/>
      <c r="AD1599" s="112"/>
      <c r="AE1599" s="112"/>
      <c r="AF1599" s="112"/>
      <c r="AG1599" s="290"/>
      <c r="AH1599" s="334"/>
      <c r="AI1599" s="290"/>
      <c r="AJ1599" s="262"/>
    </row>
    <row r="1600" spans="1:36" ht="15">
      <c r="A1600" s="455">
        <v>294</v>
      </c>
      <c r="B1600" s="449" t="s">
        <v>5894</v>
      </c>
      <c r="C1600" s="453" t="s">
        <v>5895</v>
      </c>
      <c r="D1600" s="428">
        <v>202001114</v>
      </c>
      <c r="E1600" s="450" t="s">
        <v>5896</v>
      </c>
      <c r="F1600" s="450" t="s">
        <v>2532</v>
      </c>
      <c r="G1600" s="459" t="s">
        <v>26</v>
      </c>
      <c r="H1600" s="442" t="s">
        <v>5897</v>
      </c>
      <c r="I1600" s="431">
        <v>202001813</v>
      </c>
      <c r="J1600" s="144" t="s">
        <v>5898</v>
      </c>
      <c r="K1600" s="144" t="s">
        <v>912</v>
      </c>
      <c r="L1600" s="442" t="s">
        <v>5897</v>
      </c>
      <c r="M1600" s="370" t="s">
        <v>101</v>
      </c>
      <c r="N1600" s="442" t="s">
        <v>43</v>
      </c>
      <c r="O1600" s="144">
        <v>5</v>
      </c>
      <c r="P1600" s="284">
        <v>5</v>
      </c>
      <c r="Q1600" s="334" t="str">
        <f t="shared" ref="Q1600:Q1605" si="2108">LEFT(N1600,SUM(LEN(N1600)-LEN(SUBSTITUTE(N1600,{"0","1","2","3","4","5","6","7","8","9"},))))</f>
        <v>100</v>
      </c>
      <c r="R1600" s="285" t="str">
        <f t="shared" si="2007"/>
        <v>100</v>
      </c>
      <c r="S1600" s="442" t="s">
        <v>32</v>
      </c>
      <c r="T1600" s="112" t="str">
        <f t="shared" ref="T1600:T1605" si="2109">LEFT(S1600,SUM(LEN(S1600)-LEN(SUBSTITUTE(S1600,{"0","1","2","3","4","5","6","7","8","9"},))))</f>
        <v>80</v>
      </c>
      <c r="U1600" s="286" t="str">
        <f t="shared" si="2008"/>
        <v>80</v>
      </c>
      <c r="V1600" s="287">
        <v>5</v>
      </c>
      <c r="W1600" s="288">
        <v>5</v>
      </c>
      <c r="X1600" s="442" t="s">
        <v>43</v>
      </c>
      <c r="Y1600" s="112" t="str">
        <f t="shared" ref="Y1600:Y1605" si="2110">LEFT(X1600,SUM(LEN(X1600)-LEN(SUBSTITUTE(X1600,{"0","1","2","3","4","5","6","7","8","9"},))))</f>
        <v>100</v>
      </c>
      <c r="Z1600" s="286" t="str">
        <f t="shared" si="2009"/>
        <v>100</v>
      </c>
      <c r="AA1600" s="287">
        <v>5</v>
      </c>
      <c r="AB1600" s="289">
        <v>5</v>
      </c>
      <c r="AC1600" s="283" t="s">
        <v>5897</v>
      </c>
      <c r="AD1600" s="112">
        <f t="shared" ref="AD1600:AD1605" si="2111">(R1600+U1600+Z1600)/3</f>
        <v>93.333333333333329</v>
      </c>
      <c r="AE1600" s="112">
        <f t="shared" ref="AE1600:AE1605" si="2112">RANK(AD1600,$AD$1600:$AD$1605)</f>
        <v>1</v>
      </c>
      <c r="AF1600" s="112">
        <f t="shared" ref="AF1600:AF1605" si="2113">(O1600+V1600+AA1600)/3</f>
        <v>5</v>
      </c>
      <c r="AG1600" s="290"/>
      <c r="AH1600" s="334">
        <f t="shared" ref="AH1600:AH1605" si="2114">(P1600+W1600+AB1600)/3</f>
        <v>5</v>
      </c>
      <c r="AI1600" s="290"/>
      <c r="AJ1600" s="262"/>
    </row>
    <row r="1601" spans="1:36">
      <c r="A1601" s="439"/>
      <c r="B1601" s="440"/>
      <c r="C1601" s="440"/>
      <c r="D1601" s="441"/>
      <c r="E1601" s="361"/>
      <c r="F1601" s="361"/>
      <c r="G1601" s="440"/>
      <c r="H1601" s="442" t="s">
        <v>5899</v>
      </c>
      <c r="I1601" s="431">
        <v>202000214</v>
      </c>
      <c r="J1601" s="144" t="s">
        <v>5900</v>
      </c>
      <c r="K1601" s="144" t="s">
        <v>924</v>
      </c>
      <c r="L1601" s="442" t="s">
        <v>5899</v>
      </c>
      <c r="M1601" s="370" t="s">
        <v>5901</v>
      </c>
      <c r="N1601" s="442" t="s">
        <v>43</v>
      </c>
      <c r="O1601" s="144">
        <v>5</v>
      </c>
      <c r="P1601" s="284">
        <v>5</v>
      </c>
      <c r="Q1601" s="334" t="str">
        <f t="shared" si="2108"/>
        <v>100</v>
      </c>
      <c r="R1601" s="285" t="str">
        <f t="shared" si="2007"/>
        <v>100</v>
      </c>
      <c r="S1601" s="442" t="s">
        <v>32</v>
      </c>
      <c r="T1601" s="112" t="str">
        <f t="shared" si="2109"/>
        <v>80</v>
      </c>
      <c r="U1601" s="286" t="str">
        <f t="shared" si="2008"/>
        <v>80</v>
      </c>
      <c r="V1601" s="287">
        <v>5</v>
      </c>
      <c r="W1601" s="288">
        <v>5</v>
      </c>
      <c r="X1601" s="442" t="s">
        <v>32</v>
      </c>
      <c r="Y1601" s="112" t="str">
        <f t="shared" si="2110"/>
        <v>80</v>
      </c>
      <c r="Z1601" s="286" t="str">
        <f t="shared" si="2009"/>
        <v>80</v>
      </c>
      <c r="AA1601" s="287">
        <v>5</v>
      </c>
      <c r="AB1601" s="289">
        <v>5</v>
      </c>
      <c r="AC1601" s="283" t="s">
        <v>5899</v>
      </c>
      <c r="AD1601" s="112">
        <f t="shared" si="2111"/>
        <v>86.666666666666671</v>
      </c>
      <c r="AE1601" s="112">
        <f t="shared" si="2112"/>
        <v>3</v>
      </c>
      <c r="AF1601" s="112">
        <f t="shared" si="2113"/>
        <v>5</v>
      </c>
      <c r="AG1601" s="290"/>
      <c r="AH1601" s="334">
        <f t="shared" si="2114"/>
        <v>5</v>
      </c>
      <c r="AI1601" s="290"/>
      <c r="AJ1601" s="262"/>
    </row>
    <row r="1602" spans="1:36">
      <c r="A1602" s="439"/>
      <c r="B1602" s="440"/>
      <c r="C1602" s="440"/>
      <c r="D1602" s="439"/>
      <c r="E1602" s="361"/>
      <c r="F1602" s="361"/>
      <c r="G1602" s="465"/>
      <c r="H1602" s="442" t="s">
        <v>5902</v>
      </c>
      <c r="I1602" s="431">
        <v>2022830200</v>
      </c>
      <c r="J1602" s="144" t="s">
        <v>2946</v>
      </c>
      <c r="K1602" s="144" t="s">
        <v>2947</v>
      </c>
      <c r="L1602" s="442" t="s">
        <v>5902</v>
      </c>
      <c r="M1602" s="370" t="s">
        <v>101</v>
      </c>
      <c r="N1602" s="442" t="s">
        <v>43</v>
      </c>
      <c r="O1602" s="144">
        <v>4</v>
      </c>
      <c r="P1602" s="284">
        <v>5</v>
      </c>
      <c r="Q1602" s="334" t="str">
        <f t="shared" si="2108"/>
        <v>100</v>
      </c>
      <c r="R1602" s="285" t="str">
        <f t="shared" si="2007"/>
        <v>100</v>
      </c>
      <c r="S1602" s="442" t="s">
        <v>38</v>
      </c>
      <c r="T1602" s="112" t="str">
        <f t="shared" si="2109"/>
        <v>70</v>
      </c>
      <c r="U1602" s="286" t="str">
        <f t="shared" si="2008"/>
        <v>70</v>
      </c>
      <c r="V1602" s="287">
        <v>4</v>
      </c>
      <c r="W1602" s="288">
        <v>3</v>
      </c>
      <c r="X1602" s="442" t="s">
        <v>32</v>
      </c>
      <c r="Y1602" s="112" t="str">
        <f t="shared" si="2110"/>
        <v>80</v>
      </c>
      <c r="Z1602" s="286" t="str">
        <f t="shared" si="2009"/>
        <v>80</v>
      </c>
      <c r="AA1602" s="287">
        <v>4</v>
      </c>
      <c r="AB1602" s="289">
        <v>3</v>
      </c>
      <c r="AC1602" s="283" t="s">
        <v>5902</v>
      </c>
      <c r="AD1602" s="112">
        <f t="shared" si="2111"/>
        <v>83.333333333333329</v>
      </c>
      <c r="AE1602" s="112">
        <f t="shared" si="2112"/>
        <v>4</v>
      </c>
      <c r="AF1602" s="112">
        <f t="shared" si="2113"/>
        <v>4</v>
      </c>
      <c r="AG1602" s="290"/>
      <c r="AH1602" s="334">
        <f t="shared" si="2114"/>
        <v>3.6666666666666665</v>
      </c>
      <c r="AI1602" s="290"/>
      <c r="AJ1602" s="262"/>
    </row>
    <row r="1603" spans="1:36">
      <c r="A1603" s="439"/>
      <c r="B1603" s="440"/>
      <c r="C1603" s="440"/>
      <c r="D1603" s="439"/>
      <c r="E1603" s="361"/>
      <c r="F1603" s="361"/>
      <c r="G1603" s="440"/>
      <c r="H1603" s="442" t="s">
        <v>5903</v>
      </c>
      <c r="I1603" s="431">
        <v>202001146</v>
      </c>
      <c r="J1603" s="144" t="s">
        <v>5904</v>
      </c>
      <c r="K1603" s="144" t="s">
        <v>1754</v>
      </c>
      <c r="L1603" s="442" t="s">
        <v>5903</v>
      </c>
      <c r="M1603" s="370" t="s">
        <v>101</v>
      </c>
      <c r="N1603" s="442" t="s">
        <v>32</v>
      </c>
      <c r="O1603" s="144">
        <v>5</v>
      </c>
      <c r="P1603" s="284">
        <v>4</v>
      </c>
      <c r="Q1603" s="334" t="str">
        <f t="shared" si="2108"/>
        <v>80</v>
      </c>
      <c r="R1603" s="285" t="str">
        <f t="shared" si="2007"/>
        <v>80</v>
      </c>
      <c r="S1603" s="442" t="s">
        <v>38</v>
      </c>
      <c r="T1603" s="112" t="str">
        <f t="shared" si="2109"/>
        <v>70</v>
      </c>
      <c r="U1603" s="286" t="str">
        <f t="shared" si="2008"/>
        <v>70</v>
      </c>
      <c r="V1603" s="287">
        <v>5</v>
      </c>
      <c r="W1603" s="288">
        <v>3</v>
      </c>
      <c r="X1603" s="442" t="s">
        <v>38</v>
      </c>
      <c r="Y1603" s="112" t="str">
        <f t="shared" si="2110"/>
        <v>70</v>
      </c>
      <c r="Z1603" s="286" t="str">
        <f t="shared" si="2009"/>
        <v>70</v>
      </c>
      <c r="AA1603" s="287">
        <v>5</v>
      </c>
      <c r="AB1603" s="289">
        <v>3</v>
      </c>
      <c r="AC1603" s="283" t="s">
        <v>5903</v>
      </c>
      <c r="AD1603" s="112">
        <f t="shared" si="2111"/>
        <v>73.333333333333329</v>
      </c>
      <c r="AE1603" s="112">
        <f t="shared" si="2112"/>
        <v>5</v>
      </c>
      <c r="AF1603" s="112">
        <f t="shared" si="2113"/>
        <v>5</v>
      </c>
      <c r="AG1603" s="290"/>
      <c r="AH1603" s="334">
        <f t="shared" si="2114"/>
        <v>3.3333333333333335</v>
      </c>
      <c r="AI1603" s="290"/>
      <c r="AJ1603" s="262"/>
    </row>
    <row r="1604" spans="1:36" ht="15" thickBot="1">
      <c r="A1604" s="439"/>
      <c r="B1604" s="440"/>
      <c r="C1604" s="440"/>
      <c r="D1604" s="439"/>
      <c r="E1604" s="361"/>
      <c r="F1604" s="361"/>
      <c r="G1604" s="440"/>
      <c r="H1604" s="442" t="s">
        <v>5905</v>
      </c>
      <c r="I1604" s="431">
        <v>202000213</v>
      </c>
      <c r="J1604" s="466" t="s">
        <v>5906</v>
      </c>
      <c r="K1604" s="466" t="s">
        <v>924</v>
      </c>
      <c r="L1604" s="442" t="s">
        <v>5905</v>
      </c>
      <c r="M1604" s="370" t="s">
        <v>101</v>
      </c>
      <c r="N1604" s="442" t="s">
        <v>43</v>
      </c>
      <c r="O1604" s="144">
        <v>5</v>
      </c>
      <c r="P1604" s="284">
        <v>5</v>
      </c>
      <c r="Q1604" s="334" t="str">
        <f t="shared" si="2108"/>
        <v>100</v>
      </c>
      <c r="R1604" s="285" t="str">
        <f t="shared" ref="R1604:R1667" si="2115">Q1604</f>
        <v>100</v>
      </c>
      <c r="S1604" s="442" t="s">
        <v>32</v>
      </c>
      <c r="T1604" s="112" t="str">
        <f t="shared" si="2109"/>
        <v>80</v>
      </c>
      <c r="U1604" s="286" t="str">
        <f t="shared" ref="U1604:U1667" si="2116">T1604</f>
        <v>80</v>
      </c>
      <c r="V1604" s="287">
        <v>5</v>
      </c>
      <c r="W1604" s="288">
        <v>5</v>
      </c>
      <c r="X1604" s="442" t="s">
        <v>34</v>
      </c>
      <c r="Y1604" s="112" t="str">
        <f t="shared" si="2110"/>
        <v>90</v>
      </c>
      <c r="Z1604" s="286" t="str">
        <f t="shared" ref="Z1604:Z1667" si="2117">Y1604</f>
        <v>90</v>
      </c>
      <c r="AA1604" s="287">
        <v>5</v>
      </c>
      <c r="AB1604" s="289">
        <v>5</v>
      </c>
      <c r="AC1604" s="283" t="s">
        <v>5905</v>
      </c>
      <c r="AD1604" s="112">
        <f t="shared" si="2111"/>
        <v>90</v>
      </c>
      <c r="AE1604" s="112">
        <f t="shared" si="2112"/>
        <v>2</v>
      </c>
      <c r="AF1604" s="112">
        <f t="shared" si="2113"/>
        <v>5</v>
      </c>
      <c r="AG1604" s="290"/>
      <c r="AH1604" s="334">
        <f t="shared" si="2114"/>
        <v>5</v>
      </c>
      <c r="AI1604" s="290"/>
      <c r="AJ1604" s="262"/>
    </row>
    <row r="1605" spans="1:36">
      <c r="A1605" s="439"/>
      <c r="B1605" s="440"/>
      <c r="C1605" s="440"/>
      <c r="D1605" s="439"/>
      <c r="E1605" s="361"/>
      <c r="F1605" s="361"/>
      <c r="G1605" s="440"/>
      <c r="H1605" s="442" t="s">
        <v>5885</v>
      </c>
      <c r="I1605" s="464">
        <v>202001014</v>
      </c>
      <c r="J1605" s="284" t="s">
        <v>3419</v>
      </c>
      <c r="K1605" s="144" t="s">
        <v>149</v>
      </c>
      <c r="L1605" s="442" t="s">
        <v>5885</v>
      </c>
      <c r="M1605" s="370" t="s">
        <v>101</v>
      </c>
      <c r="N1605" s="442" t="s">
        <v>38</v>
      </c>
      <c r="O1605" s="144">
        <v>5</v>
      </c>
      <c r="P1605" s="284">
        <v>3</v>
      </c>
      <c r="Q1605" s="334" t="str">
        <f t="shared" si="2108"/>
        <v>70</v>
      </c>
      <c r="R1605" s="285" t="str">
        <f t="shared" si="2115"/>
        <v>70</v>
      </c>
      <c r="S1605" s="442" t="s">
        <v>38</v>
      </c>
      <c r="T1605" s="112" t="str">
        <f t="shared" si="2109"/>
        <v>70</v>
      </c>
      <c r="U1605" s="286" t="str">
        <f t="shared" si="2116"/>
        <v>70</v>
      </c>
      <c r="V1605" s="287">
        <v>5</v>
      </c>
      <c r="W1605" s="288">
        <v>3</v>
      </c>
      <c r="X1605" s="442" t="s">
        <v>38</v>
      </c>
      <c r="Y1605" s="112" t="str">
        <f t="shared" si="2110"/>
        <v>70</v>
      </c>
      <c r="Z1605" s="286" t="str">
        <f t="shared" si="2117"/>
        <v>70</v>
      </c>
      <c r="AA1605" s="287">
        <v>5</v>
      </c>
      <c r="AB1605" s="289">
        <v>3</v>
      </c>
      <c r="AC1605" s="283" t="s">
        <v>5885</v>
      </c>
      <c r="AD1605" s="112">
        <f t="shared" si="2111"/>
        <v>70</v>
      </c>
      <c r="AE1605" s="112">
        <f t="shared" si="2112"/>
        <v>6</v>
      </c>
      <c r="AF1605" s="112">
        <f t="shared" si="2113"/>
        <v>5</v>
      </c>
      <c r="AG1605" s="290"/>
      <c r="AH1605" s="334">
        <f t="shared" si="2114"/>
        <v>3</v>
      </c>
      <c r="AI1605" s="290"/>
      <c r="AJ1605" s="262"/>
    </row>
    <row r="1606" spans="1:36" ht="15" thickBot="1">
      <c r="A1606" s="445"/>
      <c r="B1606" s="446"/>
      <c r="C1606" s="446"/>
      <c r="D1606" s="445"/>
      <c r="E1606" s="333"/>
      <c r="F1606" s="333"/>
      <c r="G1606" s="446"/>
      <c r="H1606" s="446"/>
      <c r="I1606" s="332"/>
      <c r="J1606" s="332"/>
      <c r="K1606" s="332"/>
      <c r="L1606" s="332"/>
      <c r="M1606" s="332"/>
      <c r="N1606" s="446"/>
      <c r="O1606" s="332"/>
      <c r="P1606" s="333"/>
      <c r="Q1606" s="334"/>
      <c r="R1606" s="285">
        <f t="shared" si="2115"/>
        <v>0</v>
      </c>
      <c r="S1606" s="446"/>
      <c r="T1606" s="112"/>
      <c r="U1606" s="286">
        <f t="shared" si="2116"/>
        <v>0</v>
      </c>
      <c r="V1606" s="335"/>
      <c r="W1606" s="336"/>
      <c r="X1606" s="446"/>
      <c r="Y1606" s="112"/>
      <c r="Z1606" s="286">
        <f t="shared" si="2117"/>
        <v>0</v>
      </c>
      <c r="AA1606" s="335"/>
      <c r="AB1606" s="337"/>
      <c r="AC1606" s="125"/>
      <c r="AD1606" s="112"/>
      <c r="AE1606" s="112"/>
      <c r="AF1606" s="112"/>
      <c r="AG1606" s="290"/>
      <c r="AH1606" s="334"/>
      <c r="AI1606" s="290"/>
      <c r="AJ1606" s="262"/>
    </row>
    <row r="1607" spans="1:36">
      <c r="A1607" s="455">
        <v>295</v>
      </c>
      <c r="B1607" s="449" t="s">
        <v>5907</v>
      </c>
      <c r="C1607" s="449" t="s">
        <v>5908</v>
      </c>
      <c r="D1607" s="428">
        <v>202001474</v>
      </c>
      <c r="E1607" s="450" t="s">
        <v>24</v>
      </c>
      <c r="F1607" s="450" t="s">
        <v>25</v>
      </c>
      <c r="G1607" s="449" t="s">
        <v>26</v>
      </c>
      <c r="H1607" s="442" t="s">
        <v>5909</v>
      </c>
      <c r="I1607" s="431">
        <v>202001839</v>
      </c>
      <c r="J1607" s="144" t="s">
        <v>1674</v>
      </c>
      <c r="K1607" s="144" t="s">
        <v>1675</v>
      </c>
      <c r="L1607" s="442" t="s">
        <v>5909</v>
      </c>
      <c r="M1607" s="370" t="s">
        <v>5910</v>
      </c>
      <c r="N1607" s="442" t="s">
        <v>38</v>
      </c>
      <c r="O1607" s="144">
        <v>5</v>
      </c>
      <c r="P1607" s="284">
        <v>3</v>
      </c>
      <c r="Q1607" s="334" t="str">
        <f t="shared" ref="Q1607:Q1611" si="2118">LEFT(N1607,SUM(LEN(N1607)-LEN(SUBSTITUTE(N1607,{"0","1","2","3","4","5","6","7","8","9"},))))</f>
        <v>70</v>
      </c>
      <c r="R1607" s="285" t="str">
        <f t="shared" si="2115"/>
        <v>70</v>
      </c>
      <c r="S1607" s="442" t="s">
        <v>43</v>
      </c>
      <c r="T1607" s="112" t="str">
        <f t="shared" ref="T1607:T1611" si="2119">LEFT(S1607,SUM(LEN(S1607)-LEN(SUBSTITUTE(S1607,{"0","1","2","3","4","5","6","7","8","9"},))))</f>
        <v>100</v>
      </c>
      <c r="U1607" s="286" t="str">
        <f t="shared" si="2116"/>
        <v>100</v>
      </c>
      <c r="V1607" s="287">
        <v>5</v>
      </c>
      <c r="W1607" s="288">
        <v>5</v>
      </c>
      <c r="X1607" s="442" t="s">
        <v>32</v>
      </c>
      <c r="Y1607" s="112" t="str">
        <f t="shared" ref="Y1607:Y1611" si="2120">LEFT(X1607,SUM(LEN(X1607)-LEN(SUBSTITUTE(X1607,{"0","1","2","3","4","5","6","7","8","9"},))))</f>
        <v>80</v>
      </c>
      <c r="Z1607" s="286" t="str">
        <f t="shared" si="2117"/>
        <v>80</v>
      </c>
      <c r="AA1607" s="287">
        <v>5</v>
      </c>
      <c r="AB1607" s="289">
        <v>5</v>
      </c>
      <c r="AC1607" s="283" t="s">
        <v>5909</v>
      </c>
      <c r="AD1607" s="112">
        <f t="shared" ref="AD1607:AD1611" si="2121">(R1607+U1607+Z1607)/3</f>
        <v>83.333333333333329</v>
      </c>
      <c r="AE1607" s="112">
        <f t="shared" ref="AE1607:AE1611" si="2122">RANK(AD1607,$AD$1607:$AD$1611)</f>
        <v>2</v>
      </c>
      <c r="AF1607" s="112">
        <f t="shared" ref="AF1607:AF1611" si="2123">(O1607+V1607+AA1607)/3</f>
        <v>5</v>
      </c>
      <c r="AG1607" s="290"/>
      <c r="AH1607" s="334">
        <f t="shared" ref="AH1607:AH1611" si="2124">(P1607+W1607+AB1607)/3</f>
        <v>4.333333333333333</v>
      </c>
      <c r="AI1607" s="290"/>
      <c r="AJ1607" s="262"/>
    </row>
    <row r="1608" spans="1:36">
      <c r="A1608" s="439"/>
      <c r="B1608" s="440"/>
      <c r="C1608" s="440"/>
      <c r="D1608" s="439"/>
      <c r="E1608" s="361"/>
      <c r="F1608" s="361"/>
      <c r="G1608" s="440"/>
      <c r="H1608" s="442" t="s">
        <v>5911</v>
      </c>
      <c r="I1608" s="431">
        <v>202000466</v>
      </c>
      <c r="J1608" s="389" t="s">
        <v>28</v>
      </c>
      <c r="K1608" s="389" t="s">
        <v>29</v>
      </c>
      <c r="L1608" s="442" t="s">
        <v>5911</v>
      </c>
      <c r="M1608" s="370"/>
      <c r="N1608" s="442" t="s">
        <v>43</v>
      </c>
      <c r="O1608" s="144">
        <v>5</v>
      </c>
      <c r="P1608" s="284">
        <v>5</v>
      </c>
      <c r="Q1608" s="334" t="str">
        <f t="shared" si="2118"/>
        <v>100</v>
      </c>
      <c r="R1608" s="285" t="str">
        <f t="shared" si="2115"/>
        <v>100</v>
      </c>
      <c r="S1608" s="442" t="s">
        <v>34</v>
      </c>
      <c r="T1608" s="112" t="str">
        <f t="shared" si="2119"/>
        <v>90</v>
      </c>
      <c r="U1608" s="286" t="str">
        <f t="shared" si="2116"/>
        <v>90</v>
      </c>
      <c r="V1608" s="287">
        <v>4</v>
      </c>
      <c r="W1608" s="288">
        <v>5</v>
      </c>
      <c r="X1608" s="442" t="s">
        <v>34</v>
      </c>
      <c r="Y1608" s="112" t="str">
        <f t="shared" si="2120"/>
        <v>90</v>
      </c>
      <c r="Z1608" s="286" t="str">
        <f t="shared" si="2117"/>
        <v>90</v>
      </c>
      <c r="AA1608" s="287">
        <v>5</v>
      </c>
      <c r="AB1608" s="289">
        <v>5</v>
      </c>
      <c r="AC1608" s="283" t="s">
        <v>5911</v>
      </c>
      <c r="AD1608" s="112">
        <f t="shared" si="2121"/>
        <v>93.333333333333329</v>
      </c>
      <c r="AE1608" s="112">
        <f t="shared" si="2122"/>
        <v>1</v>
      </c>
      <c r="AF1608" s="112">
        <f t="shared" si="2123"/>
        <v>4.666666666666667</v>
      </c>
      <c r="AG1608" s="290"/>
      <c r="AH1608" s="334">
        <f t="shared" si="2124"/>
        <v>5</v>
      </c>
      <c r="AI1608" s="290"/>
      <c r="AJ1608" s="262"/>
    </row>
    <row r="1609" spans="1:36" ht="15" thickBot="1">
      <c r="A1609" s="439"/>
      <c r="B1609" s="440"/>
      <c r="C1609" s="440"/>
      <c r="D1609" s="439"/>
      <c r="E1609" s="361"/>
      <c r="F1609" s="361"/>
      <c r="G1609" s="449"/>
      <c r="H1609" s="442" t="s">
        <v>5912</v>
      </c>
      <c r="I1609" s="431">
        <v>202001273</v>
      </c>
      <c r="J1609" s="302" t="s">
        <v>36</v>
      </c>
      <c r="K1609" s="302" t="s">
        <v>25</v>
      </c>
      <c r="L1609" s="442" t="s">
        <v>5912</v>
      </c>
      <c r="M1609" s="370"/>
      <c r="N1609" s="442" t="s">
        <v>32</v>
      </c>
      <c r="O1609" s="144">
        <v>5</v>
      </c>
      <c r="P1609" s="284">
        <v>4</v>
      </c>
      <c r="Q1609" s="334" t="str">
        <f t="shared" si="2118"/>
        <v>80</v>
      </c>
      <c r="R1609" s="285" t="str">
        <f t="shared" si="2115"/>
        <v>80</v>
      </c>
      <c r="S1609" s="442" t="s">
        <v>38</v>
      </c>
      <c r="T1609" s="112" t="str">
        <f t="shared" si="2119"/>
        <v>70</v>
      </c>
      <c r="U1609" s="286" t="str">
        <f t="shared" si="2116"/>
        <v>70</v>
      </c>
      <c r="V1609" s="287">
        <v>5</v>
      </c>
      <c r="W1609" s="288">
        <v>3</v>
      </c>
      <c r="X1609" s="442" t="s">
        <v>32</v>
      </c>
      <c r="Y1609" s="112" t="str">
        <f t="shared" si="2120"/>
        <v>80</v>
      </c>
      <c r="Z1609" s="286" t="str">
        <f t="shared" si="2117"/>
        <v>80</v>
      </c>
      <c r="AA1609" s="287">
        <v>5</v>
      </c>
      <c r="AB1609" s="289">
        <v>3</v>
      </c>
      <c r="AC1609" s="283" t="s">
        <v>5912</v>
      </c>
      <c r="AD1609" s="112">
        <f t="shared" si="2121"/>
        <v>76.666666666666671</v>
      </c>
      <c r="AE1609" s="112">
        <f t="shared" si="2122"/>
        <v>3</v>
      </c>
      <c r="AF1609" s="112">
        <f t="shared" si="2123"/>
        <v>5</v>
      </c>
      <c r="AG1609" s="290"/>
      <c r="AH1609" s="334">
        <f t="shared" si="2124"/>
        <v>3.3333333333333335</v>
      </c>
      <c r="AI1609" s="290"/>
      <c r="AJ1609" s="262"/>
    </row>
    <row r="1610" spans="1:36">
      <c r="A1610" s="439"/>
      <c r="B1610" s="440"/>
      <c r="C1610" s="440"/>
      <c r="D1610" s="439"/>
      <c r="E1610" s="361"/>
      <c r="F1610" s="361"/>
      <c r="G1610" s="440"/>
      <c r="H1610" s="442" t="s">
        <v>5913</v>
      </c>
      <c r="I1610" s="467">
        <v>202001014</v>
      </c>
      <c r="J1610" s="284" t="s">
        <v>3419</v>
      </c>
      <c r="K1610" s="144" t="s">
        <v>149</v>
      </c>
      <c r="L1610" s="442" t="s">
        <v>5913</v>
      </c>
      <c r="M1610" s="370"/>
      <c r="N1610" s="442" t="s">
        <v>33</v>
      </c>
      <c r="O1610" s="144">
        <v>5</v>
      </c>
      <c r="P1610" s="284">
        <v>2</v>
      </c>
      <c r="Q1610" s="334" t="str">
        <f t="shared" si="2118"/>
        <v>60</v>
      </c>
      <c r="R1610" s="285" t="str">
        <f t="shared" si="2115"/>
        <v>60</v>
      </c>
      <c r="S1610" s="442" t="s">
        <v>34</v>
      </c>
      <c r="T1610" s="112" t="str">
        <f t="shared" si="2119"/>
        <v>90</v>
      </c>
      <c r="U1610" s="286" t="str">
        <f t="shared" si="2116"/>
        <v>90</v>
      </c>
      <c r="V1610" s="287">
        <v>5</v>
      </c>
      <c r="W1610" s="288">
        <v>5</v>
      </c>
      <c r="X1610" s="442" t="s">
        <v>32</v>
      </c>
      <c r="Y1610" s="112" t="str">
        <f t="shared" si="2120"/>
        <v>80</v>
      </c>
      <c r="Z1610" s="286" t="str">
        <f t="shared" si="2117"/>
        <v>80</v>
      </c>
      <c r="AA1610" s="287">
        <v>5</v>
      </c>
      <c r="AB1610" s="289">
        <v>5</v>
      </c>
      <c r="AC1610" s="283" t="s">
        <v>5913</v>
      </c>
      <c r="AD1610" s="112">
        <f t="shared" si="2121"/>
        <v>76.666666666666671</v>
      </c>
      <c r="AE1610" s="112">
        <f t="shared" si="2122"/>
        <v>3</v>
      </c>
      <c r="AF1610" s="112">
        <f t="shared" si="2123"/>
        <v>5</v>
      </c>
      <c r="AG1610" s="290"/>
      <c r="AH1610" s="334">
        <f t="shared" si="2124"/>
        <v>4</v>
      </c>
      <c r="AI1610" s="290"/>
      <c r="AJ1610" s="262"/>
    </row>
    <row r="1611" spans="1:36">
      <c r="A1611" s="439"/>
      <c r="B1611" s="440"/>
      <c r="C1611" s="440"/>
      <c r="D1611" s="439"/>
      <c r="E1611" s="361"/>
      <c r="F1611" s="361"/>
      <c r="G1611" s="440"/>
      <c r="H1611" s="442" t="s">
        <v>5914</v>
      </c>
      <c r="I1611" s="431">
        <v>202000294</v>
      </c>
      <c r="J1611" s="389" t="s">
        <v>5915</v>
      </c>
      <c r="K1611" s="389" t="s">
        <v>149</v>
      </c>
      <c r="L1611" s="442" t="s">
        <v>5914</v>
      </c>
      <c r="M1611" s="370"/>
      <c r="N1611" s="442" t="s">
        <v>33</v>
      </c>
      <c r="O1611" s="144">
        <v>5</v>
      </c>
      <c r="P1611" s="284">
        <v>2</v>
      </c>
      <c r="Q1611" s="334" t="str">
        <f t="shared" si="2118"/>
        <v>60</v>
      </c>
      <c r="R1611" s="285" t="str">
        <f t="shared" si="2115"/>
        <v>60</v>
      </c>
      <c r="S1611" s="442" t="s">
        <v>34</v>
      </c>
      <c r="T1611" s="112" t="str">
        <f t="shared" si="2119"/>
        <v>90</v>
      </c>
      <c r="U1611" s="286" t="str">
        <f t="shared" si="2116"/>
        <v>90</v>
      </c>
      <c r="V1611" s="287">
        <v>5</v>
      </c>
      <c r="W1611" s="288">
        <v>5</v>
      </c>
      <c r="X1611" s="226" t="s">
        <v>38</v>
      </c>
      <c r="Y1611" s="112" t="str">
        <f t="shared" si="2120"/>
        <v>70</v>
      </c>
      <c r="Z1611" s="286" t="str">
        <f t="shared" si="2117"/>
        <v>70</v>
      </c>
      <c r="AA1611" s="287">
        <v>5</v>
      </c>
      <c r="AB1611" s="289">
        <v>5</v>
      </c>
      <c r="AC1611" s="283" t="s">
        <v>5914</v>
      </c>
      <c r="AD1611" s="112">
        <f t="shared" si="2121"/>
        <v>73.333333333333329</v>
      </c>
      <c r="AE1611" s="112">
        <f t="shared" si="2122"/>
        <v>5</v>
      </c>
      <c r="AF1611" s="112">
        <f t="shared" si="2123"/>
        <v>5</v>
      </c>
      <c r="AG1611" s="290"/>
      <c r="AH1611" s="334">
        <f t="shared" si="2124"/>
        <v>4</v>
      </c>
      <c r="AI1611" s="290"/>
      <c r="AJ1611" s="262"/>
    </row>
    <row r="1612" spans="1:36" ht="15" thickBot="1">
      <c r="A1612" s="445"/>
      <c r="B1612" s="446"/>
      <c r="C1612" s="446"/>
      <c r="D1612" s="445"/>
      <c r="E1612" s="333"/>
      <c r="F1612" s="333"/>
      <c r="G1612" s="446"/>
      <c r="H1612" s="461"/>
      <c r="I1612" s="447"/>
      <c r="J1612" s="332"/>
      <c r="K1612" s="332"/>
      <c r="L1612" s="332"/>
      <c r="M1612" s="332"/>
      <c r="N1612" s="446"/>
      <c r="O1612" s="332"/>
      <c r="P1612" s="333"/>
      <c r="Q1612" s="334"/>
      <c r="R1612" s="285">
        <f t="shared" si="2115"/>
        <v>0</v>
      </c>
      <c r="S1612" s="446"/>
      <c r="T1612" s="112"/>
      <c r="U1612" s="286">
        <f t="shared" si="2116"/>
        <v>0</v>
      </c>
      <c r="V1612" s="335"/>
      <c r="W1612" s="336"/>
      <c r="X1612" s="446"/>
      <c r="Y1612" s="112"/>
      <c r="Z1612" s="286">
        <f t="shared" si="2117"/>
        <v>0</v>
      </c>
      <c r="AA1612" s="335"/>
      <c r="AB1612" s="337"/>
      <c r="AC1612" s="125"/>
      <c r="AD1612" s="112"/>
      <c r="AE1612" s="112"/>
      <c r="AF1612" s="112"/>
      <c r="AG1612" s="290"/>
      <c r="AH1612" s="334"/>
      <c r="AI1612" s="290"/>
      <c r="AJ1612" s="262"/>
    </row>
    <row r="1613" spans="1:36">
      <c r="A1613" s="455">
        <v>296</v>
      </c>
      <c r="B1613" s="449" t="s">
        <v>5916</v>
      </c>
      <c r="C1613" s="453" t="s">
        <v>2054</v>
      </c>
      <c r="D1613" s="428">
        <v>202003447</v>
      </c>
      <c r="E1613" s="450" t="s">
        <v>5917</v>
      </c>
      <c r="F1613" s="450" t="s">
        <v>2054</v>
      </c>
      <c r="G1613" s="449" t="s">
        <v>26</v>
      </c>
      <c r="H1613" s="442" t="s">
        <v>5918</v>
      </c>
      <c r="I1613" s="431">
        <v>202005014</v>
      </c>
      <c r="J1613" s="144" t="s">
        <v>5919</v>
      </c>
      <c r="K1613" s="144" t="s">
        <v>2054</v>
      </c>
      <c r="L1613" s="442" t="s">
        <v>5920</v>
      </c>
      <c r="M1613" s="370" t="s">
        <v>2384</v>
      </c>
      <c r="N1613" s="442" t="s">
        <v>43</v>
      </c>
      <c r="O1613" s="144">
        <v>5</v>
      </c>
      <c r="P1613" s="284">
        <v>5</v>
      </c>
      <c r="Q1613" s="334" t="str">
        <f t="shared" ref="Q1613:Q1615" si="2125">LEFT(N1613,SUM(LEN(N1613)-LEN(SUBSTITUTE(N1613,{"0","1","2","3","4","5","6","7","8","9"},))))</f>
        <v>100</v>
      </c>
      <c r="R1613" s="285" t="str">
        <f t="shared" si="2115"/>
        <v>100</v>
      </c>
      <c r="S1613" s="442" t="s">
        <v>38</v>
      </c>
      <c r="T1613" s="112" t="str">
        <f t="shared" ref="T1613:T1615" si="2126">LEFT(S1613,SUM(LEN(S1613)-LEN(SUBSTITUTE(S1613,{"0","1","2","3","4","5","6","7","8","9"},))))</f>
        <v>70</v>
      </c>
      <c r="U1613" s="286" t="str">
        <f t="shared" si="2116"/>
        <v>70</v>
      </c>
      <c r="V1613" s="287">
        <v>5</v>
      </c>
      <c r="W1613" s="288">
        <v>3</v>
      </c>
      <c r="X1613" s="442" t="s">
        <v>32</v>
      </c>
      <c r="Y1613" s="112" t="str">
        <f t="shared" ref="Y1613:Y1615" si="2127">LEFT(X1613,SUM(LEN(X1613)-LEN(SUBSTITUTE(X1613,{"0","1","2","3","4","5","6","7","8","9"},))))</f>
        <v>80</v>
      </c>
      <c r="Z1613" s="286" t="str">
        <f t="shared" si="2117"/>
        <v>80</v>
      </c>
      <c r="AA1613" s="287">
        <v>5</v>
      </c>
      <c r="AB1613" s="289">
        <v>3</v>
      </c>
      <c r="AC1613" s="283" t="s">
        <v>5920</v>
      </c>
      <c r="AD1613" s="112">
        <f t="shared" ref="AD1613:AD1615" si="2128">(R1613+U1613+Z1613)/3</f>
        <v>83.333333333333329</v>
      </c>
      <c r="AE1613" s="112">
        <f t="shared" ref="AE1613:AE1615" si="2129">RANK(AD1613,$AD$1613:$AD$1615)</f>
        <v>1</v>
      </c>
      <c r="AF1613" s="112">
        <f t="shared" ref="AF1613:AF1615" si="2130">(O1613+V1613+AA1613)/3</f>
        <v>5</v>
      </c>
      <c r="AG1613" s="290"/>
      <c r="AH1613" s="334">
        <f t="shared" ref="AH1613:AH1615" si="2131">(P1613+W1613+AB1613)/3</f>
        <v>3.6666666666666665</v>
      </c>
      <c r="AI1613" s="290"/>
      <c r="AJ1613" s="262"/>
    </row>
    <row r="1614" spans="1:36">
      <c r="A1614" s="439"/>
      <c r="B1614" s="440"/>
      <c r="C1614" s="440"/>
      <c r="D1614" s="441"/>
      <c r="E1614" s="361"/>
      <c r="F1614" s="361"/>
      <c r="H1614" s="442" t="s">
        <v>5921</v>
      </c>
      <c r="I1614" s="431">
        <v>2023027400</v>
      </c>
      <c r="J1614" s="389" t="s">
        <v>5922</v>
      </c>
      <c r="K1614" s="389" t="s">
        <v>3727</v>
      </c>
      <c r="L1614" s="442" t="s">
        <v>5923</v>
      </c>
      <c r="M1614" s="370"/>
      <c r="N1614" s="442" t="s">
        <v>38</v>
      </c>
      <c r="O1614" s="144">
        <v>4</v>
      </c>
      <c r="P1614" s="284">
        <v>3</v>
      </c>
      <c r="Q1614" s="334" t="str">
        <f t="shared" si="2125"/>
        <v>70</v>
      </c>
      <c r="R1614" s="285" t="str">
        <f t="shared" si="2115"/>
        <v>70</v>
      </c>
      <c r="S1614" s="442" t="s">
        <v>32</v>
      </c>
      <c r="T1614" s="112" t="str">
        <f t="shared" si="2126"/>
        <v>80</v>
      </c>
      <c r="U1614" s="286" t="str">
        <f t="shared" si="2116"/>
        <v>80</v>
      </c>
      <c r="V1614" s="287">
        <v>5</v>
      </c>
      <c r="W1614" s="288">
        <v>5</v>
      </c>
      <c r="X1614" s="442" t="s">
        <v>32</v>
      </c>
      <c r="Y1614" s="112" t="str">
        <f t="shared" si="2127"/>
        <v>80</v>
      </c>
      <c r="Z1614" s="286" t="str">
        <f t="shared" si="2117"/>
        <v>80</v>
      </c>
      <c r="AA1614" s="287">
        <v>4</v>
      </c>
      <c r="AB1614" s="289">
        <v>5</v>
      </c>
      <c r="AC1614" s="283" t="s">
        <v>5923</v>
      </c>
      <c r="AD1614" s="112">
        <f t="shared" si="2128"/>
        <v>76.666666666666671</v>
      </c>
      <c r="AE1614" s="112">
        <f t="shared" si="2129"/>
        <v>2</v>
      </c>
      <c r="AF1614" s="112">
        <f t="shared" si="2130"/>
        <v>4.333333333333333</v>
      </c>
      <c r="AG1614" s="290"/>
      <c r="AH1614" s="334">
        <f t="shared" si="2131"/>
        <v>4.333333333333333</v>
      </c>
      <c r="AI1614" s="290"/>
      <c r="AJ1614" s="262"/>
    </row>
    <row r="1615" spans="1:36">
      <c r="A1615" s="439"/>
      <c r="B1615" s="440"/>
      <c r="C1615" s="440"/>
      <c r="D1615" s="439"/>
      <c r="E1615" s="361"/>
      <c r="F1615" s="361"/>
      <c r="G1615" s="440"/>
      <c r="H1615" s="442" t="s">
        <v>5924</v>
      </c>
      <c r="I1615" s="431">
        <v>202001752</v>
      </c>
      <c r="J1615" s="389" t="s">
        <v>5925</v>
      </c>
      <c r="K1615" s="389" t="s">
        <v>650</v>
      </c>
      <c r="L1615" s="442" t="s">
        <v>5926</v>
      </c>
      <c r="M1615" s="370"/>
      <c r="N1615" s="442" t="s">
        <v>34</v>
      </c>
      <c r="O1615" s="144">
        <v>5</v>
      </c>
      <c r="P1615" s="284">
        <v>4</v>
      </c>
      <c r="Q1615" s="334" t="str">
        <f t="shared" si="2125"/>
        <v>90</v>
      </c>
      <c r="R1615" s="285" t="str">
        <f t="shared" si="2115"/>
        <v>90</v>
      </c>
      <c r="S1615" s="442" t="s">
        <v>33</v>
      </c>
      <c r="T1615" s="112" t="str">
        <f t="shared" si="2126"/>
        <v>60</v>
      </c>
      <c r="U1615" s="286" t="str">
        <f t="shared" si="2116"/>
        <v>60</v>
      </c>
      <c r="V1615" s="287">
        <v>5</v>
      </c>
      <c r="W1615" s="288">
        <v>1</v>
      </c>
      <c r="X1615" s="442" t="s">
        <v>38</v>
      </c>
      <c r="Y1615" s="112" t="str">
        <f t="shared" si="2127"/>
        <v>70</v>
      </c>
      <c r="Z1615" s="286" t="str">
        <f t="shared" si="2117"/>
        <v>70</v>
      </c>
      <c r="AA1615" s="287">
        <v>5</v>
      </c>
      <c r="AB1615" s="289">
        <v>1</v>
      </c>
      <c r="AC1615" s="283" t="s">
        <v>5926</v>
      </c>
      <c r="AD1615" s="112">
        <f t="shared" si="2128"/>
        <v>73.333333333333329</v>
      </c>
      <c r="AE1615" s="112">
        <f t="shared" si="2129"/>
        <v>3</v>
      </c>
      <c r="AF1615" s="112">
        <f t="shared" si="2130"/>
        <v>5</v>
      </c>
      <c r="AG1615" s="290"/>
      <c r="AH1615" s="334">
        <f t="shared" si="2131"/>
        <v>2</v>
      </c>
      <c r="AI1615" s="290"/>
      <c r="AJ1615" s="262"/>
    </row>
    <row r="1616" spans="1:36" ht="15" thickBot="1">
      <c r="A1616" s="445"/>
      <c r="B1616" s="446"/>
      <c r="C1616" s="446"/>
      <c r="D1616" s="445"/>
      <c r="E1616" s="333"/>
      <c r="F1616" s="333"/>
      <c r="G1616" s="446"/>
      <c r="H1616" s="446"/>
      <c r="I1616" s="447"/>
      <c r="J1616" s="332"/>
      <c r="K1616" s="332"/>
      <c r="L1616" s="332"/>
      <c r="M1616" s="332"/>
      <c r="N1616" s="446"/>
      <c r="O1616" s="332"/>
      <c r="P1616" s="333"/>
      <c r="Q1616" s="334"/>
      <c r="R1616" s="285">
        <f t="shared" si="2115"/>
        <v>0</v>
      </c>
      <c r="S1616" s="446"/>
      <c r="T1616" s="112"/>
      <c r="U1616" s="286">
        <f t="shared" si="2116"/>
        <v>0</v>
      </c>
      <c r="V1616" s="335"/>
      <c r="W1616" s="336"/>
      <c r="X1616" s="446"/>
      <c r="Y1616" s="112"/>
      <c r="Z1616" s="286">
        <f t="shared" si="2117"/>
        <v>0</v>
      </c>
      <c r="AA1616" s="335"/>
      <c r="AB1616" s="337"/>
      <c r="AC1616" s="125"/>
      <c r="AD1616" s="112"/>
      <c r="AE1616" s="112"/>
      <c r="AF1616" s="112"/>
      <c r="AG1616" s="290"/>
      <c r="AH1616" s="334"/>
      <c r="AI1616" s="290"/>
      <c r="AJ1616" s="262"/>
    </row>
    <row r="1617" spans="1:36" ht="15">
      <c r="A1617" s="455">
        <v>297</v>
      </c>
      <c r="B1617" s="462" t="s">
        <v>5927</v>
      </c>
      <c r="C1617" s="453" t="s">
        <v>3061</v>
      </c>
      <c r="D1617" s="428">
        <v>202001397</v>
      </c>
      <c r="E1617" s="450" t="s">
        <v>5928</v>
      </c>
      <c r="F1617" s="450" t="s">
        <v>3061</v>
      </c>
      <c r="G1617" s="440"/>
      <c r="H1617" s="442" t="s">
        <v>31</v>
      </c>
      <c r="I1617" s="431">
        <v>202000830</v>
      </c>
      <c r="J1617" s="144" t="s">
        <v>5929</v>
      </c>
      <c r="K1617" s="144" t="s">
        <v>31</v>
      </c>
      <c r="L1617" s="442" t="s">
        <v>31</v>
      </c>
      <c r="M1617" s="370" t="s">
        <v>101</v>
      </c>
      <c r="N1617" s="442" t="s">
        <v>43</v>
      </c>
      <c r="O1617" s="370"/>
      <c r="P1617" s="371"/>
      <c r="Q1617" s="334" t="str">
        <f t="shared" ref="Q1617:Q1618" si="2132">LEFT(N1617,SUM(LEN(N1617)-LEN(SUBSTITUTE(N1617,{"0","1","2","3","4","5","6","7","8","9"},))))</f>
        <v>100</v>
      </c>
      <c r="R1617" s="285" t="str">
        <f t="shared" si="2115"/>
        <v>100</v>
      </c>
      <c r="S1617" s="442" t="s">
        <v>43</v>
      </c>
      <c r="T1617" s="112" t="str">
        <f t="shared" ref="T1617:T1618" si="2133">LEFT(S1617,SUM(LEN(S1617)-LEN(SUBSTITUTE(S1617,{"0","1","2","3","4","5","6","7","8","9"},))))</f>
        <v>100</v>
      </c>
      <c r="U1617" s="286" t="str">
        <f t="shared" si="2116"/>
        <v>100</v>
      </c>
      <c r="V1617" s="287">
        <v>5</v>
      </c>
      <c r="W1617" s="288">
        <v>5</v>
      </c>
      <c r="X1617" s="442" t="s">
        <v>43</v>
      </c>
      <c r="Y1617" s="112" t="str">
        <f t="shared" ref="Y1617:Y1618" si="2134">LEFT(X1617,SUM(LEN(X1617)-LEN(SUBSTITUTE(X1617,{"0","1","2","3","4","5","6","7","8","9"},))))</f>
        <v>100</v>
      </c>
      <c r="Z1617" s="286" t="str">
        <f t="shared" si="2117"/>
        <v>100</v>
      </c>
      <c r="AA1617" s="369"/>
      <c r="AB1617" s="289">
        <v>5</v>
      </c>
      <c r="AC1617" s="283" t="s">
        <v>31</v>
      </c>
      <c r="AD1617" s="112">
        <f t="shared" ref="AD1617:AD1618" si="2135">(R1617+U1617+Z1617)/3</f>
        <v>100</v>
      </c>
      <c r="AE1617" s="112">
        <f t="shared" ref="AE1617:AE1618" si="2136">RANK(AD1617,$AD$1617:$AD$1618)</f>
        <v>1</v>
      </c>
      <c r="AF1617" s="112">
        <f t="shared" ref="AF1617:AF1618" si="2137">(O1617+V1617+AA1617)/3</f>
        <v>1.6666666666666667</v>
      </c>
      <c r="AG1617" s="290"/>
      <c r="AH1617" s="334">
        <f t="shared" ref="AH1617:AH1618" si="2138">(P1617+W1617+AB1617)/3</f>
        <v>3.3333333333333335</v>
      </c>
      <c r="AI1617" s="290"/>
      <c r="AJ1617" s="262"/>
    </row>
    <row r="1618" spans="1:36">
      <c r="A1618" s="439"/>
      <c r="B1618" s="440"/>
      <c r="C1618" s="440"/>
      <c r="D1618" s="439"/>
      <c r="E1618" s="361"/>
      <c r="F1618" s="361"/>
      <c r="G1618" s="449" t="s">
        <v>1777</v>
      </c>
      <c r="H1618" s="442" t="s">
        <v>127</v>
      </c>
      <c r="I1618" s="431">
        <v>2020135700</v>
      </c>
      <c r="J1618" s="389" t="s">
        <v>5930</v>
      </c>
      <c r="K1618" s="389" t="s">
        <v>127</v>
      </c>
      <c r="L1618" s="442" t="s">
        <v>127</v>
      </c>
      <c r="M1618" s="370"/>
      <c r="N1618" s="442" t="s">
        <v>43</v>
      </c>
      <c r="O1618" s="370"/>
      <c r="P1618" s="371"/>
      <c r="Q1618" s="334" t="str">
        <f t="shared" si="2132"/>
        <v>100</v>
      </c>
      <c r="R1618" s="285" t="str">
        <f t="shared" si="2115"/>
        <v>100</v>
      </c>
      <c r="S1618" s="442" t="s">
        <v>68</v>
      </c>
      <c r="T1618" s="112" t="str">
        <f t="shared" si="2133"/>
        <v>0</v>
      </c>
      <c r="U1618" s="286" t="str">
        <f t="shared" si="2116"/>
        <v>0</v>
      </c>
      <c r="V1618" s="287">
        <v>5</v>
      </c>
      <c r="W1618" s="288">
        <v>0</v>
      </c>
      <c r="X1618" s="442" t="s">
        <v>33</v>
      </c>
      <c r="Y1618" s="112" t="str">
        <f t="shared" si="2134"/>
        <v>60</v>
      </c>
      <c r="Z1618" s="286" t="str">
        <f t="shared" si="2117"/>
        <v>60</v>
      </c>
      <c r="AA1618" s="369"/>
      <c r="AB1618" s="289">
        <v>0</v>
      </c>
      <c r="AC1618" s="283" t="s">
        <v>127</v>
      </c>
      <c r="AD1618" s="313">
        <f t="shared" si="2135"/>
        <v>53.333333333333336</v>
      </c>
      <c r="AE1618" s="112">
        <f t="shared" si="2136"/>
        <v>2</v>
      </c>
      <c r="AF1618" s="112">
        <f t="shared" si="2137"/>
        <v>1.6666666666666667</v>
      </c>
      <c r="AG1618" s="290"/>
      <c r="AH1618" s="334">
        <f t="shared" si="2138"/>
        <v>0</v>
      </c>
      <c r="AI1618" s="290"/>
      <c r="AJ1618" s="262"/>
    </row>
    <row r="1619" spans="1:36" ht="15" thickBot="1">
      <c r="A1619" s="445"/>
      <c r="B1619" s="446"/>
      <c r="C1619" s="446"/>
      <c r="D1619" s="445"/>
      <c r="E1619" s="333"/>
      <c r="F1619" s="333"/>
      <c r="G1619" s="446"/>
      <c r="H1619" s="446"/>
      <c r="I1619" s="447"/>
      <c r="J1619" s="332"/>
      <c r="K1619" s="332"/>
      <c r="L1619" s="332"/>
      <c r="M1619" s="332"/>
      <c r="N1619" s="446"/>
      <c r="O1619" s="332"/>
      <c r="P1619" s="333"/>
      <c r="Q1619" s="334"/>
      <c r="R1619" s="285">
        <f t="shared" si="2115"/>
        <v>0</v>
      </c>
      <c r="S1619" s="446"/>
      <c r="T1619" s="112"/>
      <c r="U1619" s="286">
        <f t="shared" si="2116"/>
        <v>0</v>
      </c>
      <c r="V1619" s="335"/>
      <c r="W1619" s="336"/>
      <c r="X1619" s="446"/>
      <c r="Y1619" s="112"/>
      <c r="Z1619" s="286">
        <f t="shared" si="2117"/>
        <v>0</v>
      </c>
      <c r="AA1619" s="335"/>
      <c r="AB1619" s="337"/>
      <c r="AC1619" s="125"/>
      <c r="AD1619" s="112"/>
      <c r="AE1619" s="112"/>
      <c r="AF1619" s="112"/>
      <c r="AG1619" s="290"/>
      <c r="AH1619" s="334"/>
      <c r="AI1619" s="290"/>
      <c r="AJ1619" s="262"/>
    </row>
    <row r="1620" spans="1:36">
      <c r="A1620" s="455">
        <v>298</v>
      </c>
      <c r="B1620" s="449" t="s">
        <v>5931</v>
      </c>
      <c r="C1620" s="453" t="s">
        <v>3061</v>
      </c>
      <c r="D1620" s="428">
        <v>202001398</v>
      </c>
      <c r="E1620" s="450" t="s">
        <v>5932</v>
      </c>
      <c r="F1620" s="450" t="s">
        <v>3061</v>
      </c>
      <c r="G1620" s="440"/>
      <c r="H1620" s="442" t="s">
        <v>5933</v>
      </c>
      <c r="I1620" s="431">
        <v>202001107</v>
      </c>
      <c r="J1620" s="144" t="s">
        <v>1412</v>
      </c>
      <c r="K1620" s="144" t="s">
        <v>31</v>
      </c>
      <c r="L1620" s="442" t="s">
        <v>5934</v>
      </c>
      <c r="M1620" s="370" t="s">
        <v>5935</v>
      </c>
      <c r="N1620" s="442" t="s">
        <v>32</v>
      </c>
      <c r="O1620" s="144">
        <v>5</v>
      </c>
      <c r="P1620" s="284">
        <v>4</v>
      </c>
      <c r="Q1620" s="334" t="str">
        <f t="shared" ref="Q1620:Q1624" si="2139">LEFT(N1620,SUM(LEN(N1620)-LEN(SUBSTITUTE(N1620,{"0","1","2","3","4","5","6","7","8","9"},))))</f>
        <v>80</v>
      </c>
      <c r="R1620" s="285" t="str">
        <f t="shared" si="2115"/>
        <v>80</v>
      </c>
      <c r="S1620" s="442" t="s">
        <v>33</v>
      </c>
      <c r="T1620" s="112" t="str">
        <f t="shared" ref="T1620:T1624" si="2140">LEFT(S1620,SUM(LEN(S1620)-LEN(SUBSTITUTE(S1620,{"0","1","2","3","4","5","6","7","8","9"},))))</f>
        <v>60</v>
      </c>
      <c r="U1620" s="286" t="str">
        <f t="shared" si="2116"/>
        <v>60</v>
      </c>
      <c r="V1620" s="287">
        <v>5</v>
      </c>
      <c r="W1620" s="288">
        <v>2</v>
      </c>
      <c r="X1620" s="442" t="s">
        <v>32</v>
      </c>
      <c r="Y1620" s="112" t="str">
        <f t="shared" ref="Y1620:Y1624" si="2141">LEFT(X1620,SUM(LEN(X1620)-LEN(SUBSTITUTE(X1620,{"0","1","2","3","4","5","6","7","8","9"},))))</f>
        <v>80</v>
      </c>
      <c r="Z1620" s="286" t="str">
        <f t="shared" si="2117"/>
        <v>80</v>
      </c>
      <c r="AA1620" s="287">
        <v>5</v>
      </c>
      <c r="AB1620" s="289">
        <v>2</v>
      </c>
      <c r="AC1620" s="283" t="s">
        <v>5934</v>
      </c>
      <c r="AD1620" s="112">
        <f t="shared" ref="AD1620:AD1624" si="2142">(R1620+U1620+Z1620)/3</f>
        <v>73.333333333333329</v>
      </c>
      <c r="AE1620" s="112">
        <f t="shared" ref="AE1620:AE1624" si="2143">RANK(AD1620,$AD$1620:$AD$1624)</f>
        <v>4</v>
      </c>
      <c r="AF1620" s="112">
        <f t="shared" ref="AF1620:AF1624" si="2144">(O1620+V1620+AA1620)/3</f>
        <v>5</v>
      </c>
      <c r="AG1620" s="290"/>
      <c r="AH1620" s="334">
        <f t="shared" ref="AH1620:AH1624" si="2145">(P1620+W1620+AB1620)/3</f>
        <v>2.6666666666666665</v>
      </c>
      <c r="AI1620" s="290"/>
      <c r="AJ1620" s="262"/>
    </row>
    <row r="1621" spans="1:36">
      <c r="A1621" s="439"/>
      <c r="B1621" s="440"/>
      <c r="C1621" s="440"/>
      <c r="D1621" s="441"/>
      <c r="E1621" s="361"/>
      <c r="F1621" s="361"/>
      <c r="G1621" s="449" t="s">
        <v>26</v>
      </c>
      <c r="H1621" s="442" t="s">
        <v>5936</v>
      </c>
      <c r="I1621" s="431">
        <v>202001836</v>
      </c>
      <c r="J1621" s="389" t="s">
        <v>3119</v>
      </c>
      <c r="K1621" s="389" t="s">
        <v>31</v>
      </c>
      <c r="L1621" s="442" t="s">
        <v>5937</v>
      </c>
      <c r="M1621" s="370" t="s">
        <v>5935</v>
      </c>
      <c r="N1621" s="442" t="s">
        <v>34</v>
      </c>
      <c r="O1621" s="144">
        <v>5</v>
      </c>
      <c r="P1621" s="284">
        <v>5</v>
      </c>
      <c r="Q1621" s="334" t="str">
        <f t="shared" si="2139"/>
        <v>90</v>
      </c>
      <c r="R1621" s="285" t="str">
        <f t="shared" si="2115"/>
        <v>90</v>
      </c>
      <c r="S1621" s="442" t="s">
        <v>32</v>
      </c>
      <c r="T1621" s="112" t="str">
        <f t="shared" si="2140"/>
        <v>80</v>
      </c>
      <c r="U1621" s="286" t="str">
        <f t="shared" si="2116"/>
        <v>80</v>
      </c>
      <c r="V1621" s="287">
        <v>5</v>
      </c>
      <c r="W1621" s="288">
        <v>5</v>
      </c>
      <c r="X1621" s="442" t="s">
        <v>34</v>
      </c>
      <c r="Y1621" s="112" t="str">
        <f t="shared" si="2141"/>
        <v>90</v>
      </c>
      <c r="Z1621" s="286" t="str">
        <f t="shared" si="2117"/>
        <v>90</v>
      </c>
      <c r="AA1621" s="287">
        <v>5</v>
      </c>
      <c r="AB1621" s="289">
        <v>5</v>
      </c>
      <c r="AC1621" s="283" t="s">
        <v>5937</v>
      </c>
      <c r="AD1621" s="112">
        <f t="shared" si="2142"/>
        <v>86.666666666666671</v>
      </c>
      <c r="AE1621" s="112">
        <f t="shared" si="2143"/>
        <v>3</v>
      </c>
      <c r="AF1621" s="112">
        <f t="shared" si="2144"/>
        <v>5</v>
      </c>
      <c r="AG1621" s="290"/>
      <c r="AH1621" s="334">
        <f t="shared" si="2145"/>
        <v>5</v>
      </c>
      <c r="AI1621" s="290"/>
      <c r="AJ1621" s="262"/>
    </row>
    <row r="1622" spans="1:36">
      <c r="A1622" s="439"/>
      <c r="B1622" s="440"/>
      <c r="C1622" s="440"/>
      <c r="D1622" s="439"/>
      <c r="E1622" s="361"/>
      <c r="F1622" s="361"/>
      <c r="G1622" s="440"/>
      <c r="H1622" s="442" t="s">
        <v>5938</v>
      </c>
      <c r="I1622" s="431">
        <v>202001819</v>
      </c>
      <c r="J1622" s="389" t="s">
        <v>5939</v>
      </c>
      <c r="K1622" s="389" t="s">
        <v>3138</v>
      </c>
      <c r="L1622" s="442" t="s">
        <v>5940</v>
      </c>
      <c r="M1622" s="370" t="s">
        <v>5694</v>
      </c>
      <c r="N1622" s="442" t="s">
        <v>33</v>
      </c>
      <c r="O1622" s="144">
        <v>5</v>
      </c>
      <c r="P1622" s="284">
        <v>2</v>
      </c>
      <c r="Q1622" s="334" t="str">
        <f t="shared" si="2139"/>
        <v>60</v>
      </c>
      <c r="R1622" s="285" t="str">
        <f t="shared" si="2115"/>
        <v>60</v>
      </c>
      <c r="S1622" s="442" t="s">
        <v>32</v>
      </c>
      <c r="T1622" s="112" t="str">
        <f t="shared" si="2140"/>
        <v>80</v>
      </c>
      <c r="U1622" s="286" t="str">
        <f t="shared" si="2116"/>
        <v>80</v>
      </c>
      <c r="V1622" s="287">
        <v>5</v>
      </c>
      <c r="W1622" s="288">
        <v>5</v>
      </c>
      <c r="X1622" s="442" t="s">
        <v>32</v>
      </c>
      <c r="Y1622" s="112" t="str">
        <f t="shared" si="2141"/>
        <v>80</v>
      </c>
      <c r="Z1622" s="286" t="str">
        <f t="shared" si="2117"/>
        <v>80</v>
      </c>
      <c r="AA1622" s="287">
        <v>5</v>
      </c>
      <c r="AB1622" s="289">
        <v>5</v>
      </c>
      <c r="AC1622" s="283" t="s">
        <v>5940</v>
      </c>
      <c r="AD1622" s="112">
        <f t="shared" si="2142"/>
        <v>73.333333333333329</v>
      </c>
      <c r="AE1622" s="112">
        <f t="shared" si="2143"/>
        <v>4</v>
      </c>
      <c r="AF1622" s="112">
        <f t="shared" si="2144"/>
        <v>5</v>
      </c>
      <c r="AG1622" s="290"/>
      <c r="AH1622" s="334">
        <f t="shared" si="2145"/>
        <v>4</v>
      </c>
      <c r="AI1622" s="290"/>
      <c r="AJ1622" s="262"/>
    </row>
    <row r="1623" spans="1:36">
      <c r="A1623" s="439"/>
      <c r="B1623" s="440"/>
      <c r="C1623" s="440"/>
      <c r="D1623" s="439"/>
      <c r="E1623" s="361"/>
      <c r="F1623" s="361"/>
      <c r="G1623" s="440"/>
      <c r="H1623" s="442" t="s">
        <v>5941</v>
      </c>
      <c r="I1623" s="431">
        <v>2021337500</v>
      </c>
      <c r="J1623" s="389" t="s">
        <v>126</v>
      </c>
      <c r="K1623" s="389" t="s">
        <v>127</v>
      </c>
      <c r="L1623" s="442" t="s">
        <v>5942</v>
      </c>
      <c r="M1623" s="370" t="s">
        <v>5694</v>
      </c>
      <c r="N1623" s="442" t="s">
        <v>43</v>
      </c>
      <c r="O1623" s="144">
        <v>5</v>
      </c>
      <c r="P1623" s="284">
        <v>5</v>
      </c>
      <c r="Q1623" s="334" t="str">
        <f t="shared" si="2139"/>
        <v>100</v>
      </c>
      <c r="R1623" s="285" t="str">
        <f t="shared" si="2115"/>
        <v>100</v>
      </c>
      <c r="S1623" s="442" t="s">
        <v>32</v>
      </c>
      <c r="T1623" s="112" t="str">
        <f t="shared" si="2140"/>
        <v>80</v>
      </c>
      <c r="U1623" s="286" t="str">
        <f t="shared" si="2116"/>
        <v>80</v>
      </c>
      <c r="V1623" s="287">
        <v>5</v>
      </c>
      <c r="W1623" s="288">
        <v>5</v>
      </c>
      <c r="X1623" s="442" t="s">
        <v>43</v>
      </c>
      <c r="Y1623" s="112" t="str">
        <f t="shared" si="2141"/>
        <v>100</v>
      </c>
      <c r="Z1623" s="286" t="str">
        <f t="shared" si="2117"/>
        <v>100</v>
      </c>
      <c r="AA1623" s="287">
        <v>5</v>
      </c>
      <c r="AB1623" s="289">
        <v>5</v>
      </c>
      <c r="AC1623" s="283" t="s">
        <v>5942</v>
      </c>
      <c r="AD1623" s="112">
        <f t="shared" si="2142"/>
        <v>93.333333333333329</v>
      </c>
      <c r="AE1623" s="112">
        <f t="shared" si="2143"/>
        <v>1</v>
      </c>
      <c r="AF1623" s="112">
        <f t="shared" si="2144"/>
        <v>5</v>
      </c>
      <c r="AG1623" s="290"/>
      <c r="AH1623" s="334">
        <f t="shared" si="2145"/>
        <v>5</v>
      </c>
      <c r="AI1623" s="290"/>
      <c r="AJ1623" s="262"/>
    </row>
    <row r="1624" spans="1:36">
      <c r="A1624" s="439"/>
      <c r="B1624" s="440"/>
      <c r="C1624" s="440"/>
      <c r="D1624" s="439"/>
      <c r="E1624" s="361"/>
      <c r="F1624" s="361"/>
      <c r="G1624" s="440"/>
      <c r="H1624" s="442" t="s">
        <v>5943</v>
      </c>
      <c r="I1624" s="431">
        <v>202001022</v>
      </c>
      <c r="J1624" s="389" t="s">
        <v>3759</v>
      </c>
      <c r="K1624" s="389" t="s">
        <v>3760</v>
      </c>
      <c r="L1624" s="442" t="s">
        <v>5944</v>
      </c>
      <c r="M1624" s="370" t="s">
        <v>5694</v>
      </c>
      <c r="N1624" s="442" t="s">
        <v>32</v>
      </c>
      <c r="O1624" s="144">
        <v>5</v>
      </c>
      <c r="P1624" s="284">
        <v>4</v>
      </c>
      <c r="Q1624" s="334" t="str">
        <f t="shared" si="2139"/>
        <v>80</v>
      </c>
      <c r="R1624" s="285" t="str">
        <f t="shared" si="2115"/>
        <v>80</v>
      </c>
      <c r="S1624" s="442" t="s">
        <v>43</v>
      </c>
      <c r="T1624" s="112" t="str">
        <f t="shared" si="2140"/>
        <v>100</v>
      </c>
      <c r="U1624" s="286" t="str">
        <f t="shared" si="2116"/>
        <v>100</v>
      </c>
      <c r="V1624" s="287">
        <v>5</v>
      </c>
      <c r="W1624" s="288">
        <v>5</v>
      </c>
      <c r="X1624" s="442" t="s">
        <v>34</v>
      </c>
      <c r="Y1624" s="112" t="str">
        <f t="shared" si="2141"/>
        <v>90</v>
      </c>
      <c r="Z1624" s="286" t="str">
        <f t="shared" si="2117"/>
        <v>90</v>
      </c>
      <c r="AA1624" s="287">
        <v>5</v>
      </c>
      <c r="AB1624" s="289">
        <v>5</v>
      </c>
      <c r="AC1624" s="283" t="s">
        <v>5944</v>
      </c>
      <c r="AD1624" s="112">
        <f t="shared" si="2142"/>
        <v>90</v>
      </c>
      <c r="AE1624" s="112">
        <f t="shared" si="2143"/>
        <v>2</v>
      </c>
      <c r="AF1624" s="112">
        <f t="shared" si="2144"/>
        <v>5</v>
      </c>
      <c r="AG1624" s="290"/>
      <c r="AH1624" s="334">
        <f t="shared" si="2145"/>
        <v>4.666666666666667</v>
      </c>
      <c r="AI1624" s="290"/>
      <c r="AJ1624" s="262"/>
    </row>
    <row r="1625" spans="1:36" ht="15" thickBot="1">
      <c r="A1625" s="445"/>
      <c r="B1625" s="446"/>
      <c r="C1625" s="446"/>
      <c r="D1625" s="445"/>
      <c r="E1625" s="333"/>
      <c r="F1625" s="333"/>
      <c r="G1625" s="446"/>
      <c r="H1625" s="446"/>
      <c r="I1625" s="447"/>
      <c r="J1625" s="332"/>
      <c r="K1625" s="332"/>
      <c r="L1625" s="332"/>
      <c r="M1625" s="332"/>
      <c r="N1625" s="446"/>
      <c r="O1625" s="332"/>
      <c r="P1625" s="333"/>
      <c r="Q1625" s="334"/>
      <c r="R1625" s="285">
        <f t="shared" si="2115"/>
        <v>0</v>
      </c>
      <c r="S1625" s="446"/>
      <c r="T1625" s="112"/>
      <c r="U1625" s="286">
        <f t="shared" si="2116"/>
        <v>0</v>
      </c>
      <c r="V1625" s="335"/>
      <c r="W1625" s="336"/>
      <c r="X1625" s="446"/>
      <c r="Y1625" s="112"/>
      <c r="Z1625" s="286">
        <f t="shared" si="2117"/>
        <v>0</v>
      </c>
      <c r="AA1625" s="335"/>
      <c r="AB1625" s="337"/>
      <c r="AC1625" s="125"/>
      <c r="AD1625" s="112"/>
      <c r="AE1625" s="112"/>
      <c r="AF1625" s="112"/>
      <c r="AG1625" s="290"/>
      <c r="AH1625" s="334"/>
      <c r="AI1625" s="290"/>
      <c r="AJ1625" s="262"/>
    </row>
    <row r="1626" spans="1:36" ht="15" thickBot="1">
      <c r="A1626" s="455">
        <v>299</v>
      </c>
      <c r="B1626" s="449" t="s">
        <v>5945</v>
      </c>
      <c r="C1626" s="449" t="s">
        <v>3418</v>
      </c>
      <c r="D1626" s="428">
        <v>202001014</v>
      </c>
      <c r="E1626" s="450" t="s">
        <v>3419</v>
      </c>
      <c r="F1626" s="450" t="s">
        <v>149</v>
      </c>
      <c r="G1626" s="440"/>
      <c r="H1626" s="442" t="s">
        <v>1462</v>
      </c>
      <c r="I1626" s="431">
        <v>202001352</v>
      </c>
      <c r="J1626" s="466" t="s">
        <v>668</v>
      </c>
      <c r="K1626" s="466" t="s">
        <v>5946</v>
      </c>
      <c r="L1626" s="442" t="s">
        <v>1462</v>
      </c>
      <c r="M1626" s="370" t="s">
        <v>101</v>
      </c>
      <c r="N1626" s="442" t="s">
        <v>33</v>
      </c>
      <c r="O1626" s="144">
        <v>5</v>
      </c>
      <c r="P1626" s="284">
        <v>2</v>
      </c>
      <c r="Q1626" s="334" t="str">
        <f t="shared" ref="Q1626:Q1630" si="2146">LEFT(N1626,SUM(LEN(N1626)-LEN(SUBSTITUTE(N1626,{"0","1","2","3","4","5","6","7","8","9"},))))</f>
        <v>60</v>
      </c>
      <c r="R1626" s="285" t="str">
        <f t="shared" si="2115"/>
        <v>60</v>
      </c>
      <c r="S1626" s="442" t="s">
        <v>68</v>
      </c>
      <c r="T1626" s="112" t="str">
        <f t="shared" ref="T1626:T1630" si="2147">LEFT(S1626,SUM(LEN(S1626)-LEN(SUBSTITUTE(S1626,{"0","1","2","3","4","5","6","7","8","9"},))))</f>
        <v>0</v>
      </c>
      <c r="U1626" s="286" t="str">
        <f t="shared" si="2116"/>
        <v>0</v>
      </c>
      <c r="V1626" s="287">
        <v>4</v>
      </c>
      <c r="W1626" s="288">
        <v>0</v>
      </c>
      <c r="X1626" s="442" t="s">
        <v>33</v>
      </c>
      <c r="Y1626" s="112" t="str">
        <f t="shared" ref="Y1626:Y1630" si="2148">LEFT(X1626,SUM(LEN(X1626)-LEN(SUBSTITUTE(X1626,{"0","1","2","3","4","5","6","7","8","9"},))))</f>
        <v>60</v>
      </c>
      <c r="Z1626" s="286" t="str">
        <f t="shared" si="2117"/>
        <v>60</v>
      </c>
      <c r="AA1626" s="287">
        <v>5</v>
      </c>
      <c r="AB1626" s="289">
        <v>0</v>
      </c>
      <c r="AC1626" s="283" t="s">
        <v>1462</v>
      </c>
      <c r="AD1626" s="112">
        <f t="shared" ref="AD1626:AD1630" si="2149">(R1626+U1626+Z1626)/3</f>
        <v>40</v>
      </c>
      <c r="AE1626" s="112">
        <f t="shared" ref="AE1626:AE1630" si="2150">RANK(AD1626,$AD$1626:$AD$1630)</f>
        <v>5</v>
      </c>
      <c r="AF1626" s="112">
        <f t="shared" ref="AF1626:AF1630" si="2151">(O1626+V1626+AA1626)/3</f>
        <v>4.666666666666667</v>
      </c>
      <c r="AG1626" s="290"/>
      <c r="AH1626" s="334">
        <f t="shared" ref="AH1626:AH1630" si="2152">(P1626+W1626+AB1626)/3</f>
        <v>0.66666666666666663</v>
      </c>
      <c r="AI1626" s="290"/>
      <c r="AJ1626" s="262"/>
    </row>
    <row r="1627" spans="1:36">
      <c r="A1627" s="439"/>
      <c r="B1627" s="440"/>
      <c r="C1627" s="440"/>
      <c r="D1627" s="439"/>
      <c r="E1627" s="361"/>
      <c r="F1627" s="361"/>
      <c r="G1627" s="453" t="s">
        <v>26</v>
      </c>
      <c r="H1627" s="442" t="s">
        <v>5947</v>
      </c>
      <c r="I1627" s="431">
        <v>202001094</v>
      </c>
      <c r="J1627" s="144" t="s">
        <v>5948</v>
      </c>
      <c r="K1627" s="144" t="s">
        <v>149</v>
      </c>
      <c r="L1627" s="442" t="s">
        <v>5947</v>
      </c>
      <c r="M1627" s="370"/>
      <c r="N1627" s="442" t="s">
        <v>43</v>
      </c>
      <c r="O1627" s="144">
        <v>5</v>
      </c>
      <c r="P1627" s="284">
        <v>5</v>
      </c>
      <c r="Q1627" s="334" t="str">
        <f t="shared" si="2146"/>
        <v>100</v>
      </c>
      <c r="R1627" s="285" t="str">
        <f t="shared" si="2115"/>
        <v>100</v>
      </c>
      <c r="S1627" s="442" t="s">
        <v>38</v>
      </c>
      <c r="T1627" s="112" t="str">
        <f t="shared" si="2147"/>
        <v>70</v>
      </c>
      <c r="U1627" s="286" t="str">
        <f t="shared" si="2116"/>
        <v>70</v>
      </c>
      <c r="V1627" s="287">
        <v>5</v>
      </c>
      <c r="W1627" s="288">
        <v>3</v>
      </c>
      <c r="X1627" s="442" t="s">
        <v>32</v>
      </c>
      <c r="Y1627" s="112" t="str">
        <f t="shared" si="2148"/>
        <v>80</v>
      </c>
      <c r="Z1627" s="286" t="str">
        <f t="shared" si="2117"/>
        <v>80</v>
      </c>
      <c r="AA1627" s="287">
        <v>5</v>
      </c>
      <c r="AB1627" s="289">
        <v>3</v>
      </c>
      <c r="AC1627" s="283" t="s">
        <v>5947</v>
      </c>
      <c r="AD1627" s="112">
        <f t="shared" si="2149"/>
        <v>83.333333333333329</v>
      </c>
      <c r="AE1627" s="112">
        <f t="shared" si="2150"/>
        <v>3</v>
      </c>
      <c r="AF1627" s="112">
        <f t="shared" si="2151"/>
        <v>5</v>
      </c>
      <c r="AG1627" s="290"/>
      <c r="AH1627" s="334">
        <f t="shared" si="2152"/>
        <v>3.6666666666666665</v>
      </c>
      <c r="AI1627" s="290"/>
      <c r="AJ1627" s="262"/>
    </row>
    <row r="1628" spans="1:36">
      <c r="A1628" s="439"/>
      <c r="B1628" s="440"/>
      <c r="C1628" s="440"/>
      <c r="D1628" s="439"/>
      <c r="E1628" s="361"/>
      <c r="F1628" s="361"/>
      <c r="G1628" s="440"/>
      <c r="H1628" s="442" t="s">
        <v>5949</v>
      </c>
      <c r="I1628" s="431">
        <v>202007349</v>
      </c>
      <c r="J1628" s="389" t="s">
        <v>5950</v>
      </c>
      <c r="K1628" s="389" t="s">
        <v>5951</v>
      </c>
      <c r="L1628" s="442" t="s">
        <v>5949</v>
      </c>
      <c r="M1628" s="370"/>
      <c r="N1628" s="442" t="s">
        <v>33</v>
      </c>
      <c r="O1628" s="144">
        <v>5</v>
      </c>
      <c r="P1628" s="284">
        <v>2</v>
      </c>
      <c r="Q1628" s="334" t="str">
        <f t="shared" si="2146"/>
        <v>60</v>
      </c>
      <c r="R1628" s="285" t="str">
        <f t="shared" si="2115"/>
        <v>60</v>
      </c>
      <c r="S1628" s="442" t="s">
        <v>33</v>
      </c>
      <c r="T1628" s="112" t="str">
        <f t="shared" si="2147"/>
        <v>60</v>
      </c>
      <c r="U1628" s="286" t="str">
        <f t="shared" si="2116"/>
        <v>60</v>
      </c>
      <c r="V1628" s="287">
        <v>5</v>
      </c>
      <c r="W1628" s="288">
        <v>2</v>
      </c>
      <c r="X1628" s="442" t="s">
        <v>38</v>
      </c>
      <c r="Y1628" s="112" t="str">
        <f t="shared" si="2148"/>
        <v>70</v>
      </c>
      <c r="Z1628" s="286" t="str">
        <f t="shared" si="2117"/>
        <v>70</v>
      </c>
      <c r="AA1628" s="287">
        <v>5</v>
      </c>
      <c r="AB1628" s="289">
        <v>2</v>
      </c>
      <c r="AC1628" s="283" t="s">
        <v>5949</v>
      </c>
      <c r="AD1628" s="112">
        <f t="shared" si="2149"/>
        <v>63.333333333333336</v>
      </c>
      <c r="AE1628" s="112">
        <f t="shared" si="2150"/>
        <v>4</v>
      </c>
      <c r="AF1628" s="112">
        <f t="shared" si="2151"/>
        <v>5</v>
      </c>
      <c r="AG1628" s="290"/>
      <c r="AH1628" s="334">
        <f t="shared" si="2152"/>
        <v>2</v>
      </c>
      <c r="AI1628" s="290"/>
      <c r="AJ1628" s="262"/>
    </row>
    <row r="1629" spans="1:36">
      <c r="A1629" s="439"/>
      <c r="B1629" s="440"/>
      <c r="C1629" s="440"/>
      <c r="D1629" s="439"/>
      <c r="E1629" s="361"/>
      <c r="F1629" s="361"/>
      <c r="G1629" s="440"/>
      <c r="H1629" s="442" t="s">
        <v>5952</v>
      </c>
      <c r="I1629" s="431">
        <v>202008516</v>
      </c>
      <c r="J1629" s="389" t="s">
        <v>5953</v>
      </c>
      <c r="K1629" s="389" t="s">
        <v>5951</v>
      </c>
      <c r="L1629" s="442" t="s">
        <v>5952</v>
      </c>
      <c r="M1629" s="370"/>
      <c r="N1629" s="442" t="s">
        <v>43</v>
      </c>
      <c r="O1629" s="144">
        <v>5</v>
      </c>
      <c r="P1629" s="284">
        <v>5</v>
      </c>
      <c r="Q1629" s="334" t="str">
        <f t="shared" si="2146"/>
        <v>100</v>
      </c>
      <c r="R1629" s="285" t="str">
        <f t="shared" si="2115"/>
        <v>100</v>
      </c>
      <c r="S1629" s="442" t="s">
        <v>34</v>
      </c>
      <c r="T1629" s="112" t="str">
        <f t="shared" si="2147"/>
        <v>90</v>
      </c>
      <c r="U1629" s="286" t="str">
        <f t="shared" si="2116"/>
        <v>90</v>
      </c>
      <c r="V1629" s="287">
        <v>5</v>
      </c>
      <c r="W1629" s="288">
        <v>5</v>
      </c>
      <c r="X1629" s="442" t="s">
        <v>34</v>
      </c>
      <c r="Y1629" s="112" t="str">
        <f t="shared" si="2148"/>
        <v>90</v>
      </c>
      <c r="Z1629" s="286" t="str">
        <f t="shared" si="2117"/>
        <v>90</v>
      </c>
      <c r="AA1629" s="287">
        <v>5</v>
      </c>
      <c r="AB1629" s="289">
        <v>5</v>
      </c>
      <c r="AC1629" s="283" t="s">
        <v>5952</v>
      </c>
      <c r="AD1629" s="112">
        <f t="shared" si="2149"/>
        <v>93.333333333333329</v>
      </c>
      <c r="AE1629" s="112">
        <f t="shared" si="2150"/>
        <v>1</v>
      </c>
      <c r="AF1629" s="112">
        <f t="shared" si="2151"/>
        <v>5</v>
      </c>
      <c r="AG1629" s="290"/>
      <c r="AH1629" s="334">
        <f t="shared" si="2152"/>
        <v>5</v>
      </c>
      <c r="AI1629" s="290"/>
      <c r="AJ1629" s="262"/>
    </row>
    <row r="1630" spans="1:36">
      <c r="A1630" s="439"/>
      <c r="B1630" s="440"/>
      <c r="C1630" s="440"/>
      <c r="D1630" s="439"/>
      <c r="E1630" s="361"/>
      <c r="F1630" s="361"/>
      <c r="G1630" s="440"/>
      <c r="H1630" s="442" t="s">
        <v>5954</v>
      </c>
      <c r="I1630" s="431">
        <v>202004715</v>
      </c>
      <c r="J1630" s="389" t="s">
        <v>5955</v>
      </c>
      <c r="K1630" s="389" t="s">
        <v>2141</v>
      </c>
      <c r="L1630" s="442" t="s">
        <v>5954</v>
      </c>
      <c r="M1630" s="370"/>
      <c r="N1630" s="442" t="s">
        <v>32</v>
      </c>
      <c r="O1630" s="144">
        <v>5</v>
      </c>
      <c r="P1630" s="284">
        <v>4</v>
      </c>
      <c r="Q1630" s="334" t="str">
        <f t="shared" si="2146"/>
        <v>80</v>
      </c>
      <c r="R1630" s="285" t="str">
        <f t="shared" si="2115"/>
        <v>80</v>
      </c>
      <c r="S1630" s="442" t="s">
        <v>43</v>
      </c>
      <c r="T1630" s="112" t="str">
        <f t="shared" si="2147"/>
        <v>100</v>
      </c>
      <c r="U1630" s="286" t="str">
        <f t="shared" si="2116"/>
        <v>100</v>
      </c>
      <c r="V1630" s="287">
        <v>5</v>
      </c>
      <c r="W1630" s="288">
        <v>5</v>
      </c>
      <c r="X1630" s="442" t="s">
        <v>34</v>
      </c>
      <c r="Y1630" s="112" t="str">
        <f t="shared" si="2148"/>
        <v>90</v>
      </c>
      <c r="Z1630" s="286" t="str">
        <f t="shared" si="2117"/>
        <v>90</v>
      </c>
      <c r="AA1630" s="287">
        <v>5</v>
      </c>
      <c r="AB1630" s="289">
        <v>5</v>
      </c>
      <c r="AC1630" s="283" t="s">
        <v>5954</v>
      </c>
      <c r="AD1630" s="112">
        <f t="shared" si="2149"/>
        <v>90</v>
      </c>
      <c r="AE1630" s="112">
        <f t="shared" si="2150"/>
        <v>2</v>
      </c>
      <c r="AF1630" s="112">
        <f t="shared" si="2151"/>
        <v>5</v>
      </c>
      <c r="AG1630" s="290"/>
      <c r="AH1630" s="334">
        <f t="shared" si="2152"/>
        <v>4.666666666666667</v>
      </c>
      <c r="AI1630" s="290"/>
      <c r="AJ1630" s="262"/>
    </row>
    <row r="1631" spans="1:36" ht="15" thickBot="1">
      <c r="A1631" s="445"/>
      <c r="B1631" s="446"/>
      <c r="C1631" s="446"/>
      <c r="D1631" s="445"/>
      <c r="E1631" s="333"/>
      <c r="F1631" s="333"/>
      <c r="G1631" s="446"/>
      <c r="H1631" s="446"/>
      <c r="I1631" s="447"/>
      <c r="J1631" s="332"/>
      <c r="K1631" s="332"/>
      <c r="L1631" s="332"/>
      <c r="M1631" s="332"/>
      <c r="N1631" s="446"/>
      <c r="O1631" s="332"/>
      <c r="P1631" s="333"/>
      <c r="Q1631" s="334"/>
      <c r="R1631" s="285">
        <f t="shared" si="2115"/>
        <v>0</v>
      </c>
      <c r="S1631" s="446"/>
      <c r="T1631" s="112"/>
      <c r="U1631" s="286">
        <f t="shared" si="2116"/>
        <v>0</v>
      </c>
      <c r="V1631" s="335"/>
      <c r="W1631" s="336"/>
      <c r="X1631" s="446"/>
      <c r="Y1631" s="112"/>
      <c r="Z1631" s="286">
        <f t="shared" si="2117"/>
        <v>0</v>
      </c>
      <c r="AA1631" s="335"/>
      <c r="AB1631" s="337"/>
      <c r="AC1631" s="125"/>
      <c r="AD1631" s="112"/>
      <c r="AE1631" s="112"/>
      <c r="AF1631" s="112"/>
      <c r="AG1631" s="290"/>
      <c r="AH1631" s="334"/>
      <c r="AI1631" s="290"/>
      <c r="AJ1631" s="262"/>
    </row>
    <row r="1632" spans="1:36" ht="15">
      <c r="A1632" s="455">
        <v>300</v>
      </c>
      <c r="B1632" s="449" t="s">
        <v>5956</v>
      </c>
      <c r="C1632" s="449" t="s">
        <v>3418</v>
      </c>
      <c r="D1632" s="428">
        <v>202001014</v>
      </c>
      <c r="E1632" s="450" t="s">
        <v>3419</v>
      </c>
      <c r="F1632" s="450" t="s">
        <v>149</v>
      </c>
      <c r="G1632" s="440"/>
      <c r="H1632" s="442" t="s">
        <v>5957</v>
      </c>
      <c r="I1632" s="431">
        <v>202001094</v>
      </c>
      <c r="J1632" s="144" t="s">
        <v>5948</v>
      </c>
      <c r="K1632" s="144" t="s">
        <v>149</v>
      </c>
      <c r="L1632" s="442" t="s">
        <v>5957</v>
      </c>
      <c r="M1632" s="370" t="s">
        <v>101</v>
      </c>
      <c r="N1632" s="442" t="s">
        <v>43</v>
      </c>
      <c r="O1632" s="144">
        <v>5</v>
      </c>
      <c r="P1632" s="284">
        <v>5</v>
      </c>
      <c r="Q1632" s="334" t="str">
        <f t="shared" ref="Q1632:Q1633" si="2153">LEFT(N1632,SUM(LEN(N1632)-LEN(SUBSTITUTE(N1632,{"0","1","2","3","4","5","6","7","8","9"},))))</f>
        <v>100</v>
      </c>
      <c r="R1632" s="285" t="str">
        <f t="shared" si="2115"/>
        <v>100</v>
      </c>
      <c r="S1632" s="442" t="s">
        <v>34</v>
      </c>
      <c r="T1632" s="112" t="str">
        <f t="shared" ref="T1632:T1633" si="2154">LEFT(S1632,SUM(LEN(S1632)-LEN(SUBSTITUTE(S1632,{"0","1","2","3","4","5","6","7","8","9"},))))</f>
        <v>90</v>
      </c>
      <c r="U1632" s="286" t="str">
        <f t="shared" si="2116"/>
        <v>90</v>
      </c>
      <c r="V1632" s="287">
        <v>5</v>
      </c>
      <c r="W1632" s="288">
        <v>5</v>
      </c>
      <c r="X1632" s="442" t="s">
        <v>43</v>
      </c>
      <c r="Y1632" s="112" t="str">
        <f t="shared" ref="Y1632:Y1633" si="2155">LEFT(X1632,SUM(LEN(X1632)-LEN(SUBSTITUTE(X1632,{"0","1","2","3","4","5","6","7","8","9"},))))</f>
        <v>100</v>
      </c>
      <c r="Z1632" s="286" t="str">
        <f t="shared" si="2117"/>
        <v>100</v>
      </c>
      <c r="AA1632" s="287">
        <v>5</v>
      </c>
      <c r="AB1632" s="289">
        <v>5</v>
      </c>
      <c r="AC1632" s="283" t="s">
        <v>5957</v>
      </c>
      <c r="AD1632" s="112">
        <f t="shared" ref="AD1632:AD1633" si="2156">(R1632+U1632+Z1632)/3</f>
        <v>96.666666666666671</v>
      </c>
      <c r="AE1632" s="112">
        <f t="shared" ref="AE1632:AE1633" si="2157">RANK(AD1632,$AD$1632:$AD$1633)</f>
        <v>1</v>
      </c>
      <c r="AF1632" s="112">
        <f t="shared" ref="AF1632:AF1633" si="2158">(O1632+V1632+AA1632)/3</f>
        <v>5</v>
      </c>
      <c r="AG1632" s="290"/>
      <c r="AH1632" s="334">
        <f t="shared" ref="AH1632:AH1633" si="2159">(P1632+W1632+AB1632)/3</f>
        <v>5</v>
      </c>
      <c r="AI1632" s="290"/>
      <c r="AJ1632" s="262"/>
    </row>
    <row r="1633" spans="1:36" ht="15">
      <c r="A1633" s="439"/>
      <c r="B1633" s="440"/>
      <c r="C1633" s="440"/>
      <c r="D1633" s="439"/>
      <c r="E1633" s="361"/>
      <c r="F1633" s="361"/>
      <c r="G1633" s="459" t="s">
        <v>26</v>
      </c>
      <c r="H1633" s="442" t="s">
        <v>5958</v>
      </c>
      <c r="I1633" s="431">
        <v>202008516</v>
      </c>
      <c r="J1633" s="389" t="s">
        <v>5953</v>
      </c>
      <c r="K1633" s="389" t="s">
        <v>5951</v>
      </c>
      <c r="L1633" s="442" t="s">
        <v>5958</v>
      </c>
      <c r="M1633" s="370"/>
      <c r="N1633" s="442" t="s">
        <v>43</v>
      </c>
      <c r="O1633" s="144">
        <v>5</v>
      </c>
      <c r="P1633" s="284">
        <v>5</v>
      </c>
      <c r="Q1633" s="334" t="str">
        <f t="shared" si="2153"/>
        <v>100</v>
      </c>
      <c r="R1633" s="285" t="str">
        <f t="shared" si="2115"/>
        <v>100</v>
      </c>
      <c r="S1633" s="442" t="s">
        <v>38</v>
      </c>
      <c r="T1633" s="112" t="str">
        <f t="shared" si="2154"/>
        <v>70</v>
      </c>
      <c r="U1633" s="286" t="str">
        <f t="shared" si="2116"/>
        <v>70</v>
      </c>
      <c r="V1633" s="287">
        <v>5</v>
      </c>
      <c r="W1633" s="288">
        <v>3</v>
      </c>
      <c r="X1633" s="442" t="s">
        <v>34</v>
      </c>
      <c r="Y1633" s="112" t="str">
        <f t="shared" si="2155"/>
        <v>90</v>
      </c>
      <c r="Z1633" s="286" t="str">
        <f t="shared" si="2117"/>
        <v>90</v>
      </c>
      <c r="AA1633" s="287">
        <v>5</v>
      </c>
      <c r="AB1633" s="289">
        <v>3</v>
      </c>
      <c r="AC1633" s="283" t="s">
        <v>5958</v>
      </c>
      <c r="AD1633" s="112">
        <f t="shared" si="2156"/>
        <v>86.666666666666671</v>
      </c>
      <c r="AE1633" s="112">
        <f t="shared" si="2157"/>
        <v>2</v>
      </c>
      <c r="AF1633" s="112">
        <f t="shared" si="2158"/>
        <v>5</v>
      </c>
      <c r="AG1633" s="290"/>
      <c r="AH1633" s="334">
        <f t="shared" si="2159"/>
        <v>3.6666666666666665</v>
      </c>
      <c r="AI1633" s="290"/>
      <c r="AJ1633" s="262"/>
    </row>
    <row r="1634" spans="1:36" ht="15" thickBot="1">
      <c r="A1634" s="445"/>
      <c r="B1634" s="446"/>
      <c r="C1634" s="446"/>
      <c r="D1634" s="445"/>
      <c r="E1634" s="333"/>
      <c r="F1634" s="333"/>
      <c r="G1634" s="446"/>
      <c r="H1634" s="446"/>
      <c r="I1634" s="447"/>
      <c r="J1634" s="332"/>
      <c r="K1634" s="332"/>
      <c r="L1634" s="332"/>
      <c r="M1634" s="332"/>
      <c r="N1634" s="446"/>
      <c r="O1634" s="332"/>
      <c r="P1634" s="333"/>
      <c r="Q1634" s="334"/>
      <c r="R1634" s="285">
        <f t="shared" si="2115"/>
        <v>0</v>
      </c>
      <c r="S1634" s="446"/>
      <c r="T1634" s="112"/>
      <c r="U1634" s="286">
        <f t="shared" si="2116"/>
        <v>0</v>
      </c>
      <c r="V1634" s="335"/>
      <c r="W1634" s="336"/>
      <c r="X1634" s="446"/>
      <c r="Y1634" s="112"/>
      <c r="Z1634" s="286">
        <f t="shared" si="2117"/>
        <v>0</v>
      </c>
      <c r="AA1634" s="335"/>
      <c r="AB1634" s="337"/>
      <c r="AC1634" s="125"/>
      <c r="AD1634" s="112"/>
      <c r="AE1634" s="112"/>
      <c r="AF1634" s="112"/>
      <c r="AG1634" s="290"/>
      <c r="AH1634" s="334"/>
      <c r="AI1634" s="290"/>
      <c r="AJ1634" s="262"/>
    </row>
    <row r="1635" spans="1:36" ht="15">
      <c r="A1635" s="455">
        <v>301</v>
      </c>
      <c r="B1635" s="449" t="s">
        <v>5959</v>
      </c>
      <c r="C1635" s="453" t="s">
        <v>5960</v>
      </c>
      <c r="D1635" s="428">
        <v>202003570</v>
      </c>
      <c r="E1635" s="450" t="s">
        <v>5961</v>
      </c>
      <c r="F1635" s="450" t="s">
        <v>5960</v>
      </c>
      <c r="G1635" s="440"/>
      <c r="H1635" s="430" t="s">
        <v>5962</v>
      </c>
      <c r="I1635" s="431">
        <v>202000671</v>
      </c>
      <c r="J1635" s="433" t="s">
        <v>5963</v>
      </c>
      <c r="K1635" s="433" t="s">
        <v>1748</v>
      </c>
      <c r="L1635" s="442" t="s">
        <v>5962</v>
      </c>
      <c r="M1635" s="370" t="s">
        <v>101</v>
      </c>
      <c r="N1635" s="442" t="s">
        <v>43</v>
      </c>
      <c r="O1635" s="144">
        <v>5</v>
      </c>
      <c r="P1635" s="284">
        <v>5</v>
      </c>
      <c r="Q1635" s="334" t="str">
        <f t="shared" ref="Q1635:Q1637" si="2160">LEFT(N1635,SUM(LEN(N1635)-LEN(SUBSTITUTE(N1635,{"0","1","2","3","4","5","6","7","8","9"},))))</f>
        <v>100</v>
      </c>
      <c r="R1635" s="285" t="str">
        <f t="shared" si="2115"/>
        <v>100</v>
      </c>
      <c r="S1635" s="442" t="s">
        <v>43</v>
      </c>
      <c r="T1635" s="112" t="str">
        <f t="shared" ref="T1635:T1637" si="2161">LEFT(S1635,SUM(LEN(S1635)-LEN(SUBSTITUTE(S1635,{"0","1","2","3","4","5","6","7","8","9"},))))</f>
        <v>100</v>
      </c>
      <c r="U1635" s="286" t="str">
        <f t="shared" si="2116"/>
        <v>100</v>
      </c>
      <c r="V1635" s="287">
        <v>5</v>
      </c>
      <c r="W1635" s="288">
        <v>5</v>
      </c>
      <c r="X1635" s="442" t="s">
        <v>43</v>
      </c>
      <c r="Y1635" s="112" t="str">
        <f t="shared" ref="Y1635:Y1637" si="2162">LEFT(X1635,SUM(LEN(X1635)-LEN(SUBSTITUTE(X1635,{"0","1","2","3","4","5","6","7","8","9"},))))</f>
        <v>100</v>
      </c>
      <c r="Z1635" s="286" t="str">
        <f t="shared" si="2117"/>
        <v>100</v>
      </c>
      <c r="AA1635" s="287">
        <v>5</v>
      </c>
      <c r="AB1635" s="289">
        <v>5</v>
      </c>
      <c r="AC1635" s="283" t="s">
        <v>5962</v>
      </c>
      <c r="AD1635" s="112">
        <f t="shared" ref="AD1635:AD1637" si="2163">(R1635+U1635+Z1635)/3</f>
        <v>100</v>
      </c>
      <c r="AE1635" s="112">
        <f t="shared" ref="AE1635:AE1637" si="2164">RANK(AD1635,$AD$1635:$AD$1637)</f>
        <v>1</v>
      </c>
      <c r="AF1635" s="112">
        <f t="shared" ref="AF1635:AF1637" si="2165">(O1635+V1635+AA1635)/3</f>
        <v>5</v>
      </c>
      <c r="AG1635" s="290"/>
      <c r="AH1635" s="334">
        <f t="shared" ref="AH1635:AH1637" si="2166">(P1635+W1635+AB1635)/3</f>
        <v>5</v>
      </c>
      <c r="AI1635" s="290"/>
      <c r="AJ1635" s="262"/>
    </row>
    <row r="1636" spans="1:36" ht="15">
      <c r="A1636" s="439"/>
      <c r="B1636" s="440"/>
      <c r="C1636" s="440"/>
      <c r="D1636" s="441"/>
      <c r="E1636" s="361"/>
      <c r="F1636" s="361"/>
      <c r="G1636" s="459" t="s">
        <v>1777</v>
      </c>
      <c r="H1636" s="442" t="s">
        <v>5964</v>
      </c>
      <c r="I1636" s="431">
        <v>202001774</v>
      </c>
      <c r="J1636" s="389" t="s">
        <v>3904</v>
      </c>
      <c r="K1636" s="389" t="s">
        <v>715</v>
      </c>
      <c r="L1636" s="442" t="s">
        <v>5964</v>
      </c>
      <c r="M1636" s="370"/>
      <c r="N1636" s="442" t="s">
        <v>43</v>
      </c>
      <c r="O1636" s="144">
        <v>5</v>
      </c>
      <c r="P1636" s="284">
        <v>5</v>
      </c>
      <c r="Q1636" s="334" t="str">
        <f t="shared" si="2160"/>
        <v>100</v>
      </c>
      <c r="R1636" s="285" t="str">
        <f t="shared" si="2115"/>
        <v>100</v>
      </c>
      <c r="S1636" s="442" t="s">
        <v>34</v>
      </c>
      <c r="T1636" s="112" t="str">
        <f t="shared" si="2161"/>
        <v>90</v>
      </c>
      <c r="U1636" s="286" t="str">
        <f t="shared" si="2116"/>
        <v>90</v>
      </c>
      <c r="V1636" s="287">
        <v>5</v>
      </c>
      <c r="W1636" s="288">
        <v>5</v>
      </c>
      <c r="X1636" s="442" t="s">
        <v>43</v>
      </c>
      <c r="Y1636" s="112" t="str">
        <f t="shared" si="2162"/>
        <v>100</v>
      </c>
      <c r="Z1636" s="286" t="str">
        <f t="shared" si="2117"/>
        <v>100</v>
      </c>
      <c r="AA1636" s="287">
        <v>5</v>
      </c>
      <c r="AB1636" s="289">
        <v>5</v>
      </c>
      <c r="AC1636" s="283" t="s">
        <v>5964</v>
      </c>
      <c r="AD1636" s="112">
        <f t="shared" si="2163"/>
        <v>96.666666666666671</v>
      </c>
      <c r="AE1636" s="112">
        <f t="shared" si="2164"/>
        <v>2</v>
      </c>
      <c r="AF1636" s="112">
        <f t="shared" si="2165"/>
        <v>5</v>
      </c>
      <c r="AG1636" s="290"/>
      <c r="AH1636" s="334">
        <f t="shared" si="2166"/>
        <v>5</v>
      </c>
      <c r="AI1636" s="290"/>
      <c r="AJ1636" s="262"/>
    </row>
    <row r="1637" spans="1:36">
      <c r="A1637" s="468"/>
      <c r="B1637" s="469"/>
      <c r="C1637" s="469"/>
      <c r="D1637" s="468"/>
      <c r="E1637" s="470"/>
      <c r="F1637" s="470"/>
      <c r="G1637" s="469"/>
      <c r="H1637" s="442" t="s">
        <v>5965</v>
      </c>
      <c r="I1637" s="451">
        <v>2020608200</v>
      </c>
      <c r="J1637" s="443" t="s">
        <v>5966</v>
      </c>
      <c r="K1637" s="144" t="s">
        <v>2476</v>
      </c>
      <c r="L1637" s="144" t="s">
        <v>2476</v>
      </c>
      <c r="M1637" s="471"/>
      <c r="N1637" s="42" t="s">
        <v>33</v>
      </c>
      <c r="O1637" s="144">
        <v>5</v>
      </c>
      <c r="P1637" s="284">
        <v>2</v>
      </c>
      <c r="Q1637" s="472" t="str">
        <f t="shared" si="2160"/>
        <v>60</v>
      </c>
      <c r="R1637" s="285" t="str">
        <f t="shared" si="2115"/>
        <v>60</v>
      </c>
      <c r="S1637" s="42" t="s">
        <v>32</v>
      </c>
      <c r="T1637" s="473" t="str">
        <f t="shared" si="2161"/>
        <v>80</v>
      </c>
      <c r="U1637" s="286" t="str">
        <f t="shared" si="2116"/>
        <v>80</v>
      </c>
      <c r="V1637" s="287">
        <v>5</v>
      </c>
      <c r="W1637" s="288">
        <v>5</v>
      </c>
      <c r="X1637" s="42" t="s">
        <v>53</v>
      </c>
      <c r="Y1637" s="473" t="str">
        <f t="shared" si="2162"/>
        <v>50</v>
      </c>
      <c r="Z1637" s="286" t="str">
        <f t="shared" si="2117"/>
        <v>50</v>
      </c>
      <c r="AA1637" s="287">
        <v>5</v>
      </c>
      <c r="AB1637" s="289">
        <v>0</v>
      </c>
      <c r="AC1637" s="112" t="s">
        <v>2476</v>
      </c>
      <c r="AD1637" s="473">
        <f t="shared" si="2163"/>
        <v>63.333333333333336</v>
      </c>
      <c r="AE1637" s="112">
        <f t="shared" si="2164"/>
        <v>3</v>
      </c>
      <c r="AF1637" s="473">
        <f t="shared" si="2165"/>
        <v>5</v>
      </c>
      <c r="AG1637" s="474"/>
      <c r="AH1637" s="472">
        <f t="shared" si="2166"/>
        <v>2.3333333333333335</v>
      </c>
      <c r="AI1637" s="474"/>
      <c r="AJ1637" s="98"/>
    </row>
    <row r="1638" spans="1:36" ht="15" thickBot="1">
      <c r="A1638" s="475"/>
      <c r="B1638" s="476"/>
      <c r="C1638" s="476"/>
      <c r="D1638" s="475"/>
      <c r="E1638" s="477"/>
      <c r="F1638" s="477"/>
      <c r="G1638" s="476"/>
      <c r="H1638" s="478"/>
      <c r="I1638" s="166"/>
      <c r="J1638" s="95"/>
      <c r="K1638" s="95"/>
      <c r="L1638" s="95"/>
      <c r="M1638" s="95"/>
      <c r="N1638" s="476"/>
      <c r="O1638" s="332"/>
      <c r="P1638" s="333"/>
      <c r="Q1638" s="472"/>
      <c r="R1638" s="285">
        <f t="shared" si="2115"/>
        <v>0</v>
      </c>
      <c r="S1638" s="476"/>
      <c r="T1638" s="473"/>
      <c r="U1638" s="286">
        <f t="shared" si="2116"/>
        <v>0</v>
      </c>
      <c r="V1638" s="335"/>
      <c r="W1638" s="336"/>
      <c r="X1638" s="476"/>
      <c r="Y1638" s="473"/>
      <c r="Z1638" s="286">
        <f t="shared" si="2117"/>
        <v>0</v>
      </c>
      <c r="AA1638" s="335"/>
      <c r="AB1638" s="337"/>
      <c r="AC1638" s="125"/>
      <c r="AD1638" s="473"/>
      <c r="AE1638" s="112"/>
      <c r="AF1638" s="473"/>
      <c r="AG1638" s="474"/>
      <c r="AH1638" s="472"/>
      <c r="AI1638" s="474"/>
      <c r="AJ1638" s="98"/>
    </row>
    <row r="1639" spans="1:36" ht="15.75" thickBot="1">
      <c r="A1639" s="455">
        <v>302</v>
      </c>
      <c r="B1639" s="449" t="s">
        <v>5967</v>
      </c>
      <c r="C1639" s="453" t="s">
        <v>317</v>
      </c>
      <c r="D1639" s="428">
        <v>202001356</v>
      </c>
      <c r="E1639" s="450" t="s">
        <v>5968</v>
      </c>
      <c r="F1639" s="450" t="s">
        <v>319</v>
      </c>
      <c r="G1639" s="440"/>
      <c r="H1639" s="442" t="s">
        <v>5969</v>
      </c>
      <c r="I1639" s="431">
        <v>202003741</v>
      </c>
      <c r="J1639" s="479" t="s">
        <v>5970</v>
      </c>
      <c r="K1639" s="466" t="s">
        <v>5971</v>
      </c>
      <c r="L1639" s="442" t="s">
        <v>5969</v>
      </c>
      <c r="M1639" s="370" t="s">
        <v>101</v>
      </c>
      <c r="N1639" s="442" t="s">
        <v>34</v>
      </c>
      <c r="O1639" s="144">
        <v>5</v>
      </c>
      <c r="P1639" s="284">
        <v>4</v>
      </c>
      <c r="Q1639" s="334" t="str">
        <f t="shared" ref="Q1639:Q1643" si="2167">LEFT(N1639,SUM(LEN(N1639)-LEN(SUBSTITUTE(N1639,{"0","1","2","3","4","5","6","7","8","9"},))))</f>
        <v>90</v>
      </c>
      <c r="R1639" s="285" t="str">
        <f t="shared" si="2115"/>
        <v>90</v>
      </c>
      <c r="S1639" s="442" t="s">
        <v>32</v>
      </c>
      <c r="T1639" s="112" t="str">
        <f t="shared" ref="T1639:T1643" si="2168">LEFT(S1639,SUM(LEN(S1639)-LEN(SUBSTITUTE(S1639,{"0","1","2","3","4","5","6","7","8","9"},))))</f>
        <v>80</v>
      </c>
      <c r="U1639" s="286" t="str">
        <f t="shared" si="2116"/>
        <v>80</v>
      </c>
      <c r="V1639" s="287">
        <v>4</v>
      </c>
      <c r="W1639" s="288">
        <v>5</v>
      </c>
      <c r="X1639" s="442" t="s">
        <v>34</v>
      </c>
      <c r="Y1639" s="112" t="str">
        <f t="shared" ref="Y1639:Y1643" si="2169">LEFT(X1639,SUM(LEN(X1639)-LEN(SUBSTITUTE(X1639,{"0","1","2","3","4","5","6","7","8","9"},))))</f>
        <v>90</v>
      </c>
      <c r="Z1639" s="286" t="str">
        <f t="shared" si="2117"/>
        <v>90</v>
      </c>
      <c r="AA1639" s="287">
        <v>5</v>
      </c>
      <c r="AB1639" s="289">
        <v>5</v>
      </c>
      <c r="AC1639" s="283" t="s">
        <v>5969</v>
      </c>
      <c r="AD1639" s="112">
        <f t="shared" ref="AD1639:AD1643" si="2170">(R1639+U1639+Z1639)/3</f>
        <v>86.666666666666671</v>
      </c>
      <c r="AE1639" s="112">
        <f t="shared" ref="AE1639:AE1643" si="2171">RANK(AD1639,$AD$1639:$AD$1643)</f>
        <v>2</v>
      </c>
      <c r="AF1639" s="112">
        <f t="shared" ref="AF1639:AF1643" si="2172">(O1639+V1639+AA1639)/3</f>
        <v>4.666666666666667</v>
      </c>
      <c r="AG1639" s="290"/>
      <c r="AH1639" s="334">
        <f t="shared" ref="AH1639:AH1643" si="2173">(P1639+W1639+AB1639)/3</f>
        <v>4.666666666666667</v>
      </c>
      <c r="AI1639" s="290"/>
      <c r="AJ1639" s="262"/>
    </row>
    <row r="1640" spans="1:36">
      <c r="A1640" s="439"/>
      <c r="B1640" s="440"/>
      <c r="C1640" s="440"/>
      <c r="D1640" s="441"/>
      <c r="E1640" s="361"/>
      <c r="F1640" s="361"/>
      <c r="G1640" s="440"/>
      <c r="H1640" s="442" t="s">
        <v>5972</v>
      </c>
      <c r="I1640" s="467">
        <v>202001356</v>
      </c>
      <c r="J1640" s="284" t="s">
        <v>5968</v>
      </c>
      <c r="K1640" s="144" t="s">
        <v>319</v>
      </c>
      <c r="L1640" s="442" t="s">
        <v>5972</v>
      </c>
      <c r="M1640" s="370"/>
      <c r="N1640" s="226" t="s">
        <v>43</v>
      </c>
      <c r="O1640" s="370">
        <v>5</v>
      </c>
      <c r="P1640" s="371">
        <v>5</v>
      </c>
      <c r="Q1640" s="334" t="str">
        <f t="shared" si="2167"/>
        <v>100</v>
      </c>
      <c r="R1640" s="285" t="str">
        <f t="shared" si="2115"/>
        <v>100</v>
      </c>
      <c r="S1640" s="442" t="s">
        <v>43</v>
      </c>
      <c r="T1640" s="112" t="str">
        <f t="shared" si="2168"/>
        <v>100</v>
      </c>
      <c r="U1640" s="286" t="str">
        <f t="shared" si="2116"/>
        <v>100</v>
      </c>
      <c r="V1640" s="287">
        <v>5</v>
      </c>
      <c r="W1640" s="288">
        <v>5</v>
      </c>
      <c r="X1640" s="442" t="s">
        <v>32</v>
      </c>
      <c r="Y1640" s="112" t="str">
        <f t="shared" si="2169"/>
        <v>80</v>
      </c>
      <c r="Z1640" s="286" t="str">
        <f t="shared" si="2117"/>
        <v>80</v>
      </c>
      <c r="AA1640" s="369"/>
      <c r="AB1640" s="289">
        <v>5</v>
      </c>
      <c r="AC1640" s="283" t="s">
        <v>5972</v>
      </c>
      <c r="AD1640" s="112">
        <f t="shared" si="2170"/>
        <v>93.333333333333329</v>
      </c>
      <c r="AE1640" s="112">
        <f t="shared" si="2171"/>
        <v>1</v>
      </c>
      <c r="AF1640" s="112">
        <f t="shared" si="2172"/>
        <v>3.3333333333333335</v>
      </c>
      <c r="AG1640" s="290"/>
      <c r="AH1640" s="334">
        <f t="shared" si="2173"/>
        <v>5</v>
      </c>
      <c r="AI1640" s="290"/>
      <c r="AJ1640" s="262"/>
    </row>
    <row r="1641" spans="1:36" ht="15" thickBot="1">
      <c r="A1641" s="439"/>
      <c r="B1641" s="440"/>
      <c r="C1641" s="440"/>
      <c r="D1641" s="439"/>
      <c r="E1641" s="361"/>
      <c r="F1641" s="361"/>
      <c r="G1641" s="465" t="s">
        <v>1777</v>
      </c>
      <c r="H1641" s="442" t="s">
        <v>5973</v>
      </c>
      <c r="I1641" s="431">
        <v>202003793</v>
      </c>
      <c r="J1641" s="479" t="s">
        <v>5974</v>
      </c>
      <c r="K1641" s="466" t="s">
        <v>1504</v>
      </c>
      <c r="L1641" s="442" t="s">
        <v>5973</v>
      </c>
      <c r="M1641" s="370"/>
      <c r="N1641" s="442" t="s">
        <v>32</v>
      </c>
      <c r="O1641" s="144">
        <v>4</v>
      </c>
      <c r="P1641" s="284">
        <v>4</v>
      </c>
      <c r="Q1641" s="334" t="str">
        <f t="shared" si="2167"/>
        <v>80</v>
      </c>
      <c r="R1641" s="285" t="str">
        <f t="shared" si="2115"/>
        <v>80</v>
      </c>
      <c r="S1641" s="442" t="s">
        <v>32</v>
      </c>
      <c r="T1641" s="112" t="str">
        <f t="shared" si="2168"/>
        <v>80</v>
      </c>
      <c r="U1641" s="286" t="str">
        <f t="shared" si="2116"/>
        <v>80</v>
      </c>
      <c r="V1641" s="287">
        <v>5</v>
      </c>
      <c r="W1641" s="288">
        <v>5</v>
      </c>
      <c r="X1641" s="442" t="s">
        <v>32</v>
      </c>
      <c r="Y1641" s="112" t="str">
        <f t="shared" si="2169"/>
        <v>80</v>
      </c>
      <c r="Z1641" s="286" t="str">
        <f t="shared" si="2117"/>
        <v>80</v>
      </c>
      <c r="AA1641" s="287">
        <v>4</v>
      </c>
      <c r="AB1641" s="289">
        <v>5</v>
      </c>
      <c r="AC1641" s="283" t="s">
        <v>5973</v>
      </c>
      <c r="AD1641" s="112">
        <f t="shared" si="2170"/>
        <v>80</v>
      </c>
      <c r="AE1641" s="112">
        <f t="shared" si="2171"/>
        <v>3</v>
      </c>
      <c r="AF1641" s="112">
        <f t="shared" si="2172"/>
        <v>4.333333333333333</v>
      </c>
      <c r="AG1641" s="290"/>
      <c r="AH1641" s="334">
        <f t="shared" si="2173"/>
        <v>4.666666666666667</v>
      </c>
      <c r="AI1641" s="290"/>
      <c r="AJ1641" s="262"/>
    </row>
    <row r="1642" spans="1:36">
      <c r="A1642" s="439"/>
      <c r="B1642" s="440"/>
      <c r="C1642" s="440"/>
      <c r="D1642" s="439"/>
      <c r="E1642" s="361"/>
      <c r="F1642" s="361"/>
      <c r="G1642" s="440"/>
      <c r="H1642" s="442" t="s">
        <v>5975</v>
      </c>
      <c r="I1642" s="431">
        <v>202003741</v>
      </c>
      <c r="J1642" s="443" t="s">
        <v>5970</v>
      </c>
      <c r="K1642" s="144" t="s">
        <v>5971</v>
      </c>
      <c r="L1642" s="442" t="s">
        <v>5975</v>
      </c>
      <c r="M1642" s="370"/>
      <c r="N1642" s="226" t="s">
        <v>32</v>
      </c>
      <c r="O1642" s="370">
        <v>4</v>
      </c>
      <c r="P1642" s="371">
        <v>4</v>
      </c>
      <c r="Q1642" s="334" t="str">
        <f t="shared" si="2167"/>
        <v>80</v>
      </c>
      <c r="R1642" s="285" t="str">
        <f t="shared" si="2115"/>
        <v>80</v>
      </c>
      <c r="S1642" s="442" t="s">
        <v>32</v>
      </c>
      <c r="T1642" s="112" t="str">
        <f t="shared" si="2168"/>
        <v>80</v>
      </c>
      <c r="U1642" s="286" t="str">
        <f t="shared" si="2116"/>
        <v>80</v>
      </c>
      <c r="V1642" s="287">
        <v>4</v>
      </c>
      <c r="W1642" s="288">
        <v>5</v>
      </c>
      <c r="X1642" s="442" t="s">
        <v>38</v>
      </c>
      <c r="Y1642" s="112" t="str">
        <f t="shared" si="2169"/>
        <v>70</v>
      </c>
      <c r="Z1642" s="286" t="str">
        <f t="shared" si="2117"/>
        <v>70</v>
      </c>
      <c r="AA1642" s="369"/>
      <c r="AB1642" s="289">
        <v>5</v>
      </c>
      <c r="AC1642" s="283" t="s">
        <v>5975</v>
      </c>
      <c r="AD1642" s="112">
        <f t="shared" si="2170"/>
        <v>76.666666666666671</v>
      </c>
      <c r="AE1642" s="112">
        <f t="shared" si="2171"/>
        <v>4</v>
      </c>
      <c r="AF1642" s="112">
        <f t="shared" si="2172"/>
        <v>2.6666666666666665</v>
      </c>
      <c r="AG1642" s="290"/>
      <c r="AH1642" s="334">
        <f t="shared" si="2173"/>
        <v>4.666666666666667</v>
      </c>
      <c r="AI1642" s="290"/>
      <c r="AJ1642" s="262"/>
    </row>
    <row r="1643" spans="1:36">
      <c r="A1643" s="439"/>
      <c r="B1643" s="440"/>
      <c r="C1643" s="440"/>
      <c r="D1643" s="439"/>
      <c r="E1643" s="361"/>
      <c r="F1643" s="361"/>
      <c r="G1643" s="440"/>
      <c r="H1643" s="442" t="s">
        <v>5976</v>
      </c>
      <c r="I1643" s="431">
        <v>2020608200</v>
      </c>
      <c r="J1643" s="443" t="s">
        <v>5966</v>
      </c>
      <c r="K1643" s="144" t="s">
        <v>2476</v>
      </c>
      <c r="L1643" s="442" t="s">
        <v>5976</v>
      </c>
      <c r="M1643" s="370"/>
      <c r="N1643" s="442" t="s">
        <v>32</v>
      </c>
      <c r="O1643" s="144">
        <v>5</v>
      </c>
      <c r="P1643" s="284">
        <v>4</v>
      </c>
      <c r="Q1643" s="334" t="str">
        <f t="shared" si="2167"/>
        <v>80</v>
      </c>
      <c r="R1643" s="285" t="str">
        <f t="shared" si="2115"/>
        <v>80</v>
      </c>
      <c r="S1643" s="442" t="s">
        <v>33</v>
      </c>
      <c r="T1643" s="112" t="str">
        <f t="shared" si="2168"/>
        <v>60</v>
      </c>
      <c r="U1643" s="286" t="str">
        <f t="shared" si="2116"/>
        <v>60</v>
      </c>
      <c r="V1643" s="287">
        <v>5</v>
      </c>
      <c r="W1643" s="288">
        <v>2</v>
      </c>
      <c r="X1643" s="442" t="s">
        <v>38</v>
      </c>
      <c r="Y1643" s="112" t="str">
        <f t="shared" si="2169"/>
        <v>70</v>
      </c>
      <c r="Z1643" s="286" t="str">
        <f t="shared" si="2117"/>
        <v>70</v>
      </c>
      <c r="AA1643" s="287">
        <v>5</v>
      </c>
      <c r="AB1643" s="289">
        <v>2</v>
      </c>
      <c r="AC1643" s="283" t="s">
        <v>5976</v>
      </c>
      <c r="AD1643" s="112">
        <f t="shared" si="2170"/>
        <v>70</v>
      </c>
      <c r="AE1643" s="112">
        <f t="shared" si="2171"/>
        <v>5</v>
      </c>
      <c r="AF1643" s="112">
        <f t="shared" si="2172"/>
        <v>5</v>
      </c>
      <c r="AG1643" s="290"/>
      <c r="AH1643" s="334">
        <f t="shared" si="2173"/>
        <v>2.6666666666666665</v>
      </c>
      <c r="AI1643" s="290"/>
      <c r="AJ1643" s="262"/>
    </row>
    <row r="1644" spans="1:36" ht="15" thickBot="1">
      <c r="A1644" s="445"/>
      <c r="B1644" s="446"/>
      <c r="C1644" s="446"/>
      <c r="D1644" s="445"/>
      <c r="E1644" s="333"/>
      <c r="F1644" s="333"/>
      <c r="G1644" s="446"/>
      <c r="H1644" s="446"/>
      <c r="I1644" s="447"/>
      <c r="J1644" s="332"/>
      <c r="K1644" s="332"/>
      <c r="L1644" s="332"/>
      <c r="M1644" s="332"/>
      <c r="N1644" s="446"/>
      <c r="O1644" s="332"/>
      <c r="P1644" s="333"/>
      <c r="Q1644" s="334"/>
      <c r="R1644" s="285">
        <f t="shared" si="2115"/>
        <v>0</v>
      </c>
      <c r="S1644" s="446"/>
      <c r="T1644" s="112"/>
      <c r="U1644" s="286">
        <f t="shared" si="2116"/>
        <v>0</v>
      </c>
      <c r="V1644" s="335"/>
      <c r="W1644" s="336"/>
      <c r="X1644" s="446"/>
      <c r="Y1644" s="112"/>
      <c r="Z1644" s="286">
        <f t="shared" si="2117"/>
        <v>0</v>
      </c>
      <c r="AA1644" s="335"/>
      <c r="AB1644" s="337"/>
      <c r="AC1644" s="125"/>
      <c r="AD1644" s="112"/>
      <c r="AE1644" s="112"/>
      <c r="AF1644" s="112"/>
      <c r="AG1644" s="290"/>
      <c r="AH1644" s="334"/>
      <c r="AI1644" s="290"/>
      <c r="AJ1644" s="262"/>
    </row>
    <row r="1645" spans="1:36" ht="15" thickBot="1">
      <c r="A1645" s="455">
        <v>303</v>
      </c>
      <c r="B1645" s="449" t="s">
        <v>5977</v>
      </c>
      <c r="C1645" s="453" t="s">
        <v>317</v>
      </c>
      <c r="D1645" s="428">
        <v>202001300</v>
      </c>
      <c r="E1645" s="450" t="s">
        <v>791</v>
      </c>
      <c r="F1645" s="450" t="s">
        <v>319</v>
      </c>
      <c r="G1645" s="440"/>
      <c r="H1645" s="442" t="s">
        <v>5978</v>
      </c>
      <c r="I1645" s="431">
        <v>202001881</v>
      </c>
      <c r="J1645" s="302" t="s">
        <v>5979</v>
      </c>
      <c r="K1645" s="302" t="s">
        <v>5980</v>
      </c>
      <c r="L1645" s="442" t="s">
        <v>5981</v>
      </c>
      <c r="M1645" s="370" t="s">
        <v>5694</v>
      </c>
      <c r="N1645" s="442" t="s">
        <v>43</v>
      </c>
      <c r="O1645" s="144">
        <v>4</v>
      </c>
      <c r="P1645" s="284">
        <v>5</v>
      </c>
      <c r="Q1645" s="334" t="str">
        <f t="shared" ref="Q1645:Q1647" si="2174">LEFT(N1645,SUM(LEN(N1645)-LEN(SUBSTITUTE(N1645,{"0","1","2","3","4","5","6","7","8","9"},))))</f>
        <v>100</v>
      </c>
      <c r="R1645" s="285" t="str">
        <f t="shared" si="2115"/>
        <v>100</v>
      </c>
      <c r="S1645" s="442" t="s">
        <v>32</v>
      </c>
      <c r="T1645" s="112" t="str">
        <f t="shared" ref="T1645:T1647" si="2175">LEFT(S1645,SUM(LEN(S1645)-LEN(SUBSTITUTE(S1645,{"0","1","2","3","4","5","6","7","8","9"},))))</f>
        <v>80</v>
      </c>
      <c r="U1645" s="286" t="str">
        <f t="shared" si="2116"/>
        <v>80</v>
      </c>
      <c r="V1645" s="287">
        <v>4</v>
      </c>
      <c r="W1645" s="288">
        <v>5</v>
      </c>
      <c r="X1645" s="442" t="s">
        <v>43</v>
      </c>
      <c r="Y1645" s="112" t="str">
        <f t="shared" ref="Y1645:Y1647" si="2176">LEFT(X1645,SUM(LEN(X1645)-LEN(SUBSTITUTE(X1645,{"0","1","2","3","4","5","6","7","8","9"},))))</f>
        <v>100</v>
      </c>
      <c r="Z1645" s="286" t="str">
        <f t="shared" si="2117"/>
        <v>100</v>
      </c>
      <c r="AA1645" s="287">
        <v>4</v>
      </c>
      <c r="AB1645" s="289">
        <v>5</v>
      </c>
      <c r="AC1645" s="283" t="s">
        <v>5981</v>
      </c>
      <c r="AD1645" s="112">
        <f t="shared" ref="AD1645:AD1647" si="2177">(R1645+U1645+Z1645)/3</f>
        <v>93.333333333333329</v>
      </c>
      <c r="AE1645" s="112">
        <f t="shared" ref="AE1645:AE1647" si="2178">RANK(AD1645,$AD$1645:$AD$1647)</f>
        <v>2</v>
      </c>
      <c r="AF1645" s="112">
        <f t="shared" ref="AF1645:AF1647" si="2179">(O1645+V1645+AA1645)/3</f>
        <v>4</v>
      </c>
      <c r="AG1645" s="290"/>
      <c r="AH1645" s="334">
        <f t="shared" ref="AH1645:AH1647" si="2180">(P1645+W1645+AB1645)/3</f>
        <v>5</v>
      </c>
      <c r="AI1645" s="290"/>
      <c r="AJ1645" s="262"/>
    </row>
    <row r="1646" spans="1:36">
      <c r="A1646" s="439"/>
      <c r="B1646" s="440"/>
      <c r="C1646" s="440"/>
      <c r="D1646" s="441"/>
      <c r="E1646" s="361"/>
      <c r="F1646" s="361"/>
      <c r="G1646" s="449" t="s">
        <v>26</v>
      </c>
      <c r="H1646" s="442" t="s">
        <v>5982</v>
      </c>
      <c r="I1646" s="467">
        <v>202001300</v>
      </c>
      <c r="J1646" s="284" t="s">
        <v>791</v>
      </c>
      <c r="K1646" s="144" t="s">
        <v>319</v>
      </c>
      <c r="L1646" s="442" t="s">
        <v>5983</v>
      </c>
      <c r="M1646" s="370"/>
      <c r="N1646" s="442" t="s">
        <v>43</v>
      </c>
      <c r="O1646" s="144">
        <v>5</v>
      </c>
      <c r="P1646" s="284">
        <v>5</v>
      </c>
      <c r="Q1646" s="334" t="str">
        <f t="shared" si="2174"/>
        <v>100</v>
      </c>
      <c r="R1646" s="285" t="str">
        <f t="shared" si="2115"/>
        <v>100</v>
      </c>
      <c r="S1646" s="442" t="s">
        <v>43</v>
      </c>
      <c r="T1646" s="112" t="str">
        <f t="shared" si="2175"/>
        <v>100</v>
      </c>
      <c r="U1646" s="286" t="str">
        <f t="shared" si="2116"/>
        <v>100</v>
      </c>
      <c r="V1646" s="287">
        <v>5</v>
      </c>
      <c r="W1646" s="288">
        <v>5</v>
      </c>
      <c r="X1646" s="442" t="s">
        <v>43</v>
      </c>
      <c r="Y1646" s="112" t="str">
        <f t="shared" si="2176"/>
        <v>100</v>
      </c>
      <c r="Z1646" s="286" t="str">
        <f t="shared" si="2117"/>
        <v>100</v>
      </c>
      <c r="AA1646" s="287">
        <v>5</v>
      </c>
      <c r="AB1646" s="289">
        <v>5</v>
      </c>
      <c r="AC1646" s="283" t="s">
        <v>5983</v>
      </c>
      <c r="AD1646" s="112">
        <f t="shared" si="2177"/>
        <v>100</v>
      </c>
      <c r="AE1646" s="112">
        <f t="shared" si="2178"/>
        <v>1</v>
      </c>
      <c r="AF1646" s="112">
        <f t="shared" si="2179"/>
        <v>5</v>
      </c>
      <c r="AG1646" s="290"/>
      <c r="AH1646" s="334">
        <f t="shared" si="2180"/>
        <v>5</v>
      </c>
      <c r="AI1646" s="290"/>
      <c r="AJ1646" s="262"/>
    </row>
    <row r="1647" spans="1:36">
      <c r="A1647" s="439"/>
      <c r="B1647" s="440"/>
      <c r="C1647" s="440"/>
      <c r="D1647" s="439"/>
      <c r="E1647" s="361"/>
      <c r="F1647" s="361"/>
      <c r="G1647" s="440"/>
      <c r="H1647" s="442" t="s">
        <v>5984</v>
      </c>
      <c r="I1647" s="431">
        <v>202003156</v>
      </c>
      <c r="J1647" s="389" t="s">
        <v>315</v>
      </c>
      <c r="K1647" s="389" t="s">
        <v>5985</v>
      </c>
      <c r="L1647" s="442" t="s">
        <v>5986</v>
      </c>
      <c r="M1647" s="370"/>
      <c r="N1647" s="442" t="s">
        <v>32</v>
      </c>
      <c r="O1647" s="144">
        <v>5</v>
      </c>
      <c r="P1647" s="284">
        <v>4</v>
      </c>
      <c r="Q1647" s="334" t="str">
        <f t="shared" si="2174"/>
        <v>80</v>
      </c>
      <c r="R1647" s="285" t="str">
        <f t="shared" si="2115"/>
        <v>80</v>
      </c>
      <c r="S1647" s="442" t="s">
        <v>38</v>
      </c>
      <c r="T1647" s="112" t="str">
        <f t="shared" si="2175"/>
        <v>70</v>
      </c>
      <c r="U1647" s="286" t="str">
        <f t="shared" si="2116"/>
        <v>70</v>
      </c>
      <c r="V1647" s="287">
        <v>5</v>
      </c>
      <c r="W1647" s="288">
        <v>3</v>
      </c>
      <c r="X1647" s="442" t="s">
        <v>43</v>
      </c>
      <c r="Y1647" s="112" t="str">
        <f t="shared" si="2176"/>
        <v>100</v>
      </c>
      <c r="Z1647" s="286" t="str">
        <f t="shared" si="2117"/>
        <v>100</v>
      </c>
      <c r="AA1647" s="287">
        <v>5</v>
      </c>
      <c r="AB1647" s="289">
        <v>3</v>
      </c>
      <c r="AC1647" s="283" t="s">
        <v>5986</v>
      </c>
      <c r="AD1647" s="112">
        <f t="shared" si="2177"/>
        <v>83.333333333333329</v>
      </c>
      <c r="AE1647" s="112">
        <f t="shared" si="2178"/>
        <v>3</v>
      </c>
      <c r="AF1647" s="112">
        <f t="shared" si="2179"/>
        <v>5</v>
      </c>
      <c r="AG1647" s="290"/>
      <c r="AH1647" s="334">
        <f t="shared" si="2180"/>
        <v>3.3333333333333335</v>
      </c>
      <c r="AI1647" s="290"/>
      <c r="AJ1647" s="262"/>
    </row>
    <row r="1648" spans="1:36" ht="15" thickBot="1">
      <c r="A1648" s="445"/>
      <c r="B1648" s="446"/>
      <c r="C1648" s="446"/>
      <c r="D1648" s="445"/>
      <c r="E1648" s="333"/>
      <c r="F1648" s="333"/>
      <c r="G1648" s="446"/>
      <c r="H1648" s="446"/>
      <c r="I1648" s="447"/>
      <c r="J1648" s="332"/>
      <c r="K1648" s="332"/>
      <c r="L1648" s="332"/>
      <c r="M1648" s="332"/>
      <c r="N1648" s="446"/>
      <c r="O1648" s="332"/>
      <c r="P1648" s="333"/>
      <c r="Q1648" s="334"/>
      <c r="R1648" s="285">
        <f t="shared" si="2115"/>
        <v>0</v>
      </c>
      <c r="S1648" s="446"/>
      <c r="T1648" s="112"/>
      <c r="U1648" s="286">
        <f t="shared" si="2116"/>
        <v>0</v>
      </c>
      <c r="V1648" s="335"/>
      <c r="W1648" s="336"/>
      <c r="X1648" s="446"/>
      <c r="Y1648" s="112"/>
      <c r="Z1648" s="286">
        <f t="shared" si="2117"/>
        <v>0</v>
      </c>
      <c r="AA1648" s="335"/>
      <c r="AB1648" s="337"/>
      <c r="AC1648" s="125"/>
      <c r="AD1648" s="112"/>
      <c r="AE1648" s="112"/>
      <c r="AF1648" s="112"/>
      <c r="AG1648" s="290"/>
      <c r="AH1648" s="334"/>
      <c r="AI1648" s="290"/>
      <c r="AJ1648" s="262"/>
    </row>
    <row r="1649" spans="1:36">
      <c r="A1649" s="455">
        <v>304</v>
      </c>
      <c r="B1649" s="449" t="s">
        <v>5987</v>
      </c>
      <c r="C1649" s="453" t="s">
        <v>5988</v>
      </c>
      <c r="D1649" s="428">
        <v>202001316</v>
      </c>
      <c r="E1649" s="450" t="s">
        <v>5989</v>
      </c>
      <c r="F1649" s="450" t="s">
        <v>5988</v>
      </c>
      <c r="G1649" s="440"/>
      <c r="H1649" s="442" t="s">
        <v>5990</v>
      </c>
      <c r="I1649" s="431">
        <v>202003525</v>
      </c>
      <c r="J1649" s="144" t="s">
        <v>5991</v>
      </c>
      <c r="K1649" s="144" t="s">
        <v>5992</v>
      </c>
      <c r="L1649" s="442" t="s">
        <v>5990</v>
      </c>
      <c r="M1649" s="370" t="s">
        <v>101</v>
      </c>
      <c r="N1649" s="442" t="s">
        <v>43</v>
      </c>
      <c r="O1649" s="144">
        <v>5</v>
      </c>
      <c r="P1649" s="284">
        <v>5</v>
      </c>
      <c r="Q1649" s="334" t="str">
        <f t="shared" ref="Q1649:Q1651" si="2181">LEFT(N1649,SUM(LEN(N1649)-LEN(SUBSTITUTE(N1649,{"0","1","2","3","4","5","6","7","8","9"},))))</f>
        <v>100</v>
      </c>
      <c r="R1649" s="285" t="str">
        <f t="shared" si="2115"/>
        <v>100</v>
      </c>
      <c r="S1649" s="442" t="s">
        <v>43</v>
      </c>
      <c r="T1649" s="112" t="str">
        <f t="shared" ref="T1649:T1651" si="2182">LEFT(S1649,SUM(LEN(S1649)-LEN(SUBSTITUTE(S1649,{"0","1","2","3","4","5","6","7","8","9"},))))</f>
        <v>100</v>
      </c>
      <c r="U1649" s="286" t="str">
        <f t="shared" si="2116"/>
        <v>100</v>
      </c>
      <c r="V1649" s="287">
        <v>5</v>
      </c>
      <c r="W1649" s="288">
        <v>5</v>
      </c>
      <c r="X1649" s="442" t="s">
        <v>43</v>
      </c>
      <c r="Y1649" s="112" t="str">
        <f t="shared" ref="Y1649:Y1651" si="2183">LEFT(X1649,SUM(LEN(X1649)-LEN(SUBSTITUTE(X1649,{"0","1","2","3","4","5","6","7","8","9"},))))</f>
        <v>100</v>
      </c>
      <c r="Z1649" s="286" t="str">
        <f t="shared" si="2117"/>
        <v>100</v>
      </c>
      <c r="AA1649" s="287">
        <v>5</v>
      </c>
      <c r="AB1649" s="289">
        <v>5</v>
      </c>
      <c r="AC1649" s="283" t="s">
        <v>5990</v>
      </c>
      <c r="AD1649" s="112">
        <f t="shared" ref="AD1649:AD1651" si="2184">(R1649+U1649+Z1649)/3</f>
        <v>100</v>
      </c>
      <c r="AE1649" s="112">
        <f t="shared" ref="AE1649:AE1651" si="2185">RANK(AD1649,$AD$1649:$AD$1651)</f>
        <v>1</v>
      </c>
      <c r="AF1649" s="112">
        <f t="shared" ref="AF1649:AF1651" si="2186">(O1649+V1649+AA1649)/3</f>
        <v>5</v>
      </c>
      <c r="AG1649" s="290"/>
      <c r="AH1649" s="334">
        <f t="shared" ref="AH1649:AH1651" si="2187">(P1649+W1649+AB1649)/3</f>
        <v>5</v>
      </c>
      <c r="AI1649" s="290"/>
      <c r="AJ1649" s="262"/>
    </row>
    <row r="1650" spans="1:36" ht="15">
      <c r="A1650" s="439"/>
      <c r="B1650" s="440"/>
      <c r="C1650" s="440"/>
      <c r="D1650" s="441"/>
      <c r="E1650" s="361"/>
      <c r="F1650" s="361"/>
      <c r="G1650" s="459" t="s">
        <v>26</v>
      </c>
      <c r="H1650" s="442" t="s">
        <v>5993</v>
      </c>
      <c r="I1650" s="431">
        <v>202001881</v>
      </c>
      <c r="J1650" s="389" t="s">
        <v>5979</v>
      </c>
      <c r="K1650" s="389" t="s">
        <v>5980</v>
      </c>
      <c r="L1650" s="442" t="s">
        <v>5993</v>
      </c>
      <c r="M1650" s="370"/>
      <c r="N1650" s="442" t="s">
        <v>32</v>
      </c>
      <c r="O1650" s="144">
        <v>4</v>
      </c>
      <c r="P1650" s="284">
        <v>4</v>
      </c>
      <c r="Q1650" s="334" t="str">
        <f t="shared" si="2181"/>
        <v>80</v>
      </c>
      <c r="R1650" s="285" t="str">
        <f t="shared" si="2115"/>
        <v>80</v>
      </c>
      <c r="S1650" s="442" t="s">
        <v>32</v>
      </c>
      <c r="T1650" s="112" t="str">
        <f t="shared" si="2182"/>
        <v>80</v>
      </c>
      <c r="U1650" s="286" t="str">
        <f t="shared" si="2116"/>
        <v>80</v>
      </c>
      <c r="V1650" s="287">
        <v>4</v>
      </c>
      <c r="W1650" s="288">
        <v>5</v>
      </c>
      <c r="X1650" s="442" t="s">
        <v>32</v>
      </c>
      <c r="Y1650" s="112" t="str">
        <f t="shared" si="2183"/>
        <v>80</v>
      </c>
      <c r="Z1650" s="286" t="str">
        <f t="shared" si="2117"/>
        <v>80</v>
      </c>
      <c r="AA1650" s="287">
        <v>4</v>
      </c>
      <c r="AB1650" s="289">
        <v>5</v>
      </c>
      <c r="AC1650" s="283" t="s">
        <v>5993</v>
      </c>
      <c r="AD1650" s="112">
        <f t="shared" si="2184"/>
        <v>80</v>
      </c>
      <c r="AE1650" s="112">
        <f t="shared" si="2185"/>
        <v>3</v>
      </c>
      <c r="AF1650" s="112">
        <f t="shared" si="2186"/>
        <v>4</v>
      </c>
      <c r="AG1650" s="290"/>
      <c r="AH1650" s="334">
        <f t="shared" si="2187"/>
        <v>4.666666666666667</v>
      </c>
      <c r="AI1650" s="290"/>
      <c r="AJ1650" s="262"/>
    </row>
    <row r="1651" spans="1:36">
      <c r="A1651" s="439"/>
      <c r="B1651" s="440"/>
      <c r="C1651" s="440"/>
      <c r="D1651" s="439"/>
      <c r="E1651" s="361"/>
      <c r="F1651" s="361"/>
      <c r="G1651" s="440"/>
      <c r="H1651" s="442" t="s">
        <v>5994</v>
      </c>
      <c r="I1651" s="431">
        <v>202003318</v>
      </c>
      <c r="J1651" s="389" t="s">
        <v>5995</v>
      </c>
      <c r="K1651" s="389" t="s">
        <v>5996</v>
      </c>
      <c r="L1651" s="442" t="s">
        <v>5994</v>
      </c>
      <c r="M1651" s="370"/>
      <c r="N1651" s="442" t="s">
        <v>43</v>
      </c>
      <c r="O1651" s="144">
        <v>5</v>
      </c>
      <c r="P1651" s="284">
        <v>5</v>
      </c>
      <c r="Q1651" s="334" t="str">
        <f t="shared" si="2181"/>
        <v>100</v>
      </c>
      <c r="R1651" s="285" t="str">
        <f t="shared" si="2115"/>
        <v>100</v>
      </c>
      <c r="S1651" s="442" t="s">
        <v>34</v>
      </c>
      <c r="T1651" s="112" t="str">
        <f t="shared" si="2182"/>
        <v>90</v>
      </c>
      <c r="U1651" s="286" t="str">
        <f t="shared" si="2116"/>
        <v>90</v>
      </c>
      <c r="V1651" s="287">
        <v>4</v>
      </c>
      <c r="W1651" s="288">
        <v>5</v>
      </c>
      <c r="X1651" s="442" t="s">
        <v>43</v>
      </c>
      <c r="Y1651" s="112" t="str">
        <f t="shared" si="2183"/>
        <v>100</v>
      </c>
      <c r="Z1651" s="286" t="str">
        <f t="shared" si="2117"/>
        <v>100</v>
      </c>
      <c r="AA1651" s="287">
        <v>5</v>
      </c>
      <c r="AB1651" s="289">
        <v>5</v>
      </c>
      <c r="AC1651" s="283" t="s">
        <v>5994</v>
      </c>
      <c r="AD1651" s="112">
        <f t="shared" si="2184"/>
        <v>96.666666666666671</v>
      </c>
      <c r="AE1651" s="112">
        <f t="shared" si="2185"/>
        <v>2</v>
      </c>
      <c r="AF1651" s="112">
        <f t="shared" si="2186"/>
        <v>4.666666666666667</v>
      </c>
      <c r="AG1651" s="290"/>
      <c r="AH1651" s="334">
        <f t="shared" si="2187"/>
        <v>5</v>
      </c>
      <c r="AI1651" s="290"/>
      <c r="AJ1651" s="262"/>
    </row>
    <row r="1652" spans="1:36" ht="15" thickBot="1">
      <c r="A1652" s="445"/>
      <c r="B1652" s="446"/>
      <c r="C1652" s="446"/>
      <c r="D1652" s="445"/>
      <c r="E1652" s="333"/>
      <c r="F1652" s="333"/>
      <c r="G1652" s="446"/>
      <c r="H1652" s="446"/>
      <c r="I1652" s="447"/>
      <c r="J1652" s="332"/>
      <c r="K1652" s="332"/>
      <c r="L1652" s="332"/>
      <c r="M1652" s="332"/>
      <c r="N1652" s="446"/>
      <c r="O1652" s="332"/>
      <c r="P1652" s="333"/>
      <c r="Q1652" s="334"/>
      <c r="R1652" s="285">
        <f t="shared" si="2115"/>
        <v>0</v>
      </c>
      <c r="S1652" s="446"/>
      <c r="T1652" s="112"/>
      <c r="U1652" s="286">
        <f t="shared" si="2116"/>
        <v>0</v>
      </c>
      <c r="V1652" s="335"/>
      <c r="W1652" s="336"/>
      <c r="X1652" s="446"/>
      <c r="Y1652" s="112"/>
      <c r="Z1652" s="286">
        <f t="shared" si="2117"/>
        <v>0</v>
      </c>
      <c r="AA1652" s="335"/>
      <c r="AB1652" s="337"/>
      <c r="AC1652" s="125"/>
      <c r="AD1652" s="112"/>
      <c r="AE1652" s="112"/>
      <c r="AF1652" s="112"/>
      <c r="AG1652" s="290"/>
      <c r="AH1652" s="334"/>
      <c r="AI1652" s="290"/>
      <c r="AJ1652" s="262"/>
    </row>
    <row r="1653" spans="1:36" ht="15">
      <c r="A1653" s="455">
        <v>305</v>
      </c>
      <c r="B1653" s="449" t="s">
        <v>5997</v>
      </c>
      <c r="C1653" s="453" t="s">
        <v>1004</v>
      </c>
      <c r="D1653" s="463">
        <v>202003534</v>
      </c>
      <c r="E1653" s="144" t="s">
        <v>950</v>
      </c>
      <c r="F1653" s="284" t="s">
        <v>951</v>
      </c>
      <c r="G1653" s="440"/>
      <c r="H1653" s="442" t="s">
        <v>5998</v>
      </c>
      <c r="I1653" s="431">
        <v>2022998300</v>
      </c>
      <c r="J1653" s="144" t="s">
        <v>5999</v>
      </c>
      <c r="K1653" s="144" t="s">
        <v>6000</v>
      </c>
      <c r="L1653" s="442" t="s">
        <v>5998</v>
      </c>
      <c r="M1653" s="370" t="s">
        <v>6001</v>
      </c>
      <c r="N1653" s="442" t="s">
        <v>32</v>
      </c>
      <c r="O1653" s="144">
        <v>4</v>
      </c>
      <c r="P1653" s="284">
        <v>4</v>
      </c>
      <c r="Q1653" s="334" t="str">
        <f t="shared" ref="Q1653:Q1655" si="2188">LEFT(N1653,SUM(LEN(N1653)-LEN(SUBSTITUTE(N1653,{"0","1","2","3","4","5","6","7","8","9"},))))</f>
        <v>80</v>
      </c>
      <c r="R1653" s="285" t="str">
        <f t="shared" si="2115"/>
        <v>80</v>
      </c>
      <c r="S1653" s="442" t="s">
        <v>32</v>
      </c>
      <c r="T1653" s="112" t="str">
        <f t="shared" ref="T1653:T1655" si="2189">LEFT(S1653,SUM(LEN(S1653)-LEN(SUBSTITUTE(S1653,{"0","1","2","3","4","5","6","7","8","9"},))))</f>
        <v>80</v>
      </c>
      <c r="U1653" s="286" t="str">
        <f t="shared" si="2116"/>
        <v>80</v>
      </c>
      <c r="V1653" s="287">
        <v>4</v>
      </c>
      <c r="W1653" s="288">
        <v>5</v>
      </c>
      <c r="X1653" s="442" t="s">
        <v>43</v>
      </c>
      <c r="Y1653" s="112" t="str">
        <f t="shared" ref="Y1653:Y1655" si="2190">LEFT(X1653,SUM(LEN(X1653)-LEN(SUBSTITUTE(X1653,{"0","1","2","3","4","5","6","7","8","9"},))))</f>
        <v>100</v>
      </c>
      <c r="Z1653" s="286" t="str">
        <f t="shared" si="2117"/>
        <v>100</v>
      </c>
      <c r="AA1653" s="287">
        <v>4</v>
      </c>
      <c r="AB1653" s="289">
        <v>5</v>
      </c>
      <c r="AC1653" s="283" t="s">
        <v>5998</v>
      </c>
      <c r="AD1653" s="112">
        <f t="shared" ref="AD1653:AD1655" si="2191">(R1653+U1653+Z1653)/3</f>
        <v>86.666666666666671</v>
      </c>
      <c r="AE1653" s="112">
        <f t="shared" ref="AE1653:AE1655" si="2192">RANK(AD1653,$AD$1653:$AD$1655)</f>
        <v>2</v>
      </c>
      <c r="AF1653" s="112">
        <f t="shared" ref="AF1653:AF1655" si="2193">(O1653+V1653+AA1653)/3</f>
        <v>4</v>
      </c>
      <c r="AG1653" s="290"/>
      <c r="AH1653" s="334">
        <f t="shared" ref="AH1653:AH1655" si="2194">(P1653+W1653+AB1653)/3</f>
        <v>4.666666666666667</v>
      </c>
      <c r="AI1653" s="290"/>
      <c r="AJ1653" s="262"/>
    </row>
    <row r="1654" spans="1:36">
      <c r="A1654" s="439"/>
      <c r="B1654" s="440"/>
      <c r="C1654" s="440"/>
      <c r="D1654" s="439"/>
      <c r="E1654" s="361"/>
      <c r="F1654" s="361"/>
      <c r="G1654" s="449" t="s">
        <v>26</v>
      </c>
      <c r="H1654" s="442" t="s">
        <v>6002</v>
      </c>
      <c r="I1654" s="431">
        <v>2023240097</v>
      </c>
      <c r="J1654" s="389" t="s">
        <v>6003</v>
      </c>
      <c r="K1654" s="389" t="s">
        <v>6004</v>
      </c>
      <c r="L1654" s="442" t="s">
        <v>6002</v>
      </c>
      <c r="M1654" s="370"/>
      <c r="N1654" s="442" t="s">
        <v>32</v>
      </c>
      <c r="O1654" s="144">
        <v>4</v>
      </c>
      <c r="P1654" s="284">
        <v>4</v>
      </c>
      <c r="Q1654" s="334" t="str">
        <f t="shared" si="2188"/>
        <v>80</v>
      </c>
      <c r="R1654" s="285" t="str">
        <f t="shared" si="2115"/>
        <v>80</v>
      </c>
      <c r="S1654" s="442" t="s">
        <v>32</v>
      </c>
      <c r="T1654" s="112" t="str">
        <f t="shared" si="2189"/>
        <v>80</v>
      </c>
      <c r="U1654" s="286" t="str">
        <f t="shared" si="2116"/>
        <v>80</v>
      </c>
      <c r="V1654" s="287">
        <v>4</v>
      </c>
      <c r="W1654" s="288">
        <v>5</v>
      </c>
      <c r="X1654" s="442" t="s">
        <v>43</v>
      </c>
      <c r="Y1654" s="112" t="str">
        <f t="shared" si="2190"/>
        <v>100</v>
      </c>
      <c r="Z1654" s="286" t="str">
        <f t="shared" si="2117"/>
        <v>100</v>
      </c>
      <c r="AA1654" s="287">
        <v>4</v>
      </c>
      <c r="AB1654" s="289">
        <v>5</v>
      </c>
      <c r="AC1654" s="283" t="s">
        <v>6002</v>
      </c>
      <c r="AD1654" s="112">
        <f t="shared" si="2191"/>
        <v>86.666666666666671</v>
      </c>
      <c r="AE1654" s="112">
        <f t="shared" si="2192"/>
        <v>2</v>
      </c>
      <c r="AF1654" s="112">
        <f t="shared" si="2193"/>
        <v>4</v>
      </c>
      <c r="AG1654" s="290"/>
      <c r="AH1654" s="334">
        <f t="shared" si="2194"/>
        <v>4.666666666666667</v>
      </c>
      <c r="AI1654" s="290"/>
      <c r="AJ1654" s="262"/>
    </row>
    <row r="1655" spans="1:36">
      <c r="A1655" s="439"/>
      <c r="B1655" s="440"/>
      <c r="C1655" s="440"/>
      <c r="D1655" s="439"/>
      <c r="E1655" s="361"/>
      <c r="F1655" s="361"/>
      <c r="G1655" s="440"/>
      <c r="H1655" s="442" t="s">
        <v>6005</v>
      </c>
      <c r="I1655" s="431">
        <v>202000348</v>
      </c>
      <c r="J1655" s="389" t="s">
        <v>557</v>
      </c>
      <c r="K1655" s="389" t="s">
        <v>558</v>
      </c>
      <c r="L1655" s="442" t="s">
        <v>6005</v>
      </c>
      <c r="M1655" s="370"/>
      <c r="N1655" s="442" t="s">
        <v>32</v>
      </c>
      <c r="O1655" s="144">
        <v>5</v>
      </c>
      <c r="P1655" s="284">
        <v>4</v>
      </c>
      <c r="Q1655" s="334" t="str">
        <f t="shared" si="2188"/>
        <v>80</v>
      </c>
      <c r="R1655" s="285" t="str">
        <f t="shared" si="2115"/>
        <v>80</v>
      </c>
      <c r="S1655" s="442" t="s">
        <v>43</v>
      </c>
      <c r="T1655" s="112" t="str">
        <f t="shared" si="2189"/>
        <v>100</v>
      </c>
      <c r="U1655" s="286" t="str">
        <f t="shared" si="2116"/>
        <v>100</v>
      </c>
      <c r="V1655" s="287">
        <v>5</v>
      </c>
      <c r="W1655" s="288">
        <v>5</v>
      </c>
      <c r="X1655" s="442" t="s">
        <v>43</v>
      </c>
      <c r="Y1655" s="112" t="str">
        <f t="shared" si="2190"/>
        <v>100</v>
      </c>
      <c r="Z1655" s="286" t="str">
        <f t="shared" si="2117"/>
        <v>100</v>
      </c>
      <c r="AA1655" s="287">
        <v>5</v>
      </c>
      <c r="AB1655" s="289">
        <v>5</v>
      </c>
      <c r="AC1655" s="283" t="s">
        <v>6005</v>
      </c>
      <c r="AD1655" s="112">
        <f t="shared" si="2191"/>
        <v>93.333333333333329</v>
      </c>
      <c r="AE1655" s="112">
        <f t="shared" si="2192"/>
        <v>1</v>
      </c>
      <c r="AF1655" s="112">
        <f t="shared" si="2193"/>
        <v>5</v>
      </c>
      <c r="AG1655" s="290"/>
      <c r="AH1655" s="334">
        <f t="shared" si="2194"/>
        <v>4.666666666666667</v>
      </c>
      <c r="AI1655" s="290"/>
      <c r="AJ1655" s="262"/>
    </row>
    <row r="1656" spans="1:36" ht="15" thickBot="1">
      <c r="A1656" s="445"/>
      <c r="B1656" s="446"/>
      <c r="C1656" s="446"/>
      <c r="D1656" s="445"/>
      <c r="E1656" s="333"/>
      <c r="F1656" s="333"/>
      <c r="G1656" s="446"/>
      <c r="H1656" s="446"/>
      <c r="I1656" s="447"/>
      <c r="J1656" s="332"/>
      <c r="K1656" s="332"/>
      <c r="L1656" s="332"/>
      <c r="M1656" s="332"/>
      <c r="N1656" s="446"/>
      <c r="O1656" s="332"/>
      <c r="P1656" s="333"/>
      <c r="Q1656" s="334"/>
      <c r="R1656" s="285">
        <f t="shared" si="2115"/>
        <v>0</v>
      </c>
      <c r="S1656" s="446"/>
      <c r="T1656" s="112"/>
      <c r="U1656" s="286">
        <f t="shared" si="2116"/>
        <v>0</v>
      </c>
      <c r="V1656" s="335"/>
      <c r="W1656" s="336"/>
      <c r="X1656" s="446"/>
      <c r="Y1656" s="112"/>
      <c r="Z1656" s="286">
        <f t="shared" si="2117"/>
        <v>0</v>
      </c>
      <c r="AA1656" s="335"/>
      <c r="AB1656" s="337"/>
      <c r="AC1656" s="125"/>
      <c r="AD1656" s="112"/>
      <c r="AE1656" s="112"/>
      <c r="AF1656" s="112"/>
      <c r="AG1656" s="290"/>
      <c r="AH1656" s="334"/>
      <c r="AI1656" s="290"/>
      <c r="AJ1656" s="262"/>
    </row>
    <row r="1657" spans="1:36">
      <c r="A1657" s="455">
        <v>306</v>
      </c>
      <c r="B1657" s="449" t="s">
        <v>6006</v>
      </c>
      <c r="C1657" s="453" t="s">
        <v>1004</v>
      </c>
      <c r="D1657" s="463">
        <v>202003534</v>
      </c>
      <c r="E1657" s="144" t="s">
        <v>950</v>
      </c>
      <c r="F1657" s="284" t="s">
        <v>951</v>
      </c>
      <c r="G1657" s="440"/>
      <c r="H1657" s="442" t="s">
        <v>6007</v>
      </c>
      <c r="I1657" s="431">
        <v>202001437</v>
      </c>
      <c r="J1657" s="144" t="s">
        <v>398</v>
      </c>
      <c r="K1657" s="144" t="s">
        <v>399</v>
      </c>
      <c r="L1657" s="442" t="s">
        <v>6007</v>
      </c>
      <c r="M1657" s="370" t="s">
        <v>101</v>
      </c>
      <c r="N1657" s="442" t="s">
        <v>32</v>
      </c>
      <c r="O1657" s="144">
        <v>5</v>
      </c>
      <c r="P1657" s="284">
        <v>4</v>
      </c>
      <c r="Q1657" s="334" t="str">
        <f t="shared" ref="Q1657:Q1661" si="2195">LEFT(N1657,SUM(LEN(N1657)-LEN(SUBSTITUTE(N1657,{"0","1","2","3","4","5","6","7","8","9"},))))</f>
        <v>80</v>
      </c>
      <c r="R1657" s="285" t="str">
        <f t="shared" si="2115"/>
        <v>80</v>
      </c>
      <c r="S1657" s="442" t="s">
        <v>32</v>
      </c>
      <c r="T1657" s="112" t="str">
        <f t="shared" ref="T1657:T1661" si="2196">LEFT(S1657,SUM(LEN(S1657)-LEN(SUBSTITUTE(S1657,{"0","1","2","3","4","5","6","7","8","9"},))))</f>
        <v>80</v>
      </c>
      <c r="U1657" s="286" t="str">
        <f t="shared" si="2116"/>
        <v>80</v>
      </c>
      <c r="V1657" s="287">
        <v>5</v>
      </c>
      <c r="W1657" s="288">
        <v>5</v>
      </c>
      <c r="X1657" s="442" t="s">
        <v>43</v>
      </c>
      <c r="Y1657" s="112" t="str">
        <f t="shared" ref="Y1657:Y1661" si="2197">LEFT(X1657,SUM(LEN(X1657)-LEN(SUBSTITUTE(X1657,{"0","1","2","3","4","5","6","7","8","9"},))))</f>
        <v>100</v>
      </c>
      <c r="Z1657" s="286" t="str">
        <f t="shared" si="2117"/>
        <v>100</v>
      </c>
      <c r="AA1657" s="287">
        <v>5</v>
      </c>
      <c r="AB1657" s="289">
        <v>5</v>
      </c>
      <c r="AC1657" s="283" t="s">
        <v>6007</v>
      </c>
      <c r="AD1657" s="112">
        <f t="shared" ref="AD1657:AD1661" si="2198">(R1657+U1657+Z1657)/3</f>
        <v>86.666666666666671</v>
      </c>
      <c r="AE1657" s="112">
        <f t="shared" ref="AE1657:AE1661" si="2199">RANK(AD1657,$AD$1657:$AD$1661)</f>
        <v>3</v>
      </c>
      <c r="AF1657" s="112">
        <f t="shared" ref="AF1657:AF1661" si="2200">(O1657+V1657+AA1657)/3</f>
        <v>5</v>
      </c>
      <c r="AG1657" s="290"/>
      <c r="AH1657" s="334">
        <f t="shared" ref="AH1657:AH1661" si="2201">(P1657+W1657+AB1657)/3</f>
        <v>4.666666666666667</v>
      </c>
      <c r="AI1657" s="290"/>
      <c r="AJ1657" s="262"/>
    </row>
    <row r="1658" spans="1:36" ht="15">
      <c r="A1658" s="439"/>
      <c r="B1658" s="440"/>
      <c r="C1658" s="440"/>
      <c r="D1658" s="439"/>
      <c r="E1658" s="361"/>
      <c r="F1658" s="361"/>
      <c r="G1658" s="459" t="s">
        <v>26</v>
      </c>
      <c r="H1658" s="442" t="s">
        <v>6008</v>
      </c>
      <c r="I1658" s="431">
        <v>202002012</v>
      </c>
      <c r="J1658" s="389" t="s">
        <v>1437</v>
      </c>
      <c r="K1658" s="389" t="s">
        <v>951</v>
      </c>
      <c r="L1658" s="442" t="s">
        <v>6008</v>
      </c>
      <c r="M1658" s="370"/>
      <c r="N1658" s="442" t="s">
        <v>43</v>
      </c>
      <c r="O1658" s="144">
        <v>5</v>
      </c>
      <c r="P1658" s="284">
        <v>5</v>
      </c>
      <c r="Q1658" s="334" t="str">
        <f t="shared" si="2195"/>
        <v>100</v>
      </c>
      <c r="R1658" s="285" t="str">
        <f t="shared" si="2115"/>
        <v>100</v>
      </c>
      <c r="S1658" s="442" t="s">
        <v>34</v>
      </c>
      <c r="T1658" s="112" t="str">
        <f t="shared" si="2196"/>
        <v>90</v>
      </c>
      <c r="U1658" s="286" t="str">
        <f t="shared" si="2116"/>
        <v>90</v>
      </c>
      <c r="V1658" s="287">
        <v>5</v>
      </c>
      <c r="W1658" s="288">
        <v>5</v>
      </c>
      <c r="X1658" s="442" t="s">
        <v>43</v>
      </c>
      <c r="Y1658" s="112" t="str">
        <f t="shared" si="2197"/>
        <v>100</v>
      </c>
      <c r="Z1658" s="286" t="str">
        <f t="shared" si="2117"/>
        <v>100</v>
      </c>
      <c r="AA1658" s="287">
        <v>5</v>
      </c>
      <c r="AB1658" s="289">
        <v>5</v>
      </c>
      <c r="AC1658" s="283" t="s">
        <v>6008</v>
      </c>
      <c r="AD1658" s="112">
        <f t="shared" si="2198"/>
        <v>96.666666666666671</v>
      </c>
      <c r="AE1658" s="112">
        <f t="shared" si="2199"/>
        <v>1</v>
      </c>
      <c r="AF1658" s="112">
        <f t="shared" si="2200"/>
        <v>5</v>
      </c>
      <c r="AG1658" s="290"/>
      <c r="AH1658" s="334">
        <f t="shared" si="2201"/>
        <v>5</v>
      </c>
      <c r="AI1658" s="290"/>
      <c r="AJ1658" s="262"/>
    </row>
    <row r="1659" spans="1:36">
      <c r="A1659" s="439"/>
      <c r="B1659" s="440"/>
      <c r="C1659" s="440"/>
      <c r="D1659" s="439"/>
      <c r="E1659" s="361"/>
      <c r="F1659" s="361"/>
      <c r="G1659" s="440"/>
      <c r="H1659" s="442" t="s">
        <v>6009</v>
      </c>
      <c r="I1659" s="431">
        <v>2023227781</v>
      </c>
      <c r="J1659" s="389" t="s">
        <v>6010</v>
      </c>
      <c r="K1659" s="389" t="s">
        <v>399</v>
      </c>
      <c r="L1659" s="442" t="s">
        <v>6009</v>
      </c>
      <c r="M1659" s="370"/>
      <c r="N1659" s="442" t="s">
        <v>43</v>
      </c>
      <c r="O1659" s="144">
        <v>5</v>
      </c>
      <c r="P1659" s="284">
        <v>5</v>
      </c>
      <c r="Q1659" s="334" t="str">
        <f t="shared" si="2195"/>
        <v>100</v>
      </c>
      <c r="R1659" s="285" t="str">
        <f t="shared" si="2115"/>
        <v>100</v>
      </c>
      <c r="S1659" s="442" t="s">
        <v>34</v>
      </c>
      <c r="T1659" s="112" t="str">
        <f t="shared" si="2196"/>
        <v>90</v>
      </c>
      <c r="U1659" s="286" t="str">
        <f t="shared" si="2116"/>
        <v>90</v>
      </c>
      <c r="V1659" s="287">
        <v>5</v>
      </c>
      <c r="W1659" s="288">
        <v>5</v>
      </c>
      <c r="X1659" s="442" t="s">
        <v>43</v>
      </c>
      <c r="Y1659" s="112" t="str">
        <f t="shared" si="2197"/>
        <v>100</v>
      </c>
      <c r="Z1659" s="286" t="str">
        <f t="shared" si="2117"/>
        <v>100</v>
      </c>
      <c r="AA1659" s="287">
        <v>5</v>
      </c>
      <c r="AB1659" s="289">
        <v>5</v>
      </c>
      <c r="AC1659" s="283" t="s">
        <v>6009</v>
      </c>
      <c r="AD1659" s="112">
        <f t="shared" si="2198"/>
        <v>96.666666666666671</v>
      </c>
      <c r="AE1659" s="112">
        <f t="shared" si="2199"/>
        <v>1</v>
      </c>
      <c r="AF1659" s="112">
        <f t="shared" si="2200"/>
        <v>5</v>
      </c>
      <c r="AG1659" s="290"/>
      <c r="AH1659" s="334">
        <f t="shared" si="2201"/>
        <v>5</v>
      </c>
      <c r="AI1659" s="290"/>
      <c r="AJ1659" s="262"/>
    </row>
    <row r="1660" spans="1:36">
      <c r="A1660" s="439"/>
      <c r="B1660" s="440"/>
      <c r="C1660" s="440"/>
      <c r="D1660" s="439"/>
      <c r="E1660" s="361"/>
      <c r="F1660" s="361"/>
      <c r="G1660" s="440"/>
      <c r="H1660" s="442" t="s">
        <v>6011</v>
      </c>
      <c r="I1660" s="431">
        <v>202001745</v>
      </c>
      <c r="J1660" s="389" t="s">
        <v>1083</v>
      </c>
      <c r="K1660" s="389" t="s">
        <v>93</v>
      </c>
      <c r="L1660" s="442" t="s">
        <v>6011</v>
      </c>
      <c r="M1660" s="370"/>
      <c r="N1660" s="442" t="s">
        <v>53</v>
      </c>
      <c r="O1660" s="144">
        <v>5</v>
      </c>
      <c r="P1660" s="284">
        <v>1</v>
      </c>
      <c r="Q1660" s="334" t="str">
        <f t="shared" si="2195"/>
        <v>50</v>
      </c>
      <c r="R1660" s="285" t="str">
        <f t="shared" si="2115"/>
        <v>50</v>
      </c>
      <c r="S1660" s="442" t="s">
        <v>33</v>
      </c>
      <c r="T1660" s="112" t="str">
        <f t="shared" si="2196"/>
        <v>60</v>
      </c>
      <c r="U1660" s="286" t="str">
        <f t="shared" si="2116"/>
        <v>60</v>
      </c>
      <c r="V1660" s="287">
        <v>5</v>
      </c>
      <c r="W1660" s="288">
        <v>2</v>
      </c>
      <c r="X1660" s="442" t="s">
        <v>33</v>
      </c>
      <c r="Y1660" s="112" t="str">
        <f t="shared" si="2197"/>
        <v>60</v>
      </c>
      <c r="Z1660" s="286" t="str">
        <f t="shared" si="2117"/>
        <v>60</v>
      </c>
      <c r="AA1660" s="287">
        <v>5</v>
      </c>
      <c r="AB1660" s="289">
        <v>2</v>
      </c>
      <c r="AC1660" s="283" t="s">
        <v>6011</v>
      </c>
      <c r="AD1660" s="313">
        <f t="shared" si="2198"/>
        <v>56.666666666666664</v>
      </c>
      <c r="AE1660" s="112">
        <f t="shared" si="2199"/>
        <v>5</v>
      </c>
      <c r="AF1660" s="112">
        <f t="shared" si="2200"/>
        <v>5</v>
      </c>
      <c r="AG1660" s="290"/>
      <c r="AH1660" s="334">
        <f t="shared" si="2201"/>
        <v>1.6666666666666667</v>
      </c>
      <c r="AI1660" s="290"/>
      <c r="AJ1660" s="262"/>
    </row>
    <row r="1661" spans="1:36">
      <c r="A1661" s="439"/>
      <c r="B1661" s="440"/>
      <c r="C1661" s="440"/>
      <c r="D1661" s="439"/>
      <c r="E1661" s="361"/>
      <c r="F1661" s="361"/>
      <c r="G1661" s="440"/>
      <c r="H1661" s="442" t="s">
        <v>6012</v>
      </c>
      <c r="I1661" s="431">
        <v>2021163600</v>
      </c>
      <c r="J1661" s="389" t="s">
        <v>6013</v>
      </c>
      <c r="K1661" s="389" t="s">
        <v>6014</v>
      </c>
      <c r="L1661" s="442" t="s">
        <v>6012</v>
      </c>
      <c r="M1661" s="370"/>
      <c r="N1661" s="442" t="s">
        <v>53</v>
      </c>
      <c r="O1661" s="144">
        <v>5</v>
      </c>
      <c r="P1661" s="284">
        <v>1</v>
      </c>
      <c r="Q1661" s="334" t="str">
        <f t="shared" si="2195"/>
        <v>50</v>
      </c>
      <c r="R1661" s="285" t="str">
        <f t="shared" si="2115"/>
        <v>50</v>
      </c>
      <c r="S1661" s="442" t="s">
        <v>34</v>
      </c>
      <c r="T1661" s="112" t="str">
        <f t="shared" si="2196"/>
        <v>90</v>
      </c>
      <c r="U1661" s="286" t="str">
        <f t="shared" si="2116"/>
        <v>90</v>
      </c>
      <c r="V1661" s="287">
        <v>5</v>
      </c>
      <c r="W1661" s="288">
        <v>5</v>
      </c>
      <c r="X1661" s="442" t="s">
        <v>38</v>
      </c>
      <c r="Y1661" s="112" t="str">
        <f t="shared" si="2197"/>
        <v>70</v>
      </c>
      <c r="Z1661" s="286" t="str">
        <f t="shared" si="2117"/>
        <v>70</v>
      </c>
      <c r="AA1661" s="287">
        <v>5</v>
      </c>
      <c r="AB1661" s="289">
        <v>5</v>
      </c>
      <c r="AC1661" s="283" t="s">
        <v>6012</v>
      </c>
      <c r="AD1661" s="112">
        <f t="shared" si="2198"/>
        <v>70</v>
      </c>
      <c r="AE1661" s="112">
        <f t="shared" si="2199"/>
        <v>4</v>
      </c>
      <c r="AF1661" s="112">
        <f t="shared" si="2200"/>
        <v>5</v>
      </c>
      <c r="AG1661" s="290"/>
      <c r="AH1661" s="334">
        <f t="shared" si="2201"/>
        <v>3.6666666666666665</v>
      </c>
      <c r="AI1661" s="290"/>
      <c r="AJ1661" s="262"/>
    </row>
    <row r="1662" spans="1:36" ht="15" thickBot="1">
      <c r="A1662" s="445"/>
      <c r="B1662" s="446"/>
      <c r="C1662" s="446"/>
      <c r="D1662" s="445"/>
      <c r="E1662" s="333"/>
      <c r="F1662" s="333"/>
      <c r="G1662" s="446"/>
      <c r="H1662" s="446"/>
      <c r="I1662" s="447"/>
      <c r="J1662" s="332"/>
      <c r="K1662" s="332"/>
      <c r="L1662" s="332"/>
      <c r="M1662" s="332"/>
      <c r="N1662" s="446"/>
      <c r="O1662" s="332"/>
      <c r="P1662" s="333"/>
      <c r="Q1662" s="334"/>
      <c r="R1662" s="285">
        <f t="shared" si="2115"/>
        <v>0</v>
      </c>
      <c r="S1662" s="446"/>
      <c r="T1662" s="112"/>
      <c r="U1662" s="286">
        <f t="shared" si="2116"/>
        <v>0</v>
      </c>
      <c r="V1662" s="335"/>
      <c r="W1662" s="336"/>
      <c r="X1662" s="446"/>
      <c r="Y1662" s="112"/>
      <c r="Z1662" s="286">
        <f t="shared" si="2117"/>
        <v>0</v>
      </c>
      <c r="AA1662" s="335"/>
      <c r="AB1662" s="337"/>
      <c r="AC1662" s="125"/>
      <c r="AD1662" s="112"/>
      <c r="AE1662" s="112"/>
      <c r="AF1662" s="112"/>
      <c r="AG1662" s="290"/>
      <c r="AH1662" s="334"/>
      <c r="AI1662" s="290"/>
      <c r="AJ1662" s="262"/>
    </row>
    <row r="1663" spans="1:36">
      <c r="A1663" s="455">
        <v>307</v>
      </c>
      <c r="B1663" s="449" t="s">
        <v>6015</v>
      </c>
      <c r="C1663" s="453" t="s">
        <v>3384</v>
      </c>
      <c r="D1663" s="428">
        <v>202003175</v>
      </c>
      <c r="E1663" s="450" t="s">
        <v>6016</v>
      </c>
      <c r="F1663" s="450" t="s">
        <v>3384</v>
      </c>
      <c r="G1663" s="440"/>
      <c r="H1663" s="442" t="s">
        <v>6017</v>
      </c>
      <c r="I1663" s="431">
        <v>202001553</v>
      </c>
      <c r="J1663" s="144" t="s">
        <v>6018</v>
      </c>
      <c r="K1663" s="144" t="s">
        <v>283</v>
      </c>
      <c r="L1663" s="442" t="s">
        <v>6017</v>
      </c>
      <c r="M1663" s="370" t="s">
        <v>101</v>
      </c>
      <c r="N1663" s="442" t="s">
        <v>43</v>
      </c>
      <c r="O1663" s="144">
        <v>5</v>
      </c>
      <c r="P1663" s="284">
        <v>5</v>
      </c>
      <c r="Q1663" s="334" t="str">
        <f t="shared" ref="Q1663:Q1666" si="2202">LEFT(N1663,SUM(LEN(N1663)-LEN(SUBSTITUTE(N1663,{"0","1","2","3","4","5","6","7","8","9"},))))</f>
        <v>100</v>
      </c>
      <c r="R1663" s="285" t="str">
        <f t="shared" si="2115"/>
        <v>100</v>
      </c>
      <c r="S1663" s="442" t="s">
        <v>43</v>
      </c>
      <c r="T1663" s="112" t="str">
        <f t="shared" ref="T1663:T1666" si="2203">LEFT(S1663,SUM(LEN(S1663)-LEN(SUBSTITUTE(S1663,{"0","1","2","3","4","5","6","7","8","9"},))))</f>
        <v>100</v>
      </c>
      <c r="U1663" s="286" t="str">
        <f t="shared" si="2116"/>
        <v>100</v>
      </c>
      <c r="V1663" s="287">
        <v>5</v>
      </c>
      <c r="W1663" s="288">
        <v>5</v>
      </c>
      <c r="X1663" s="442" t="s">
        <v>43</v>
      </c>
      <c r="Y1663" s="112" t="str">
        <f t="shared" ref="Y1663:Y1666" si="2204">LEFT(X1663,SUM(LEN(X1663)-LEN(SUBSTITUTE(X1663,{"0","1","2","3","4","5","6","7","8","9"},))))</f>
        <v>100</v>
      </c>
      <c r="Z1663" s="286" t="str">
        <f t="shared" si="2117"/>
        <v>100</v>
      </c>
      <c r="AA1663" s="287">
        <v>5</v>
      </c>
      <c r="AB1663" s="289">
        <v>5</v>
      </c>
      <c r="AC1663" s="283" t="s">
        <v>6017</v>
      </c>
      <c r="AD1663" s="112">
        <f t="shared" ref="AD1663:AD1666" si="2205">(R1663+U1663+Z1663)/3</f>
        <v>100</v>
      </c>
      <c r="AE1663" s="112">
        <f t="shared" ref="AE1663:AE1666" si="2206">RANK(AD1663,$AD$1663:$AD$1666)</f>
        <v>1</v>
      </c>
      <c r="AF1663" s="112">
        <f t="shared" ref="AF1663:AF1666" si="2207">(O1663+V1663+AA1663)/3</f>
        <v>5</v>
      </c>
      <c r="AG1663" s="290"/>
      <c r="AH1663" s="334">
        <f t="shared" ref="AH1663:AH1666" si="2208">(P1663+W1663+AB1663)/3</f>
        <v>5</v>
      </c>
      <c r="AI1663" s="290"/>
      <c r="AJ1663" s="262"/>
    </row>
    <row r="1664" spans="1:36" ht="15">
      <c r="A1664" s="439"/>
      <c r="B1664" s="440"/>
      <c r="C1664" s="440"/>
      <c r="D1664" s="441"/>
      <c r="E1664" s="361"/>
      <c r="F1664" s="361"/>
      <c r="G1664" s="459" t="s">
        <v>594</v>
      </c>
      <c r="H1664" s="442" t="s">
        <v>6019</v>
      </c>
      <c r="I1664" s="431">
        <v>202001945</v>
      </c>
      <c r="J1664" s="389" t="s">
        <v>6020</v>
      </c>
      <c r="K1664" s="389" t="s">
        <v>283</v>
      </c>
      <c r="L1664" s="442" t="s">
        <v>6019</v>
      </c>
      <c r="M1664" s="370"/>
      <c r="N1664" s="442" t="s">
        <v>43</v>
      </c>
      <c r="O1664" s="144">
        <v>5</v>
      </c>
      <c r="P1664" s="284">
        <v>5</v>
      </c>
      <c r="Q1664" s="334" t="str">
        <f t="shared" si="2202"/>
        <v>100</v>
      </c>
      <c r="R1664" s="285" t="str">
        <f t="shared" si="2115"/>
        <v>100</v>
      </c>
      <c r="S1664" s="442" t="s">
        <v>32</v>
      </c>
      <c r="T1664" s="112" t="str">
        <f t="shared" si="2203"/>
        <v>80</v>
      </c>
      <c r="U1664" s="286" t="str">
        <f t="shared" si="2116"/>
        <v>80</v>
      </c>
      <c r="V1664" s="287">
        <v>5</v>
      </c>
      <c r="W1664" s="288">
        <v>5</v>
      </c>
      <c r="X1664" s="442" t="s">
        <v>43</v>
      </c>
      <c r="Y1664" s="112" t="str">
        <f t="shared" si="2204"/>
        <v>100</v>
      </c>
      <c r="Z1664" s="286" t="str">
        <f t="shared" si="2117"/>
        <v>100</v>
      </c>
      <c r="AA1664" s="287">
        <v>5</v>
      </c>
      <c r="AB1664" s="289">
        <v>5</v>
      </c>
      <c r="AC1664" s="283" t="s">
        <v>6019</v>
      </c>
      <c r="AD1664" s="112">
        <f t="shared" si="2205"/>
        <v>93.333333333333329</v>
      </c>
      <c r="AE1664" s="112">
        <f t="shared" si="2206"/>
        <v>2</v>
      </c>
      <c r="AF1664" s="112">
        <f t="shared" si="2207"/>
        <v>5</v>
      </c>
      <c r="AG1664" s="290"/>
      <c r="AH1664" s="334">
        <f t="shared" si="2208"/>
        <v>5</v>
      </c>
      <c r="AI1664" s="290"/>
      <c r="AJ1664" s="262"/>
    </row>
    <row r="1665" spans="1:36">
      <c r="A1665" s="439"/>
      <c r="B1665" s="440"/>
      <c r="C1665" s="440"/>
      <c r="D1665" s="439"/>
      <c r="E1665" s="361"/>
      <c r="F1665" s="361"/>
      <c r="G1665" s="440"/>
      <c r="H1665" s="442" t="s">
        <v>6021</v>
      </c>
      <c r="I1665" s="431">
        <v>2023230155</v>
      </c>
      <c r="J1665" s="389" t="s">
        <v>6022</v>
      </c>
      <c r="K1665" s="389" t="s">
        <v>6023</v>
      </c>
      <c r="L1665" s="442" t="s">
        <v>6021</v>
      </c>
      <c r="M1665" s="370"/>
      <c r="N1665" s="442" t="s">
        <v>32</v>
      </c>
      <c r="O1665" s="144">
        <v>4</v>
      </c>
      <c r="P1665" s="284">
        <v>4</v>
      </c>
      <c r="Q1665" s="334" t="str">
        <f t="shared" si="2202"/>
        <v>80</v>
      </c>
      <c r="R1665" s="285" t="str">
        <f t="shared" si="2115"/>
        <v>80</v>
      </c>
      <c r="S1665" s="442" t="s">
        <v>38</v>
      </c>
      <c r="T1665" s="112" t="str">
        <f t="shared" si="2203"/>
        <v>70</v>
      </c>
      <c r="U1665" s="286" t="str">
        <f t="shared" si="2116"/>
        <v>70</v>
      </c>
      <c r="V1665" s="287">
        <v>5</v>
      </c>
      <c r="W1665" s="288">
        <v>3</v>
      </c>
      <c r="X1665" s="442" t="s">
        <v>38</v>
      </c>
      <c r="Y1665" s="112" t="str">
        <f t="shared" si="2204"/>
        <v>70</v>
      </c>
      <c r="Z1665" s="286" t="str">
        <f t="shared" si="2117"/>
        <v>70</v>
      </c>
      <c r="AA1665" s="287">
        <v>4</v>
      </c>
      <c r="AB1665" s="289">
        <v>3</v>
      </c>
      <c r="AC1665" s="283" t="s">
        <v>6021</v>
      </c>
      <c r="AD1665" s="112">
        <f t="shared" si="2205"/>
        <v>73.333333333333329</v>
      </c>
      <c r="AE1665" s="112">
        <f t="shared" si="2206"/>
        <v>3</v>
      </c>
      <c r="AF1665" s="112">
        <f t="shared" si="2207"/>
        <v>4.333333333333333</v>
      </c>
      <c r="AG1665" s="290"/>
      <c r="AH1665" s="334">
        <f t="shared" si="2208"/>
        <v>3.3333333333333335</v>
      </c>
      <c r="AI1665" s="290"/>
      <c r="AJ1665" s="262"/>
    </row>
    <row r="1666" spans="1:36">
      <c r="A1666" s="439"/>
      <c r="B1666" s="440"/>
      <c r="C1666" s="440"/>
      <c r="D1666" s="439"/>
      <c r="E1666" s="361"/>
      <c r="F1666" s="361"/>
      <c r="G1666" s="440"/>
      <c r="H1666" s="442" t="s">
        <v>6024</v>
      </c>
      <c r="I1666" s="451">
        <v>202006637</v>
      </c>
      <c r="J1666" s="389" t="s">
        <v>6025</v>
      </c>
      <c r="K1666" s="389" t="s">
        <v>3384</v>
      </c>
      <c r="L1666" s="442" t="s">
        <v>6024</v>
      </c>
      <c r="M1666" s="370"/>
      <c r="N1666" s="442" t="s">
        <v>33</v>
      </c>
      <c r="O1666" s="144">
        <v>5</v>
      </c>
      <c r="P1666" s="284">
        <v>2</v>
      </c>
      <c r="Q1666" s="334" t="str">
        <f t="shared" si="2202"/>
        <v>60</v>
      </c>
      <c r="R1666" s="285" t="str">
        <f t="shared" si="2115"/>
        <v>60</v>
      </c>
      <c r="S1666" s="442" t="s">
        <v>33</v>
      </c>
      <c r="T1666" s="112" t="str">
        <f t="shared" si="2203"/>
        <v>60</v>
      </c>
      <c r="U1666" s="286" t="str">
        <f t="shared" si="2116"/>
        <v>60</v>
      </c>
      <c r="V1666" s="287">
        <v>5</v>
      </c>
      <c r="W1666" s="288">
        <v>2</v>
      </c>
      <c r="X1666" s="442" t="s">
        <v>33</v>
      </c>
      <c r="Y1666" s="112" t="str">
        <f t="shared" si="2204"/>
        <v>60</v>
      </c>
      <c r="Z1666" s="286" t="str">
        <f t="shared" si="2117"/>
        <v>60</v>
      </c>
      <c r="AA1666" s="287">
        <v>5</v>
      </c>
      <c r="AB1666" s="289">
        <v>2</v>
      </c>
      <c r="AC1666" s="283" t="s">
        <v>6024</v>
      </c>
      <c r="AD1666" s="112">
        <f t="shared" si="2205"/>
        <v>60</v>
      </c>
      <c r="AE1666" s="112">
        <f t="shared" si="2206"/>
        <v>4</v>
      </c>
      <c r="AF1666" s="112">
        <f t="shared" si="2207"/>
        <v>5</v>
      </c>
      <c r="AG1666" s="290"/>
      <c r="AH1666" s="334">
        <f t="shared" si="2208"/>
        <v>2</v>
      </c>
      <c r="AI1666" s="290"/>
      <c r="AJ1666" s="262"/>
    </row>
    <row r="1667" spans="1:36" ht="15" thickBot="1">
      <c r="A1667" s="445"/>
      <c r="B1667" s="446"/>
      <c r="C1667" s="446"/>
      <c r="D1667" s="445"/>
      <c r="E1667" s="333"/>
      <c r="F1667" s="333"/>
      <c r="G1667" s="446"/>
      <c r="H1667" s="446"/>
      <c r="I1667" s="332"/>
      <c r="J1667" s="332"/>
      <c r="K1667" s="332"/>
      <c r="L1667" s="332"/>
      <c r="M1667" s="332"/>
      <c r="N1667" s="446"/>
      <c r="O1667" s="332"/>
      <c r="P1667" s="333"/>
      <c r="Q1667" s="334"/>
      <c r="R1667" s="285">
        <f t="shared" si="2115"/>
        <v>0</v>
      </c>
      <c r="S1667" s="446"/>
      <c r="T1667" s="112"/>
      <c r="U1667" s="286">
        <f t="shared" si="2116"/>
        <v>0</v>
      </c>
      <c r="V1667" s="335"/>
      <c r="W1667" s="336"/>
      <c r="X1667" s="446"/>
      <c r="Y1667" s="112"/>
      <c r="Z1667" s="286">
        <f t="shared" si="2117"/>
        <v>0</v>
      </c>
      <c r="AA1667" s="335"/>
      <c r="AB1667" s="337"/>
      <c r="AC1667" s="125"/>
      <c r="AD1667" s="112"/>
      <c r="AE1667" s="112"/>
      <c r="AF1667" s="112"/>
      <c r="AG1667" s="290"/>
      <c r="AH1667" s="334"/>
      <c r="AI1667" s="290"/>
      <c r="AJ1667" s="262"/>
    </row>
    <row r="1668" spans="1:36" ht="15">
      <c r="A1668" s="455">
        <v>308</v>
      </c>
      <c r="B1668" s="449" t="s">
        <v>6026</v>
      </c>
      <c r="C1668" s="453" t="s">
        <v>484</v>
      </c>
      <c r="D1668" s="428">
        <v>202002942</v>
      </c>
      <c r="E1668" s="450" t="s">
        <v>485</v>
      </c>
      <c r="F1668" s="450" t="s">
        <v>486</v>
      </c>
      <c r="G1668" s="459" t="s">
        <v>26</v>
      </c>
      <c r="H1668" s="442" t="s">
        <v>6027</v>
      </c>
      <c r="I1668" s="431">
        <v>202003456</v>
      </c>
      <c r="J1668" s="144" t="s">
        <v>1456</v>
      </c>
      <c r="K1668" s="144" t="s">
        <v>1457</v>
      </c>
      <c r="L1668" s="442" t="s">
        <v>6028</v>
      </c>
      <c r="M1668" s="370" t="s">
        <v>6029</v>
      </c>
      <c r="N1668" s="442" t="s">
        <v>34</v>
      </c>
      <c r="O1668" s="144">
        <v>5</v>
      </c>
      <c r="P1668" s="284">
        <v>5</v>
      </c>
      <c r="Q1668" s="334" t="str">
        <f t="shared" ref="Q1668:Q1675" si="2209">LEFT(N1668,SUM(LEN(N1668)-LEN(SUBSTITUTE(N1668,{"0","1","2","3","4","5","6","7","8","9"},))))</f>
        <v>90</v>
      </c>
      <c r="R1668" s="285" t="str">
        <f t="shared" ref="R1668:R1731" si="2210">Q1668</f>
        <v>90</v>
      </c>
      <c r="S1668" s="442" t="s">
        <v>34</v>
      </c>
      <c r="T1668" s="112" t="str">
        <f t="shared" ref="T1668:T1675" si="2211">LEFT(S1668,SUM(LEN(S1668)-LEN(SUBSTITUTE(S1668,{"0","1","2","3","4","5","6","7","8","9"},))))</f>
        <v>90</v>
      </c>
      <c r="U1668" s="286" t="str">
        <f t="shared" ref="U1668:U1731" si="2212">T1668</f>
        <v>90</v>
      </c>
      <c r="V1668" s="287">
        <v>5</v>
      </c>
      <c r="W1668" s="288">
        <v>5</v>
      </c>
      <c r="X1668" s="442" t="s">
        <v>34</v>
      </c>
      <c r="Y1668" s="112" t="str">
        <f t="shared" ref="Y1668:Y1675" si="2213">LEFT(X1668,SUM(LEN(X1668)-LEN(SUBSTITUTE(X1668,{"0","1","2","3","4","5","6","7","8","9"},))))</f>
        <v>90</v>
      </c>
      <c r="Z1668" s="286" t="str">
        <f t="shared" ref="Z1668:Z1731" si="2214">Y1668</f>
        <v>90</v>
      </c>
      <c r="AA1668" s="287">
        <v>5</v>
      </c>
      <c r="AB1668" s="289">
        <v>5</v>
      </c>
      <c r="AC1668" s="283" t="s">
        <v>6028</v>
      </c>
      <c r="AD1668" s="112">
        <f t="shared" ref="AD1668:AD1675" si="2215">(R1668+U1668+Z1668)/3</f>
        <v>90</v>
      </c>
      <c r="AE1668" s="112">
        <f t="shared" ref="AE1668:AE1675" si="2216">RANK(AD1668,$AD$1668:$AD$1675)</f>
        <v>2</v>
      </c>
      <c r="AF1668" s="112">
        <f t="shared" ref="AF1668:AF1675" si="2217">(O1668+V1668+AA1668)/3</f>
        <v>5</v>
      </c>
      <c r="AG1668" s="290"/>
      <c r="AH1668" s="334">
        <f t="shared" ref="AH1668:AH1675" si="2218">(P1668+W1668+AB1668)/3</f>
        <v>5</v>
      </c>
      <c r="AI1668" s="290"/>
      <c r="AJ1668" s="262"/>
    </row>
    <row r="1669" spans="1:36">
      <c r="A1669" s="439"/>
      <c r="B1669" s="440"/>
      <c r="C1669" s="440"/>
      <c r="D1669" s="439"/>
      <c r="E1669" s="361"/>
      <c r="F1669" s="361"/>
      <c r="G1669" s="465"/>
      <c r="H1669" s="442" t="s">
        <v>6030</v>
      </c>
      <c r="I1669" s="431">
        <v>202003534</v>
      </c>
      <c r="J1669" s="144" t="s">
        <v>950</v>
      </c>
      <c r="K1669" s="144" t="s">
        <v>951</v>
      </c>
      <c r="L1669" s="442" t="s">
        <v>6031</v>
      </c>
      <c r="M1669" s="370"/>
      <c r="N1669" s="442" t="s">
        <v>43</v>
      </c>
      <c r="O1669" s="144">
        <v>5</v>
      </c>
      <c r="P1669" s="284">
        <v>5</v>
      </c>
      <c r="Q1669" s="334" t="str">
        <f t="shared" si="2209"/>
        <v>100</v>
      </c>
      <c r="R1669" s="285" t="str">
        <f t="shared" si="2210"/>
        <v>100</v>
      </c>
      <c r="S1669" s="442" t="s">
        <v>43</v>
      </c>
      <c r="T1669" s="112" t="str">
        <f t="shared" si="2211"/>
        <v>100</v>
      </c>
      <c r="U1669" s="286" t="str">
        <f t="shared" si="2212"/>
        <v>100</v>
      </c>
      <c r="V1669" s="287">
        <v>5</v>
      </c>
      <c r="W1669" s="288">
        <v>5</v>
      </c>
      <c r="X1669" s="442" t="s">
        <v>43</v>
      </c>
      <c r="Y1669" s="112" t="str">
        <f t="shared" si="2213"/>
        <v>100</v>
      </c>
      <c r="Z1669" s="286" t="str">
        <f t="shared" si="2214"/>
        <v>100</v>
      </c>
      <c r="AA1669" s="287">
        <v>5</v>
      </c>
      <c r="AB1669" s="289">
        <v>5</v>
      </c>
      <c r="AC1669" s="283" t="s">
        <v>6031</v>
      </c>
      <c r="AD1669" s="112">
        <f t="shared" si="2215"/>
        <v>100</v>
      </c>
      <c r="AE1669" s="112">
        <f t="shared" si="2216"/>
        <v>1</v>
      </c>
      <c r="AF1669" s="112">
        <f t="shared" si="2217"/>
        <v>5</v>
      </c>
      <c r="AG1669" s="290"/>
      <c r="AH1669" s="334">
        <f t="shared" si="2218"/>
        <v>5</v>
      </c>
      <c r="AI1669" s="290"/>
      <c r="AJ1669" s="262"/>
    </row>
    <row r="1670" spans="1:36">
      <c r="A1670" s="439"/>
      <c r="B1670" s="440"/>
      <c r="C1670" s="440"/>
      <c r="D1670" s="439"/>
      <c r="E1670" s="361"/>
      <c r="F1670" s="361"/>
      <c r="G1670" s="440"/>
      <c r="H1670" s="442" t="s">
        <v>6032</v>
      </c>
      <c r="I1670" s="431">
        <v>202000244</v>
      </c>
      <c r="J1670" s="144" t="s">
        <v>6033</v>
      </c>
      <c r="K1670" s="144" t="s">
        <v>486</v>
      </c>
      <c r="L1670" s="442" t="s">
        <v>6034</v>
      </c>
      <c r="M1670" s="370"/>
      <c r="N1670" s="442" t="s">
        <v>43</v>
      </c>
      <c r="O1670" s="144">
        <v>5</v>
      </c>
      <c r="P1670" s="284">
        <v>5</v>
      </c>
      <c r="Q1670" s="334" t="str">
        <f t="shared" si="2209"/>
        <v>100</v>
      </c>
      <c r="R1670" s="285" t="str">
        <f t="shared" si="2210"/>
        <v>100</v>
      </c>
      <c r="S1670" s="442" t="s">
        <v>32</v>
      </c>
      <c r="T1670" s="112" t="str">
        <f t="shared" si="2211"/>
        <v>80</v>
      </c>
      <c r="U1670" s="286" t="str">
        <f t="shared" si="2212"/>
        <v>80</v>
      </c>
      <c r="V1670" s="287">
        <v>5</v>
      </c>
      <c r="W1670" s="288">
        <v>5</v>
      </c>
      <c r="X1670" s="442" t="s">
        <v>34</v>
      </c>
      <c r="Y1670" s="112" t="str">
        <f t="shared" si="2213"/>
        <v>90</v>
      </c>
      <c r="Z1670" s="286" t="str">
        <f t="shared" si="2214"/>
        <v>90</v>
      </c>
      <c r="AA1670" s="287">
        <v>5</v>
      </c>
      <c r="AB1670" s="289">
        <v>5</v>
      </c>
      <c r="AC1670" s="283" t="s">
        <v>6034</v>
      </c>
      <c r="AD1670" s="112">
        <f t="shared" si="2215"/>
        <v>90</v>
      </c>
      <c r="AE1670" s="112">
        <f t="shared" si="2216"/>
        <v>2</v>
      </c>
      <c r="AF1670" s="112">
        <f t="shared" si="2217"/>
        <v>5</v>
      </c>
      <c r="AG1670" s="290"/>
      <c r="AH1670" s="334">
        <f t="shared" si="2218"/>
        <v>5</v>
      </c>
      <c r="AI1670" s="290"/>
      <c r="AJ1670" s="262"/>
    </row>
    <row r="1671" spans="1:36">
      <c r="A1671" s="439"/>
      <c r="B1671" s="440"/>
      <c r="C1671" s="440"/>
      <c r="D1671" s="439"/>
      <c r="E1671" s="361"/>
      <c r="F1671" s="361"/>
      <c r="G1671" s="440"/>
      <c r="H1671" s="442" t="s">
        <v>6035</v>
      </c>
      <c r="I1671" s="431">
        <v>202003807</v>
      </c>
      <c r="J1671" s="144" t="s">
        <v>6036</v>
      </c>
      <c r="K1671" s="144" t="s">
        <v>6037</v>
      </c>
      <c r="L1671" s="442" t="s">
        <v>6038</v>
      </c>
      <c r="M1671" s="370"/>
      <c r="N1671" s="442" t="s">
        <v>43</v>
      </c>
      <c r="O1671" s="144">
        <v>5</v>
      </c>
      <c r="P1671" s="284">
        <v>5</v>
      </c>
      <c r="Q1671" s="334" t="str">
        <f t="shared" si="2209"/>
        <v>100</v>
      </c>
      <c r="R1671" s="285" t="str">
        <f t="shared" si="2210"/>
        <v>100</v>
      </c>
      <c r="S1671" s="442" t="s">
        <v>32</v>
      </c>
      <c r="T1671" s="112" t="str">
        <f t="shared" si="2211"/>
        <v>80</v>
      </c>
      <c r="U1671" s="286" t="str">
        <f t="shared" si="2212"/>
        <v>80</v>
      </c>
      <c r="V1671" s="287">
        <v>5</v>
      </c>
      <c r="W1671" s="288">
        <v>5</v>
      </c>
      <c r="X1671" s="442" t="s">
        <v>32</v>
      </c>
      <c r="Y1671" s="112" t="str">
        <f t="shared" si="2213"/>
        <v>80</v>
      </c>
      <c r="Z1671" s="286" t="str">
        <f t="shared" si="2214"/>
        <v>80</v>
      </c>
      <c r="AA1671" s="287">
        <v>5</v>
      </c>
      <c r="AB1671" s="289">
        <v>5</v>
      </c>
      <c r="AC1671" s="283" t="s">
        <v>6038</v>
      </c>
      <c r="AD1671" s="112">
        <f t="shared" si="2215"/>
        <v>86.666666666666671</v>
      </c>
      <c r="AE1671" s="112">
        <f t="shared" si="2216"/>
        <v>5</v>
      </c>
      <c r="AF1671" s="112">
        <f t="shared" si="2217"/>
        <v>5</v>
      </c>
      <c r="AG1671" s="290"/>
      <c r="AH1671" s="334">
        <f t="shared" si="2218"/>
        <v>5</v>
      </c>
      <c r="AI1671" s="290"/>
      <c r="AJ1671" s="262"/>
    </row>
    <row r="1672" spans="1:36">
      <c r="A1672" s="439"/>
      <c r="B1672" s="440"/>
      <c r="C1672" s="440"/>
      <c r="D1672" s="439"/>
      <c r="E1672" s="361"/>
      <c r="F1672" s="361"/>
      <c r="G1672" s="440"/>
      <c r="H1672" s="442" t="s">
        <v>6039</v>
      </c>
      <c r="I1672" s="431">
        <v>202003188</v>
      </c>
      <c r="J1672" s="144" t="s">
        <v>6040</v>
      </c>
      <c r="K1672" s="144" t="s">
        <v>2262</v>
      </c>
      <c r="L1672" s="442" t="s">
        <v>6041</v>
      </c>
      <c r="M1672" s="370"/>
      <c r="N1672" s="442" t="s">
        <v>34</v>
      </c>
      <c r="O1672" s="144">
        <v>5</v>
      </c>
      <c r="P1672" s="284">
        <v>5</v>
      </c>
      <c r="Q1672" s="334" t="str">
        <f t="shared" si="2209"/>
        <v>90</v>
      </c>
      <c r="R1672" s="285" t="str">
        <f t="shared" si="2210"/>
        <v>90</v>
      </c>
      <c r="S1672" s="442" t="s">
        <v>32</v>
      </c>
      <c r="T1672" s="112" t="str">
        <f t="shared" si="2211"/>
        <v>80</v>
      </c>
      <c r="U1672" s="286" t="str">
        <f t="shared" si="2212"/>
        <v>80</v>
      </c>
      <c r="V1672" s="287">
        <v>5</v>
      </c>
      <c r="W1672" s="288">
        <v>5</v>
      </c>
      <c r="X1672" s="442" t="s">
        <v>43</v>
      </c>
      <c r="Y1672" s="112" t="str">
        <f t="shared" si="2213"/>
        <v>100</v>
      </c>
      <c r="Z1672" s="286" t="str">
        <f t="shared" si="2214"/>
        <v>100</v>
      </c>
      <c r="AA1672" s="287">
        <v>5</v>
      </c>
      <c r="AB1672" s="289">
        <v>5</v>
      </c>
      <c r="AC1672" s="283" t="s">
        <v>6041</v>
      </c>
      <c r="AD1672" s="112">
        <f t="shared" si="2215"/>
        <v>90</v>
      </c>
      <c r="AE1672" s="112">
        <f t="shared" si="2216"/>
        <v>2</v>
      </c>
      <c r="AF1672" s="112">
        <f t="shared" si="2217"/>
        <v>5</v>
      </c>
      <c r="AG1672" s="290"/>
      <c r="AH1672" s="334">
        <f t="shared" si="2218"/>
        <v>5</v>
      </c>
      <c r="AI1672" s="290"/>
      <c r="AJ1672" s="262"/>
    </row>
    <row r="1673" spans="1:36">
      <c r="A1673" s="439"/>
      <c r="B1673" s="440"/>
      <c r="C1673" s="440"/>
      <c r="D1673" s="439"/>
      <c r="E1673" s="361"/>
      <c r="F1673" s="361"/>
      <c r="G1673" s="440"/>
      <c r="H1673" s="442" t="s">
        <v>6042</v>
      </c>
      <c r="I1673" s="431">
        <v>2022594600</v>
      </c>
      <c r="J1673" s="144" t="s">
        <v>6043</v>
      </c>
      <c r="K1673" s="144" t="s">
        <v>89</v>
      </c>
      <c r="L1673" s="442" t="s">
        <v>6044</v>
      </c>
      <c r="M1673" s="370"/>
      <c r="N1673" s="442" t="s">
        <v>32</v>
      </c>
      <c r="O1673" s="144">
        <v>5</v>
      </c>
      <c r="P1673" s="284">
        <v>4</v>
      </c>
      <c r="Q1673" s="334" t="str">
        <f t="shared" si="2209"/>
        <v>80</v>
      </c>
      <c r="R1673" s="285" t="str">
        <f t="shared" si="2210"/>
        <v>80</v>
      </c>
      <c r="S1673" s="442" t="s">
        <v>32</v>
      </c>
      <c r="T1673" s="112" t="str">
        <f t="shared" si="2211"/>
        <v>80</v>
      </c>
      <c r="U1673" s="286" t="str">
        <f t="shared" si="2212"/>
        <v>80</v>
      </c>
      <c r="V1673" s="287">
        <v>5</v>
      </c>
      <c r="W1673" s="288">
        <v>5</v>
      </c>
      <c r="X1673" s="442" t="s">
        <v>43</v>
      </c>
      <c r="Y1673" s="112" t="str">
        <f t="shared" si="2213"/>
        <v>100</v>
      </c>
      <c r="Z1673" s="286" t="str">
        <f t="shared" si="2214"/>
        <v>100</v>
      </c>
      <c r="AA1673" s="287">
        <v>5</v>
      </c>
      <c r="AB1673" s="289">
        <v>5</v>
      </c>
      <c r="AC1673" s="283" t="s">
        <v>6044</v>
      </c>
      <c r="AD1673" s="112">
        <f t="shared" si="2215"/>
        <v>86.666666666666671</v>
      </c>
      <c r="AE1673" s="112">
        <f t="shared" si="2216"/>
        <v>5</v>
      </c>
      <c r="AF1673" s="112">
        <f t="shared" si="2217"/>
        <v>5</v>
      </c>
      <c r="AG1673" s="290"/>
      <c r="AH1673" s="334">
        <f t="shared" si="2218"/>
        <v>4.666666666666667</v>
      </c>
      <c r="AI1673" s="290"/>
      <c r="AJ1673" s="262"/>
    </row>
    <row r="1674" spans="1:36">
      <c r="A1674" s="439"/>
      <c r="B1674" s="440"/>
      <c r="C1674" s="440"/>
      <c r="D1674" s="439"/>
      <c r="E1674" s="361"/>
      <c r="F1674" s="361"/>
      <c r="G1674" s="440"/>
      <c r="H1674" s="442" t="s">
        <v>6045</v>
      </c>
      <c r="I1674" s="431">
        <v>202005673</v>
      </c>
      <c r="J1674" s="144" t="s">
        <v>6046</v>
      </c>
      <c r="K1674" s="144" t="s">
        <v>6047</v>
      </c>
      <c r="L1674" s="442" t="s">
        <v>6048</v>
      </c>
      <c r="M1674" s="370"/>
      <c r="N1674" s="442" t="s">
        <v>38</v>
      </c>
      <c r="O1674" s="144">
        <v>5</v>
      </c>
      <c r="P1674" s="284">
        <v>3</v>
      </c>
      <c r="Q1674" s="334" t="str">
        <f t="shared" si="2209"/>
        <v>70</v>
      </c>
      <c r="R1674" s="285" t="str">
        <f t="shared" si="2210"/>
        <v>70</v>
      </c>
      <c r="S1674" s="442" t="s">
        <v>34</v>
      </c>
      <c r="T1674" s="112" t="str">
        <f t="shared" si="2211"/>
        <v>90</v>
      </c>
      <c r="U1674" s="286" t="str">
        <f t="shared" si="2212"/>
        <v>90</v>
      </c>
      <c r="V1674" s="287">
        <v>5</v>
      </c>
      <c r="W1674" s="288">
        <v>5</v>
      </c>
      <c r="X1674" s="442" t="s">
        <v>38</v>
      </c>
      <c r="Y1674" s="112" t="str">
        <f t="shared" si="2213"/>
        <v>70</v>
      </c>
      <c r="Z1674" s="286" t="str">
        <f t="shared" si="2214"/>
        <v>70</v>
      </c>
      <c r="AA1674" s="287">
        <v>5</v>
      </c>
      <c r="AB1674" s="289">
        <v>5</v>
      </c>
      <c r="AC1674" s="283" t="s">
        <v>6048</v>
      </c>
      <c r="AD1674" s="112">
        <f t="shared" si="2215"/>
        <v>76.666666666666671</v>
      </c>
      <c r="AE1674" s="112">
        <f t="shared" si="2216"/>
        <v>8</v>
      </c>
      <c r="AF1674" s="112">
        <f t="shared" si="2217"/>
        <v>5</v>
      </c>
      <c r="AG1674" s="290"/>
      <c r="AH1674" s="334">
        <f t="shared" si="2218"/>
        <v>4.333333333333333</v>
      </c>
      <c r="AI1674" s="290"/>
      <c r="AJ1674" s="262"/>
    </row>
    <row r="1675" spans="1:36">
      <c r="A1675" s="439"/>
      <c r="B1675" s="440"/>
      <c r="C1675" s="440"/>
      <c r="D1675" s="439"/>
      <c r="E1675" s="361"/>
      <c r="F1675" s="361"/>
      <c r="G1675" s="440"/>
      <c r="H1675" s="442" t="s">
        <v>2560</v>
      </c>
      <c r="I1675" s="431">
        <v>202001898</v>
      </c>
      <c r="J1675" s="389" t="s">
        <v>2561</v>
      </c>
      <c r="K1675" s="389" t="s">
        <v>1766</v>
      </c>
      <c r="L1675" s="442" t="s">
        <v>6049</v>
      </c>
      <c r="M1675" s="370"/>
      <c r="N1675" s="442" t="s">
        <v>38</v>
      </c>
      <c r="O1675" s="144">
        <v>5</v>
      </c>
      <c r="P1675" s="284">
        <v>3</v>
      </c>
      <c r="Q1675" s="334" t="str">
        <f t="shared" si="2209"/>
        <v>70</v>
      </c>
      <c r="R1675" s="285" t="str">
        <f t="shared" si="2210"/>
        <v>70</v>
      </c>
      <c r="S1675" s="442" t="s">
        <v>34</v>
      </c>
      <c r="T1675" s="112" t="str">
        <f t="shared" si="2211"/>
        <v>90</v>
      </c>
      <c r="U1675" s="286" t="str">
        <f t="shared" si="2212"/>
        <v>90</v>
      </c>
      <c r="V1675" s="287">
        <v>5</v>
      </c>
      <c r="W1675" s="288">
        <v>5</v>
      </c>
      <c r="X1675" s="442" t="s">
        <v>32</v>
      </c>
      <c r="Y1675" s="112" t="str">
        <f t="shared" si="2213"/>
        <v>80</v>
      </c>
      <c r="Z1675" s="286" t="str">
        <f t="shared" si="2214"/>
        <v>80</v>
      </c>
      <c r="AA1675" s="287">
        <v>5</v>
      </c>
      <c r="AB1675" s="289">
        <v>5</v>
      </c>
      <c r="AC1675" s="283" t="s">
        <v>6049</v>
      </c>
      <c r="AD1675" s="112">
        <f t="shared" si="2215"/>
        <v>80</v>
      </c>
      <c r="AE1675" s="112">
        <f t="shared" si="2216"/>
        <v>7</v>
      </c>
      <c r="AF1675" s="112">
        <f t="shared" si="2217"/>
        <v>5</v>
      </c>
      <c r="AG1675" s="290"/>
      <c r="AH1675" s="334">
        <f t="shared" si="2218"/>
        <v>4.333333333333333</v>
      </c>
      <c r="AI1675" s="290"/>
      <c r="AJ1675" s="262"/>
    </row>
    <row r="1676" spans="1:36" ht="15" thickBot="1">
      <c r="A1676" s="445"/>
      <c r="B1676" s="446"/>
      <c r="C1676" s="446"/>
      <c r="D1676" s="445"/>
      <c r="E1676" s="333"/>
      <c r="F1676" s="333"/>
      <c r="G1676" s="446"/>
      <c r="H1676" s="446"/>
      <c r="I1676" s="447"/>
      <c r="J1676" s="332"/>
      <c r="K1676" s="332"/>
      <c r="L1676" s="332"/>
      <c r="M1676" s="332"/>
      <c r="N1676" s="446"/>
      <c r="O1676" s="332"/>
      <c r="P1676" s="333"/>
      <c r="Q1676" s="334"/>
      <c r="R1676" s="285">
        <f t="shared" si="2210"/>
        <v>0</v>
      </c>
      <c r="S1676" s="446"/>
      <c r="T1676" s="112"/>
      <c r="U1676" s="286">
        <f t="shared" si="2212"/>
        <v>0</v>
      </c>
      <c r="V1676" s="335"/>
      <c r="W1676" s="336"/>
      <c r="X1676" s="446"/>
      <c r="Y1676" s="112"/>
      <c r="Z1676" s="286">
        <f t="shared" si="2214"/>
        <v>0</v>
      </c>
      <c r="AA1676" s="335"/>
      <c r="AB1676" s="337"/>
      <c r="AC1676" s="125"/>
      <c r="AD1676" s="112"/>
      <c r="AE1676" s="112"/>
      <c r="AF1676" s="112"/>
      <c r="AG1676" s="290"/>
      <c r="AH1676" s="334"/>
      <c r="AI1676" s="290"/>
      <c r="AJ1676" s="262"/>
    </row>
    <row r="1677" spans="1:36" ht="15">
      <c r="A1677" s="455">
        <v>309</v>
      </c>
      <c r="B1677" s="449" t="s">
        <v>6050</v>
      </c>
      <c r="C1677" s="453" t="s">
        <v>484</v>
      </c>
      <c r="D1677" s="428">
        <v>202002942</v>
      </c>
      <c r="E1677" s="450" t="s">
        <v>485</v>
      </c>
      <c r="F1677" s="450" t="s">
        <v>486</v>
      </c>
      <c r="G1677" s="459" t="s">
        <v>26</v>
      </c>
      <c r="H1677" s="480" t="s">
        <v>6051</v>
      </c>
      <c r="I1677" s="451">
        <v>202003479</v>
      </c>
      <c r="J1677" s="144" t="s">
        <v>6052</v>
      </c>
      <c r="K1677" s="144" t="s">
        <v>6051</v>
      </c>
      <c r="L1677" s="480" t="s">
        <v>6053</v>
      </c>
      <c r="M1677" s="370" t="s">
        <v>5694</v>
      </c>
      <c r="N1677" s="442" t="s">
        <v>43</v>
      </c>
      <c r="O1677" s="144">
        <v>5</v>
      </c>
      <c r="P1677" s="284">
        <v>5</v>
      </c>
      <c r="Q1677" s="334" t="str">
        <f t="array" ref="Q1677">LEFT(N1677,SUM(LEN(N1677)-LEN(SUBSTITUTE(N1677,{"0","1","2","3","4","5","6","7","8","9"},))))</f>
        <v>100</v>
      </c>
      <c r="R1677" s="285" t="str">
        <f t="shared" si="2210"/>
        <v>100</v>
      </c>
      <c r="S1677" s="442" t="s">
        <v>34</v>
      </c>
      <c r="T1677" s="112" t="str">
        <f t="array" ref="T1677">LEFT(S1677,SUM(LEN(S1677)-LEN(SUBSTITUTE(S1677,{"0","1","2","3","4","5","6","7","8","9"},))))</f>
        <v>90</v>
      </c>
      <c r="U1677" s="286" t="str">
        <f t="shared" si="2212"/>
        <v>90</v>
      </c>
      <c r="V1677" s="287">
        <v>5</v>
      </c>
      <c r="W1677" s="288">
        <v>5</v>
      </c>
      <c r="X1677" s="442" t="s">
        <v>43</v>
      </c>
      <c r="Y1677" s="112" t="str">
        <f t="array" ref="Y1677">LEFT(X1677,SUM(LEN(X1677)-LEN(SUBSTITUTE(X1677,{"0","1","2","3","4","5","6","7","8","9"},))))</f>
        <v>100</v>
      </c>
      <c r="Z1677" s="286" t="str">
        <f t="shared" si="2214"/>
        <v>100</v>
      </c>
      <c r="AA1677" s="287">
        <v>5</v>
      </c>
      <c r="AB1677" s="289">
        <v>5</v>
      </c>
      <c r="AC1677" s="481" t="s">
        <v>6053</v>
      </c>
      <c r="AD1677" s="112">
        <f>(R1677+U1677+Z1677)/3</f>
        <v>96.666666666666671</v>
      </c>
      <c r="AE1677" s="112">
        <v>1</v>
      </c>
      <c r="AF1677" s="112">
        <f>(O1677+V1677+AA1677)/3</f>
        <v>5</v>
      </c>
      <c r="AG1677" s="290"/>
      <c r="AH1677" s="334">
        <f>(P1677+W1677+AB1677)/3</f>
        <v>5</v>
      </c>
      <c r="AI1677" s="290"/>
      <c r="AJ1677" s="262"/>
    </row>
    <row r="1678" spans="1:36" ht="15" thickBot="1">
      <c r="A1678" s="445"/>
      <c r="B1678" s="446"/>
      <c r="C1678" s="446"/>
      <c r="D1678" s="445"/>
      <c r="E1678" s="333"/>
      <c r="F1678" s="333"/>
      <c r="G1678" s="446"/>
      <c r="H1678" s="446"/>
      <c r="I1678" s="332"/>
      <c r="J1678" s="332"/>
      <c r="K1678" s="332"/>
      <c r="L1678" s="332"/>
      <c r="M1678" s="332"/>
      <c r="N1678" s="446"/>
      <c r="O1678" s="332"/>
      <c r="P1678" s="333"/>
      <c r="Q1678" s="334"/>
      <c r="R1678" s="285">
        <f t="shared" si="2210"/>
        <v>0</v>
      </c>
      <c r="S1678" s="446"/>
      <c r="T1678" s="112"/>
      <c r="U1678" s="286">
        <f t="shared" si="2212"/>
        <v>0</v>
      </c>
      <c r="V1678" s="335"/>
      <c r="W1678" s="336"/>
      <c r="X1678" s="446"/>
      <c r="Y1678" s="112"/>
      <c r="Z1678" s="286">
        <f t="shared" si="2214"/>
        <v>0</v>
      </c>
      <c r="AA1678" s="335"/>
      <c r="AB1678" s="337"/>
      <c r="AC1678" s="125"/>
      <c r="AD1678" s="112"/>
      <c r="AE1678" s="112"/>
      <c r="AF1678" s="112"/>
      <c r="AG1678" s="290"/>
      <c r="AH1678" s="334"/>
      <c r="AI1678" s="290"/>
      <c r="AJ1678" s="262"/>
    </row>
    <row r="1679" spans="1:36" ht="15">
      <c r="A1679" s="455">
        <v>310</v>
      </c>
      <c r="B1679" s="449" t="s">
        <v>6054</v>
      </c>
      <c r="C1679" s="453" t="s">
        <v>484</v>
      </c>
      <c r="D1679" s="428">
        <v>202002942</v>
      </c>
      <c r="E1679" s="450" t="s">
        <v>485</v>
      </c>
      <c r="F1679" s="450" t="s">
        <v>486</v>
      </c>
      <c r="G1679" s="459" t="s">
        <v>26</v>
      </c>
      <c r="H1679" s="442" t="s">
        <v>6055</v>
      </c>
      <c r="I1679" s="431">
        <v>202003760</v>
      </c>
      <c r="J1679" s="144" t="s">
        <v>6056</v>
      </c>
      <c r="K1679" s="144" t="s">
        <v>6057</v>
      </c>
      <c r="L1679" s="442" t="s">
        <v>6055</v>
      </c>
      <c r="M1679" s="370" t="s">
        <v>101</v>
      </c>
      <c r="N1679" s="442" t="s">
        <v>43</v>
      </c>
      <c r="O1679" s="144">
        <v>5</v>
      </c>
      <c r="P1679" s="284">
        <v>5</v>
      </c>
      <c r="Q1679" s="334" t="str">
        <f t="shared" ref="Q1679:Q1681" si="2219">LEFT(N1679,SUM(LEN(N1679)-LEN(SUBSTITUTE(N1679,{"0","1","2","3","4","5","6","7","8","9"},))))</f>
        <v>100</v>
      </c>
      <c r="R1679" s="285" t="str">
        <f t="shared" si="2210"/>
        <v>100</v>
      </c>
      <c r="S1679" s="442" t="s">
        <v>34</v>
      </c>
      <c r="T1679" s="112" t="str">
        <f t="shared" ref="T1679:T1681" si="2220">LEFT(S1679,SUM(LEN(S1679)-LEN(SUBSTITUTE(S1679,{"0","1","2","3","4","5","6","7","8","9"},))))</f>
        <v>90</v>
      </c>
      <c r="U1679" s="286" t="str">
        <f t="shared" si="2212"/>
        <v>90</v>
      </c>
      <c r="V1679" s="287">
        <v>5</v>
      </c>
      <c r="W1679" s="288">
        <v>5</v>
      </c>
      <c r="X1679" s="442" t="s">
        <v>34</v>
      </c>
      <c r="Y1679" s="112" t="str">
        <f t="shared" ref="Y1679:Y1681" si="2221">LEFT(X1679,SUM(LEN(X1679)-LEN(SUBSTITUTE(X1679,{"0","1","2","3","4","5","6","7","8","9"},))))</f>
        <v>90</v>
      </c>
      <c r="Z1679" s="286" t="str">
        <f t="shared" si="2214"/>
        <v>90</v>
      </c>
      <c r="AA1679" s="287">
        <v>5</v>
      </c>
      <c r="AB1679" s="289">
        <v>5</v>
      </c>
      <c r="AC1679" s="283" t="s">
        <v>6055</v>
      </c>
      <c r="AD1679" s="112">
        <f t="shared" ref="AD1679:AD1681" si="2222">(R1679+U1679+Z1679)/3</f>
        <v>93.333333333333329</v>
      </c>
      <c r="AE1679" s="112">
        <f t="shared" ref="AE1679:AE1681" si="2223">RANK(AD1679,$AD$1679:$AD$1681)</f>
        <v>1</v>
      </c>
      <c r="AF1679" s="112">
        <f t="shared" ref="AF1679:AF1681" si="2224">(O1679+V1679+AA1679)/3</f>
        <v>5</v>
      </c>
      <c r="AG1679" s="290"/>
      <c r="AH1679" s="334">
        <f t="shared" ref="AH1679:AH1681" si="2225">(P1679+W1679+AB1679)/3</f>
        <v>5</v>
      </c>
      <c r="AI1679" s="290"/>
      <c r="AJ1679" s="262"/>
    </row>
    <row r="1680" spans="1:36">
      <c r="A1680" s="439"/>
      <c r="B1680" s="440"/>
      <c r="C1680" s="440"/>
      <c r="D1680" s="441"/>
      <c r="E1680" s="361"/>
      <c r="F1680" s="361"/>
      <c r="G1680" s="440"/>
      <c r="H1680" s="442" t="s">
        <v>6058</v>
      </c>
      <c r="I1680" s="451">
        <v>202003767</v>
      </c>
      <c r="J1680" s="389" t="s">
        <v>6059</v>
      </c>
      <c r="K1680" s="389" t="s">
        <v>6057</v>
      </c>
      <c r="L1680" s="442" t="s">
        <v>6058</v>
      </c>
      <c r="M1680" s="370"/>
      <c r="N1680" s="442" t="s">
        <v>43</v>
      </c>
      <c r="O1680" s="144">
        <v>5</v>
      </c>
      <c r="P1680" s="284">
        <v>5</v>
      </c>
      <c r="Q1680" s="334" t="str">
        <f t="shared" si="2219"/>
        <v>100</v>
      </c>
      <c r="R1680" s="285" t="str">
        <f t="shared" si="2210"/>
        <v>100</v>
      </c>
      <c r="S1680" s="442" t="s">
        <v>32</v>
      </c>
      <c r="T1680" s="112" t="str">
        <f t="shared" si="2220"/>
        <v>80</v>
      </c>
      <c r="U1680" s="286" t="str">
        <f t="shared" si="2212"/>
        <v>80</v>
      </c>
      <c r="V1680" s="287">
        <v>5</v>
      </c>
      <c r="W1680" s="288">
        <v>5</v>
      </c>
      <c r="X1680" s="442" t="s">
        <v>34</v>
      </c>
      <c r="Y1680" s="112" t="str">
        <f t="shared" si="2221"/>
        <v>90</v>
      </c>
      <c r="Z1680" s="286" t="str">
        <f t="shared" si="2214"/>
        <v>90</v>
      </c>
      <c r="AA1680" s="287">
        <v>5</v>
      </c>
      <c r="AB1680" s="289">
        <v>5</v>
      </c>
      <c r="AC1680" s="283" t="s">
        <v>6058</v>
      </c>
      <c r="AD1680" s="144">
        <f t="shared" si="2222"/>
        <v>90</v>
      </c>
      <c r="AE1680" s="112">
        <f t="shared" si="2223"/>
        <v>2</v>
      </c>
      <c r="AF1680" s="144">
        <f t="shared" si="2224"/>
        <v>5</v>
      </c>
      <c r="AG1680" s="482"/>
      <c r="AH1680" s="483">
        <f t="shared" si="2225"/>
        <v>5</v>
      </c>
      <c r="AI1680" s="482"/>
      <c r="AJ1680" s="484"/>
    </row>
    <row r="1681" spans="1:36">
      <c r="A1681" s="439"/>
      <c r="B1681" s="440"/>
      <c r="C1681" s="440"/>
      <c r="D1681" s="439"/>
      <c r="E1681" s="361"/>
      <c r="F1681" s="361"/>
      <c r="G1681" s="440"/>
      <c r="H1681" s="442" t="s">
        <v>6060</v>
      </c>
      <c r="I1681" s="485">
        <v>2023230259</v>
      </c>
      <c r="J1681" s="370" t="s">
        <v>6061</v>
      </c>
      <c r="K1681" s="370" t="s">
        <v>6057</v>
      </c>
      <c r="L1681" s="442" t="s">
        <v>6060</v>
      </c>
      <c r="M1681" s="370"/>
      <c r="N1681" s="442" t="s">
        <v>43</v>
      </c>
      <c r="O1681" s="370">
        <v>4</v>
      </c>
      <c r="P1681" s="371">
        <v>5</v>
      </c>
      <c r="Q1681" s="483" t="str">
        <f t="shared" si="2219"/>
        <v>100</v>
      </c>
      <c r="R1681" s="285" t="str">
        <f t="shared" si="2210"/>
        <v>100</v>
      </c>
      <c r="S1681" s="442" t="s">
        <v>34</v>
      </c>
      <c r="T1681" s="144" t="str">
        <f t="shared" si="2220"/>
        <v>90</v>
      </c>
      <c r="U1681" s="286" t="str">
        <f t="shared" si="2212"/>
        <v>90</v>
      </c>
      <c r="V1681" s="287">
        <v>5</v>
      </c>
      <c r="W1681" s="288">
        <v>5</v>
      </c>
      <c r="X1681" s="442" t="s">
        <v>32</v>
      </c>
      <c r="Y1681" s="144" t="str">
        <f t="shared" si="2221"/>
        <v>80</v>
      </c>
      <c r="Z1681" s="286" t="str">
        <f t="shared" si="2214"/>
        <v>80</v>
      </c>
      <c r="AA1681" s="369">
        <v>5</v>
      </c>
      <c r="AB1681" s="289">
        <v>5</v>
      </c>
      <c r="AC1681" s="283" t="s">
        <v>6060</v>
      </c>
      <c r="AD1681" s="144">
        <f t="shared" si="2222"/>
        <v>90</v>
      </c>
      <c r="AE1681" s="112">
        <f t="shared" si="2223"/>
        <v>2</v>
      </c>
      <c r="AF1681" s="144">
        <f t="shared" si="2224"/>
        <v>4.666666666666667</v>
      </c>
      <c r="AG1681" s="482"/>
      <c r="AH1681" s="483">
        <f t="shared" si="2225"/>
        <v>5</v>
      </c>
      <c r="AI1681" s="482"/>
      <c r="AJ1681" s="484"/>
    </row>
    <row r="1682" spans="1:36" ht="15.75" thickBot="1">
      <c r="A1682" s="445"/>
      <c r="B1682" s="446"/>
      <c r="C1682" s="446"/>
      <c r="D1682" s="445"/>
      <c r="E1682" s="333"/>
      <c r="F1682" s="333"/>
      <c r="G1682" s="446"/>
      <c r="H1682" s="446"/>
      <c r="I1682" s="344"/>
      <c r="J1682" s="332"/>
      <c r="K1682" s="332"/>
      <c r="L1682" s="332"/>
      <c r="M1682" s="332"/>
      <c r="N1682" s="446"/>
      <c r="O1682" s="332"/>
      <c r="P1682" s="333"/>
      <c r="Q1682" s="334"/>
      <c r="R1682" s="285">
        <f t="shared" si="2210"/>
        <v>0</v>
      </c>
      <c r="S1682" s="446"/>
      <c r="T1682" s="112"/>
      <c r="U1682" s="286">
        <f t="shared" si="2212"/>
        <v>0</v>
      </c>
      <c r="V1682" s="335"/>
      <c r="W1682" s="336"/>
      <c r="X1682" s="446"/>
      <c r="Y1682" s="112"/>
      <c r="Z1682" s="286">
        <f t="shared" si="2214"/>
        <v>0</v>
      </c>
      <c r="AA1682" s="335"/>
      <c r="AB1682" s="337"/>
      <c r="AC1682" s="125"/>
      <c r="AD1682" s="112"/>
      <c r="AE1682" s="112"/>
      <c r="AF1682" s="112"/>
      <c r="AG1682" s="290"/>
      <c r="AH1682" s="334"/>
      <c r="AI1682" s="290"/>
      <c r="AJ1682" s="262"/>
    </row>
    <row r="1683" spans="1:36" ht="15">
      <c r="A1683" s="455">
        <v>311</v>
      </c>
      <c r="B1683" s="449" t="s">
        <v>6062</v>
      </c>
      <c r="C1683" s="453" t="s">
        <v>6063</v>
      </c>
      <c r="D1683" s="428">
        <v>2021229300</v>
      </c>
      <c r="E1683" s="450" t="s">
        <v>6064</v>
      </c>
      <c r="F1683" s="450" t="s">
        <v>6065</v>
      </c>
      <c r="G1683" s="459" t="s">
        <v>26</v>
      </c>
      <c r="H1683" s="442" t="s">
        <v>3118</v>
      </c>
      <c r="I1683" s="431">
        <v>202001836</v>
      </c>
      <c r="J1683" s="144" t="s">
        <v>3119</v>
      </c>
      <c r="K1683" s="144" t="s">
        <v>31</v>
      </c>
      <c r="L1683" s="442" t="s">
        <v>3118</v>
      </c>
      <c r="M1683" s="370" t="s">
        <v>101</v>
      </c>
      <c r="N1683" s="442" t="s">
        <v>32</v>
      </c>
      <c r="O1683" s="144">
        <v>5</v>
      </c>
      <c r="P1683" s="284">
        <v>4</v>
      </c>
      <c r="Q1683" s="334" t="str">
        <f t="shared" ref="Q1683:Q1685" si="2226">LEFT(N1683,SUM(LEN(N1683)-LEN(SUBSTITUTE(N1683,{"0","1","2","3","4","5","6","7","8","9"},))))</f>
        <v>80</v>
      </c>
      <c r="R1683" s="285" t="str">
        <f t="shared" si="2210"/>
        <v>80</v>
      </c>
      <c r="S1683" s="442" t="s">
        <v>32</v>
      </c>
      <c r="T1683" s="112" t="str">
        <f t="shared" ref="T1683:T1685" si="2227">LEFT(S1683,SUM(LEN(S1683)-LEN(SUBSTITUTE(S1683,{"0","1","2","3","4","5","6","7","8","9"},))))</f>
        <v>80</v>
      </c>
      <c r="U1683" s="286" t="str">
        <f t="shared" si="2212"/>
        <v>80</v>
      </c>
      <c r="V1683" s="287">
        <v>5</v>
      </c>
      <c r="W1683" s="288">
        <v>4</v>
      </c>
      <c r="X1683" s="442" t="s">
        <v>32</v>
      </c>
      <c r="Y1683" s="112" t="str">
        <f t="shared" ref="Y1683:Y1685" si="2228">LEFT(X1683,SUM(LEN(X1683)-LEN(SUBSTITUTE(X1683,{"0","1","2","3","4","5","6","7","8","9"},))))</f>
        <v>80</v>
      </c>
      <c r="Z1683" s="286" t="str">
        <f t="shared" si="2214"/>
        <v>80</v>
      </c>
      <c r="AA1683" s="287">
        <v>5</v>
      </c>
      <c r="AB1683" s="289">
        <v>4</v>
      </c>
      <c r="AC1683" s="283" t="s">
        <v>3118</v>
      </c>
      <c r="AD1683" s="112">
        <f t="shared" ref="AD1683:AD1685" si="2229">(R1683+U1683+Z1683)/3</f>
        <v>80</v>
      </c>
      <c r="AE1683" s="112">
        <f t="shared" ref="AE1683:AE1685" si="2230">RANK(AD1683,$AD$1683:$AD$1685)</f>
        <v>3</v>
      </c>
      <c r="AF1683" s="112">
        <f t="shared" ref="AF1683:AF1685" si="2231">(O1683+V1683+AA1683)/3</f>
        <v>5</v>
      </c>
      <c r="AG1683" s="290"/>
      <c r="AH1683" s="334">
        <f t="shared" ref="AH1683:AH1685" si="2232">(P1683+W1683+AB1683)/3</f>
        <v>4</v>
      </c>
      <c r="AI1683" s="290"/>
      <c r="AJ1683" s="262"/>
    </row>
    <row r="1684" spans="1:36">
      <c r="A1684" s="439"/>
      <c r="B1684" s="440"/>
      <c r="C1684" s="440"/>
      <c r="D1684" s="441"/>
      <c r="E1684" s="361"/>
      <c r="F1684" s="361"/>
      <c r="H1684" s="442" t="s">
        <v>3136</v>
      </c>
      <c r="I1684" s="431">
        <v>202001819</v>
      </c>
      <c r="J1684" s="389" t="s">
        <v>5939</v>
      </c>
      <c r="K1684" s="389" t="s">
        <v>3138</v>
      </c>
      <c r="L1684" s="442" t="s">
        <v>3136</v>
      </c>
      <c r="M1684" s="370"/>
      <c r="N1684" s="442" t="s">
        <v>43</v>
      </c>
      <c r="O1684" s="144">
        <v>5</v>
      </c>
      <c r="P1684" s="284">
        <v>5</v>
      </c>
      <c r="Q1684" s="334" t="str">
        <f t="shared" si="2226"/>
        <v>100</v>
      </c>
      <c r="R1684" s="285" t="str">
        <f t="shared" si="2210"/>
        <v>100</v>
      </c>
      <c r="S1684" s="442" t="s">
        <v>34</v>
      </c>
      <c r="T1684" s="112" t="str">
        <f t="shared" si="2227"/>
        <v>90</v>
      </c>
      <c r="U1684" s="286" t="str">
        <f t="shared" si="2212"/>
        <v>90</v>
      </c>
      <c r="V1684" s="287">
        <v>5</v>
      </c>
      <c r="W1684" s="288">
        <v>5</v>
      </c>
      <c r="X1684" s="442" t="s">
        <v>34</v>
      </c>
      <c r="Y1684" s="112" t="str">
        <f t="shared" si="2228"/>
        <v>90</v>
      </c>
      <c r="Z1684" s="286" t="str">
        <f t="shared" si="2214"/>
        <v>90</v>
      </c>
      <c r="AA1684" s="287">
        <v>5</v>
      </c>
      <c r="AB1684" s="289">
        <v>5</v>
      </c>
      <c r="AC1684" s="283" t="s">
        <v>3136</v>
      </c>
      <c r="AD1684" s="112">
        <f t="shared" si="2229"/>
        <v>93.333333333333329</v>
      </c>
      <c r="AE1684" s="112">
        <f t="shared" si="2230"/>
        <v>1</v>
      </c>
      <c r="AF1684" s="112">
        <f t="shared" si="2231"/>
        <v>5</v>
      </c>
      <c r="AG1684" s="290"/>
      <c r="AH1684" s="334">
        <f t="shared" si="2232"/>
        <v>5</v>
      </c>
      <c r="AI1684" s="290"/>
      <c r="AJ1684" s="262"/>
    </row>
    <row r="1685" spans="1:36">
      <c r="A1685" s="439"/>
      <c r="B1685" s="440"/>
      <c r="C1685" s="440"/>
      <c r="D1685" s="439"/>
      <c r="E1685" s="361"/>
      <c r="F1685" s="361"/>
      <c r="G1685" s="440"/>
      <c r="H1685" s="442" t="s">
        <v>6066</v>
      </c>
      <c r="I1685" s="431">
        <v>202001107</v>
      </c>
      <c r="J1685" s="389" t="s">
        <v>1412</v>
      </c>
      <c r="K1685" s="389" t="s">
        <v>31</v>
      </c>
      <c r="L1685" s="442" t="s">
        <v>6066</v>
      </c>
      <c r="M1685" s="370"/>
      <c r="N1685" s="442" t="s">
        <v>32</v>
      </c>
      <c r="O1685" s="144">
        <v>5</v>
      </c>
      <c r="P1685" s="284">
        <v>4</v>
      </c>
      <c r="Q1685" s="334" t="str">
        <f t="shared" si="2226"/>
        <v>80</v>
      </c>
      <c r="R1685" s="285" t="str">
        <f t="shared" si="2210"/>
        <v>80</v>
      </c>
      <c r="S1685" s="442" t="s">
        <v>34</v>
      </c>
      <c r="T1685" s="112" t="str">
        <f t="shared" si="2227"/>
        <v>90</v>
      </c>
      <c r="U1685" s="286" t="str">
        <f t="shared" si="2212"/>
        <v>90</v>
      </c>
      <c r="V1685" s="287">
        <v>5</v>
      </c>
      <c r="W1685" s="288">
        <v>5</v>
      </c>
      <c r="X1685" s="442" t="s">
        <v>34</v>
      </c>
      <c r="Y1685" s="112" t="str">
        <f t="shared" si="2228"/>
        <v>90</v>
      </c>
      <c r="Z1685" s="286" t="str">
        <f t="shared" si="2214"/>
        <v>90</v>
      </c>
      <c r="AA1685" s="287">
        <v>5</v>
      </c>
      <c r="AB1685" s="289">
        <v>5</v>
      </c>
      <c r="AC1685" s="283" t="s">
        <v>6066</v>
      </c>
      <c r="AD1685" s="112">
        <f t="shared" si="2229"/>
        <v>86.666666666666671</v>
      </c>
      <c r="AE1685" s="112">
        <f t="shared" si="2230"/>
        <v>2</v>
      </c>
      <c r="AF1685" s="112">
        <f t="shared" si="2231"/>
        <v>5</v>
      </c>
      <c r="AG1685" s="290"/>
      <c r="AH1685" s="334">
        <f t="shared" si="2232"/>
        <v>4.666666666666667</v>
      </c>
      <c r="AI1685" s="290"/>
      <c r="AJ1685" s="262"/>
    </row>
    <row r="1686" spans="1:36" ht="15" thickBot="1">
      <c r="A1686" s="445"/>
      <c r="B1686" s="446"/>
      <c r="C1686" s="446"/>
      <c r="D1686" s="445"/>
      <c r="E1686" s="333"/>
      <c r="F1686" s="333"/>
      <c r="G1686" s="446"/>
      <c r="H1686" s="446"/>
      <c r="I1686" s="447"/>
      <c r="J1686" s="332"/>
      <c r="K1686" s="332"/>
      <c r="L1686" s="332"/>
      <c r="M1686" s="332"/>
      <c r="N1686" s="446"/>
      <c r="O1686" s="332"/>
      <c r="P1686" s="333"/>
      <c r="Q1686" s="334"/>
      <c r="R1686" s="285">
        <f t="shared" si="2210"/>
        <v>0</v>
      </c>
      <c r="S1686" s="446"/>
      <c r="T1686" s="112"/>
      <c r="U1686" s="286">
        <f t="shared" si="2212"/>
        <v>0</v>
      </c>
      <c r="V1686" s="335"/>
      <c r="W1686" s="336"/>
      <c r="X1686" s="446"/>
      <c r="Y1686" s="112"/>
      <c r="Z1686" s="286">
        <f t="shared" si="2214"/>
        <v>0</v>
      </c>
      <c r="AA1686" s="335"/>
      <c r="AB1686" s="337"/>
      <c r="AC1686" s="125"/>
      <c r="AD1686" s="112"/>
      <c r="AE1686" s="112"/>
      <c r="AF1686" s="112"/>
      <c r="AG1686" s="290"/>
      <c r="AH1686" s="334"/>
      <c r="AI1686" s="290"/>
      <c r="AJ1686" s="262"/>
    </row>
    <row r="1687" spans="1:36" ht="15">
      <c r="A1687" s="455">
        <v>312</v>
      </c>
      <c r="B1687" s="449" t="s">
        <v>6067</v>
      </c>
      <c r="C1687" s="453" t="s">
        <v>6068</v>
      </c>
      <c r="D1687" s="428">
        <v>202003620</v>
      </c>
      <c r="E1687" s="450" t="s">
        <v>6069</v>
      </c>
      <c r="F1687" s="450" t="s">
        <v>6070</v>
      </c>
      <c r="G1687" s="440"/>
      <c r="H1687" s="442" t="s">
        <v>6071</v>
      </c>
      <c r="I1687" s="431">
        <v>202003332</v>
      </c>
      <c r="J1687" s="144" t="s">
        <v>797</v>
      </c>
      <c r="K1687" s="144" t="s">
        <v>798</v>
      </c>
      <c r="L1687" s="442" t="s">
        <v>6072</v>
      </c>
      <c r="M1687" s="370" t="s">
        <v>5694</v>
      </c>
      <c r="N1687" s="442" t="s">
        <v>43</v>
      </c>
      <c r="O1687" s="144">
        <v>5</v>
      </c>
      <c r="P1687" s="284">
        <v>5</v>
      </c>
      <c r="Q1687" s="334" t="str">
        <f t="shared" ref="Q1687:Q1690" si="2233">LEFT(N1687,SUM(LEN(N1687)-LEN(SUBSTITUTE(N1687,{"0","1","2","3","4","5","6","7","8","9"},))))</f>
        <v>100</v>
      </c>
      <c r="R1687" s="285" t="str">
        <f t="shared" si="2210"/>
        <v>100</v>
      </c>
      <c r="S1687" s="442" t="s">
        <v>32</v>
      </c>
      <c r="T1687" s="112" t="str">
        <f t="shared" ref="T1687:T1690" si="2234">LEFT(S1687,SUM(LEN(S1687)-LEN(SUBSTITUTE(S1687,{"0","1","2","3","4","5","6","7","8","9"},))))</f>
        <v>80</v>
      </c>
      <c r="U1687" s="286" t="str">
        <f t="shared" si="2212"/>
        <v>80</v>
      </c>
      <c r="V1687" s="287">
        <v>5</v>
      </c>
      <c r="W1687" s="288">
        <v>5</v>
      </c>
      <c r="X1687" s="442" t="s">
        <v>34</v>
      </c>
      <c r="Y1687" s="112" t="str">
        <f t="shared" ref="Y1687:Y1690" si="2235">LEFT(X1687,SUM(LEN(X1687)-LEN(SUBSTITUTE(X1687,{"0","1","2","3","4","5","6","7","8","9"},))))</f>
        <v>90</v>
      </c>
      <c r="Z1687" s="286" t="str">
        <f t="shared" si="2214"/>
        <v>90</v>
      </c>
      <c r="AA1687" s="287">
        <v>5</v>
      </c>
      <c r="AB1687" s="289">
        <v>5</v>
      </c>
      <c r="AC1687" s="283" t="s">
        <v>6072</v>
      </c>
      <c r="AD1687" s="112">
        <f t="shared" ref="AD1687:AD1690" si="2236">(R1687+U1687+Z1687)/3</f>
        <v>90</v>
      </c>
      <c r="AE1687" s="112">
        <f t="shared" ref="AE1687:AE1690" si="2237">RANK(AD1687,$AD$1687:$AD$1690)</f>
        <v>1</v>
      </c>
      <c r="AF1687" s="112">
        <f t="shared" ref="AF1687:AF1690" si="2238">(O1687+V1687+AA1687)/3</f>
        <v>5</v>
      </c>
      <c r="AG1687" s="290"/>
      <c r="AH1687" s="334">
        <f t="shared" ref="AH1687:AH1690" si="2239">(P1687+W1687+AB1687)/3</f>
        <v>5</v>
      </c>
      <c r="AI1687" s="290"/>
      <c r="AJ1687" s="262"/>
    </row>
    <row r="1688" spans="1:36">
      <c r="A1688" s="439"/>
      <c r="B1688" s="440"/>
      <c r="C1688" s="440"/>
      <c r="D1688" s="441"/>
      <c r="E1688" s="361"/>
      <c r="F1688" s="361"/>
      <c r="G1688" s="449" t="s">
        <v>26</v>
      </c>
      <c r="H1688" s="442" t="s">
        <v>6073</v>
      </c>
      <c r="I1688" s="431">
        <v>202003414</v>
      </c>
      <c r="J1688" s="389" t="s">
        <v>6074</v>
      </c>
      <c r="K1688" s="389" t="s">
        <v>2903</v>
      </c>
      <c r="L1688" s="442" t="s">
        <v>6075</v>
      </c>
      <c r="M1688" s="370"/>
      <c r="N1688" s="442" t="s">
        <v>43</v>
      </c>
      <c r="O1688" s="144">
        <v>5</v>
      </c>
      <c r="P1688" s="284">
        <v>5</v>
      </c>
      <c r="Q1688" s="334" t="str">
        <f t="shared" si="2233"/>
        <v>100</v>
      </c>
      <c r="R1688" s="285" t="str">
        <f t="shared" si="2210"/>
        <v>100</v>
      </c>
      <c r="S1688" s="442" t="s">
        <v>32</v>
      </c>
      <c r="T1688" s="112" t="str">
        <f t="shared" si="2234"/>
        <v>80</v>
      </c>
      <c r="U1688" s="286" t="str">
        <f t="shared" si="2212"/>
        <v>80</v>
      </c>
      <c r="V1688" s="287">
        <v>5</v>
      </c>
      <c r="W1688" s="288">
        <v>5</v>
      </c>
      <c r="X1688" s="442" t="s">
        <v>32</v>
      </c>
      <c r="Y1688" s="112" t="str">
        <f t="shared" si="2235"/>
        <v>80</v>
      </c>
      <c r="Z1688" s="286" t="str">
        <f t="shared" si="2214"/>
        <v>80</v>
      </c>
      <c r="AA1688" s="287">
        <v>5</v>
      </c>
      <c r="AB1688" s="289">
        <v>5</v>
      </c>
      <c r="AC1688" s="283" t="s">
        <v>6075</v>
      </c>
      <c r="AD1688" s="112">
        <f t="shared" si="2236"/>
        <v>86.666666666666671</v>
      </c>
      <c r="AE1688" s="112">
        <f t="shared" si="2237"/>
        <v>2</v>
      </c>
      <c r="AF1688" s="112">
        <f t="shared" si="2238"/>
        <v>5</v>
      </c>
      <c r="AG1688" s="290"/>
      <c r="AH1688" s="334">
        <f t="shared" si="2239"/>
        <v>5</v>
      </c>
      <c r="AI1688" s="290"/>
      <c r="AJ1688" s="262"/>
    </row>
    <row r="1689" spans="1:36">
      <c r="A1689" s="439"/>
      <c r="B1689" s="440"/>
      <c r="C1689" s="440"/>
      <c r="D1689" s="439"/>
      <c r="E1689" s="361"/>
      <c r="F1689" s="361"/>
      <c r="G1689" s="440"/>
      <c r="H1689" s="442" t="s">
        <v>6076</v>
      </c>
      <c r="I1689" s="431">
        <v>202001885</v>
      </c>
      <c r="J1689" s="389" t="s">
        <v>323</v>
      </c>
      <c r="K1689" s="389" t="s">
        <v>324</v>
      </c>
      <c r="L1689" s="442" t="s">
        <v>6077</v>
      </c>
      <c r="M1689" s="370"/>
      <c r="N1689" s="442" t="s">
        <v>38</v>
      </c>
      <c r="O1689" s="144">
        <v>5</v>
      </c>
      <c r="P1689" s="284">
        <v>3</v>
      </c>
      <c r="Q1689" s="334" t="str">
        <f t="shared" si="2233"/>
        <v>70</v>
      </c>
      <c r="R1689" s="285" t="str">
        <f t="shared" si="2210"/>
        <v>70</v>
      </c>
      <c r="S1689" s="442" t="s">
        <v>38</v>
      </c>
      <c r="T1689" s="112" t="str">
        <f t="shared" si="2234"/>
        <v>70</v>
      </c>
      <c r="U1689" s="286" t="str">
        <f t="shared" si="2212"/>
        <v>70</v>
      </c>
      <c r="V1689" s="287">
        <v>5</v>
      </c>
      <c r="W1689" s="288">
        <v>3</v>
      </c>
      <c r="X1689" s="442" t="s">
        <v>38</v>
      </c>
      <c r="Y1689" s="112" t="str">
        <f t="shared" si="2235"/>
        <v>70</v>
      </c>
      <c r="Z1689" s="286" t="str">
        <f t="shared" si="2214"/>
        <v>70</v>
      </c>
      <c r="AA1689" s="287">
        <v>5</v>
      </c>
      <c r="AB1689" s="289">
        <v>3</v>
      </c>
      <c r="AC1689" s="283" t="s">
        <v>6077</v>
      </c>
      <c r="AD1689" s="112">
        <f t="shared" si="2236"/>
        <v>70</v>
      </c>
      <c r="AE1689" s="112">
        <f t="shared" si="2237"/>
        <v>4</v>
      </c>
      <c r="AF1689" s="112">
        <f t="shared" si="2238"/>
        <v>5</v>
      </c>
      <c r="AG1689" s="290"/>
      <c r="AH1689" s="334">
        <f t="shared" si="2239"/>
        <v>3</v>
      </c>
      <c r="AI1689" s="290"/>
      <c r="AJ1689" s="262"/>
    </row>
    <row r="1690" spans="1:36">
      <c r="A1690" s="439"/>
      <c r="B1690" s="440"/>
      <c r="C1690" s="440"/>
      <c r="D1690" s="439"/>
      <c r="E1690" s="361"/>
      <c r="F1690" s="361"/>
      <c r="G1690" s="440"/>
      <c r="H1690" s="442" t="s">
        <v>6078</v>
      </c>
      <c r="I1690" s="451">
        <v>202002421</v>
      </c>
      <c r="J1690" s="389" t="s">
        <v>6079</v>
      </c>
      <c r="K1690" s="389" t="s">
        <v>6080</v>
      </c>
      <c r="L1690" s="442" t="s">
        <v>6081</v>
      </c>
      <c r="M1690" s="370"/>
      <c r="N1690" s="442" t="s">
        <v>32</v>
      </c>
      <c r="O1690" s="144">
        <v>5</v>
      </c>
      <c r="P1690" s="284">
        <v>5</v>
      </c>
      <c r="Q1690" s="334" t="str">
        <f t="shared" si="2233"/>
        <v>80</v>
      </c>
      <c r="R1690" s="285" t="str">
        <f t="shared" si="2210"/>
        <v>80</v>
      </c>
      <c r="S1690" s="442" t="s">
        <v>38</v>
      </c>
      <c r="T1690" s="112" t="str">
        <f t="shared" si="2234"/>
        <v>70</v>
      </c>
      <c r="U1690" s="286" t="str">
        <f t="shared" si="2212"/>
        <v>70</v>
      </c>
      <c r="V1690" s="287">
        <v>5</v>
      </c>
      <c r="W1690" s="288">
        <v>3</v>
      </c>
      <c r="X1690" s="442" t="s">
        <v>38</v>
      </c>
      <c r="Y1690" s="112" t="str">
        <f t="shared" si="2235"/>
        <v>70</v>
      </c>
      <c r="Z1690" s="286" t="str">
        <f t="shared" si="2214"/>
        <v>70</v>
      </c>
      <c r="AA1690" s="287">
        <v>5</v>
      </c>
      <c r="AB1690" s="289">
        <v>3</v>
      </c>
      <c r="AC1690" s="283" t="s">
        <v>6081</v>
      </c>
      <c r="AD1690" s="112">
        <f t="shared" si="2236"/>
        <v>73.333333333333329</v>
      </c>
      <c r="AE1690" s="112">
        <f t="shared" si="2237"/>
        <v>3</v>
      </c>
      <c r="AF1690" s="112">
        <f t="shared" si="2238"/>
        <v>5</v>
      </c>
      <c r="AG1690" s="290"/>
      <c r="AH1690" s="334">
        <f t="shared" si="2239"/>
        <v>3.6666666666666665</v>
      </c>
      <c r="AI1690" s="290"/>
      <c r="AJ1690" s="262"/>
    </row>
    <row r="1691" spans="1:36" ht="15" thickBot="1">
      <c r="A1691" s="445"/>
      <c r="B1691" s="446"/>
      <c r="C1691" s="446"/>
      <c r="D1691" s="445"/>
      <c r="E1691" s="333"/>
      <c r="F1691" s="333"/>
      <c r="G1691" s="446"/>
      <c r="H1691" s="446"/>
      <c r="I1691" s="332"/>
      <c r="J1691" s="332"/>
      <c r="K1691" s="332"/>
      <c r="L1691" s="332"/>
      <c r="M1691" s="332"/>
      <c r="N1691" s="446"/>
      <c r="O1691" s="332"/>
      <c r="P1691" s="333"/>
      <c r="Q1691" s="334"/>
      <c r="R1691" s="285">
        <f t="shared" si="2210"/>
        <v>0</v>
      </c>
      <c r="S1691" s="446"/>
      <c r="T1691" s="112"/>
      <c r="U1691" s="286">
        <f t="shared" si="2212"/>
        <v>0</v>
      </c>
      <c r="V1691" s="335"/>
      <c r="W1691" s="336"/>
      <c r="X1691" s="446"/>
      <c r="Y1691" s="112"/>
      <c r="Z1691" s="286">
        <f t="shared" si="2214"/>
        <v>0</v>
      </c>
      <c r="AA1691" s="335"/>
      <c r="AB1691" s="337"/>
      <c r="AC1691" s="125"/>
      <c r="AD1691" s="112"/>
      <c r="AE1691" s="112"/>
      <c r="AF1691" s="112"/>
      <c r="AG1691" s="290"/>
      <c r="AH1691" s="334"/>
      <c r="AI1691" s="290"/>
      <c r="AJ1691" s="262"/>
    </row>
    <row r="1692" spans="1:36" ht="15">
      <c r="A1692" s="455">
        <v>313</v>
      </c>
      <c r="B1692" s="449" t="s">
        <v>6082</v>
      </c>
      <c r="C1692" s="453" t="s">
        <v>360</v>
      </c>
      <c r="D1692" s="428">
        <v>202008519</v>
      </c>
      <c r="E1692" s="450" t="s">
        <v>1523</v>
      </c>
      <c r="F1692" s="450" t="s">
        <v>360</v>
      </c>
      <c r="G1692" s="440"/>
      <c r="H1692" s="442" t="s">
        <v>6083</v>
      </c>
      <c r="I1692" s="431">
        <v>202003868</v>
      </c>
      <c r="J1692" s="144" t="s">
        <v>6084</v>
      </c>
      <c r="K1692" s="144" t="s">
        <v>3551</v>
      </c>
      <c r="L1692" s="442" t="s">
        <v>6085</v>
      </c>
      <c r="M1692" s="370" t="s">
        <v>5694</v>
      </c>
      <c r="N1692" s="442" t="s">
        <v>38</v>
      </c>
      <c r="O1692" s="144">
        <v>5</v>
      </c>
      <c r="P1692" s="284">
        <v>3</v>
      </c>
      <c r="Q1692" s="334" t="str">
        <f t="shared" ref="Q1692:Q1698" si="2240">LEFT(N1692,SUM(LEN(N1692)-LEN(SUBSTITUTE(N1692,{"0","1","2","3","4","5","6","7","8","9"},))))</f>
        <v>70</v>
      </c>
      <c r="R1692" s="285" t="str">
        <f t="shared" si="2210"/>
        <v>70</v>
      </c>
      <c r="S1692" s="442" t="s">
        <v>32</v>
      </c>
      <c r="T1692" s="112" t="str">
        <f t="shared" ref="T1692:T1698" si="2241">LEFT(S1692,SUM(LEN(S1692)-LEN(SUBSTITUTE(S1692,{"0","1","2","3","4","5","6","7","8","9"},))))</f>
        <v>80</v>
      </c>
      <c r="U1692" s="286" t="str">
        <f t="shared" si="2212"/>
        <v>80</v>
      </c>
      <c r="V1692" s="287">
        <v>5</v>
      </c>
      <c r="W1692" s="288">
        <v>5</v>
      </c>
      <c r="X1692" s="442" t="s">
        <v>32</v>
      </c>
      <c r="Y1692" s="112" t="str">
        <f t="shared" ref="Y1692:Y1698" si="2242">LEFT(X1692,SUM(LEN(X1692)-LEN(SUBSTITUTE(X1692,{"0","1","2","3","4","5","6","7","8","9"},))))</f>
        <v>80</v>
      </c>
      <c r="Z1692" s="286" t="str">
        <f t="shared" si="2214"/>
        <v>80</v>
      </c>
      <c r="AA1692" s="287">
        <v>5</v>
      </c>
      <c r="AB1692" s="289">
        <v>5</v>
      </c>
      <c r="AC1692" s="283" t="s">
        <v>6085</v>
      </c>
      <c r="AD1692" s="112">
        <f t="shared" ref="AD1692:AD1698" si="2243">(R1692+U1692+Z1692)/3</f>
        <v>76.666666666666671</v>
      </c>
      <c r="AE1692" s="112">
        <f t="shared" ref="AE1692:AE1698" si="2244">RANK(AD1692,$AD$1692:$AD$1698)</f>
        <v>4</v>
      </c>
      <c r="AF1692" s="112">
        <f t="shared" ref="AF1692:AF1698" si="2245">(O1692+V1692+AA1692)/3</f>
        <v>5</v>
      </c>
      <c r="AG1692" s="290"/>
      <c r="AH1692" s="334">
        <f t="shared" ref="AH1692:AH1698" si="2246">(P1692+W1692+AB1692)/3</f>
        <v>4.333333333333333</v>
      </c>
      <c r="AI1692" s="290"/>
      <c r="AJ1692" s="262"/>
    </row>
    <row r="1693" spans="1:36">
      <c r="A1693" s="439"/>
      <c r="B1693" s="440"/>
      <c r="C1693" s="440"/>
      <c r="D1693" s="441"/>
      <c r="E1693" s="361"/>
      <c r="F1693" s="361"/>
      <c r="G1693" s="449" t="s">
        <v>26</v>
      </c>
      <c r="H1693" s="442" t="s">
        <v>6086</v>
      </c>
      <c r="I1693" s="431">
        <v>2023228165</v>
      </c>
      <c r="J1693" s="389" t="s">
        <v>6087</v>
      </c>
      <c r="K1693" s="389" t="s">
        <v>1770</v>
      </c>
      <c r="L1693" s="442" t="s">
        <v>6088</v>
      </c>
      <c r="M1693" s="370"/>
      <c r="N1693" s="442" t="s">
        <v>43</v>
      </c>
      <c r="O1693" s="144">
        <v>5</v>
      </c>
      <c r="P1693" s="284">
        <v>5</v>
      </c>
      <c r="Q1693" s="334" t="str">
        <f t="shared" si="2240"/>
        <v>100</v>
      </c>
      <c r="R1693" s="285" t="str">
        <f t="shared" si="2210"/>
        <v>100</v>
      </c>
      <c r="S1693" s="442" t="s">
        <v>32</v>
      </c>
      <c r="T1693" s="112" t="str">
        <f t="shared" si="2241"/>
        <v>80</v>
      </c>
      <c r="U1693" s="286" t="str">
        <f t="shared" si="2212"/>
        <v>80</v>
      </c>
      <c r="V1693" s="287">
        <v>5</v>
      </c>
      <c r="W1693" s="288">
        <v>5</v>
      </c>
      <c r="X1693" s="442" t="s">
        <v>32</v>
      </c>
      <c r="Y1693" s="112" t="str">
        <f t="shared" si="2242"/>
        <v>80</v>
      </c>
      <c r="Z1693" s="286" t="str">
        <f t="shared" si="2214"/>
        <v>80</v>
      </c>
      <c r="AA1693" s="287">
        <v>5</v>
      </c>
      <c r="AB1693" s="289">
        <v>5</v>
      </c>
      <c r="AC1693" s="283" t="s">
        <v>6088</v>
      </c>
      <c r="AD1693" s="112">
        <f t="shared" si="2243"/>
        <v>86.666666666666671</v>
      </c>
      <c r="AE1693" s="112">
        <f t="shared" si="2244"/>
        <v>3</v>
      </c>
      <c r="AF1693" s="112">
        <f t="shared" si="2245"/>
        <v>5</v>
      </c>
      <c r="AG1693" s="290"/>
      <c r="AH1693" s="334">
        <f t="shared" si="2246"/>
        <v>5</v>
      </c>
      <c r="AI1693" s="290"/>
      <c r="AJ1693" s="262"/>
    </row>
    <row r="1694" spans="1:36">
      <c r="A1694" s="439"/>
      <c r="B1694" s="440"/>
      <c r="C1694" s="440"/>
      <c r="D1694" s="439"/>
      <c r="E1694" s="361"/>
      <c r="F1694" s="361"/>
      <c r="G1694" s="440"/>
      <c r="H1694" s="442" t="s">
        <v>6089</v>
      </c>
      <c r="I1694" s="431">
        <v>202005702</v>
      </c>
      <c r="J1694" s="389" t="s">
        <v>6090</v>
      </c>
      <c r="K1694" s="389" t="s">
        <v>2903</v>
      </c>
      <c r="L1694" s="442" t="s">
        <v>6091</v>
      </c>
      <c r="M1694" s="370"/>
      <c r="N1694" s="442" t="s">
        <v>43</v>
      </c>
      <c r="O1694" s="144">
        <v>5</v>
      </c>
      <c r="P1694" s="284">
        <v>5</v>
      </c>
      <c r="Q1694" s="334" t="str">
        <f t="shared" si="2240"/>
        <v>100</v>
      </c>
      <c r="R1694" s="285" t="str">
        <f t="shared" si="2210"/>
        <v>100</v>
      </c>
      <c r="S1694" s="442" t="s">
        <v>32</v>
      </c>
      <c r="T1694" s="112" t="str">
        <f t="shared" si="2241"/>
        <v>80</v>
      </c>
      <c r="U1694" s="286" t="str">
        <f t="shared" si="2212"/>
        <v>80</v>
      </c>
      <c r="V1694" s="287">
        <v>5</v>
      </c>
      <c r="W1694" s="288">
        <v>5</v>
      </c>
      <c r="X1694" s="442" t="s">
        <v>43</v>
      </c>
      <c r="Y1694" s="112" t="str">
        <f t="shared" si="2242"/>
        <v>100</v>
      </c>
      <c r="Z1694" s="286" t="str">
        <f t="shared" si="2214"/>
        <v>100</v>
      </c>
      <c r="AA1694" s="287">
        <v>5</v>
      </c>
      <c r="AB1694" s="289">
        <v>5</v>
      </c>
      <c r="AC1694" s="283" t="s">
        <v>6091</v>
      </c>
      <c r="AD1694" s="112">
        <f t="shared" si="2243"/>
        <v>93.333333333333329</v>
      </c>
      <c r="AE1694" s="112">
        <f t="shared" si="2244"/>
        <v>1</v>
      </c>
      <c r="AF1694" s="112">
        <f t="shared" si="2245"/>
        <v>5</v>
      </c>
      <c r="AG1694" s="290"/>
      <c r="AH1694" s="334">
        <f t="shared" si="2246"/>
        <v>5</v>
      </c>
      <c r="AI1694" s="290"/>
      <c r="AJ1694" s="262"/>
    </row>
    <row r="1695" spans="1:36">
      <c r="A1695" s="439"/>
      <c r="B1695" s="440"/>
      <c r="C1695" s="440"/>
      <c r="D1695" s="439"/>
      <c r="E1695" s="361"/>
      <c r="F1695" s="361"/>
      <c r="G1695" s="440"/>
      <c r="H1695" s="442" t="s">
        <v>6092</v>
      </c>
      <c r="I1695" s="431">
        <v>2021908700</v>
      </c>
      <c r="J1695" s="389" t="s">
        <v>6093</v>
      </c>
      <c r="K1695" s="389" t="s">
        <v>360</v>
      </c>
      <c r="L1695" s="442" t="s">
        <v>6094</v>
      </c>
      <c r="M1695" s="370"/>
      <c r="N1695" s="442" t="s">
        <v>38</v>
      </c>
      <c r="O1695" s="144">
        <v>5</v>
      </c>
      <c r="P1695" s="284">
        <v>3</v>
      </c>
      <c r="Q1695" s="334" t="str">
        <f t="shared" si="2240"/>
        <v>70</v>
      </c>
      <c r="R1695" s="285" t="str">
        <f t="shared" si="2210"/>
        <v>70</v>
      </c>
      <c r="S1695" s="442" t="s">
        <v>38</v>
      </c>
      <c r="T1695" s="112" t="str">
        <f t="shared" si="2241"/>
        <v>70</v>
      </c>
      <c r="U1695" s="286" t="str">
        <f t="shared" si="2212"/>
        <v>70</v>
      </c>
      <c r="V1695" s="287">
        <v>4</v>
      </c>
      <c r="W1695" s="288">
        <v>3</v>
      </c>
      <c r="X1695" s="442" t="s">
        <v>38</v>
      </c>
      <c r="Y1695" s="112" t="str">
        <f t="shared" si="2242"/>
        <v>70</v>
      </c>
      <c r="Z1695" s="286" t="str">
        <f t="shared" si="2214"/>
        <v>70</v>
      </c>
      <c r="AA1695" s="287">
        <v>5</v>
      </c>
      <c r="AB1695" s="289">
        <v>3</v>
      </c>
      <c r="AC1695" s="283" t="s">
        <v>6094</v>
      </c>
      <c r="AD1695" s="112">
        <f t="shared" si="2243"/>
        <v>70</v>
      </c>
      <c r="AE1695" s="112">
        <f t="shared" si="2244"/>
        <v>6</v>
      </c>
      <c r="AF1695" s="112">
        <f t="shared" si="2245"/>
        <v>4.666666666666667</v>
      </c>
      <c r="AG1695" s="290"/>
      <c r="AH1695" s="334">
        <f t="shared" si="2246"/>
        <v>3</v>
      </c>
      <c r="AI1695" s="290"/>
      <c r="AJ1695" s="262"/>
    </row>
    <row r="1696" spans="1:36">
      <c r="A1696" s="439"/>
      <c r="B1696" s="440"/>
      <c r="C1696" s="440"/>
      <c r="D1696" s="439"/>
      <c r="E1696" s="361"/>
      <c r="F1696" s="361"/>
      <c r="G1696" s="440"/>
      <c r="H1696" s="442" t="s">
        <v>6095</v>
      </c>
      <c r="I1696" s="431">
        <v>2023227761</v>
      </c>
      <c r="J1696" s="389" t="s">
        <v>6096</v>
      </c>
      <c r="K1696" s="389" t="s">
        <v>357</v>
      </c>
      <c r="L1696" s="442" t="s">
        <v>6097</v>
      </c>
      <c r="M1696" s="370"/>
      <c r="N1696" s="442" t="s">
        <v>32</v>
      </c>
      <c r="O1696" s="144">
        <v>5</v>
      </c>
      <c r="P1696" s="284">
        <v>4</v>
      </c>
      <c r="Q1696" s="334" t="str">
        <f t="shared" si="2240"/>
        <v>80</v>
      </c>
      <c r="R1696" s="285" t="str">
        <f t="shared" si="2210"/>
        <v>80</v>
      </c>
      <c r="S1696" s="442" t="s">
        <v>38</v>
      </c>
      <c r="T1696" s="112" t="str">
        <f t="shared" si="2241"/>
        <v>70</v>
      </c>
      <c r="U1696" s="286" t="str">
        <f t="shared" si="2212"/>
        <v>70</v>
      </c>
      <c r="V1696" s="287">
        <v>5</v>
      </c>
      <c r="W1696" s="288">
        <v>3</v>
      </c>
      <c r="X1696" s="442" t="s">
        <v>32</v>
      </c>
      <c r="Y1696" s="112" t="str">
        <f t="shared" si="2242"/>
        <v>80</v>
      </c>
      <c r="Z1696" s="286" t="str">
        <f t="shared" si="2214"/>
        <v>80</v>
      </c>
      <c r="AA1696" s="287">
        <v>5</v>
      </c>
      <c r="AB1696" s="289">
        <v>3</v>
      </c>
      <c r="AC1696" s="283" t="s">
        <v>6097</v>
      </c>
      <c r="AD1696" s="112">
        <f t="shared" si="2243"/>
        <v>76.666666666666671</v>
      </c>
      <c r="AE1696" s="112">
        <f t="shared" si="2244"/>
        <v>4</v>
      </c>
      <c r="AF1696" s="112">
        <f t="shared" si="2245"/>
        <v>5</v>
      </c>
      <c r="AG1696" s="290"/>
      <c r="AH1696" s="334">
        <f t="shared" si="2246"/>
        <v>3.3333333333333335</v>
      </c>
      <c r="AI1696" s="290"/>
      <c r="AJ1696" s="262"/>
    </row>
    <row r="1697" spans="1:36">
      <c r="A1697" s="439"/>
      <c r="B1697" s="440"/>
      <c r="C1697" s="440"/>
      <c r="D1697" s="439"/>
      <c r="E1697" s="361"/>
      <c r="F1697" s="361"/>
      <c r="G1697" s="440"/>
      <c r="H1697" s="442" t="s">
        <v>6098</v>
      </c>
      <c r="I1697" s="431">
        <v>202003736</v>
      </c>
      <c r="J1697" s="389" t="s">
        <v>6099</v>
      </c>
      <c r="K1697" s="389" t="s">
        <v>2064</v>
      </c>
      <c r="L1697" s="442" t="s">
        <v>6100</v>
      </c>
      <c r="M1697" s="370"/>
      <c r="N1697" s="442" t="s">
        <v>33</v>
      </c>
      <c r="O1697" s="144">
        <v>5</v>
      </c>
      <c r="P1697" s="284">
        <v>2</v>
      </c>
      <c r="Q1697" s="334" t="str">
        <f t="shared" si="2240"/>
        <v>60</v>
      </c>
      <c r="R1697" s="285" t="str">
        <f t="shared" si="2210"/>
        <v>60</v>
      </c>
      <c r="S1697" s="442" t="s">
        <v>33</v>
      </c>
      <c r="T1697" s="112" t="str">
        <f t="shared" si="2241"/>
        <v>60</v>
      </c>
      <c r="U1697" s="286" t="str">
        <f t="shared" si="2212"/>
        <v>60</v>
      </c>
      <c r="V1697" s="287">
        <v>5</v>
      </c>
      <c r="W1697" s="288">
        <v>2</v>
      </c>
      <c r="X1697" s="442" t="s">
        <v>33</v>
      </c>
      <c r="Y1697" s="112" t="str">
        <f t="shared" si="2242"/>
        <v>60</v>
      </c>
      <c r="Z1697" s="286" t="str">
        <f t="shared" si="2214"/>
        <v>60</v>
      </c>
      <c r="AA1697" s="287">
        <v>5</v>
      </c>
      <c r="AB1697" s="289">
        <v>2</v>
      </c>
      <c r="AC1697" s="283" t="s">
        <v>6100</v>
      </c>
      <c r="AD1697" s="112">
        <f t="shared" si="2243"/>
        <v>60</v>
      </c>
      <c r="AE1697" s="112">
        <f t="shared" si="2244"/>
        <v>7</v>
      </c>
      <c r="AF1697" s="112">
        <f t="shared" si="2245"/>
        <v>5</v>
      </c>
      <c r="AG1697" s="290"/>
      <c r="AH1697" s="334">
        <f t="shared" si="2246"/>
        <v>2</v>
      </c>
      <c r="AI1697" s="290"/>
      <c r="AJ1697" s="262"/>
    </row>
    <row r="1698" spans="1:36">
      <c r="A1698" s="439"/>
      <c r="B1698" s="440"/>
      <c r="C1698" s="440"/>
      <c r="D1698" s="439"/>
      <c r="E1698" s="361"/>
      <c r="F1698" s="361"/>
      <c r="G1698" s="440"/>
      <c r="H1698" s="442" t="s">
        <v>6101</v>
      </c>
      <c r="I1698" s="431">
        <v>202001413</v>
      </c>
      <c r="J1698" s="389" t="s">
        <v>521</v>
      </c>
      <c r="K1698" s="389" t="s">
        <v>522</v>
      </c>
      <c r="L1698" s="442" t="s">
        <v>1354</v>
      </c>
      <c r="M1698" s="370"/>
      <c r="N1698" s="442" t="s">
        <v>43</v>
      </c>
      <c r="O1698" s="144">
        <v>5</v>
      </c>
      <c r="P1698" s="284">
        <v>5</v>
      </c>
      <c r="Q1698" s="334" t="str">
        <f t="shared" si="2240"/>
        <v>100</v>
      </c>
      <c r="R1698" s="285" t="str">
        <f t="shared" si="2210"/>
        <v>100</v>
      </c>
      <c r="S1698" s="442" t="s">
        <v>34</v>
      </c>
      <c r="T1698" s="112" t="str">
        <f t="shared" si="2241"/>
        <v>90</v>
      </c>
      <c r="U1698" s="286" t="str">
        <f t="shared" si="2212"/>
        <v>90</v>
      </c>
      <c r="V1698" s="287">
        <v>5</v>
      </c>
      <c r="W1698" s="288">
        <v>5</v>
      </c>
      <c r="X1698" s="442" t="s">
        <v>34</v>
      </c>
      <c r="Y1698" s="112" t="str">
        <f t="shared" si="2242"/>
        <v>90</v>
      </c>
      <c r="Z1698" s="286" t="str">
        <f t="shared" si="2214"/>
        <v>90</v>
      </c>
      <c r="AA1698" s="287">
        <v>5</v>
      </c>
      <c r="AB1698" s="289">
        <v>5</v>
      </c>
      <c r="AC1698" s="283" t="s">
        <v>1354</v>
      </c>
      <c r="AD1698" s="112">
        <f t="shared" si="2243"/>
        <v>93.333333333333329</v>
      </c>
      <c r="AE1698" s="112">
        <f t="shared" si="2244"/>
        <v>1</v>
      </c>
      <c r="AF1698" s="112">
        <f t="shared" si="2245"/>
        <v>5</v>
      </c>
      <c r="AG1698" s="290"/>
      <c r="AH1698" s="334">
        <f t="shared" si="2246"/>
        <v>5</v>
      </c>
      <c r="AI1698" s="290"/>
      <c r="AJ1698" s="262"/>
    </row>
    <row r="1699" spans="1:36" ht="15" thickBot="1">
      <c r="A1699" s="445"/>
      <c r="B1699" s="446"/>
      <c r="C1699" s="446"/>
      <c r="D1699" s="445"/>
      <c r="E1699" s="333"/>
      <c r="F1699" s="333"/>
      <c r="G1699" s="446"/>
      <c r="H1699" s="446"/>
      <c r="I1699" s="447"/>
      <c r="J1699" s="332"/>
      <c r="K1699" s="332"/>
      <c r="L1699" s="332"/>
      <c r="M1699" s="332"/>
      <c r="N1699" s="446"/>
      <c r="O1699" s="332"/>
      <c r="P1699" s="333"/>
      <c r="Q1699" s="334"/>
      <c r="R1699" s="285">
        <f t="shared" si="2210"/>
        <v>0</v>
      </c>
      <c r="S1699" s="446"/>
      <c r="T1699" s="112"/>
      <c r="U1699" s="286">
        <f t="shared" si="2212"/>
        <v>0</v>
      </c>
      <c r="V1699" s="335"/>
      <c r="W1699" s="336"/>
      <c r="X1699" s="446"/>
      <c r="Y1699" s="112"/>
      <c r="Z1699" s="286">
        <f t="shared" si="2214"/>
        <v>0</v>
      </c>
      <c r="AA1699" s="335"/>
      <c r="AB1699" s="337"/>
      <c r="AC1699" s="125"/>
      <c r="AD1699" s="112"/>
      <c r="AE1699" s="112"/>
      <c r="AF1699" s="112"/>
      <c r="AG1699" s="290"/>
      <c r="AH1699" s="334"/>
      <c r="AI1699" s="290"/>
      <c r="AJ1699" s="262"/>
    </row>
    <row r="1700" spans="1:36">
      <c r="A1700" s="455">
        <v>314</v>
      </c>
      <c r="B1700" s="449" t="s">
        <v>6102</v>
      </c>
      <c r="C1700" s="453" t="s">
        <v>6103</v>
      </c>
      <c r="D1700" s="428">
        <v>202001349</v>
      </c>
      <c r="E1700" s="450" t="s">
        <v>6104</v>
      </c>
      <c r="F1700" s="450" t="s">
        <v>6105</v>
      </c>
      <c r="G1700" s="440"/>
      <c r="H1700" s="442" t="s">
        <v>6106</v>
      </c>
      <c r="I1700" s="431">
        <v>202002573</v>
      </c>
      <c r="J1700" s="389" t="s">
        <v>6107</v>
      </c>
      <c r="K1700" s="389" t="s">
        <v>5599</v>
      </c>
      <c r="L1700" s="442" t="s">
        <v>6106</v>
      </c>
      <c r="M1700" s="370" t="s">
        <v>101</v>
      </c>
      <c r="N1700" s="442" t="s">
        <v>43</v>
      </c>
      <c r="O1700" s="144">
        <v>5</v>
      </c>
      <c r="P1700" s="284">
        <v>5</v>
      </c>
      <c r="Q1700" s="334" t="str">
        <f t="shared" ref="Q1700:Q1706" si="2247">LEFT(N1700,SUM(LEN(N1700)-LEN(SUBSTITUTE(N1700,{"0","1","2","3","4","5","6","7","8","9"},))))</f>
        <v>100</v>
      </c>
      <c r="R1700" s="285" t="str">
        <f t="shared" si="2210"/>
        <v>100</v>
      </c>
      <c r="S1700" s="442" t="s">
        <v>33</v>
      </c>
      <c r="T1700" s="112" t="str">
        <f t="shared" ref="T1700:T1706" si="2248">LEFT(S1700,SUM(LEN(S1700)-LEN(SUBSTITUTE(S1700,{"0","1","2","3","4","5","6","7","8","9"},))))</f>
        <v>60</v>
      </c>
      <c r="U1700" s="286" t="str">
        <f t="shared" si="2212"/>
        <v>60</v>
      </c>
      <c r="V1700" s="287">
        <v>4</v>
      </c>
      <c r="W1700" s="288">
        <v>2</v>
      </c>
      <c r="X1700" s="442" t="s">
        <v>38</v>
      </c>
      <c r="Y1700" s="112" t="str">
        <f t="shared" ref="Y1700:Y1706" si="2249">LEFT(X1700,SUM(LEN(X1700)-LEN(SUBSTITUTE(X1700,{"0","1","2","3","4","5","6","7","8","9"},))))</f>
        <v>70</v>
      </c>
      <c r="Z1700" s="286" t="str">
        <f t="shared" si="2214"/>
        <v>70</v>
      </c>
      <c r="AA1700" s="287">
        <v>5</v>
      </c>
      <c r="AB1700" s="289">
        <v>2</v>
      </c>
      <c r="AC1700" s="283" t="s">
        <v>6106</v>
      </c>
      <c r="AD1700" s="112">
        <f t="shared" ref="AD1700:AD1706" si="2250">(R1700+U1700+Z1700)/3</f>
        <v>76.666666666666671</v>
      </c>
      <c r="AE1700" s="112">
        <f t="shared" ref="AE1700:AE1706" si="2251">RANK(AD1700,$AD$1700:$AD$1706)</f>
        <v>5</v>
      </c>
      <c r="AF1700" s="112">
        <f t="shared" ref="AF1700:AF1706" si="2252">(O1700+V1700+AA1700)/3</f>
        <v>4.666666666666667</v>
      </c>
      <c r="AG1700" s="290"/>
      <c r="AH1700" s="334">
        <f t="shared" ref="AH1700:AH1706" si="2253">(P1700+W1700+AB1700)/3</f>
        <v>3</v>
      </c>
      <c r="AI1700" s="290"/>
      <c r="AJ1700" s="262"/>
    </row>
    <row r="1701" spans="1:36" ht="15">
      <c r="A1701" s="439"/>
      <c r="B1701" s="440"/>
      <c r="C1701" s="440"/>
      <c r="D1701" s="439"/>
      <c r="E1701" s="361"/>
      <c r="F1701" s="361"/>
      <c r="G1701" s="459" t="s">
        <v>26</v>
      </c>
      <c r="H1701" s="442" t="s">
        <v>6108</v>
      </c>
      <c r="I1701" s="431">
        <v>2022335000</v>
      </c>
      <c r="J1701" s="389" t="s">
        <v>6109</v>
      </c>
      <c r="K1701" s="389" t="s">
        <v>5599</v>
      </c>
      <c r="L1701" s="442" t="s">
        <v>6108</v>
      </c>
      <c r="M1701" s="370"/>
      <c r="N1701" s="442" t="s">
        <v>43</v>
      </c>
      <c r="O1701" s="144">
        <v>5</v>
      </c>
      <c r="P1701" s="284">
        <v>5</v>
      </c>
      <c r="Q1701" s="334" t="str">
        <f t="shared" si="2247"/>
        <v>100</v>
      </c>
      <c r="R1701" s="285" t="str">
        <f t="shared" si="2210"/>
        <v>100</v>
      </c>
      <c r="S1701" s="442" t="s">
        <v>32</v>
      </c>
      <c r="T1701" s="112" t="str">
        <f t="shared" si="2248"/>
        <v>80</v>
      </c>
      <c r="U1701" s="286" t="str">
        <f t="shared" si="2212"/>
        <v>80</v>
      </c>
      <c r="V1701" s="287">
        <v>5</v>
      </c>
      <c r="W1701" s="288">
        <v>5</v>
      </c>
      <c r="X1701" s="442" t="s">
        <v>34</v>
      </c>
      <c r="Y1701" s="112" t="str">
        <f t="shared" si="2249"/>
        <v>90</v>
      </c>
      <c r="Z1701" s="286" t="str">
        <f t="shared" si="2214"/>
        <v>90</v>
      </c>
      <c r="AA1701" s="287">
        <v>5</v>
      </c>
      <c r="AB1701" s="289">
        <v>5</v>
      </c>
      <c r="AC1701" s="283" t="s">
        <v>6108</v>
      </c>
      <c r="AD1701" s="112">
        <f t="shared" si="2250"/>
        <v>90</v>
      </c>
      <c r="AE1701" s="112">
        <f t="shared" si="2251"/>
        <v>2</v>
      </c>
      <c r="AF1701" s="112">
        <f t="shared" si="2252"/>
        <v>5</v>
      </c>
      <c r="AG1701" s="290"/>
      <c r="AH1701" s="334">
        <f t="shared" si="2253"/>
        <v>5</v>
      </c>
      <c r="AI1701" s="290"/>
      <c r="AJ1701" s="262"/>
    </row>
    <row r="1702" spans="1:36">
      <c r="A1702" s="439"/>
      <c r="B1702" s="440"/>
      <c r="C1702" s="440"/>
      <c r="D1702" s="439"/>
      <c r="E1702" s="361"/>
      <c r="F1702" s="361"/>
      <c r="G1702" s="440"/>
      <c r="H1702" s="442" t="s">
        <v>6110</v>
      </c>
      <c r="I1702" s="431">
        <v>202001847</v>
      </c>
      <c r="J1702" s="389" t="s">
        <v>1547</v>
      </c>
      <c r="K1702" s="389" t="s">
        <v>1204</v>
      </c>
      <c r="L1702" s="442" t="s">
        <v>6110</v>
      </c>
      <c r="M1702" s="370"/>
      <c r="N1702" s="442" t="s">
        <v>43</v>
      </c>
      <c r="O1702" s="144">
        <v>5</v>
      </c>
      <c r="P1702" s="284">
        <v>5</v>
      </c>
      <c r="Q1702" s="334" t="str">
        <f t="shared" si="2247"/>
        <v>100</v>
      </c>
      <c r="R1702" s="285" t="str">
        <f t="shared" si="2210"/>
        <v>100</v>
      </c>
      <c r="S1702" s="442" t="s">
        <v>34</v>
      </c>
      <c r="T1702" s="112" t="str">
        <f t="shared" si="2248"/>
        <v>90</v>
      </c>
      <c r="U1702" s="286" t="str">
        <f t="shared" si="2212"/>
        <v>90</v>
      </c>
      <c r="V1702" s="287">
        <v>5</v>
      </c>
      <c r="W1702" s="288">
        <v>5</v>
      </c>
      <c r="X1702" s="442" t="s">
        <v>34</v>
      </c>
      <c r="Y1702" s="112" t="str">
        <f t="shared" si="2249"/>
        <v>90</v>
      </c>
      <c r="Z1702" s="286" t="str">
        <f t="shared" si="2214"/>
        <v>90</v>
      </c>
      <c r="AA1702" s="287">
        <v>5</v>
      </c>
      <c r="AB1702" s="289">
        <v>5</v>
      </c>
      <c r="AC1702" s="283" t="s">
        <v>6110</v>
      </c>
      <c r="AD1702" s="112">
        <f t="shared" si="2250"/>
        <v>93.333333333333329</v>
      </c>
      <c r="AE1702" s="112">
        <f t="shared" si="2251"/>
        <v>1</v>
      </c>
      <c r="AF1702" s="112">
        <f t="shared" si="2252"/>
        <v>5</v>
      </c>
      <c r="AG1702" s="290"/>
      <c r="AH1702" s="334">
        <f t="shared" si="2253"/>
        <v>5</v>
      </c>
      <c r="AI1702" s="290"/>
      <c r="AJ1702" s="262"/>
    </row>
    <row r="1703" spans="1:36">
      <c r="A1703" s="439"/>
      <c r="B1703" s="440"/>
      <c r="C1703" s="440"/>
      <c r="D1703" s="439"/>
      <c r="E1703" s="361"/>
      <c r="F1703" s="361"/>
      <c r="G1703" s="440"/>
      <c r="H1703" s="442" t="s">
        <v>6111</v>
      </c>
      <c r="I1703" s="431">
        <v>202002358</v>
      </c>
      <c r="J1703" s="389" t="s">
        <v>3331</v>
      </c>
      <c r="K1703" s="389" t="s">
        <v>2461</v>
      </c>
      <c r="L1703" s="442" t="s">
        <v>6111</v>
      </c>
      <c r="M1703" s="370"/>
      <c r="N1703" s="442" t="s">
        <v>43</v>
      </c>
      <c r="O1703" s="144">
        <v>5</v>
      </c>
      <c r="P1703" s="284">
        <v>5</v>
      </c>
      <c r="Q1703" s="334" t="str">
        <f t="shared" si="2247"/>
        <v>100</v>
      </c>
      <c r="R1703" s="285" t="str">
        <f t="shared" si="2210"/>
        <v>100</v>
      </c>
      <c r="S1703" s="442" t="s">
        <v>38</v>
      </c>
      <c r="T1703" s="112" t="str">
        <f t="shared" si="2248"/>
        <v>70</v>
      </c>
      <c r="U1703" s="286" t="str">
        <f t="shared" si="2212"/>
        <v>70</v>
      </c>
      <c r="V1703" s="287">
        <v>5</v>
      </c>
      <c r="W1703" s="288">
        <v>3</v>
      </c>
      <c r="X1703" s="442" t="s">
        <v>34</v>
      </c>
      <c r="Y1703" s="112" t="str">
        <f t="shared" si="2249"/>
        <v>90</v>
      </c>
      <c r="Z1703" s="286" t="str">
        <f t="shared" si="2214"/>
        <v>90</v>
      </c>
      <c r="AA1703" s="287">
        <v>5</v>
      </c>
      <c r="AB1703" s="289">
        <v>3</v>
      </c>
      <c r="AC1703" s="283" t="s">
        <v>6111</v>
      </c>
      <c r="AD1703" s="112">
        <f t="shared" si="2250"/>
        <v>86.666666666666671</v>
      </c>
      <c r="AE1703" s="112">
        <f t="shared" si="2251"/>
        <v>3</v>
      </c>
      <c r="AF1703" s="112">
        <f t="shared" si="2252"/>
        <v>5</v>
      </c>
      <c r="AG1703" s="290"/>
      <c r="AH1703" s="334">
        <f t="shared" si="2253"/>
        <v>3.6666666666666665</v>
      </c>
      <c r="AI1703" s="290"/>
      <c r="AJ1703" s="262"/>
    </row>
    <row r="1704" spans="1:36">
      <c r="A1704" s="439"/>
      <c r="B1704" s="440"/>
      <c r="C1704" s="440"/>
      <c r="D1704" s="439"/>
      <c r="E1704" s="361"/>
      <c r="F1704" s="361"/>
      <c r="G1704" s="440"/>
      <c r="H1704" s="442" t="s">
        <v>6112</v>
      </c>
      <c r="I1704" s="431">
        <v>2022150600</v>
      </c>
      <c r="J1704" s="389" t="s">
        <v>254</v>
      </c>
      <c r="K1704" s="389" t="s">
        <v>255</v>
      </c>
      <c r="L1704" s="442" t="s">
        <v>6112</v>
      </c>
      <c r="M1704" s="370"/>
      <c r="N1704" s="442" t="s">
        <v>38</v>
      </c>
      <c r="O1704" s="144">
        <v>5</v>
      </c>
      <c r="P1704" s="284">
        <v>3</v>
      </c>
      <c r="Q1704" s="334" t="str">
        <f t="shared" si="2247"/>
        <v>70</v>
      </c>
      <c r="R1704" s="285" t="str">
        <f t="shared" si="2210"/>
        <v>70</v>
      </c>
      <c r="S1704" s="442" t="s">
        <v>43</v>
      </c>
      <c r="T1704" s="112" t="str">
        <f t="shared" si="2248"/>
        <v>100</v>
      </c>
      <c r="U1704" s="286" t="str">
        <f t="shared" si="2212"/>
        <v>100</v>
      </c>
      <c r="V1704" s="287">
        <v>5</v>
      </c>
      <c r="W1704" s="288">
        <v>5</v>
      </c>
      <c r="X1704" s="442" t="s">
        <v>32</v>
      </c>
      <c r="Y1704" s="112" t="str">
        <f t="shared" si="2249"/>
        <v>80</v>
      </c>
      <c r="Z1704" s="286" t="str">
        <f t="shared" si="2214"/>
        <v>80</v>
      </c>
      <c r="AA1704" s="287">
        <v>5</v>
      </c>
      <c r="AB1704" s="289">
        <v>5</v>
      </c>
      <c r="AC1704" s="283" t="s">
        <v>6112</v>
      </c>
      <c r="AD1704" s="112">
        <f t="shared" si="2250"/>
        <v>83.333333333333329</v>
      </c>
      <c r="AE1704" s="112">
        <f t="shared" si="2251"/>
        <v>4</v>
      </c>
      <c r="AF1704" s="112">
        <f t="shared" si="2252"/>
        <v>5</v>
      </c>
      <c r="AG1704" s="290"/>
      <c r="AH1704" s="334">
        <f t="shared" si="2253"/>
        <v>4.333333333333333</v>
      </c>
      <c r="AI1704" s="290"/>
      <c r="AJ1704" s="262"/>
    </row>
    <row r="1705" spans="1:36">
      <c r="A1705" s="439"/>
      <c r="B1705" s="440"/>
      <c r="C1705" s="440"/>
      <c r="D1705" s="439"/>
      <c r="E1705" s="361"/>
      <c r="F1705" s="361"/>
      <c r="G1705" s="440"/>
      <c r="H1705" s="442" t="s">
        <v>6113</v>
      </c>
      <c r="I1705" s="431">
        <v>202003948</v>
      </c>
      <c r="J1705" s="389" t="s">
        <v>6114</v>
      </c>
      <c r="K1705" s="389" t="s">
        <v>849</v>
      </c>
      <c r="L1705" s="442" t="s">
        <v>6113</v>
      </c>
      <c r="M1705" s="370"/>
      <c r="N1705" s="442" t="s">
        <v>53</v>
      </c>
      <c r="O1705" s="144">
        <v>5</v>
      </c>
      <c r="P1705" s="284">
        <v>1</v>
      </c>
      <c r="Q1705" s="334" t="str">
        <f t="shared" si="2247"/>
        <v>50</v>
      </c>
      <c r="R1705" s="285" t="str">
        <f t="shared" si="2210"/>
        <v>50</v>
      </c>
      <c r="S1705" s="442" t="s">
        <v>38</v>
      </c>
      <c r="T1705" s="112" t="str">
        <f t="shared" si="2248"/>
        <v>70</v>
      </c>
      <c r="U1705" s="286" t="str">
        <f t="shared" si="2212"/>
        <v>70</v>
      </c>
      <c r="V1705" s="287">
        <v>5</v>
      </c>
      <c r="W1705" s="288">
        <v>3</v>
      </c>
      <c r="X1705" s="442" t="s">
        <v>33</v>
      </c>
      <c r="Y1705" s="112" t="str">
        <f t="shared" si="2249"/>
        <v>60</v>
      </c>
      <c r="Z1705" s="286" t="str">
        <f t="shared" si="2214"/>
        <v>60</v>
      </c>
      <c r="AA1705" s="287">
        <v>5</v>
      </c>
      <c r="AB1705" s="289">
        <v>3</v>
      </c>
      <c r="AC1705" s="283" t="s">
        <v>6113</v>
      </c>
      <c r="AD1705" s="112">
        <f t="shared" si="2250"/>
        <v>60</v>
      </c>
      <c r="AE1705" s="112">
        <f t="shared" si="2251"/>
        <v>6</v>
      </c>
      <c r="AF1705" s="112">
        <f t="shared" si="2252"/>
        <v>5</v>
      </c>
      <c r="AG1705" s="290"/>
      <c r="AH1705" s="334">
        <f t="shared" si="2253"/>
        <v>2.3333333333333335</v>
      </c>
      <c r="AI1705" s="290"/>
      <c r="AJ1705" s="262"/>
    </row>
    <row r="1706" spans="1:36">
      <c r="A1706" s="439"/>
      <c r="B1706" s="440"/>
      <c r="C1706" s="440"/>
      <c r="D1706" s="439"/>
      <c r="E1706" s="361"/>
      <c r="F1706" s="361"/>
      <c r="G1706" s="440"/>
      <c r="H1706" s="442" t="s">
        <v>6115</v>
      </c>
      <c r="I1706" s="431">
        <v>202000231</v>
      </c>
      <c r="J1706" s="389" t="s">
        <v>6116</v>
      </c>
      <c r="K1706" s="389" t="s">
        <v>1441</v>
      </c>
      <c r="L1706" s="442" t="s">
        <v>6115</v>
      </c>
      <c r="M1706" s="370"/>
      <c r="N1706" s="442" t="s">
        <v>53</v>
      </c>
      <c r="O1706" s="144">
        <v>5</v>
      </c>
      <c r="P1706" s="284">
        <v>1</v>
      </c>
      <c r="Q1706" s="334" t="str">
        <f t="shared" si="2247"/>
        <v>50</v>
      </c>
      <c r="R1706" s="285" t="str">
        <f t="shared" si="2210"/>
        <v>50</v>
      </c>
      <c r="S1706" s="442" t="s">
        <v>68</v>
      </c>
      <c r="T1706" s="112" t="str">
        <f t="shared" si="2248"/>
        <v>0</v>
      </c>
      <c r="U1706" s="286" t="str">
        <f t="shared" si="2212"/>
        <v>0</v>
      </c>
      <c r="V1706" s="287">
        <v>5</v>
      </c>
      <c r="W1706" s="288">
        <v>0</v>
      </c>
      <c r="X1706" s="226" t="s">
        <v>785</v>
      </c>
      <c r="Y1706" s="112" t="str">
        <f t="shared" si="2249"/>
        <v>40</v>
      </c>
      <c r="Z1706" s="286" t="str">
        <f t="shared" si="2214"/>
        <v>40</v>
      </c>
      <c r="AA1706" s="287">
        <v>5</v>
      </c>
      <c r="AB1706" s="289">
        <v>0</v>
      </c>
      <c r="AC1706" s="283" t="s">
        <v>6115</v>
      </c>
      <c r="AD1706" s="112">
        <f t="shared" si="2250"/>
        <v>30</v>
      </c>
      <c r="AE1706" s="112">
        <f t="shared" si="2251"/>
        <v>7</v>
      </c>
      <c r="AF1706" s="112">
        <f t="shared" si="2252"/>
        <v>5</v>
      </c>
      <c r="AG1706" s="290"/>
      <c r="AH1706" s="334">
        <f t="shared" si="2253"/>
        <v>0.33333333333333331</v>
      </c>
      <c r="AI1706" s="290"/>
      <c r="AJ1706" s="262"/>
    </row>
    <row r="1707" spans="1:36" ht="15" thickBot="1">
      <c r="A1707" s="445"/>
      <c r="B1707" s="446"/>
      <c r="C1707" s="446"/>
      <c r="D1707" s="445"/>
      <c r="E1707" s="333"/>
      <c r="F1707" s="333"/>
      <c r="G1707" s="446"/>
      <c r="H1707" s="461"/>
      <c r="I1707" s="447"/>
      <c r="J1707" s="332"/>
      <c r="K1707" s="332"/>
      <c r="L1707" s="332"/>
      <c r="M1707" s="332"/>
      <c r="N1707" s="446"/>
      <c r="O1707" s="332"/>
      <c r="P1707" s="333"/>
      <c r="Q1707" s="334"/>
      <c r="R1707" s="285">
        <f t="shared" si="2210"/>
        <v>0</v>
      </c>
      <c r="S1707" s="446"/>
      <c r="T1707" s="112"/>
      <c r="U1707" s="286">
        <f t="shared" si="2212"/>
        <v>0</v>
      </c>
      <c r="V1707" s="335"/>
      <c r="W1707" s="336"/>
      <c r="X1707" s="446"/>
      <c r="Y1707" s="112"/>
      <c r="Z1707" s="286">
        <f t="shared" si="2214"/>
        <v>0</v>
      </c>
      <c r="AA1707" s="335"/>
      <c r="AB1707" s="337"/>
      <c r="AC1707" s="125"/>
      <c r="AD1707" s="112"/>
      <c r="AE1707" s="112"/>
      <c r="AF1707" s="112"/>
      <c r="AG1707" s="290"/>
      <c r="AH1707" s="334"/>
      <c r="AI1707" s="290"/>
      <c r="AJ1707" s="262"/>
    </row>
    <row r="1708" spans="1:36" ht="15">
      <c r="A1708" s="455">
        <v>315</v>
      </c>
      <c r="B1708" s="449" t="s">
        <v>6117</v>
      </c>
      <c r="C1708" s="453" t="s">
        <v>6103</v>
      </c>
      <c r="D1708" s="428">
        <v>202001349</v>
      </c>
      <c r="E1708" s="450" t="s">
        <v>6104</v>
      </c>
      <c r="F1708" s="450" t="s">
        <v>6105</v>
      </c>
      <c r="G1708" s="440" t="s">
        <v>26</v>
      </c>
      <c r="H1708" s="442" t="s">
        <v>6118</v>
      </c>
      <c r="I1708" s="431">
        <v>2022215600</v>
      </c>
      <c r="J1708" s="144" t="s">
        <v>6119</v>
      </c>
      <c r="K1708" s="144" t="s">
        <v>3604</v>
      </c>
      <c r="L1708" s="442" t="s">
        <v>6118</v>
      </c>
      <c r="M1708" s="370" t="s">
        <v>101</v>
      </c>
      <c r="N1708" s="442" t="s">
        <v>43</v>
      </c>
      <c r="O1708" s="144">
        <v>5</v>
      </c>
      <c r="P1708" s="284">
        <v>5</v>
      </c>
      <c r="Q1708" s="334" t="str">
        <f t="shared" ref="Q1708:Q1710" si="2254">LEFT(N1708,SUM(LEN(N1708)-LEN(SUBSTITUTE(N1708,{"0","1","2","3","4","5","6","7","8","9"},))))</f>
        <v>100</v>
      </c>
      <c r="R1708" s="285" t="str">
        <f t="shared" si="2210"/>
        <v>100</v>
      </c>
      <c r="S1708" s="442" t="s">
        <v>43</v>
      </c>
      <c r="T1708" s="112" t="str">
        <f t="shared" ref="T1708:T1710" si="2255">LEFT(S1708,SUM(LEN(S1708)-LEN(SUBSTITUTE(S1708,{"0","1","2","3","4","5","6","7","8","9"},))))</f>
        <v>100</v>
      </c>
      <c r="U1708" s="286" t="str">
        <f t="shared" si="2212"/>
        <v>100</v>
      </c>
      <c r="V1708" s="287">
        <v>4</v>
      </c>
      <c r="W1708" s="288">
        <v>5</v>
      </c>
      <c r="X1708" s="442" t="s">
        <v>43</v>
      </c>
      <c r="Y1708" s="112" t="str">
        <f t="shared" ref="Y1708:Y1710" si="2256">LEFT(X1708,SUM(LEN(X1708)-LEN(SUBSTITUTE(X1708,{"0","1","2","3","4","5","6","7","8","9"},))))</f>
        <v>100</v>
      </c>
      <c r="Z1708" s="286" t="str">
        <f t="shared" si="2214"/>
        <v>100</v>
      </c>
      <c r="AA1708" s="287">
        <v>5</v>
      </c>
      <c r="AB1708" s="289">
        <v>5</v>
      </c>
      <c r="AC1708" s="283" t="s">
        <v>6118</v>
      </c>
      <c r="AD1708" s="112">
        <f t="shared" ref="AD1708:AD1710" si="2257">(R1708+U1708+Z1708)/3</f>
        <v>100</v>
      </c>
      <c r="AE1708" s="112">
        <f t="shared" ref="AE1708:AE1710" si="2258">RANK(AD1708,$AD$1708:$AD$1710)</f>
        <v>1</v>
      </c>
      <c r="AF1708" s="112">
        <f t="shared" ref="AF1708:AF1710" si="2259">(O1708+V1708+AA1708)/3</f>
        <v>4.666666666666667</v>
      </c>
      <c r="AG1708" s="290"/>
      <c r="AH1708" s="334">
        <f t="shared" ref="AH1708:AH1710" si="2260">(P1708+W1708+AB1708)/3</f>
        <v>5</v>
      </c>
      <c r="AI1708" s="290"/>
      <c r="AJ1708" s="262"/>
    </row>
    <row r="1709" spans="1:36">
      <c r="A1709" s="439"/>
      <c r="B1709" s="440"/>
      <c r="C1709" s="440"/>
      <c r="D1709" s="441"/>
      <c r="E1709" s="361"/>
      <c r="F1709" s="361"/>
      <c r="G1709" s="440"/>
      <c r="H1709" s="442" t="s">
        <v>6120</v>
      </c>
      <c r="I1709" s="431">
        <v>202002573</v>
      </c>
      <c r="J1709" s="389" t="s">
        <v>6107</v>
      </c>
      <c r="K1709" s="389" t="s">
        <v>5599</v>
      </c>
      <c r="L1709" s="442" t="s">
        <v>6120</v>
      </c>
      <c r="M1709" s="370"/>
      <c r="N1709" s="442" t="s">
        <v>43</v>
      </c>
      <c r="O1709" s="144">
        <v>5</v>
      </c>
      <c r="P1709" s="284">
        <v>5</v>
      </c>
      <c r="Q1709" s="334" t="str">
        <f t="shared" si="2254"/>
        <v>100</v>
      </c>
      <c r="R1709" s="285" t="str">
        <f t="shared" si="2210"/>
        <v>100</v>
      </c>
      <c r="S1709" s="442" t="s">
        <v>33</v>
      </c>
      <c r="T1709" s="112" t="str">
        <f t="shared" si="2255"/>
        <v>60</v>
      </c>
      <c r="U1709" s="286" t="str">
        <f t="shared" si="2212"/>
        <v>60</v>
      </c>
      <c r="V1709" s="287">
        <v>4</v>
      </c>
      <c r="W1709" s="288">
        <v>3</v>
      </c>
      <c r="X1709" s="442" t="s">
        <v>43</v>
      </c>
      <c r="Y1709" s="112" t="str">
        <f t="shared" si="2256"/>
        <v>100</v>
      </c>
      <c r="Z1709" s="286" t="str">
        <f t="shared" si="2214"/>
        <v>100</v>
      </c>
      <c r="AA1709" s="287">
        <v>5</v>
      </c>
      <c r="AB1709" s="289">
        <v>3</v>
      </c>
      <c r="AC1709" s="283" t="s">
        <v>6120</v>
      </c>
      <c r="AD1709" s="112">
        <f t="shared" si="2257"/>
        <v>86.666666666666671</v>
      </c>
      <c r="AE1709" s="112">
        <f t="shared" si="2258"/>
        <v>3</v>
      </c>
      <c r="AF1709" s="112">
        <f t="shared" si="2259"/>
        <v>4.666666666666667</v>
      </c>
      <c r="AG1709" s="290"/>
      <c r="AH1709" s="334">
        <f t="shared" si="2260"/>
        <v>3.6666666666666665</v>
      </c>
      <c r="AI1709" s="290"/>
      <c r="AJ1709" s="262"/>
    </row>
    <row r="1710" spans="1:36">
      <c r="A1710" s="439"/>
      <c r="B1710" s="440"/>
      <c r="C1710" s="440"/>
      <c r="D1710" s="439"/>
      <c r="E1710" s="361"/>
      <c r="F1710" s="361"/>
      <c r="G1710" s="440"/>
      <c r="H1710" s="442" t="s">
        <v>6121</v>
      </c>
      <c r="I1710" s="451">
        <v>2022335000</v>
      </c>
      <c r="J1710" s="389" t="s">
        <v>6109</v>
      </c>
      <c r="K1710" s="389" t="s">
        <v>5599</v>
      </c>
      <c r="L1710" s="442" t="s">
        <v>6121</v>
      </c>
      <c r="M1710" s="370"/>
      <c r="N1710" s="442" t="s">
        <v>43</v>
      </c>
      <c r="O1710" s="144">
        <v>5</v>
      </c>
      <c r="P1710" s="284">
        <v>5</v>
      </c>
      <c r="Q1710" s="334" t="str">
        <f t="shared" si="2254"/>
        <v>100</v>
      </c>
      <c r="R1710" s="285" t="str">
        <f t="shared" si="2210"/>
        <v>100</v>
      </c>
      <c r="S1710" s="442" t="s">
        <v>38</v>
      </c>
      <c r="T1710" s="112" t="str">
        <f t="shared" si="2255"/>
        <v>70</v>
      </c>
      <c r="U1710" s="286" t="str">
        <f t="shared" si="2212"/>
        <v>70</v>
      </c>
      <c r="V1710" s="287">
        <v>5</v>
      </c>
      <c r="W1710" s="288">
        <v>3</v>
      </c>
      <c r="X1710" s="442" t="s">
        <v>43</v>
      </c>
      <c r="Y1710" s="112" t="str">
        <f t="shared" si="2256"/>
        <v>100</v>
      </c>
      <c r="Z1710" s="286" t="str">
        <f t="shared" si="2214"/>
        <v>100</v>
      </c>
      <c r="AA1710" s="287">
        <v>5</v>
      </c>
      <c r="AB1710" s="289">
        <v>3</v>
      </c>
      <c r="AC1710" s="283" t="s">
        <v>6121</v>
      </c>
      <c r="AD1710" s="112">
        <f t="shared" si="2257"/>
        <v>90</v>
      </c>
      <c r="AE1710" s="112">
        <f t="shared" si="2258"/>
        <v>2</v>
      </c>
      <c r="AF1710" s="112">
        <f t="shared" si="2259"/>
        <v>5</v>
      </c>
      <c r="AG1710" s="290"/>
      <c r="AH1710" s="334">
        <f t="shared" si="2260"/>
        <v>3.6666666666666665</v>
      </c>
      <c r="AI1710" s="290"/>
      <c r="AJ1710" s="262"/>
    </row>
    <row r="1711" spans="1:36" ht="15" thickBot="1">
      <c r="A1711" s="445"/>
      <c r="B1711" s="446"/>
      <c r="C1711" s="446"/>
      <c r="D1711" s="445"/>
      <c r="E1711" s="333"/>
      <c r="F1711" s="333"/>
      <c r="G1711" s="446"/>
      <c r="H1711" s="446"/>
      <c r="I1711" s="332"/>
      <c r="J1711" s="332"/>
      <c r="K1711" s="332"/>
      <c r="L1711" s="332"/>
      <c r="M1711" s="332"/>
      <c r="N1711" s="446"/>
      <c r="O1711" s="332"/>
      <c r="P1711" s="333"/>
      <c r="Q1711" s="334"/>
      <c r="R1711" s="285">
        <f t="shared" si="2210"/>
        <v>0</v>
      </c>
      <c r="S1711" s="446"/>
      <c r="T1711" s="112"/>
      <c r="U1711" s="286">
        <f t="shared" si="2212"/>
        <v>0</v>
      </c>
      <c r="V1711" s="335"/>
      <c r="W1711" s="336"/>
      <c r="X1711" s="446"/>
      <c r="Y1711" s="112"/>
      <c r="Z1711" s="286">
        <f t="shared" si="2214"/>
        <v>0</v>
      </c>
      <c r="AA1711" s="335"/>
      <c r="AB1711" s="337"/>
      <c r="AC1711" s="125"/>
      <c r="AD1711" s="112"/>
      <c r="AE1711" s="112"/>
      <c r="AF1711" s="112"/>
      <c r="AG1711" s="290"/>
      <c r="AH1711" s="334"/>
      <c r="AI1711" s="290"/>
      <c r="AJ1711" s="262"/>
    </row>
    <row r="1712" spans="1:36" ht="15">
      <c r="A1712" s="455">
        <v>316</v>
      </c>
      <c r="B1712" s="486" t="s">
        <v>6122</v>
      </c>
      <c r="C1712" s="453" t="s">
        <v>6123</v>
      </c>
      <c r="D1712" s="428">
        <v>202002077</v>
      </c>
      <c r="E1712" s="450" t="s">
        <v>329</v>
      </c>
      <c r="F1712" s="450" t="s">
        <v>330</v>
      </c>
      <c r="G1712" s="440"/>
      <c r="H1712" s="442" t="s">
        <v>6124</v>
      </c>
      <c r="I1712" s="431">
        <v>2022452900</v>
      </c>
      <c r="J1712" s="144" t="s">
        <v>335</v>
      </c>
      <c r="K1712" s="144" t="s">
        <v>336</v>
      </c>
      <c r="L1712" s="442" t="s">
        <v>6125</v>
      </c>
      <c r="M1712" s="370" t="s">
        <v>6126</v>
      </c>
      <c r="N1712" s="442" t="s">
        <v>32</v>
      </c>
      <c r="O1712" s="144">
        <v>5</v>
      </c>
      <c r="P1712" s="284">
        <v>4</v>
      </c>
      <c r="Q1712" s="334" t="str">
        <f t="shared" ref="Q1712:Q1717" si="2261">LEFT(N1712,SUM(LEN(N1712)-LEN(SUBSTITUTE(N1712,{"0","1","2","3","4","5","6","7","8","9"},))))</f>
        <v>80</v>
      </c>
      <c r="R1712" s="285" t="str">
        <f t="shared" si="2210"/>
        <v>80</v>
      </c>
      <c r="S1712" s="442" t="s">
        <v>34</v>
      </c>
      <c r="T1712" s="112" t="str">
        <f t="shared" ref="T1712:T1717" si="2262">LEFT(S1712,SUM(LEN(S1712)-LEN(SUBSTITUTE(S1712,{"0","1","2","3","4","5","6","7","8","9"},))))</f>
        <v>90</v>
      </c>
      <c r="U1712" s="286" t="str">
        <f t="shared" si="2212"/>
        <v>90</v>
      </c>
      <c r="V1712" s="287">
        <v>5</v>
      </c>
      <c r="W1712" s="288">
        <v>5</v>
      </c>
      <c r="X1712" s="442" t="s">
        <v>34</v>
      </c>
      <c r="Y1712" s="112" t="str">
        <f t="shared" ref="Y1712:Y1717" si="2263">LEFT(X1712,SUM(LEN(X1712)-LEN(SUBSTITUTE(X1712,{"0","1","2","3","4","5","6","7","8","9"},))))</f>
        <v>90</v>
      </c>
      <c r="Z1712" s="286" t="str">
        <f t="shared" si="2214"/>
        <v>90</v>
      </c>
      <c r="AA1712" s="287">
        <v>5</v>
      </c>
      <c r="AB1712" s="289">
        <v>5</v>
      </c>
      <c r="AC1712" s="283" t="s">
        <v>6125</v>
      </c>
      <c r="AD1712" s="112">
        <f t="shared" ref="AD1712:AD1717" si="2264">(R1712+U1712+Z1712)/3</f>
        <v>86.666666666666671</v>
      </c>
      <c r="AE1712" s="112">
        <f t="shared" ref="AE1712:AE1717" si="2265">RANK(AD1712,$AD$1712:$AD$1717)</f>
        <v>4</v>
      </c>
      <c r="AF1712" s="112">
        <f t="shared" ref="AF1712:AF1717" si="2266">(O1712+V1712+AA1712)/3</f>
        <v>5</v>
      </c>
      <c r="AG1712" s="290"/>
      <c r="AH1712" s="334">
        <f t="shared" ref="AH1712:AH1717" si="2267">(P1712+W1712+AB1712)/3</f>
        <v>4.666666666666667</v>
      </c>
      <c r="AI1712" s="290"/>
      <c r="AJ1712" s="262"/>
    </row>
    <row r="1713" spans="1:36">
      <c r="A1713" s="439"/>
      <c r="B1713" s="440"/>
      <c r="C1713" s="440"/>
      <c r="D1713" s="441"/>
      <c r="E1713" s="361"/>
      <c r="F1713" s="361"/>
      <c r="G1713" s="440"/>
      <c r="H1713" s="442" t="s">
        <v>6127</v>
      </c>
      <c r="I1713" s="431">
        <v>2022541400</v>
      </c>
      <c r="J1713" s="389" t="s">
        <v>6128</v>
      </c>
      <c r="K1713" s="389" t="s">
        <v>554</v>
      </c>
      <c r="L1713" s="442" t="s">
        <v>6129</v>
      </c>
      <c r="M1713" s="370" t="s">
        <v>6126</v>
      </c>
      <c r="N1713" s="442" t="s">
        <v>34</v>
      </c>
      <c r="O1713" s="144">
        <v>5</v>
      </c>
      <c r="P1713" s="284">
        <v>5</v>
      </c>
      <c r="Q1713" s="334" t="str">
        <f t="shared" si="2261"/>
        <v>90</v>
      </c>
      <c r="R1713" s="285" t="str">
        <f t="shared" si="2210"/>
        <v>90</v>
      </c>
      <c r="S1713" s="442" t="s">
        <v>34</v>
      </c>
      <c r="T1713" s="112" t="str">
        <f t="shared" si="2262"/>
        <v>90</v>
      </c>
      <c r="U1713" s="286" t="str">
        <f t="shared" si="2212"/>
        <v>90</v>
      </c>
      <c r="V1713" s="287">
        <v>5</v>
      </c>
      <c r="W1713" s="288">
        <v>5</v>
      </c>
      <c r="X1713" s="442" t="s">
        <v>43</v>
      </c>
      <c r="Y1713" s="112" t="str">
        <f t="shared" si="2263"/>
        <v>100</v>
      </c>
      <c r="Z1713" s="286" t="str">
        <f t="shared" si="2214"/>
        <v>100</v>
      </c>
      <c r="AA1713" s="287">
        <v>5</v>
      </c>
      <c r="AB1713" s="289">
        <v>5</v>
      </c>
      <c r="AC1713" s="283" t="s">
        <v>6129</v>
      </c>
      <c r="AD1713" s="112">
        <f t="shared" si="2264"/>
        <v>93.333333333333329</v>
      </c>
      <c r="AE1713" s="112">
        <f t="shared" si="2265"/>
        <v>1</v>
      </c>
      <c r="AF1713" s="112">
        <f t="shared" si="2266"/>
        <v>5</v>
      </c>
      <c r="AG1713" s="290"/>
      <c r="AH1713" s="334">
        <f t="shared" si="2267"/>
        <v>5</v>
      </c>
      <c r="AI1713" s="290"/>
      <c r="AJ1713" s="262"/>
    </row>
    <row r="1714" spans="1:36">
      <c r="A1714" s="439"/>
      <c r="B1714" s="440"/>
      <c r="C1714" s="440"/>
      <c r="D1714" s="439"/>
      <c r="E1714" s="361"/>
      <c r="F1714" s="361"/>
      <c r="G1714" s="449" t="s">
        <v>26</v>
      </c>
      <c r="H1714" s="442" t="s">
        <v>6130</v>
      </c>
      <c r="I1714" s="431">
        <v>202000388</v>
      </c>
      <c r="J1714" s="389" t="s">
        <v>6131</v>
      </c>
      <c r="K1714" s="389" t="s">
        <v>330</v>
      </c>
      <c r="L1714" s="442" t="s">
        <v>6132</v>
      </c>
      <c r="M1714" s="370" t="s">
        <v>6126</v>
      </c>
      <c r="N1714" s="442" t="s">
        <v>43</v>
      </c>
      <c r="O1714" s="144">
        <v>5</v>
      </c>
      <c r="P1714" s="284">
        <v>5</v>
      </c>
      <c r="Q1714" s="334" t="str">
        <f t="shared" si="2261"/>
        <v>100</v>
      </c>
      <c r="R1714" s="285" t="str">
        <f t="shared" si="2210"/>
        <v>100</v>
      </c>
      <c r="S1714" s="442" t="s">
        <v>34</v>
      </c>
      <c r="T1714" s="112" t="str">
        <f t="shared" si="2262"/>
        <v>90</v>
      </c>
      <c r="U1714" s="286" t="str">
        <f t="shared" si="2212"/>
        <v>90</v>
      </c>
      <c r="V1714" s="287">
        <v>4</v>
      </c>
      <c r="W1714" s="288">
        <v>5</v>
      </c>
      <c r="X1714" s="442" t="s">
        <v>34</v>
      </c>
      <c r="Y1714" s="112" t="str">
        <f t="shared" si="2263"/>
        <v>90</v>
      </c>
      <c r="Z1714" s="286" t="str">
        <f t="shared" si="2214"/>
        <v>90</v>
      </c>
      <c r="AA1714" s="287">
        <v>5</v>
      </c>
      <c r="AB1714" s="289">
        <v>5</v>
      </c>
      <c r="AC1714" s="283" t="s">
        <v>6132</v>
      </c>
      <c r="AD1714" s="112">
        <f t="shared" si="2264"/>
        <v>93.333333333333329</v>
      </c>
      <c r="AE1714" s="112">
        <f t="shared" si="2265"/>
        <v>1</v>
      </c>
      <c r="AF1714" s="112">
        <f t="shared" si="2266"/>
        <v>4.666666666666667</v>
      </c>
      <c r="AG1714" s="290"/>
      <c r="AH1714" s="334">
        <f t="shared" si="2267"/>
        <v>5</v>
      </c>
      <c r="AI1714" s="290"/>
      <c r="AJ1714" s="262"/>
    </row>
    <row r="1715" spans="1:36">
      <c r="A1715" s="439"/>
      <c r="B1715" s="440"/>
      <c r="C1715" s="440"/>
      <c r="D1715" s="439"/>
      <c r="E1715" s="361"/>
      <c r="F1715" s="361"/>
      <c r="G1715" s="440"/>
      <c r="H1715" s="442" t="s">
        <v>6133</v>
      </c>
      <c r="I1715" s="431">
        <v>202002248</v>
      </c>
      <c r="J1715" s="389" t="s">
        <v>6134</v>
      </c>
      <c r="K1715" s="389" t="s">
        <v>6135</v>
      </c>
      <c r="L1715" s="442" t="s">
        <v>6136</v>
      </c>
      <c r="M1715" s="370" t="s">
        <v>6137</v>
      </c>
      <c r="N1715" s="442" t="s">
        <v>32</v>
      </c>
      <c r="O1715" s="144">
        <v>5</v>
      </c>
      <c r="P1715" s="284">
        <v>4</v>
      </c>
      <c r="Q1715" s="334" t="str">
        <f t="shared" si="2261"/>
        <v>80</v>
      </c>
      <c r="R1715" s="285" t="str">
        <f t="shared" si="2210"/>
        <v>80</v>
      </c>
      <c r="S1715" s="442" t="s">
        <v>34</v>
      </c>
      <c r="T1715" s="112" t="str">
        <f t="shared" si="2262"/>
        <v>90</v>
      </c>
      <c r="U1715" s="286" t="str">
        <f t="shared" si="2212"/>
        <v>90</v>
      </c>
      <c r="V1715" s="287">
        <v>5</v>
      </c>
      <c r="W1715" s="288">
        <v>5</v>
      </c>
      <c r="X1715" s="442" t="s">
        <v>43</v>
      </c>
      <c r="Y1715" s="112" t="str">
        <f t="shared" si="2263"/>
        <v>100</v>
      </c>
      <c r="Z1715" s="286" t="str">
        <f t="shared" si="2214"/>
        <v>100</v>
      </c>
      <c r="AA1715" s="287">
        <v>5</v>
      </c>
      <c r="AB1715" s="289">
        <v>5</v>
      </c>
      <c r="AC1715" s="283" t="s">
        <v>6136</v>
      </c>
      <c r="AD1715" s="112">
        <f t="shared" si="2264"/>
        <v>90</v>
      </c>
      <c r="AE1715" s="112">
        <f t="shared" si="2265"/>
        <v>3</v>
      </c>
      <c r="AF1715" s="112">
        <f t="shared" si="2266"/>
        <v>5</v>
      </c>
      <c r="AG1715" s="290"/>
      <c r="AH1715" s="334">
        <f t="shared" si="2267"/>
        <v>4.666666666666667</v>
      </c>
      <c r="AI1715" s="290"/>
      <c r="AJ1715" s="262"/>
    </row>
    <row r="1716" spans="1:36">
      <c r="A1716" s="439"/>
      <c r="B1716" s="440"/>
      <c r="C1716" s="440"/>
      <c r="D1716" s="439"/>
      <c r="E1716" s="361"/>
      <c r="F1716" s="361"/>
      <c r="G1716" s="440"/>
      <c r="H1716" s="442" t="s">
        <v>6138</v>
      </c>
      <c r="I1716" s="431">
        <v>202003414</v>
      </c>
      <c r="J1716" s="389" t="s">
        <v>6074</v>
      </c>
      <c r="K1716" s="389" t="s">
        <v>2903</v>
      </c>
      <c r="L1716" s="442" t="s">
        <v>6139</v>
      </c>
      <c r="M1716" s="370" t="s">
        <v>6137</v>
      </c>
      <c r="N1716" s="442" t="s">
        <v>33</v>
      </c>
      <c r="O1716" s="144">
        <v>5</v>
      </c>
      <c r="P1716" s="284">
        <v>2</v>
      </c>
      <c r="Q1716" s="334" t="str">
        <f t="shared" si="2261"/>
        <v>60</v>
      </c>
      <c r="R1716" s="285" t="str">
        <f t="shared" si="2210"/>
        <v>60</v>
      </c>
      <c r="S1716" s="442" t="s">
        <v>34</v>
      </c>
      <c r="T1716" s="112" t="str">
        <f t="shared" si="2262"/>
        <v>90</v>
      </c>
      <c r="U1716" s="286" t="str">
        <f t="shared" si="2212"/>
        <v>90</v>
      </c>
      <c r="V1716" s="287">
        <v>5</v>
      </c>
      <c r="W1716" s="288">
        <v>5</v>
      </c>
      <c r="X1716" s="442" t="s">
        <v>32</v>
      </c>
      <c r="Y1716" s="112" t="str">
        <f t="shared" si="2263"/>
        <v>80</v>
      </c>
      <c r="Z1716" s="286" t="str">
        <f t="shared" si="2214"/>
        <v>80</v>
      </c>
      <c r="AA1716" s="287">
        <v>5</v>
      </c>
      <c r="AB1716" s="289">
        <v>5</v>
      </c>
      <c r="AC1716" s="283" t="s">
        <v>6139</v>
      </c>
      <c r="AD1716" s="112">
        <f t="shared" si="2264"/>
        <v>76.666666666666671</v>
      </c>
      <c r="AE1716" s="112">
        <f t="shared" si="2265"/>
        <v>5</v>
      </c>
      <c r="AF1716" s="112">
        <f t="shared" si="2266"/>
        <v>5</v>
      </c>
      <c r="AG1716" s="290"/>
      <c r="AH1716" s="334">
        <f t="shared" si="2267"/>
        <v>4</v>
      </c>
      <c r="AI1716" s="290"/>
      <c r="AJ1716" s="262"/>
    </row>
    <row r="1717" spans="1:36">
      <c r="A1717" s="439"/>
      <c r="B1717" s="440"/>
      <c r="C1717" s="440"/>
      <c r="D1717" s="439"/>
      <c r="E1717" s="361"/>
      <c r="F1717" s="361"/>
      <c r="G1717" s="440"/>
      <c r="H1717" s="442" t="s">
        <v>6140</v>
      </c>
      <c r="I1717" s="431">
        <v>202001597</v>
      </c>
      <c r="J1717" s="389" t="s">
        <v>6141</v>
      </c>
      <c r="K1717" s="389" t="s">
        <v>6142</v>
      </c>
      <c r="L1717" s="442" t="s">
        <v>6143</v>
      </c>
      <c r="M1717" s="370" t="s">
        <v>6137</v>
      </c>
      <c r="N1717" s="442" t="s">
        <v>33</v>
      </c>
      <c r="O1717" s="144">
        <v>5</v>
      </c>
      <c r="P1717" s="284">
        <v>2</v>
      </c>
      <c r="Q1717" s="334" t="str">
        <f t="shared" si="2261"/>
        <v>60</v>
      </c>
      <c r="R1717" s="285" t="str">
        <f t="shared" si="2210"/>
        <v>60</v>
      </c>
      <c r="S1717" s="442" t="s">
        <v>33</v>
      </c>
      <c r="T1717" s="112" t="str">
        <f t="shared" si="2262"/>
        <v>60</v>
      </c>
      <c r="U1717" s="286" t="str">
        <f t="shared" si="2212"/>
        <v>60</v>
      </c>
      <c r="V1717" s="287">
        <v>5</v>
      </c>
      <c r="W1717" s="288">
        <v>2</v>
      </c>
      <c r="X1717" s="442" t="s">
        <v>33</v>
      </c>
      <c r="Y1717" s="112" t="str">
        <f t="shared" si="2263"/>
        <v>60</v>
      </c>
      <c r="Z1717" s="286" t="str">
        <f t="shared" si="2214"/>
        <v>60</v>
      </c>
      <c r="AA1717" s="287">
        <v>5</v>
      </c>
      <c r="AB1717" s="289">
        <v>2</v>
      </c>
      <c r="AC1717" s="283" t="s">
        <v>6143</v>
      </c>
      <c r="AD1717" s="112">
        <f t="shared" si="2264"/>
        <v>60</v>
      </c>
      <c r="AE1717" s="112">
        <f t="shared" si="2265"/>
        <v>6</v>
      </c>
      <c r="AF1717" s="112">
        <f t="shared" si="2266"/>
        <v>5</v>
      </c>
      <c r="AG1717" s="290"/>
      <c r="AH1717" s="334">
        <f t="shared" si="2267"/>
        <v>2</v>
      </c>
      <c r="AI1717" s="290"/>
      <c r="AJ1717" s="262"/>
    </row>
    <row r="1718" spans="1:36" ht="15" thickBot="1">
      <c r="A1718" s="445"/>
      <c r="B1718" s="446"/>
      <c r="C1718" s="446"/>
      <c r="D1718" s="445"/>
      <c r="E1718" s="333"/>
      <c r="F1718" s="333"/>
      <c r="G1718" s="446"/>
      <c r="H1718" s="446"/>
      <c r="I1718" s="447"/>
      <c r="J1718" s="332"/>
      <c r="K1718" s="332"/>
      <c r="L1718" s="332"/>
      <c r="M1718" s="332"/>
      <c r="N1718" s="446"/>
      <c r="O1718" s="332"/>
      <c r="P1718" s="333"/>
      <c r="Q1718" s="334"/>
      <c r="R1718" s="285">
        <f t="shared" si="2210"/>
        <v>0</v>
      </c>
      <c r="S1718" s="446"/>
      <c r="T1718" s="112"/>
      <c r="U1718" s="286">
        <f t="shared" si="2212"/>
        <v>0</v>
      </c>
      <c r="V1718" s="335"/>
      <c r="W1718" s="336"/>
      <c r="X1718" s="446"/>
      <c r="Y1718" s="112"/>
      <c r="Z1718" s="286">
        <f t="shared" si="2214"/>
        <v>0</v>
      </c>
      <c r="AA1718" s="335"/>
      <c r="AB1718" s="337"/>
      <c r="AC1718" s="125"/>
      <c r="AD1718" s="112"/>
      <c r="AE1718" s="112"/>
      <c r="AF1718" s="112"/>
      <c r="AG1718" s="290"/>
      <c r="AH1718" s="334"/>
      <c r="AI1718" s="290"/>
      <c r="AJ1718" s="262"/>
    </row>
    <row r="1719" spans="1:36" ht="15">
      <c r="A1719" s="455">
        <v>317</v>
      </c>
      <c r="B1719" s="449" t="s">
        <v>6144</v>
      </c>
      <c r="C1719" s="453" t="s">
        <v>6145</v>
      </c>
      <c r="D1719" s="428">
        <v>2020043400</v>
      </c>
      <c r="E1719" s="450" t="s">
        <v>5171</v>
      </c>
      <c r="F1719" s="450" t="s">
        <v>2301</v>
      </c>
      <c r="G1719" s="440"/>
      <c r="H1719" s="442" t="s">
        <v>6146</v>
      </c>
      <c r="I1719" s="431">
        <v>2020343600</v>
      </c>
      <c r="J1719" s="144" t="s">
        <v>6147</v>
      </c>
      <c r="K1719" s="144" t="s">
        <v>6148</v>
      </c>
      <c r="L1719" s="442" t="s">
        <v>6146</v>
      </c>
      <c r="M1719" s="370" t="s">
        <v>101</v>
      </c>
      <c r="N1719" s="442" t="s">
        <v>43</v>
      </c>
      <c r="O1719" s="487">
        <v>5</v>
      </c>
      <c r="P1719" s="435">
        <v>5</v>
      </c>
      <c r="Q1719" s="334" t="str">
        <f t="shared" ref="Q1719:Q1723" si="2268">LEFT(N1719,SUM(LEN(N1719)-LEN(SUBSTITUTE(N1719,{"0","1","2","3","4","5","6","7","8","9"},))))</f>
        <v>100</v>
      </c>
      <c r="R1719" s="285" t="str">
        <f t="shared" si="2210"/>
        <v>100</v>
      </c>
      <c r="S1719" s="442" t="s">
        <v>43</v>
      </c>
      <c r="T1719" s="112" t="str">
        <f t="shared" ref="T1719:T1723" si="2269">LEFT(S1719,SUM(LEN(S1719)-LEN(SUBSTITUTE(S1719,{"0","1","2","3","4","5","6","7","8","9"},))))</f>
        <v>100</v>
      </c>
      <c r="U1719" s="286" t="str">
        <f t="shared" si="2212"/>
        <v>100</v>
      </c>
      <c r="V1719" s="287">
        <v>5</v>
      </c>
      <c r="W1719" s="288">
        <v>5</v>
      </c>
      <c r="X1719" s="442" t="s">
        <v>43</v>
      </c>
      <c r="Y1719" s="112" t="str">
        <f t="shared" ref="Y1719:Y1723" si="2270">LEFT(X1719,SUM(LEN(X1719)-LEN(SUBSTITUTE(X1719,{"0","1","2","3","4","5","6","7","8","9"},))))</f>
        <v>100</v>
      </c>
      <c r="Z1719" s="286" t="str">
        <f t="shared" si="2214"/>
        <v>100</v>
      </c>
      <c r="AA1719" s="369"/>
      <c r="AB1719" s="289">
        <v>5</v>
      </c>
      <c r="AC1719" s="283" t="s">
        <v>6146</v>
      </c>
      <c r="AD1719" s="112">
        <f t="shared" ref="AD1719:AD1723" si="2271">(R1719+U1719+Z1719)/3</f>
        <v>100</v>
      </c>
      <c r="AE1719" s="112">
        <f t="shared" ref="AE1719:AE1723" si="2272">RANK(AD1719,$AD$1719:$AD$1723)</f>
        <v>1</v>
      </c>
      <c r="AF1719" s="112">
        <f t="shared" ref="AF1719:AF1723" si="2273">(O1719+V1719+AA1719)/3</f>
        <v>3.3333333333333335</v>
      </c>
      <c r="AG1719" s="290"/>
      <c r="AH1719" s="334">
        <f t="shared" ref="AH1719:AH1723" si="2274">(P1719+W1719+AB1719)/3</f>
        <v>5</v>
      </c>
      <c r="AI1719" s="290"/>
      <c r="AJ1719" s="262"/>
    </row>
    <row r="1720" spans="1:36">
      <c r="A1720" s="439"/>
      <c r="B1720" s="440"/>
      <c r="C1720" s="440"/>
      <c r="D1720" s="439"/>
      <c r="E1720" s="361"/>
      <c r="F1720" s="361"/>
      <c r="G1720" s="440"/>
      <c r="H1720" s="442" t="s">
        <v>6149</v>
      </c>
      <c r="I1720" s="431">
        <v>2020343400</v>
      </c>
      <c r="J1720" s="389" t="s">
        <v>6150</v>
      </c>
      <c r="K1720" s="389" t="s">
        <v>6151</v>
      </c>
      <c r="L1720" s="442" t="s">
        <v>6149</v>
      </c>
      <c r="M1720" s="370"/>
      <c r="N1720" s="442" t="s">
        <v>43</v>
      </c>
      <c r="O1720" s="488">
        <v>4</v>
      </c>
      <c r="P1720" s="284">
        <v>5</v>
      </c>
      <c r="Q1720" s="334" t="str">
        <f t="shared" si="2268"/>
        <v>100</v>
      </c>
      <c r="R1720" s="285" t="str">
        <f t="shared" si="2210"/>
        <v>100</v>
      </c>
      <c r="S1720" s="442" t="s">
        <v>32</v>
      </c>
      <c r="T1720" s="112" t="str">
        <f t="shared" si="2269"/>
        <v>80</v>
      </c>
      <c r="U1720" s="286" t="str">
        <f t="shared" si="2212"/>
        <v>80</v>
      </c>
      <c r="V1720" s="287">
        <v>4</v>
      </c>
      <c r="W1720" s="288">
        <v>5</v>
      </c>
      <c r="X1720" s="442" t="s">
        <v>43</v>
      </c>
      <c r="Y1720" s="112" t="str">
        <f t="shared" si="2270"/>
        <v>100</v>
      </c>
      <c r="Z1720" s="286" t="str">
        <f t="shared" si="2214"/>
        <v>100</v>
      </c>
      <c r="AA1720" s="369"/>
      <c r="AB1720" s="289">
        <v>5</v>
      </c>
      <c r="AC1720" s="283" t="s">
        <v>6149</v>
      </c>
      <c r="AD1720" s="112">
        <f t="shared" si="2271"/>
        <v>93.333333333333329</v>
      </c>
      <c r="AE1720" s="112">
        <f t="shared" si="2272"/>
        <v>2</v>
      </c>
      <c r="AF1720" s="112">
        <f t="shared" si="2273"/>
        <v>2.6666666666666665</v>
      </c>
      <c r="AG1720" s="290"/>
      <c r="AH1720" s="334">
        <f t="shared" si="2274"/>
        <v>5</v>
      </c>
      <c r="AI1720" s="290"/>
      <c r="AJ1720" s="262"/>
    </row>
    <row r="1721" spans="1:36">
      <c r="A1721" s="439"/>
      <c r="B1721" s="440"/>
      <c r="C1721" s="440"/>
      <c r="D1721" s="439"/>
      <c r="E1721" s="361"/>
      <c r="F1721" s="361"/>
      <c r="G1721" s="449" t="s">
        <v>1777</v>
      </c>
      <c r="H1721" s="442" t="s">
        <v>6152</v>
      </c>
      <c r="I1721" s="431">
        <v>202000423</v>
      </c>
      <c r="J1721" s="389" t="s">
        <v>6153</v>
      </c>
      <c r="K1721" s="389" t="s">
        <v>6154</v>
      </c>
      <c r="L1721" s="442" t="s">
        <v>6152</v>
      </c>
      <c r="M1721" s="370"/>
      <c r="N1721" s="442" t="s">
        <v>43</v>
      </c>
      <c r="O1721" s="488">
        <v>4</v>
      </c>
      <c r="P1721" s="284">
        <v>5</v>
      </c>
      <c r="Q1721" s="334" t="str">
        <f t="shared" si="2268"/>
        <v>100</v>
      </c>
      <c r="R1721" s="285" t="str">
        <f t="shared" si="2210"/>
        <v>100</v>
      </c>
      <c r="S1721" s="442" t="s">
        <v>32</v>
      </c>
      <c r="T1721" s="112" t="str">
        <f t="shared" si="2269"/>
        <v>80</v>
      </c>
      <c r="U1721" s="286" t="str">
        <f t="shared" si="2212"/>
        <v>80</v>
      </c>
      <c r="V1721" s="287">
        <v>4</v>
      </c>
      <c r="W1721" s="288">
        <v>5</v>
      </c>
      <c r="X1721" s="442" t="s">
        <v>34</v>
      </c>
      <c r="Y1721" s="112" t="str">
        <f t="shared" si="2270"/>
        <v>90</v>
      </c>
      <c r="Z1721" s="286" t="str">
        <f t="shared" si="2214"/>
        <v>90</v>
      </c>
      <c r="AA1721" s="369"/>
      <c r="AB1721" s="289">
        <v>5</v>
      </c>
      <c r="AC1721" s="283" t="s">
        <v>6152</v>
      </c>
      <c r="AD1721" s="112">
        <f t="shared" si="2271"/>
        <v>90</v>
      </c>
      <c r="AE1721" s="112">
        <f t="shared" si="2272"/>
        <v>3</v>
      </c>
      <c r="AF1721" s="112">
        <f t="shared" si="2273"/>
        <v>2.6666666666666665</v>
      </c>
      <c r="AG1721" s="290"/>
      <c r="AH1721" s="334">
        <f t="shared" si="2274"/>
        <v>5</v>
      </c>
      <c r="AI1721" s="290"/>
      <c r="AJ1721" s="262"/>
    </row>
    <row r="1722" spans="1:36">
      <c r="A1722" s="439"/>
      <c r="B1722" s="440"/>
      <c r="C1722" s="440"/>
      <c r="D1722" s="439"/>
      <c r="E1722" s="361"/>
      <c r="F1722" s="361"/>
      <c r="G1722" s="440"/>
      <c r="H1722" s="442" t="s">
        <v>6155</v>
      </c>
      <c r="I1722" s="431">
        <v>2020294000</v>
      </c>
      <c r="J1722" s="389" t="s">
        <v>6156</v>
      </c>
      <c r="K1722" s="389" t="s">
        <v>2308</v>
      </c>
      <c r="L1722" s="442" t="s">
        <v>6155</v>
      </c>
      <c r="M1722" s="370"/>
      <c r="N1722" s="442" t="s">
        <v>43</v>
      </c>
      <c r="O1722" s="488">
        <v>5</v>
      </c>
      <c r="P1722" s="284">
        <v>3</v>
      </c>
      <c r="Q1722" s="334" t="str">
        <f t="shared" si="2268"/>
        <v>100</v>
      </c>
      <c r="R1722" s="285" t="str">
        <f t="shared" si="2210"/>
        <v>100</v>
      </c>
      <c r="S1722" s="442" t="s">
        <v>38</v>
      </c>
      <c r="T1722" s="112" t="str">
        <f t="shared" si="2269"/>
        <v>70</v>
      </c>
      <c r="U1722" s="286" t="str">
        <f t="shared" si="2212"/>
        <v>70</v>
      </c>
      <c r="V1722" s="287">
        <v>5</v>
      </c>
      <c r="W1722" s="288">
        <v>3</v>
      </c>
      <c r="X1722" s="442" t="s">
        <v>43</v>
      </c>
      <c r="Y1722" s="112" t="str">
        <f t="shared" si="2270"/>
        <v>100</v>
      </c>
      <c r="Z1722" s="286" t="str">
        <f t="shared" si="2214"/>
        <v>100</v>
      </c>
      <c r="AA1722" s="369"/>
      <c r="AB1722" s="289">
        <v>3</v>
      </c>
      <c r="AC1722" s="283" t="s">
        <v>6155</v>
      </c>
      <c r="AD1722" s="112">
        <f t="shared" si="2271"/>
        <v>90</v>
      </c>
      <c r="AE1722" s="112">
        <f t="shared" si="2272"/>
        <v>3</v>
      </c>
      <c r="AF1722" s="112">
        <f t="shared" si="2273"/>
        <v>3.3333333333333335</v>
      </c>
      <c r="AG1722" s="290"/>
      <c r="AH1722" s="334">
        <f t="shared" si="2274"/>
        <v>3</v>
      </c>
      <c r="AI1722" s="290"/>
      <c r="AJ1722" s="262"/>
    </row>
    <row r="1723" spans="1:36">
      <c r="A1723" s="439"/>
      <c r="B1723" s="440"/>
      <c r="C1723" s="440"/>
      <c r="D1723" s="439"/>
      <c r="E1723" s="361"/>
      <c r="F1723" s="361"/>
      <c r="G1723" s="440"/>
      <c r="H1723" s="442" t="s">
        <v>6157</v>
      </c>
      <c r="I1723" s="451">
        <v>2020152200</v>
      </c>
      <c r="J1723" s="389" t="s">
        <v>6158</v>
      </c>
      <c r="K1723" s="389" t="s">
        <v>2305</v>
      </c>
      <c r="L1723" s="442" t="s">
        <v>6157</v>
      </c>
      <c r="M1723" s="370"/>
      <c r="N1723" s="442" t="s">
        <v>43</v>
      </c>
      <c r="O1723" s="488">
        <v>5</v>
      </c>
      <c r="P1723" s="284">
        <v>3</v>
      </c>
      <c r="Q1723" s="334" t="str">
        <f t="shared" si="2268"/>
        <v>100</v>
      </c>
      <c r="R1723" s="285" t="str">
        <f t="shared" si="2210"/>
        <v>100</v>
      </c>
      <c r="S1723" s="442" t="s">
        <v>38</v>
      </c>
      <c r="T1723" s="112" t="str">
        <f t="shared" si="2269"/>
        <v>70</v>
      </c>
      <c r="U1723" s="286" t="str">
        <f t="shared" si="2212"/>
        <v>70</v>
      </c>
      <c r="V1723" s="287">
        <v>5</v>
      </c>
      <c r="W1723" s="288">
        <v>3</v>
      </c>
      <c r="X1723" s="442" t="s">
        <v>32</v>
      </c>
      <c r="Y1723" s="112" t="str">
        <f t="shared" si="2270"/>
        <v>80</v>
      </c>
      <c r="Z1723" s="286" t="str">
        <f t="shared" si="2214"/>
        <v>80</v>
      </c>
      <c r="AA1723" s="369"/>
      <c r="AB1723" s="289">
        <v>3</v>
      </c>
      <c r="AC1723" s="283" t="s">
        <v>6157</v>
      </c>
      <c r="AD1723" s="112">
        <f t="shared" si="2271"/>
        <v>83.333333333333329</v>
      </c>
      <c r="AE1723" s="112">
        <f t="shared" si="2272"/>
        <v>5</v>
      </c>
      <c r="AF1723" s="112">
        <f t="shared" si="2273"/>
        <v>3.3333333333333335</v>
      </c>
      <c r="AG1723" s="290"/>
      <c r="AH1723" s="334">
        <f t="shared" si="2274"/>
        <v>3</v>
      </c>
      <c r="AI1723" s="290"/>
      <c r="AJ1723" s="262"/>
    </row>
    <row r="1724" spans="1:36" ht="15" thickBot="1">
      <c r="A1724" s="445"/>
      <c r="B1724" s="446"/>
      <c r="C1724" s="446"/>
      <c r="D1724" s="445"/>
      <c r="E1724" s="333"/>
      <c r="F1724" s="333"/>
      <c r="G1724" s="446"/>
      <c r="H1724" s="446"/>
      <c r="I1724" s="332"/>
      <c r="J1724" s="332"/>
      <c r="K1724" s="332"/>
      <c r="L1724" s="332"/>
      <c r="M1724" s="332"/>
      <c r="N1724" s="446"/>
      <c r="O1724" s="332"/>
      <c r="P1724" s="333"/>
      <c r="Q1724" s="334"/>
      <c r="R1724" s="285">
        <f t="shared" si="2210"/>
        <v>0</v>
      </c>
      <c r="S1724" s="446"/>
      <c r="T1724" s="112"/>
      <c r="U1724" s="286">
        <f t="shared" si="2212"/>
        <v>0</v>
      </c>
      <c r="V1724" s="335"/>
      <c r="W1724" s="336"/>
      <c r="X1724" s="446"/>
      <c r="Y1724" s="112"/>
      <c r="Z1724" s="286">
        <f t="shared" si="2214"/>
        <v>0</v>
      </c>
      <c r="AA1724" s="335"/>
      <c r="AB1724" s="337"/>
      <c r="AC1724" s="125"/>
      <c r="AD1724" s="112"/>
      <c r="AE1724" s="112"/>
      <c r="AF1724" s="112"/>
      <c r="AG1724" s="290"/>
      <c r="AH1724" s="334"/>
      <c r="AI1724" s="290"/>
      <c r="AJ1724" s="262"/>
    </row>
    <row r="1725" spans="1:36">
      <c r="A1725" s="455">
        <v>318</v>
      </c>
      <c r="B1725" s="449" t="s">
        <v>6159</v>
      </c>
      <c r="C1725" s="453" t="s">
        <v>6160</v>
      </c>
      <c r="D1725" s="428">
        <v>202001519</v>
      </c>
      <c r="E1725" s="450" t="s">
        <v>6161</v>
      </c>
      <c r="F1725" s="450" t="s">
        <v>5475</v>
      </c>
      <c r="G1725" s="440"/>
      <c r="H1725" s="442" t="s">
        <v>6162</v>
      </c>
      <c r="I1725" s="431">
        <v>202002294</v>
      </c>
      <c r="J1725" s="144" t="s">
        <v>6163</v>
      </c>
      <c r="K1725" s="144" t="s">
        <v>6164</v>
      </c>
      <c r="L1725" s="442" t="s">
        <v>6162</v>
      </c>
      <c r="M1725" s="370" t="s">
        <v>101</v>
      </c>
      <c r="N1725" s="442" t="s">
        <v>43</v>
      </c>
      <c r="O1725" s="144">
        <v>5</v>
      </c>
      <c r="P1725" s="284">
        <v>5</v>
      </c>
      <c r="Q1725" s="334" t="str">
        <f t="shared" ref="Q1725:Q1728" si="2275">LEFT(N1725,SUM(LEN(N1725)-LEN(SUBSTITUTE(N1725,{"0","1","2","3","4","5","6","7","8","9"},))))</f>
        <v>100</v>
      </c>
      <c r="R1725" s="285" t="str">
        <f t="shared" si="2210"/>
        <v>100</v>
      </c>
      <c r="S1725" s="442" t="s">
        <v>34</v>
      </c>
      <c r="T1725" s="112" t="str">
        <f t="shared" ref="T1725:T1728" si="2276">LEFT(S1725,SUM(LEN(S1725)-LEN(SUBSTITUTE(S1725,{"0","1","2","3","4","5","6","7","8","9"},))))</f>
        <v>90</v>
      </c>
      <c r="U1725" s="286" t="str">
        <f t="shared" si="2212"/>
        <v>90</v>
      </c>
      <c r="V1725" s="287">
        <v>5</v>
      </c>
      <c r="W1725" s="288">
        <v>5</v>
      </c>
      <c r="X1725" s="442" t="s">
        <v>43</v>
      </c>
      <c r="Y1725" s="112" t="str">
        <f t="shared" ref="Y1725:Y1728" si="2277">LEFT(X1725,SUM(LEN(X1725)-LEN(SUBSTITUTE(X1725,{"0","1","2","3","4","5","6","7","8","9"},))))</f>
        <v>100</v>
      </c>
      <c r="Z1725" s="286" t="str">
        <f t="shared" si="2214"/>
        <v>100</v>
      </c>
      <c r="AA1725" s="287">
        <v>5</v>
      </c>
      <c r="AB1725" s="289">
        <v>5</v>
      </c>
      <c r="AC1725" s="283" t="s">
        <v>6162</v>
      </c>
      <c r="AD1725" s="112">
        <f t="shared" ref="AD1725:AD1728" si="2278">(R1725+U1725+Z1725)/3</f>
        <v>96.666666666666671</v>
      </c>
      <c r="AE1725" s="112">
        <f t="shared" ref="AE1725:AE1728" si="2279">RANK(AD1725,$AD$1725:$AD$1728)</f>
        <v>1</v>
      </c>
      <c r="AF1725" s="112">
        <f t="shared" ref="AF1725:AF1728" si="2280">(O1725+V1725+AA1725)/3</f>
        <v>5</v>
      </c>
      <c r="AG1725" s="290"/>
      <c r="AH1725" s="334">
        <f t="shared" ref="AH1725:AH1728" si="2281">(P1725+W1725+AB1725)/3</f>
        <v>5</v>
      </c>
      <c r="AI1725" s="290"/>
      <c r="AJ1725" s="262"/>
    </row>
    <row r="1726" spans="1:36">
      <c r="A1726" s="439"/>
      <c r="B1726" s="440"/>
      <c r="C1726" s="440"/>
      <c r="D1726" s="441"/>
      <c r="E1726" s="361"/>
      <c r="F1726" s="361"/>
      <c r="G1726" s="449" t="s">
        <v>26</v>
      </c>
      <c r="H1726" s="442" t="s">
        <v>6165</v>
      </c>
      <c r="I1726" s="431">
        <v>2021781500</v>
      </c>
      <c r="J1726" s="389" t="s">
        <v>6166</v>
      </c>
      <c r="K1726" s="389" t="s">
        <v>3417</v>
      </c>
      <c r="L1726" s="442" t="s">
        <v>6165</v>
      </c>
      <c r="M1726" s="370"/>
      <c r="N1726" s="442" t="s">
        <v>43</v>
      </c>
      <c r="O1726" s="144">
        <v>5</v>
      </c>
      <c r="P1726" s="284">
        <v>5</v>
      </c>
      <c r="Q1726" s="334" t="str">
        <f t="shared" si="2275"/>
        <v>100</v>
      </c>
      <c r="R1726" s="285" t="str">
        <f t="shared" si="2210"/>
        <v>100</v>
      </c>
      <c r="S1726" s="442" t="s">
        <v>34</v>
      </c>
      <c r="T1726" s="112" t="str">
        <f t="shared" si="2276"/>
        <v>90</v>
      </c>
      <c r="U1726" s="286" t="str">
        <f t="shared" si="2212"/>
        <v>90</v>
      </c>
      <c r="V1726" s="287">
        <v>4</v>
      </c>
      <c r="W1726" s="288">
        <v>5</v>
      </c>
      <c r="X1726" s="442" t="s">
        <v>43</v>
      </c>
      <c r="Y1726" s="112" t="str">
        <f t="shared" si="2277"/>
        <v>100</v>
      </c>
      <c r="Z1726" s="286" t="str">
        <f t="shared" si="2214"/>
        <v>100</v>
      </c>
      <c r="AA1726" s="287">
        <v>5</v>
      </c>
      <c r="AB1726" s="289">
        <v>5</v>
      </c>
      <c r="AC1726" s="283" t="s">
        <v>6165</v>
      </c>
      <c r="AD1726" s="112">
        <f t="shared" si="2278"/>
        <v>96.666666666666671</v>
      </c>
      <c r="AE1726" s="112">
        <f t="shared" si="2279"/>
        <v>1</v>
      </c>
      <c r="AF1726" s="112">
        <f t="shared" si="2280"/>
        <v>4.666666666666667</v>
      </c>
      <c r="AG1726" s="290"/>
      <c r="AH1726" s="334">
        <f t="shared" si="2281"/>
        <v>5</v>
      </c>
      <c r="AI1726" s="290"/>
      <c r="AJ1726" s="262"/>
    </row>
    <row r="1727" spans="1:36">
      <c r="A1727" s="439"/>
      <c r="B1727" s="440"/>
      <c r="C1727" s="440"/>
      <c r="D1727" s="439"/>
      <c r="E1727" s="361"/>
      <c r="F1727" s="361"/>
      <c r="G1727" s="440"/>
      <c r="H1727" s="442" t="s">
        <v>6167</v>
      </c>
      <c r="I1727" s="431">
        <v>202001695</v>
      </c>
      <c r="J1727" s="389" t="s">
        <v>2004</v>
      </c>
      <c r="K1727" s="389" t="s">
        <v>1675</v>
      </c>
      <c r="L1727" s="442" t="s">
        <v>6167</v>
      </c>
      <c r="M1727" s="370"/>
      <c r="N1727" s="442" t="s">
        <v>43</v>
      </c>
      <c r="O1727" s="144">
        <v>5</v>
      </c>
      <c r="P1727" s="284">
        <v>5</v>
      </c>
      <c r="Q1727" s="334" t="str">
        <f t="shared" si="2275"/>
        <v>100</v>
      </c>
      <c r="R1727" s="285" t="str">
        <f t="shared" si="2210"/>
        <v>100</v>
      </c>
      <c r="S1727" s="442" t="s">
        <v>38</v>
      </c>
      <c r="T1727" s="112" t="str">
        <f t="shared" si="2276"/>
        <v>70</v>
      </c>
      <c r="U1727" s="286" t="str">
        <f t="shared" si="2212"/>
        <v>70</v>
      </c>
      <c r="V1727" s="287">
        <v>5</v>
      </c>
      <c r="W1727" s="288">
        <v>3</v>
      </c>
      <c r="X1727" s="442" t="s">
        <v>34</v>
      </c>
      <c r="Y1727" s="112" t="str">
        <f t="shared" si="2277"/>
        <v>90</v>
      </c>
      <c r="Z1727" s="286" t="str">
        <f t="shared" si="2214"/>
        <v>90</v>
      </c>
      <c r="AA1727" s="287">
        <v>5</v>
      </c>
      <c r="AB1727" s="289">
        <v>3</v>
      </c>
      <c r="AC1727" s="283" t="s">
        <v>6167</v>
      </c>
      <c r="AD1727" s="112">
        <f t="shared" si="2278"/>
        <v>86.666666666666671</v>
      </c>
      <c r="AE1727" s="112">
        <f t="shared" si="2279"/>
        <v>4</v>
      </c>
      <c r="AF1727" s="112">
        <f t="shared" si="2280"/>
        <v>5</v>
      </c>
      <c r="AG1727" s="290"/>
      <c r="AH1727" s="334">
        <f t="shared" si="2281"/>
        <v>3.6666666666666665</v>
      </c>
      <c r="AI1727" s="290"/>
      <c r="AJ1727" s="262"/>
    </row>
    <row r="1728" spans="1:36">
      <c r="A1728" s="439"/>
      <c r="B1728" s="440"/>
      <c r="C1728" s="440"/>
      <c r="D1728" s="439"/>
      <c r="E1728" s="361"/>
      <c r="F1728" s="361"/>
      <c r="G1728" s="440"/>
      <c r="H1728" s="442" t="s">
        <v>6168</v>
      </c>
      <c r="I1728" s="451">
        <v>202001768</v>
      </c>
      <c r="J1728" s="389" t="s">
        <v>677</v>
      </c>
      <c r="K1728" s="389" t="s">
        <v>678</v>
      </c>
      <c r="L1728" s="442" t="s">
        <v>6168</v>
      </c>
      <c r="M1728" s="370"/>
      <c r="N1728" s="442" t="s">
        <v>43</v>
      </c>
      <c r="O1728" s="144">
        <v>5</v>
      </c>
      <c r="P1728" s="284">
        <v>5</v>
      </c>
      <c r="Q1728" s="334" t="str">
        <f t="shared" si="2275"/>
        <v>100</v>
      </c>
      <c r="R1728" s="285" t="str">
        <f t="shared" si="2210"/>
        <v>100</v>
      </c>
      <c r="S1728" s="442" t="s">
        <v>34</v>
      </c>
      <c r="T1728" s="112" t="str">
        <f t="shared" si="2276"/>
        <v>90</v>
      </c>
      <c r="U1728" s="286" t="str">
        <f t="shared" si="2212"/>
        <v>90</v>
      </c>
      <c r="V1728" s="287">
        <v>5</v>
      </c>
      <c r="W1728" s="288">
        <v>5</v>
      </c>
      <c r="X1728" s="442" t="s">
        <v>43</v>
      </c>
      <c r="Y1728" s="112" t="str">
        <f t="shared" si="2277"/>
        <v>100</v>
      </c>
      <c r="Z1728" s="286" t="str">
        <f t="shared" si="2214"/>
        <v>100</v>
      </c>
      <c r="AA1728" s="287">
        <v>5</v>
      </c>
      <c r="AB1728" s="289">
        <v>5</v>
      </c>
      <c r="AC1728" s="283" t="s">
        <v>6168</v>
      </c>
      <c r="AD1728" s="112">
        <f t="shared" si="2278"/>
        <v>96.666666666666671</v>
      </c>
      <c r="AE1728" s="112">
        <f t="shared" si="2279"/>
        <v>1</v>
      </c>
      <c r="AF1728" s="112">
        <f t="shared" si="2280"/>
        <v>5</v>
      </c>
      <c r="AG1728" s="290"/>
      <c r="AH1728" s="334">
        <f t="shared" si="2281"/>
        <v>5</v>
      </c>
      <c r="AI1728" s="290"/>
      <c r="AJ1728" s="262"/>
    </row>
    <row r="1729" spans="1:36" ht="15" thickBot="1">
      <c r="A1729" s="445"/>
      <c r="B1729" s="446"/>
      <c r="C1729" s="446"/>
      <c r="D1729" s="445"/>
      <c r="E1729" s="333"/>
      <c r="F1729" s="333"/>
      <c r="G1729" s="446"/>
      <c r="H1729" s="446"/>
      <c r="I1729" s="332"/>
      <c r="J1729" s="332"/>
      <c r="K1729" s="332"/>
      <c r="L1729" s="332"/>
      <c r="M1729" s="332"/>
      <c r="N1729" s="446"/>
      <c r="O1729" s="332"/>
      <c r="P1729" s="333"/>
      <c r="Q1729" s="334"/>
      <c r="R1729" s="285">
        <f t="shared" si="2210"/>
        <v>0</v>
      </c>
      <c r="S1729" s="446"/>
      <c r="T1729" s="112"/>
      <c r="U1729" s="286">
        <f t="shared" si="2212"/>
        <v>0</v>
      </c>
      <c r="V1729" s="335"/>
      <c r="W1729" s="336"/>
      <c r="X1729" s="446"/>
      <c r="Y1729" s="112"/>
      <c r="Z1729" s="286">
        <f t="shared" si="2214"/>
        <v>0</v>
      </c>
      <c r="AA1729" s="335"/>
      <c r="AB1729" s="337"/>
      <c r="AC1729" s="125"/>
      <c r="AD1729" s="112"/>
      <c r="AE1729" s="112"/>
      <c r="AF1729" s="112"/>
      <c r="AG1729" s="290"/>
      <c r="AH1729" s="334"/>
      <c r="AI1729" s="290"/>
      <c r="AJ1729" s="262"/>
    </row>
    <row r="1730" spans="1:36">
      <c r="A1730" s="455">
        <v>319</v>
      </c>
      <c r="B1730" s="449" t="s">
        <v>6169</v>
      </c>
      <c r="C1730" s="453" t="s">
        <v>2899</v>
      </c>
      <c r="D1730" s="428">
        <v>202000978</v>
      </c>
      <c r="E1730" s="450" t="s">
        <v>2900</v>
      </c>
      <c r="F1730" s="450" t="s">
        <v>2899</v>
      </c>
      <c r="G1730" s="440"/>
      <c r="H1730" s="442" t="s">
        <v>6170</v>
      </c>
      <c r="I1730" s="431">
        <v>202001634</v>
      </c>
      <c r="J1730" s="389" t="s">
        <v>6171</v>
      </c>
      <c r="K1730" s="389" t="s">
        <v>2899</v>
      </c>
      <c r="L1730" s="442" t="s">
        <v>6172</v>
      </c>
      <c r="M1730" s="370" t="s">
        <v>6173</v>
      </c>
      <c r="N1730" s="442" t="s">
        <v>43</v>
      </c>
      <c r="O1730" s="144">
        <v>5</v>
      </c>
      <c r="P1730" s="284">
        <v>5</v>
      </c>
      <c r="Q1730" s="334" t="str">
        <f t="shared" ref="Q1730:Q1735" si="2282">LEFT(N1730,SUM(LEN(N1730)-LEN(SUBSTITUTE(N1730,{"0","1","2","3","4","5","6","7","8","9"},))))</f>
        <v>100</v>
      </c>
      <c r="R1730" s="285" t="str">
        <f t="shared" si="2210"/>
        <v>100</v>
      </c>
      <c r="S1730" s="442" t="s">
        <v>38</v>
      </c>
      <c r="T1730" s="112" t="str">
        <f t="shared" ref="T1730:T1735" si="2283">LEFT(S1730,SUM(LEN(S1730)-LEN(SUBSTITUTE(S1730,{"0","1","2","3","4","5","6","7","8","9"},))))</f>
        <v>70</v>
      </c>
      <c r="U1730" s="286" t="str">
        <f t="shared" si="2212"/>
        <v>70</v>
      </c>
      <c r="V1730" s="287">
        <v>4</v>
      </c>
      <c r="W1730" s="288">
        <v>3</v>
      </c>
      <c r="X1730" s="442" t="s">
        <v>32</v>
      </c>
      <c r="Y1730" s="112" t="str">
        <f t="shared" ref="Y1730:Y1735" si="2284">LEFT(X1730,SUM(LEN(X1730)-LEN(SUBSTITUTE(X1730,{"0","1","2","3","4","5","6","7","8","9"},))))</f>
        <v>80</v>
      </c>
      <c r="Z1730" s="286" t="str">
        <f t="shared" si="2214"/>
        <v>80</v>
      </c>
      <c r="AA1730" s="287">
        <v>5</v>
      </c>
      <c r="AB1730" s="289">
        <v>3</v>
      </c>
      <c r="AC1730" s="283" t="s">
        <v>6172</v>
      </c>
      <c r="AD1730" s="112">
        <f t="shared" ref="AD1730:AD1735" si="2285">(R1730+U1730+Z1730)/3</f>
        <v>83.333333333333329</v>
      </c>
      <c r="AE1730" s="112">
        <f t="shared" ref="AE1730:AE1735" si="2286">RANK(AD1730,$AD$1730:$AD$1735)</f>
        <v>5</v>
      </c>
      <c r="AF1730" s="112">
        <f t="shared" ref="AF1730:AF1735" si="2287">(O1730+V1730+AA1730)/3</f>
        <v>4.666666666666667</v>
      </c>
      <c r="AG1730" s="290"/>
      <c r="AH1730" s="334">
        <f t="shared" ref="AH1730:AH1735" si="2288">(P1730+W1730+AB1730)/3</f>
        <v>3.6666666666666665</v>
      </c>
      <c r="AI1730" s="290"/>
      <c r="AJ1730" s="262"/>
    </row>
    <row r="1731" spans="1:36">
      <c r="A1731" s="439"/>
      <c r="B1731" s="440"/>
      <c r="C1731" s="440"/>
      <c r="D1731" s="439"/>
      <c r="E1731" s="361"/>
      <c r="F1731" s="361"/>
      <c r="G1731" s="449" t="s">
        <v>26</v>
      </c>
      <c r="H1731" s="442" t="s">
        <v>6174</v>
      </c>
      <c r="I1731" s="431">
        <v>2022856100</v>
      </c>
      <c r="J1731" s="389" t="s">
        <v>6175</v>
      </c>
      <c r="K1731" s="389" t="s">
        <v>6176</v>
      </c>
      <c r="L1731" s="442" t="s">
        <v>6177</v>
      </c>
      <c r="M1731" s="370"/>
      <c r="N1731" s="442" t="s">
        <v>43</v>
      </c>
      <c r="O1731" s="144">
        <v>5</v>
      </c>
      <c r="P1731" s="284">
        <v>5</v>
      </c>
      <c r="Q1731" s="334" t="str">
        <f t="shared" si="2282"/>
        <v>100</v>
      </c>
      <c r="R1731" s="285" t="str">
        <f t="shared" si="2210"/>
        <v>100</v>
      </c>
      <c r="S1731" s="442" t="s">
        <v>32</v>
      </c>
      <c r="T1731" s="112" t="str">
        <f t="shared" si="2283"/>
        <v>80</v>
      </c>
      <c r="U1731" s="286" t="str">
        <f t="shared" si="2212"/>
        <v>80</v>
      </c>
      <c r="V1731" s="287">
        <v>4</v>
      </c>
      <c r="W1731" s="288">
        <v>5</v>
      </c>
      <c r="X1731" s="442" t="s">
        <v>43</v>
      </c>
      <c r="Y1731" s="112" t="str">
        <f t="shared" si="2284"/>
        <v>100</v>
      </c>
      <c r="Z1731" s="286" t="str">
        <f t="shared" si="2214"/>
        <v>100</v>
      </c>
      <c r="AA1731" s="287">
        <v>5</v>
      </c>
      <c r="AB1731" s="289">
        <v>5</v>
      </c>
      <c r="AC1731" s="283" t="s">
        <v>6177</v>
      </c>
      <c r="AD1731" s="112">
        <f t="shared" si="2285"/>
        <v>93.333333333333329</v>
      </c>
      <c r="AE1731" s="112">
        <f t="shared" si="2286"/>
        <v>2</v>
      </c>
      <c r="AF1731" s="112">
        <f t="shared" si="2287"/>
        <v>4.666666666666667</v>
      </c>
      <c r="AG1731" s="290"/>
      <c r="AH1731" s="334">
        <f t="shared" si="2288"/>
        <v>5</v>
      </c>
      <c r="AI1731" s="290"/>
      <c r="AJ1731" s="262"/>
    </row>
    <row r="1732" spans="1:36" ht="15" thickBot="1">
      <c r="A1732" s="439"/>
      <c r="B1732" s="440"/>
      <c r="C1732" s="440"/>
      <c r="D1732" s="439"/>
      <c r="E1732" s="361"/>
      <c r="F1732" s="361"/>
      <c r="G1732" s="440"/>
      <c r="H1732" s="442" t="s">
        <v>6178</v>
      </c>
      <c r="I1732" s="431">
        <v>202001445</v>
      </c>
      <c r="J1732" s="302" t="s">
        <v>2906</v>
      </c>
      <c r="K1732" s="302" t="s">
        <v>2907</v>
      </c>
      <c r="L1732" s="442" t="s">
        <v>6179</v>
      </c>
      <c r="M1732" s="370"/>
      <c r="N1732" s="442" t="s">
        <v>43</v>
      </c>
      <c r="O1732" s="144">
        <v>5</v>
      </c>
      <c r="P1732" s="284">
        <v>5</v>
      </c>
      <c r="Q1732" s="334" t="str">
        <f t="shared" si="2282"/>
        <v>100</v>
      </c>
      <c r="R1732" s="285" t="str">
        <f t="shared" ref="R1732:R1795" si="2289">Q1732</f>
        <v>100</v>
      </c>
      <c r="S1732" s="442" t="s">
        <v>32</v>
      </c>
      <c r="T1732" s="112" t="str">
        <f t="shared" si="2283"/>
        <v>80</v>
      </c>
      <c r="U1732" s="286" t="str">
        <f t="shared" ref="U1732:U1795" si="2290">T1732</f>
        <v>80</v>
      </c>
      <c r="V1732" s="287">
        <v>5</v>
      </c>
      <c r="W1732" s="288">
        <v>5</v>
      </c>
      <c r="X1732" s="442" t="s">
        <v>43</v>
      </c>
      <c r="Y1732" s="112" t="str">
        <f t="shared" si="2284"/>
        <v>100</v>
      </c>
      <c r="Z1732" s="286" t="str">
        <f t="shared" ref="Z1732:Z1795" si="2291">Y1732</f>
        <v>100</v>
      </c>
      <c r="AA1732" s="287">
        <v>5</v>
      </c>
      <c r="AB1732" s="289">
        <v>5</v>
      </c>
      <c r="AC1732" s="283" t="s">
        <v>6179</v>
      </c>
      <c r="AD1732" s="112">
        <f t="shared" si="2285"/>
        <v>93.333333333333329</v>
      </c>
      <c r="AE1732" s="112">
        <f t="shared" si="2286"/>
        <v>2</v>
      </c>
      <c r="AF1732" s="112">
        <f t="shared" si="2287"/>
        <v>5</v>
      </c>
      <c r="AG1732" s="290"/>
      <c r="AH1732" s="334">
        <f t="shared" si="2288"/>
        <v>5</v>
      </c>
      <c r="AI1732" s="290"/>
      <c r="AJ1732" s="262"/>
    </row>
    <row r="1733" spans="1:36" ht="15" thickBot="1">
      <c r="A1733" s="439"/>
      <c r="B1733" s="440"/>
      <c r="C1733" s="440"/>
      <c r="D1733" s="439"/>
      <c r="E1733" s="361"/>
      <c r="F1733" s="361"/>
      <c r="G1733" s="440"/>
      <c r="H1733" s="442" t="s">
        <v>6180</v>
      </c>
      <c r="I1733" s="431">
        <v>2023036100</v>
      </c>
      <c r="J1733" s="466" t="s">
        <v>6181</v>
      </c>
      <c r="K1733" s="466" t="s">
        <v>6182</v>
      </c>
      <c r="L1733" s="442" t="s">
        <v>6183</v>
      </c>
      <c r="M1733" s="370"/>
      <c r="N1733" s="442" t="s">
        <v>43</v>
      </c>
      <c r="O1733" s="144">
        <v>5</v>
      </c>
      <c r="P1733" s="284">
        <v>5</v>
      </c>
      <c r="Q1733" s="334" t="str">
        <f t="shared" si="2282"/>
        <v>100</v>
      </c>
      <c r="R1733" s="285" t="str">
        <f t="shared" si="2289"/>
        <v>100</v>
      </c>
      <c r="S1733" s="442" t="s">
        <v>34</v>
      </c>
      <c r="T1733" s="112" t="str">
        <f t="shared" si="2283"/>
        <v>90</v>
      </c>
      <c r="U1733" s="286" t="str">
        <f t="shared" si="2290"/>
        <v>90</v>
      </c>
      <c r="V1733" s="287">
        <v>5</v>
      </c>
      <c r="W1733" s="288">
        <v>5</v>
      </c>
      <c r="X1733" s="442" t="s">
        <v>43</v>
      </c>
      <c r="Y1733" s="112" t="str">
        <f t="shared" si="2284"/>
        <v>100</v>
      </c>
      <c r="Z1733" s="286" t="str">
        <f t="shared" si="2291"/>
        <v>100</v>
      </c>
      <c r="AA1733" s="287">
        <v>5</v>
      </c>
      <c r="AB1733" s="289">
        <v>5</v>
      </c>
      <c r="AC1733" s="283" t="s">
        <v>6183</v>
      </c>
      <c r="AD1733" s="112">
        <f t="shared" si="2285"/>
        <v>96.666666666666671</v>
      </c>
      <c r="AE1733" s="112">
        <f t="shared" si="2286"/>
        <v>1</v>
      </c>
      <c r="AF1733" s="112">
        <f t="shared" si="2287"/>
        <v>5</v>
      </c>
      <c r="AG1733" s="290"/>
      <c r="AH1733" s="334">
        <f t="shared" si="2288"/>
        <v>5</v>
      </c>
      <c r="AI1733" s="290"/>
      <c r="AJ1733" s="262"/>
    </row>
    <row r="1734" spans="1:36">
      <c r="A1734" s="439"/>
      <c r="B1734" s="440"/>
      <c r="C1734" s="440"/>
      <c r="D1734" s="439"/>
      <c r="E1734" s="361"/>
      <c r="F1734" s="361"/>
      <c r="G1734" s="440"/>
      <c r="H1734" s="442" t="s">
        <v>6184</v>
      </c>
      <c r="I1734" s="431">
        <v>2023036100</v>
      </c>
      <c r="J1734" s="144" t="s">
        <v>6181</v>
      </c>
      <c r="K1734" s="144" t="s">
        <v>6182</v>
      </c>
      <c r="L1734" s="442" t="s">
        <v>6185</v>
      </c>
      <c r="M1734" s="370"/>
      <c r="N1734" s="442" t="s">
        <v>43</v>
      </c>
      <c r="O1734" s="370"/>
      <c r="P1734" s="371"/>
      <c r="Q1734" s="334" t="str">
        <f t="shared" si="2282"/>
        <v>100</v>
      </c>
      <c r="R1734" s="285" t="str">
        <f t="shared" si="2289"/>
        <v>100</v>
      </c>
      <c r="S1734" s="442" t="s">
        <v>33</v>
      </c>
      <c r="T1734" s="112" t="str">
        <f t="shared" si="2283"/>
        <v>60</v>
      </c>
      <c r="U1734" s="286" t="str">
        <f t="shared" si="2290"/>
        <v>60</v>
      </c>
      <c r="V1734" s="287">
        <v>5</v>
      </c>
      <c r="W1734" s="288">
        <v>2</v>
      </c>
      <c r="X1734" s="442" t="s">
        <v>34</v>
      </c>
      <c r="Y1734" s="112" t="str">
        <f t="shared" si="2284"/>
        <v>90</v>
      </c>
      <c r="Z1734" s="286" t="str">
        <f t="shared" si="2291"/>
        <v>90</v>
      </c>
      <c r="AA1734" s="369"/>
      <c r="AB1734" s="289">
        <v>2</v>
      </c>
      <c r="AC1734" s="283" t="s">
        <v>6185</v>
      </c>
      <c r="AD1734" s="112">
        <f t="shared" si="2285"/>
        <v>83.333333333333329</v>
      </c>
      <c r="AE1734" s="112">
        <f t="shared" si="2286"/>
        <v>5</v>
      </c>
      <c r="AF1734" s="112">
        <f t="shared" si="2287"/>
        <v>1.6666666666666667</v>
      </c>
      <c r="AG1734" s="290"/>
      <c r="AH1734" s="334">
        <f t="shared" si="2288"/>
        <v>1.3333333333333333</v>
      </c>
      <c r="AI1734" s="290"/>
      <c r="AJ1734" s="262"/>
    </row>
    <row r="1735" spans="1:36">
      <c r="A1735" s="439"/>
      <c r="B1735" s="440"/>
      <c r="C1735" s="440"/>
      <c r="D1735" s="439"/>
      <c r="E1735" s="361"/>
      <c r="F1735" s="361"/>
      <c r="G1735" s="440"/>
      <c r="H1735" s="442" t="s">
        <v>6186</v>
      </c>
      <c r="I1735" s="431">
        <v>2023234155</v>
      </c>
      <c r="J1735" s="389" t="s">
        <v>6187</v>
      </c>
      <c r="K1735" s="389" t="s">
        <v>2899</v>
      </c>
      <c r="L1735" s="442" t="s">
        <v>6188</v>
      </c>
      <c r="M1735" s="370"/>
      <c r="N1735" s="442" t="s">
        <v>43</v>
      </c>
      <c r="O1735" s="144">
        <v>5</v>
      </c>
      <c r="P1735" s="284">
        <v>5</v>
      </c>
      <c r="Q1735" s="334" t="str">
        <f t="shared" si="2282"/>
        <v>100</v>
      </c>
      <c r="R1735" s="285" t="str">
        <f t="shared" si="2289"/>
        <v>100</v>
      </c>
      <c r="S1735" s="442" t="s">
        <v>33</v>
      </c>
      <c r="T1735" s="112" t="str">
        <f t="shared" si="2283"/>
        <v>60</v>
      </c>
      <c r="U1735" s="286" t="str">
        <f t="shared" si="2290"/>
        <v>60</v>
      </c>
      <c r="V1735" s="287">
        <v>5</v>
      </c>
      <c r="W1735" s="288">
        <v>2</v>
      </c>
      <c r="X1735" s="442" t="s">
        <v>43</v>
      </c>
      <c r="Y1735" s="112" t="str">
        <f t="shared" si="2284"/>
        <v>100</v>
      </c>
      <c r="Z1735" s="286" t="str">
        <f t="shared" si="2291"/>
        <v>100</v>
      </c>
      <c r="AA1735" s="287">
        <v>5</v>
      </c>
      <c r="AB1735" s="289">
        <v>2</v>
      </c>
      <c r="AC1735" s="283" t="s">
        <v>6188</v>
      </c>
      <c r="AD1735" s="112">
        <f t="shared" si="2285"/>
        <v>86.666666666666671</v>
      </c>
      <c r="AE1735" s="112">
        <f t="shared" si="2286"/>
        <v>4</v>
      </c>
      <c r="AF1735" s="112">
        <f t="shared" si="2287"/>
        <v>5</v>
      </c>
      <c r="AG1735" s="290"/>
      <c r="AH1735" s="334">
        <f t="shared" si="2288"/>
        <v>3</v>
      </c>
      <c r="AI1735" s="290"/>
      <c r="AJ1735" s="262"/>
    </row>
    <row r="1736" spans="1:36" ht="15" thickBot="1">
      <c r="A1736" s="445"/>
      <c r="B1736" s="446"/>
      <c r="C1736" s="446"/>
      <c r="D1736" s="445"/>
      <c r="E1736" s="333"/>
      <c r="F1736" s="333"/>
      <c r="G1736" s="446"/>
      <c r="H1736" s="446"/>
      <c r="I1736" s="447"/>
      <c r="J1736" s="332"/>
      <c r="K1736" s="332"/>
      <c r="L1736" s="332"/>
      <c r="M1736" s="332"/>
      <c r="N1736" s="446"/>
      <c r="O1736" s="332"/>
      <c r="P1736" s="333"/>
      <c r="Q1736" s="334"/>
      <c r="R1736" s="285">
        <f t="shared" si="2289"/>
        <v>0</v>
      </c>
      <c r="S1736" s="446"/>
      <c r="T1736" s="112"/>
      <c r="U1736" s="286">
        <f t="shared" si="2290"/>
        <v>0</v>
      </c>
      <c r="V1736" s="335"/>
      <c r="W1736" s="336"/>
      <c r="X1736" s="446"/>
      <c r="Y1736" s="112"/>
      <c r="Z1736" s="286">
        <f t="shared" si="2291"/>
        <v>0</v>
      </c>
      <c r="AA1736" s="335"/>
      <c r="AB1736" s="337"/>
      <c r="AC1736" s="125"/>
      <c r="AD1736" s="112"/>
      <c r="AE1736" s="112"/>
      <c r="AF1736" s="112"/>
      <c r="AG1736" s="290"/>
      <c r="AH1736" s="334"/>
      <c r="AI1736" s="290"/>
      <c r="AJ1736" s="262"/>
    </row>
    <row r="1737" spans="1:36">
      <c r="A1737" s="455">
        <v>320</v>
      </c>
      <c r="B1737" s="449" t="s">
        <v>6189</v>
      </c>
      <c r="C1737" s="453" t="s">
        <v>2899</v>
      </c>
      <c r="D1737" s="428">
        <v>202000978</v>
      </c>
      <c r="E1737" s="450" t="s">
        <v>2900</v>
      </c>
      <c r="F1737" s="450" t="s">
        <v>2899</v>
      </c>
      <c r="G1737" s="440"/>
      <c r="H1737" s="442" t="s">
        <v>6190</v>
      </c>
      <c r="I1737" s="431">
        <v>2023036100</v>
      </c>
      <c r="J1737" s="144" t="s">
        <v>6181</v>
      </c>
      <c r="K1737" s="144" t="s">
        <v>6182</v>
      </c>
      <c r="L1737" s="442" t="s">
        <v>6191</v>
      </c>
      <c r="M1737" s="370" t="s">
        <v>5694</v>
      </c>
      <c r="N1737" s="442" t="s">
        <v>43</v>
      </c>
      <c r="O1737" s="144">
        <v>5</v>
      </c>
      <c r="P1737" s="284">
        <v>5</v>
      </c>
      <c r="Q1737" s="334" t="str">
        <f t="shared" ref="Q1737:Q1739" si="2292">LEFT(N1737,SUM(LEN(N1737)-LEN(SUBSTITUTE(N1737,{"0","1","2","3","4","5","6","7","8","9"},))))</f>
        <v>100</v>
      </c>
      <c r="R1737" s="285" t="str">
        <f t="shared" si="2289"/>
        <v>100</v>
      </c>
      <c r="S1737" s="442" t="s">
        <v>43</v>
      </c>
      <c r="T1737" s="112" t="str">
        <f t="shared" ref="T1737:T1739" si="2293">LEFT(S1737,SUM(LEN(S1737)-LEN(SUBSTITUTE(S1737,{"0","1","2","3","4","5","6","7","8","9"},))))</f>
        <v>100</v>
      </c>
      <c r="U1737" s="286" t="str">
        <f t="shared" si="2290"/>
        <v>100</v>
      </c>
      <c r="V1737" s="287">
        <v>5</v>
      </c>
      <c r="W1737" s="288">
        <v>5</v>
      </c>
      <c r="X1737" s="442" t="s">
        <v>43</v>
      </c>
      <c r="Y1737" s="112" t="str">
        <f t="shared" ref="Y1737:Y1739" si="2294">LEFT(X1737,SUM(LEN(X1737)-LEN(SUBSTITUTE(X1737,{"0","1","2","3","4","5","6","7","8","9"},))))</f>
        <v>100</v>
      </c>
      <c r="Z1737" s="286" t="str">
        <f t="shared" si="2291"/>
        <v>100</v>
      </c>
      <c r="AA1737" s="287">
        <v>5</v>
      </c>
      <c r="AB1737" s="289">
        <v>5</v>
      </c>
      <c r="AC1737" s="283" t="s">
        <v>6191</v>
      </c>
      <c r="AD1737" s="112">
        <f t="shared" ref="AD1737:AD1739" si="2295">(R1737+U1737+Z1737)/3</f>
        <v>100</v>
      </c>
      <c r="AE1737" s="112">
        <f t="shared" ref="AE1737:AE1739" si="2296">RANK(AD1737,$AD$1737:$AD$1739)</f>
        <v>1</v>
      </c>
      <c r="AF1737" s="112">
        <f t="shared" ref="AF1737:AF1739" si="2297">(O1737+V1737+AA1737)/3</f>
        <v>5</v>
      </c>
      <c r="AG1737" s="290"/>
      <c r="AH1737" s="334">
        <f t="shared" ref="AH1737:AH1739" si="2298">(P1737+W1737+AB1737)/3</f>
        <v>5</v>
      </c>
      <c r="AI1737" s="290"/>
      <c r="AJ1737" s="262"/>
    </row>
    <row r="1738" spans="1:36" ht="15">
      <c r="A1738" s="439"/>
      <c r="B1738" s="440"/>
      <c r="C1738" s="440"/>
      <c r="D1738" s="439"/>
      <c r="E1738" s="361"/>
      <c r="F1738" s="361"/>
      <c r="G1738" s="459" t="s">
        <v>26</v>
      </c>
      <c r="H1738" s="442" t="s">
        <v>6192</v>
      </c>
      <c r="I1738" s="431">
        <v>2021184300</v>
      </c>
      <c r="J1738" s="389" t="s">
        <v>6193</v>
      </c>
      <c r="K1738" s="389" t="s">
        <v>2907</v>
      </c>
      <c r="L1738" s="442" t="s">
        <v>6194</v>
      </c>
      <c r="M1738" s="370"/>
      <c r="N1738" s="442" t="s">
        <v>33</v>
      </c>
      <c r="O1738" s="144">
        <v>5</v>
      </c>
      <c r="P1738" s="284">
        <v>2</v>
      </c>
      <c r="Q1738" s="334" t="str">
        <f t="shared" si="2292"/>
        <v>60</v>
      </c>
      <c r="R1738" s="285" t="str">
        <f t="shared" si="2289"/>
        <v>60</v>
      </c>
      <c r="S1738" s="442" t="s">
        <v>32</v>
      </c>
      <c r="T1738" s="112" t="str">
        <f t="shared" si="2293"/>
        <v>80</v>
      </c>
      <c r="U1738" s="286" t="str">
        <f t="shared" si="2290"/>
        <v>80</v>
      </c>
      <c r="V1738" s="287">
        <v>5</v>
      </c>
      <c r="W1738" s="288">
        <v>5</v>
      </c>
      <c r="X1738" s="442" t="s">
        <v>32</v>
      </c>
      <c r="Y1738" s="112" t="str">
        <f t="shared" si="2294"/>
        <v>80</v>
      </c>
      <c r="Z1738" s="286" t="str">
        <f t="shared" si="2291"/>
        <v>80</v>
      </c>
      <c r="AA1738" s="287">
        <v>5</v>
      </c>
      <c r="AB1738" s="289">
        <v>5</v>
      </c>
      <c r="AC1738" s="283" t="s">
        <v>6194</v>
      </c>
      <c r="AD1738" s="112">
        <f t="shared" si="2295"/>
        <v>73.333333333333329</v>
      </c>
      <c r="AE1738" s="112">
        <f t="shared" si="2296"/>
        <v>3</v>
      </c>
      <c r="AF1738" s="112">
        <f t="shared" si="2297"/>
        <v>5</v>
      </c>
      <c r="AG1738" s="290"/>
      <c r="AH1738" s="334">
        <f t="shared" si="2298"/>
        <v>4</v>
      </c>
      <c r="AI1738" s="290"/>
      <c r="AJ1738" s="262"/>
    </row>
    <row r="1739" spans="1:36">
      <c r="A1739" s="439"/>
      <c r="B1739" s="440"/>
      <c r="C1739" s="440"/>
      <c r="D1739" s="439"/>
      <c r="E1739" s="361"/>
      <c r="F1739" s="361"/>
      <c r="G1739" s="440"/>
      <c r="H1739" s="442" t="s">
        <v>6174</v>
      </c>
      <c r="I1739" s="451">
        <v>2022856100</v>
      </c>
      <c r="J1739" s="389" t="s">
        <v>6175</v>
      </c>
      <c r="K1739" s="389" t="s">
        <v>6176</v>
      </c>
      <c r="L1739" s="442" t="s">
        <v>6195</v>
      </c>
      <c r="M1739" s="370"/>
      <c r="N1739" s="442" t="s">
        <v>43</v>
      </c>
      <c r="O1739" s="144">
        <v>5</v>
      </c>
      <c r="P1739" s="284">
        <v>5</v>
      </c>
      <c r="Q1739" s="334" t="str">
        <f t="shared" si="2292"/>
        <v>100</v>
      </c>
      <c r="R1739" s="285" t="str">
        <f t="shared" si="2289"/>
        <v>100</v>
      </c>
      <c r="S1739" s="442" t="s">
        <v>32</v>
      </c>
      <c r="T1739" s="112" t="str">
        <f t="shared" si="2293"/>
        <v>80</v>
      </c>
      <c r="U1739" s="286" t="str">
        <f t="shared" si="2290"/>
        <v>80</v>
      </c>
      <c r="V1739" s="287">
        <v>4</v>
      </c>
      <c r="W1739" s="288">
        <v>5</v>
      </c>
      <c r="X1739" s="442" t="s">
        <v>32</v>
      </c>
      <c r="Y1739" s="112" t="str">
        <f t="shared" si="2294"/>
        <v>80</v>
      </c>
      <c r="Z1739" s="286" t="str">
        <f t="shared" si="2291"/>
        <v>80</v>
      </c>
      <c r="AA1739" s="287">
        <v>5</v>
      </c>
      <c r="AB1739" s="289">
        <v>5</v>
      </c>
      <c r="AC1739" s="283" t="s">
        <v>6195</v>
      </c>
      <c r="AD1739" s="112">
        <f t="shared" si="2295"/>
        <v>86.666666666666671</v>
      </c>
      <c r="AE1739" s="112">
        <f t="shared" si="2296"/>
        <v>2</v>
      </c>
      <c r="AF1739" s="112">
        <f t="shared" si="2297"/>
        <v>4.666666666666667</v>
      </c>
      <c r="AG1739" s="290"/>
      <c r="AH1739" s="334">
        <f t="shared" si="2298"/>
        <v>5</v>
      </c>
      <c r="AI1739" s="290"/>
      <c r="AJ1739" s="262"/>
    </row>
    <row r="1740" spans="1:36" ht="15" thickBot="1">
      <c r="A1740" s="445"/>
      <c r="B1740" s="446"/>
      <c r="C1740" s="446"/>
      <c r="D1740" s="445"/>
      <c r="E1740" s="333"/>
      <c r="F1740" s="333"/>
      <c r="G1740" s="446"/>
      <c r="H1740" s="446"/>
      <c r="I1740" s="332"/>
      <c r="J1740" s="332"/>
      <c r="K1740" s="332"/>
      <c r="L1740" s="332"/>
      <c r="M1740" s="332"/>
      <c r="N1740" s="446"/>
      <c r="O1740" s="332"/>
      <c r="P1740" s="333"/>
      <c r="Q1740" s="334"/>
      <c r="R1740" s="285">
        <f t="shared" si="2289"/>
        <v>0</v>
      </c>
      <c r="S1740" s="446"/>
      <c r="T1740" s="112"/>
      <c r="U1740" s="286">
        <f t="shared" si="2290"/>
        <v>0</v>
      </c>
      <c r="V1740" s="335"/>
      <c r="W1740" s="336"/>
      <c r="X1740" s="446"/>
      <c r="Y1740" s="112"/>
      <c r="Z1740" s="286">
        <f t="shared" si="2291"/>
        <v>0</v>
      </c>
      <c r="AA1740" s="335"/>
      <c r="AB1740" s="337"/>
      <c r="AC1740" s="125"/>
      <c r="AD1740" s="112"/>
      <c r="AE1740" s="112"/>
      <c r="AF1740" s="112"/>
      <c r="AG1740" s="290"/>
      <c r="AH1740" s="334"/>
      <c r="AI1740" s="290"/>
      <c r="AJ1740" s="262"/>
    </row>
    <row r="1741" spans="1:36">
      <c r="A1741" s="455">
        <v>321</v>
      </c>
      <c r="B1741" s="449" t="s">
        <v>6196</v>
      </c>
      <c r="C1741" s="453" t="s">
        <v>2899</v>
      </c>
      <c r="D1741" s="428">
        <v>202000978</v>
      </c>
      <c r="E1741" s="450" t="s">
        <v>2900</v>
      </c>
      <c r="F1741" s="450" t="s">
        <v>2899</v>
      </c>
      <c r="G1741" s="440"/>
      <c r="H1741" s="442" t="s">
        <v>6197</v>
      </c>
      <c r="I1741" s="431">
        <v>202001670</v>
      </c>
      <c r="J1741" s="144" t="s">
        <v>6198</v>
      </c>
      <c r="K1741" s="144" t="s">
        <v>6199</v>
      </c>
      <c r="L1741" s="442" t="s">
        <v>6200</v>
      </c>
      <c r="M1741" s="370" t="s">
        <v>5694</v>
      </c>
      <c r="N1741" s="442" t="s">
        <v>53</v>
      </c>
      <c r="O1741" s="144">
        <v>5</v>
      </c>
      <c r="P1741" s="284">
        <v>1</v>
      </c>
      <c r="Q1741" s="334" t="str">
        <f t="shared" ref="Q1741:Q1742" si="2299">LEFT(N1741,SUM(LEN(N1741)-LEN(SUBSTITUTE(N1741,{"0","1","2","3","4","5","6","7","8","9"},))))</f>
        <v>50</v>
      </c>
      <c r="R1741" s="285" t="str">
        <f t="shared" si="2289"/>
        <v>50</v>
      </c>
      <c r="S1741" s="442" t="s">
        <v>43</v>
      </c>
      <c r="T1741" s="112" t="str">
        <f t="shared" ref="T1741:T1742" si="2300">LEFT(S1741,SUM(LEN(S1741)-LEN(SUBSTITUTE(S1741,{"0","1","2","3","4","5","6","7","8","9"},))))</f>
        <v>100</v>
      </c>
      <c r="U1741" s="286" t="str">
        <f t="shared" si="2290"/>
        <v>100</v>
      </c>
      <c r="V1741" s="287">
        <v>5</v>
      </c>
      <c r="W1741" s="288">
        <v>5</v>
      </c>
      <c r="X1741" s="442" t="s">
        <v>32</v>
      </c>
      <c r="Y1741" s="112" t="str">
        <f t="shared" ref="Y1741:Y1742" si="2301">LEFT(X1741,SUM(LEN(X1741)-LEN(SUBSTITUTE(X1741,{"0","1","2","3","4","5","6","7","8","9"},))))</f>
        <v>80</v>
      </c>
      <c r="Z1741" s="286" t="str">
        <f t="shared" si="2291"/>
        <v>80</v>
      </c>
      <c r="AA1741" s="287">
        <v>5</v>
      </c>
      <c r="AB1741" s="289">
        <v>5</v>
      </c>
      <c r="AC1741" s="283" t="s">
        <v>6200</v>
      </c>
      <c r="AD1741" s="112">
        <f t="shared" ref="AD1741:AD1742" si="2302">(R1741+U1741+Z1741)/3</f>
        <v>76.666666666666671</v>
      </c>
      <c r="AE1741" s="112">
        <f t="shared" ref="AE1741:AE1742" si="2303">RANK(AD1741,$AD$1741:$AD$1742)</f>
        <v>2</v>
      </c>
      <c r="AF1741" s="112">
        <f t="shared" ref="AF1741:AF1742" si="2304">(O1741+V1741+AA1741)/3</f>
        <v>5</v>
      </c>
      <c r="AG1741" s="290"/>
      <c r="AH1741" s="334">
        <f t="shared" ref="AH1741:AH1742" si="2305">(P1741+W1741+AB1741)/3</f>
        <v>3.6666666666666665</v>
      </c>
      <c r="AI1741" s="290"/>
      <c r="AJ1741" s="262"/>
    </row>
    <row r="1742" spans="1:36" ht="15">
      <c r="A1742" s="439"/>
      <c r="B1742" s="440"/>
      <c r="C1742" s="440"/>
      <c r="D1742" s="441"/>
      <c r="E1742" s="361"/>
      <c r="F1742" s="361"/>
      <c r="G1742" s="459" t="s">
        <v>26</v>
      </c>
      <c r="H1742" s="442" t="s">
        <v>6201</v>
      </c>
      <c r="I1742" s="451">
        <v>202001634</v>
      </c>
      <c r="J1742" s="389" t="s">
        <v>6171</v>
      </c>
      <c r="K1742" s="389" t="s">
        <v>2899</v>
      </c>
      <c r="L1742" s="442" t="s">
        <v>6202</v>
      </c>
      <c r="M1742" s="370"/>
      <c r="N1742" s="442" t="s">
        <v>43</v>
      </c>
      <c r="O1742" s="144">
        <v>5</v>
      </c>
      <c r="P1742" s="284">
        <v>5</v>
      </c>
      <c r="Q1742" s="334" t="str">
        <f t="shared" si="2299"/>
        <v>100</v>
      </c>
      <c r="R1742" s="285" t="str">
        <f t="shared" si="2289"/>
        <v>100</v>
      </c>
      <c r="S1742" s="442" t="s">
        <v>34</v>
      </c>
      <c r="T1742" s="112" t="str">
        <f t="shared" si="2300"/>
        <v>90</v>
      </c>
      <c r="U1742" s="286" t="str">
        <f t="shared" si="2290"/>
        <v>90</v>
      </c>
      <c r="V1742" s="287">
        <v>4</v>
      </c>
      <c r="W1742" s="288">
        <v>5</v>
      </c>
      <c r="X1742" s="442" t="s">
        <v>43</v>
      </c>
      <c r="Y1742" s="112" t="str">
        <f t="shared" si="2301"/>
        <v>100</v>
      </c>
      <c r="Z1742" s="286" t="str">
        <f t="shared" si="2291"/>
        <v>100</v>
      </c>
      <c r="AA1742" s="287">
        <v>5</v>
      </c>
      <c r="AB1742" s="289">
        <v>5</v>
      </c>
      <c r="AC1742" s="283" t="s">
        <v>6202</v>
      </c>
      <c r="AD1742" s="112">
        <f t="shared" si="2302"/>
        <v>96.666666666666671</v>
      </c>
      <c r="AE1742" s="112">
        <f t="shared" si="2303"/>
        <v>1</v>
      </c>
      <c r="AF1742" s="112">
        <f t="shared" si="2304"/>
        <v>4.666666666666667</v>
      </c>
      <c r="AG1742" s="290"/>
      <c r="AH1742" s="334">
        <f t="shared" si="2305"/>
        <v>5</v>
      </c>
      <c r="AI1742" s="290"/>
      <c r="AJ1742" s="262"/>
    </row>
    <row r="1743" spans="1:36" ht="15" thickBot="1">
      <c r="A1743" s="445"/>
      <c r="B1743" s="446"/>
      <c r="C1743" s="446"/>
      <c r="D1743" s="445"/>
      <c r="E1743" s="333"/>
      <c r="F1743" s="333"/>
      <c r="G1743" s="446"/>
      <c r="H1743" s="446"/>
      <c r="I1743" s="332"/>
      <c r="J1743" s="332"/>
      <c r="K1743" s="332"/>
      <c r="L1743" s="332"/>
      <c r="M1743" s="332"/>
      <c r="N1743" s="446"/>
      <c r="O1743" s="332"/>
      <c r="P1743" s="333"/>
      <c r="Q1743" s="334"/>
      <c r="R1743" s="285">
        <f t="shared" si="2289"/>
        <v>0</v>
      </c>
      <c r="S1743" s="446"/>
      <c r="T1743" s="112"/>
      <c r="U1743" s="286">
        <f t="shared" si="2290"/>
        <v>0</v>
      </c>
      <c r="V1743" s="335"/>
      <c r="W1743" s="336"/>
      <c r="X1743" s="446"/>
      <c r="Y1743" s="112"/>
      <c r="Z1743" s="286">
        <f t="shared" si="2291"/>
        <v>0</v>
      </c>
      <c r="AA1743" s="335"/>
      <c r="AB1743" s="337"/>
      <c r="AC1743" s="125"/>
      <c r="AD1743" s="112"/>
      <c r="AE1743" s="112"/>
      <c r="AF1743" s="112"/>
      <c r="AG1743" s="290"/>
      <c r="AH1743" s="334"/>
      <c r="AI1743" s="290"/>
      <c r="AJ1743" s="262"/>
    </row>
    <row r="1744" spans="1:36" ht="15">
      <c r="A1744" s="455">
        <v>322</v>
      </c>
      <c r="B1744" s="449" t="s">
        <v>6203</v>
      </c>
      <c r="C1744" s="453" t="s">
        <v>1311</v>
      </c>
      <c r="D1744" s="428">
        <v>202002651</v>
      </c>
      <c r="E1744" s="450" t="s">
        <v>664</v>
      </c>
      <c r="F1744" s="450" t="s">
        <v>665</v>
      </c>
      <c r="G1744" s="440"/>
      <c r="H1744" s="442" t="s">
        <v>6204</v>
      </c>
      <c r="I1744" s="431">
        <v>2023227626</v>
      </c>
      <c r="J1744" s="144" t="s">
        <v>435</v>
      </c>
      <c r="K1744" s="144" t="s">
        <v>436</v>
      </c>
      <c r="L1744" s="442" t="s">
        <v>6205</v>
      </c>
      <c r="M1744" s="370" t="s">
        <v>5694</v>
      </c>
      <c r="N1744" s="442" t="s">
        <v>43</v>
      </c>
      <c r="O1744" s="144">
        <v>5</v>
      </c>
      <c r="P1744" s="284">
        <v>5</v>
      </c>
      <c r="Q1744" s="334" t="str">
        <f t="shared" ref="Q1744:Q1747" si="2306">LEFT(N1744,SUM(LEN(N1744)-LEN(SUBSTITUTE(N1744,{"0","1","2","3","4","5","6","7","8","9"},))))</f>
        <v>100</v>
      </c>
      <c r="R1744" s="285" t="str">
        <f t="shared" si="2289"/>
        <v>100</v>
      </c>
      <c r="S1744" s="442" t="s">
        <v>38</v>
      </c>
      <c r="T1744" s="112" t="str">
        <f t="shared" ref="T1744:T1747" si="2307">LEFT(S1744,SUM(LEN(S1744)-LEN(SUBSTITUTE(S1744,{"0","1","2","3","4","5","6","7","8","9"},))))</f>
        <v>70</v>
      </c>
      <c r="U1744" s="286" t="str">
        <f t="shared" si="2290"/>
        <v>70</v>
      </c>
      <c r="V1744" s="287">
        <v>5</v>
      </c>
      <c r="W1744" s="288">
        <v>3</v>
      </c>
      <c r="X1744" s="442" t="s">
        <v>34</v>
      </c>
      <c r="Y1744" s="112" t="str">
        <f t="shared" ref="Y1744:Y1747" si="2308">LEFT(X1744,SUM(LEN(X1744)-LEN(SUBSTITUTE(X1744,{"0","1","2","3","4","5","6","7","8","9"},))))</f>
        <v>90</v>
      </c>
      <c r="Z1744" s="286" t="str">
        <f t="shared" si="2291"/>
        <v>90</v>
      </c>
      <c r="AA1744" s="287">
        <v>5</v>
      </c>
      <c r="AB1744" s="289">
        <v>3</v>
      </c>
      <c r="AC1744" s="283" t="s">
        <v>6205</v>
      </c>
      <c r="AD1744" s="112">
        <f t="shared" ref="AD1744:AD1747" si="2309">(R1744+U1744+Z1744)/3</f>
        <v>86.666666666666671</v>
      </c>
      <c r="AE1744" s="112">
        <f t="shared" ref="AE1744:AE1747" si="2310">RANK(AD1744,$AD$1744:$AD$1747)</f>
        <v>4</v>
      </c>
      <c r="AF1744" s="112">
        <f t="shared" ref="AF1744:AF1747" si="2311">(O1744+V1744+AA1744)/3</f>
        <v>5</v>
      </c>
      <c r="AG1744" s="290"/>
      <c r="AH1744" s="334">
        <f t="shared" ref="AH1744:AH1747" si="2312">(P1744+W1744+AB1744)/3</f>
        <v>3.6666666666666665</v>
      </c>
      <c r="AI1744" s="290"/>
      <c r="AJ1744" s="262"/>
    </row>
    <row r="1745" spans="1:36">
      <c r="A1745" s="439"/>
      <c r="B1745" s="440"/>
      <c r="C1745" s="440"/>
      <c r="D1745" s="441"/>
      <c r="E1745" s="361"/>
      <c r="F1745" s="361"/>
      <c r="G1745" s="449" t="s">
        <v>26</v>
      </c>
      <c r="H1745" s="442" t="s">
        <v>6206</v>
      </c>
      <c r="I1745" s="431">
        <v>2022365900</v>
      </c>
      <c r="J1745" s="389" t="s">
        <v>6207</v>
      </c>
      <c r="K1745" s="389" t="s">
        <v>6208</v>
      </c>
      <c r="L1745" s="442" t="s">
        <v>6209</v>
      </c>
      <c r="M1745" s="370"/>
      <c r="N1745" s="442" t="s">
        <v>43</v>
      </c>
      <c r="O1745" s="144">
        <v>5</v>
      </c>
      <c r="P1745" s="284">
        <v>5</v>
      </c>
      <c r="Q1745" s="334" t="str">
        <f t="shared" si="2306"/>
        <v>100</v>
      </c>
      <c r="R1745" s="285" t="str">
        <f t="shared" si="2289"/>
        <v>100</v>
      </c>
      <c r="S1745" s="442" t="s">
        <v>32</v>
      </c>
      <c r="T1745" s="112" t="str">
        <f t="shared" si="2307"/>
        <v>80</v>
      </c>
      <c r="U1745" s="286" t="str">
        <f t="shared" si="2290"/>
        <v>80</v>
      </c>
      <c r="V1745" s="287">
        <v>4</v>
      </c>
      <c r="W1745" s="288">
        <v>5</v>
      </c>
      <c r="X1745" s="442" t="s">
        <v>43</v>
      </c>
      <c r="Y1745" s="112" t="str">
        <f t="shared" si="2308"/>
        <v>100</v>
      </c>
      <c r="Z1745" s="286" t="str">
        <f t="shared" si="2291"/>
        <v>100</v>
      </c>
      <c r="AA1745" s="287">
        <v>5</v>
      </c>
      <c r="AB1745" s="289">
        <v>5</v>
      </c>
      <c r="AC1745" s="283" t="s">
        <v>6209</v>
      </c>
      <c r="AD1745" s="112">
        <f t="shared" si="2309"/>
        <v>93.333333333333329</v>
      </c>
      <c r="AE1745" s="112">
        <f t="shared" si="2310"/>
        <v>2</v>
      </c>
      <c r="AF1745" s="112">
        <f t="shared" si="2311"/>
        <v>4.666666666666667</v>
      </c>
      <c r="AG1745" s="290"/>
      <c r="AH1745" s="334">
        <f t="shared" si="2312"/>
        <v>5</v>
      </c>
      <c r="AI1745" s="290"/>
      <c r="AJ1745" s="262"/>
    </row>
    <row r="1746" spans="1:36">
      <c r="A1746" s="439"/>
      <c r="B1746" s="440"/>
      <c r="C1746" s="440"/>
      <c r="D1746" s="439"/>
      <c r="E1746" s="361"/>
      <c r="F1746" s="361"/>
      <c r="G1746" s="440"/>
      <c r="H1746" s="442" t="s">
        <v>6210</v>
      </c>
      <c r="I1746" s="431">
        <v>202002392</v>
      </c>
      <c r="J1746" s="389" t="s">
        <v>6211</v>
      </c>
      <c r="K1746" s="389" t="s">
        <v>2281</v>
      </c>
      <c r="L1746" s="442" t="s">
        <v>6212</v>
      </c>
      <c r="M1746" s="370"/>
      <c r="N1746" s="442" t="s">
        <v>43</v>
      </c>
      <c r="O1746" s="144">
        <v>5</v>
      </c>
      <c r="P1746" s="284">
        <v>5</v>
      </c>
      <c r="Q1746" s="334" t="str">
        <f t="shared" si="2306"/>
        <v>100</v>
      </c>
      <c r="R1746" s="285" t="str">
        <f t="shared" si="2289"/>
        <v>100</v>
      </c>
      <c r="S1746" s="442" t="s">
        <v>34</v>
      </c>
      <c r="T1746" s="112" t="str">
        <f t="shared" si="2307"/>
        <v>90</v>
      </c>
      <c r="U1746" s="286" t="str">
        <f t="shared" si="2290"/>
        <v>90</v>
      </c>
      <c r="V1746" s="287">
        <v>5</v>
      </c>
      <c r="W1746" s="288">
        <v>5</v>
      </c>
      <c r="X1746" s="442" t="s">
        <v>34</v>
      </c>
      <c r="Y1746" s="112" t="str">
        <f t="shared" si="2308"/>
        <v>90</v>
      </c>
      <c r="Z1746" s="286" t="str">
        <f t="shared" si="2291"/>
        <v>90</v>
      </c>
      <c r="AA1746" s="287">
        <v>5</v>
      </c>
      <c r="AB1746" s="289">
        <v>5</v>
      </c>
      <c r="AC1746" s="283" t="s">
        <v>6212</v>
      </c>
      <c r="AD1746" s="112">
        <f t="shared" si="2309"/>
        <v>93.333333333333329</v>
      </c>
      <c r="AE1746" s="112">
        <f t="shared" si="2310"/>
        <v>2</v>
      </c>
      <c r="AF1746" s="112">
        <f t="shared" si="2311"/>
        <v>5</v>
      </c>
      <c r="AG1746" s="290"/>
      <c r="AH1746" s="334">
        <f t="shared" si="2312"/>
        <v>5</v>
      </c>
      <c r="AI1746" s="290"/>
      <c r="AJ1746" s="262"/>
    </row>
    <row r="1747" spans="1:36">
      <c r="A1747" s="439"/>
      <c r="B1747" s="440"/>
      <c r="C1747" s="440"/>
      <c r="D1747" s="439"/>
      <c r="E1747" s="361"/>
      <c r="F1747" s="361"/>
      <c r="G1747" s="440"/>
      <c r="H1747" s="442" t="s">
        <v>6213</v>
      </c>
      <c r="I1747" s="431">
        <v>2021324900</v>
      </c>
      <c r="J1747" s="389" t="s">
        <v>6214</v>
      </c>
      <c r="K1747" s="389" t="s">
        <v>6215</v>
      </c>
      <c r="L1747" s="442" t="s">
        <v>6216</v>
      </c>
      <c r="M1747" s="370"/>
      <c r="N1747" s="442" t="s">
        <v>43</v>
      </c>
      <c r="O1747" s="144">
        <v>5</v>
      </c>
      <c r="P1747" s="284">
        <v>5</v>
      </c>
      <c r="Q1747" s="334" t="str">
        <f t="shared" si="2306"/>
        <v>100</v>
      </c>
      <c r="R1747" s="285" t="str">
        <f t="shared" si="2289"/>
        <v>100</v>
      </c>
      <c r="S1747" s="442" t="s">
        <v>43</v>
      </c>
      <c r="T1747" s="112" t="str">
        <f t="shared" si="2307"/>
        <v>100</v>
      </c>
      <c r="U1747" s="286" t="str">
        <f t="shared" si="2290"/>
        <v>100</v>
      </c>
      <c r="V1747" s="287">
        <v>5</v>
      </c>
      <c r="W1747" s="288">
        <v>5</v>
      </c>
      <c r="X1747" s="442" t="s">
        <v>43</v>
      </c>
      <c r="Y1747" s="112" t="str">
        <f t="shared" si="2308"/>
        <v>100</v>
      </c>
      <c r="Z1747" s="286" t="str">
        <f t="shared" si="2291"/>
        <v>100</v>
      </c>
      <c r="AA1747" s="287">
        <v>5</v>
      </c>
      <c r="AB1747" s="289">
        <v>5</v>
      </c>
      <c r="AC1747" s="283" t="s">
        <v>6216</v>
      </c>
      <c r="AD1747" s="112">
        <f t="shared" si="2309"/>
        <v>100</v>
      </c>
      <c r="AE1747" s="112">
        <f t="shared" si="2310"/>
        <v>1</v>
      </c>
      <c r="AF1747" s="112">
        <f t="shared" si="2311"/>
        <v>5</v>
      </c>
      <c r="AG1747" s="290"/>
      <c r="AH1747" s="334">
        <f t="shared" si="2312"/>
        <v>5</v>
      </c>
      <c r="AI1747" s="290"/>
      <c r="AJ1747" s="262"/>
    </row>
    <row r="1748" spans="1:36" ht="15" thickBot="1">
      <c r="A1748" s="445"/>
      <c r="B1748" s="446"/>
      <c r="C1748" s="446"/>
      <c r="D1748" s="445"/>
      <c r="E1748" s="333"/>
      <c r="F1748" s="333"/>
      <c r="G1748" s="446"/>
      <c r="H1748" s="446"/>
      <c r="I1748" s="447"/>
      <c r="J1748" s="332"/>
      <c r="K1748" s="332"/>
      <c r="L1748" s="332"/>
      <c r="M1748" s="332"/>
      <c r="N1748" s="446"/>
      <c r="O1748" s="332"/>
      <c r="P1748" s="333"/>
      <c r="Q1748" s="334"/>
      <c r="R1748" s="285">
        <f t="shared" si="2289"/>
        <v>0</v>
      </c>
      <c r="S1748" s="446"/>
      <c r="T1748" s="112"/>
      <c r="U1748" s="286">
        <f t="shared" si="2290"/>
        <v>0</v>
      </c>
      <c r="V1748" s="335"/>
      <c r="W1748" s="336"/>
      <c r="X1748" s="446"/>
      <c r="Y1748" s="112"/>
      <c r="Z1748" s="286">
        <f t="shared" si="2291"/>
        <v>0</v>
      </c>
      <c r="AA1748" s="335"/>
      <c r="AB1748" s="337"/>
      <c r="AC1748" s="125"/>
      <c r="AD1748" s="112"/>
      <c r="AE1748" s="112"/>
      <c r="AF1748" s="112"/>
      <c r="AG1748" s="290"/>
      <c r="AH1748" s="334"/>
      <c r="AI1748" s="290"/>
      <c r="AJ1748" s="262"/>
    </row>
    <row r="1749" spans="1:36" ht="15">
      <c r="A1749" s="455">
        <v>323</v>
      </c>
      <c r="B1749" s="449" t="s">
        <v>6217</v>
      </c>
      <c r="C1749" s="449" t="s">
        <v>6218</v>
      </c>
      <c r="D1749" s="428">
        <v>202002431</v>
      </c>
      <c r="E1749" s="450" t="s">
        <v>6219</v>
      </c>
      <c r="F1749" s="450" t="s">
        <v>6220</v>
      </c>
      <c r="G1749" s="440"/>
      <c r="H1749" s="442" t="s">
        <v>6221</v>
      </c>
      <c r="I1749" s="431">
        <v>202003778</v>
      </c>
      <c r="J1749" s="144" t="s">
        <v>6222</v>
      </c>
      <c r="K1749" s="144" t="s">
        <v>2141</v>
      </c>
      <c r="L1749" s="442" t="s">
        <v>6221</v>
      </c>
      <c r="M1749" s="370" t="s">
        <v>101</v>
      </c>
      <c r="N1749" s="442" t="s">
        <v>43</v>
      </c>
      <c r="O1749" s="144">
        <v>5</v>
      </c>
      <c r="P1749" s="284">
        <v>5</v>
      </c>
      <c r="Q1749" s="334" t="str">
        <f t="shared" ref="Q1749:Q1751" si="2313">LEFT(N1749,SUM(LEN(N1749)-LEN(SUBSTITUTE(N1749,{"0","1","2","3","4","5","6","7","8","9"},))))</f>
        <v>100</v>
      </c>
      <c r="R1749" s="285" t="str">
        <f t="shared" si="2289"/>
        <v>100</v>
      </c>
      <c r="S1749" s="442" t="s">
        <v>43</v>
      </c>
      <c r="T1749" s="112" t="str">
        <f t="shared" ref="T1749:T1751" si="2314">LEFT(S1749,SUM(LEN(S1749)-LEN(SUBSTITUTE(S1749,{"0","1","2","3","4","5","6","7","8","9"},))))</f>
        <v>100</v>
      </c>
      <c r="U1749" s="286" t="str">
        <f t="shared" si="2290"/>
        <v>100</v>
      </c>
      <c r="V1749" s="287">
        <v>5</v>
      </c>
      <c r="W1749" s="288">
        <v>5</v>
      </c>
      <c r="X1749" s="442" t="s">
        <v>43</v>
      </c>
      <c r="Y1749" s="112" t="str">
        <f t="shared" ref="Y1749:Y1751" si="2315">LEFT(X1749,SUM(LEN(X1749)-LEN(SUBSTITUTE(X1749,{"0","1","2","3","4","5","6","7","8","9"},))))</f>
        <v>100</v>
      </c>
      <c r="Z1749" s="286" t="str">
        <f t="shared" si="2291"/>
        <v>100</v>
      </c>
      <c r="AA1749" s="287">
        <v>5</v>
      </c>
      <c r="AB1749" s="289">
        <v>5</v>
      </c>
      <c r="AC1749" s="283" t="s">
        <v>6221</v>
      </c>
      <c r="AD1749" s="112">
        <f t="shared" ref="AD1749:AD1751" si="2316">(R1749+U1749+Z1749)/3</f>
        <v>100</v>
      </c>
      <c r="AE1749" s="112">
        <f t="shared" ref="AE1749:AE1751" si="2317">RANK(AD1749,$AD$1749:$AD$1751)</f>
        <v>1</v>
      </c>
      <c r="AF1749" s="112">
        <f t="shared" ref="AF1749:AF1751" si="2318">(O1749+V1749+AA1749)/3</f>
        <v>5</v>
      </c>
      <c r="AG1749" s="290"/>
      <c r="AH1749" s="334">
        <f t="shared" ref="AH1749:AH1751" si="2319">(P1749+W1749+AB1749)/3</f>
        <v>5</v>
      </c>
      <c r="AI1749" s="290"/>
      <c r="AJ1749" s="262"/>
    </row>
    <row r="1750" spans="1:36">
      <c r="A1750" s="439"/>
      <c r="B1750" s="440"/>
      <c r="C1750" s="440"/>
      <c r="D1750" s="439"/>
      <c r="E1750" s="361"/>
      <c r="F1750" s="361"/>
      <c r="G1750" s="453" t="s">
        <v>26</v>
      </c>
      <c r="H1750" s="442" t="s">
        <v>6223</v>
      </c>
      <c r="I1750" s="431">
        <v>202001625</v>
      </c>
      <c r="J1750" s="389" t="s">
        <v>6224</v>
      </c>
      <c r="K1750" s="389" t="s">
        <v>258</v>
      </c>
      <c r="L1750" s="442" t="s">
        <v>6223</v>
      </c>
      <c r="M1750" s="370"/>
      <c r="N1750" s="442" t="s">
        <v>43</v>
      </c>
      <c r="O1750" s="144">
        <v>5</v>
      </c>
      <c r="P1750" s="284">
        <v>5</v>
      </c>
      <c r="Q1750" s="334" t="str">
        <f t="shared" si="2313"/>
        <v>100</v>
      </c>
      <c r="R1750" s="285" t="str">
        <f t="shared" si="2289"/>
        <v>100</v>
      </c>
      <c r="S1750" s="442" t="s">
        <v>34</v>
      </c>
      <c r="T1750" s="112" t="str">
        <f t="shared" si="2314"/>
        <v>90</v>
      </c>
      <c r="U1750" s="286" t="str">
        <f t="shared" si="2290"/>
        <v>90</v>
      </c>
      <c r="V1750" s="287">
        <v>5</v>
      </c>
      <c r="W1750" s="288">
        <v>5</v>
      </c>
      <c r="X1750" s="442" t="s">
        <v>43</v>
      </c>
      <c r="Y1750" s="112" t="str">
        <f t="shared" si="2315"/>
        <v>100</v>
      </c>
      <c r="Z1750" s="286" t="str">
        <f t="shared" si="2291"/>
        <v>100</v>
      </c>
      <c r="AA1750" s="287">
        <v>5</v>
      </c>
      <c r="AB1750" s="289">
        <v>5</v>
      </c>
      <c r="AC1750" s="283" t="s">
        <v>6223</v>
      </c>
      <c r="AD1750" s="112">
        <f t="shared" si="2316"/>
        <v>96.666666666666671</v>
      </c>
      <c r="AE1750" s="112">
        <f t="shared" si="2317"/>
        <v>2</v>
      </c>
      <c r="AF1750" s="112">
        <f t="shared" si="2318"/>
        <v>5</v>
      </c>
      <c r="AG1750" s="290"/>
      <c r="AH1750" s="334">
        <f t="shared" si="2319"/>
        <v>5</v>
      </c>
      <c r="AI1750" s="290"/>
      <c r="AJ1750" s="262"/>
    </row>
    <row r="1751" spans="1:36">
      <c r="A1751" s="439"/>
      <c r="B1751" s="440"/>
      <c r="C1751" s="440"/>
      <c r="D1751" s="439"/>
      <c r="E1751" s="361"/>
      <c r="F1751" s="361"/>
      <c r="G1751" s="440"/>
      <c r="H1751" s="442" t="s">
        <v>6225</v>
      </c>
      <c r="I1751" s="431">
        <v>202001042</v>
      </c>
      <c r="J1751" s="389" t="s">
        <v>6226</v>
      </c>
      <c r="K1751" s="389" t="s">
        <v>718</v>
      </c>
      <c r="L1751" s="442" t="s">
        <v>6225</v>
      </c>
      <c r="M1751" s="370"/>
      <c r="N1751" s="442" t="s">
        <v>43</v>
      </c>
      <c r="O1751" s="144">
        <v>5</v>
      </c>
      <c r="P1751" s="284">
        <v>5</v>
      </c>
      <c r="Q1751" s="334" t="str">
        <f t="shared" si="2313"/>
        <v>100</v>
      </c>
      <c r="R1751" s="285" t="str">
        <f t="shared" si="2289"/>
        <v>100</v>
      </c>
      <c r="S1751" s="442" t="s">
        <v>34</v>
      </c>
      <c r="T1751" s="112" t="str">
        <f t="shared" si="2314"/>
        <v>90</v>
      </c>
      <c r="U1751" s="286" t="str">
        <f t="shared" si="2290"/>
        <v>90</v>
      </c>
      <c r="V1751" s="287">
        <v>5</v>
      </c>
      <c r="W1751" s="288">
        <v>5</v>
      </c>
      <c r="X1751" s="442" t="s">
        <v>34</v>
      </c>
      <c r="Y1751" s="112" t="str">
        <f t="shared" si="2315"/>
        <v>90</v>
      </c>
      <c r="Z1751" s="286" t="str">
        <f t="shared" si="2291"/>
        <v>90</v>
      </c>
      <c r="AA1751" s="287">
        <v>5</v>
      </c>
      <c r="AB1751" s="289">
        <v>5</v>
      </c>
      <c r="AC1751" s="283" t="s">
        <v>6225</v>
      </c>
      <c r="AD1751" s="112">
        <f t="shared" si="2316"/>
        <v>93.333333333333329</v>
      </c>
      <c r="AE1751" s="112">
        <f t="shared" si="2317"/>
        <v>3</v>
      </c>
      <c r="AF1751" s="112">
        <f t="shared" si="2318"/>
        <v>5</v>
      </c>
      <c r="AG1751" s="290"/>
      <c r="AH1751" s="334">
        <f t="shared" si="2319"/>
        <v>5</v>
      </c>
      <c r="AI1751" s="290"/>
      <c r="AJ1751" s="262"/>
    </row>
    <row r="1752" spans="1:36" ht="15" thickBot="1">
      <c r="A1752" s="445"/>
      <c r="B1752" s="446"/>
      <c r="C1752" s="446"/>
      <c r="D1752" s="445"/>
      <c r="E1752" s="333"/>
      <c r="F1752" s="333"/>
      <c r="G1752" s="446"/>
      <c r="H1752" s="446"/>
      <c r="I1752" s="447"/>
      <c r="J1752" s="332"/>
      <c r="K1752" s="332"/>
      <c r="L1752" s="332"/>
      <c r="M1752" s="332"/>
      <c r="N1752" s="446"/>
      <c r="O1752" s="332"/>
      <c r="P1752" s="333"/>
      <c r="Q1752" s="334"/>
      <c r="R1752" s="285">
        <f t="shared" si="2289"/>
        <v>0</v>
      </c>
      <c r="S1752" s="446"/>
      <c r="T1752" s="112"/>
      <c r="U1752" s="286">
        <f t="shared" si="2290"/>
        <v>0</v>
      </c>
      <c r="V1752" s="335"/>
      <c r="W1752" s="336"/>
      <c r="X1752" s="446"/>
      <c r="Y1752" s="112"/>
      <c r="Z1752" s="286">
        <f t="shared" si="2291"/>
        <v>0</v>
      </c>
      <c r="AA1752" s="335"/>
      <c r="AB1752" s="337"/>
      <c r="AC1752" s="125"/>
      <c r="AD1752" s="112"/>
      <c r="AE1752" s="112"/>
      <c r="AF1752" s="112"/>
      <c r="AG1752" s="290"/>
      <c r="AH1752" s="334"/>
      <c r="AI1752" s="290"/>
      <c r="AJ1752" s="262"/>
    </row>
    <row r="1753" spans="1:36" ht="29.25">
      <c r="A1753" s="455">
        <v>324</v>
      </c>
      <c r="B1753" s="449" t="s">
        <v>6227</v>
      </c>
      <c r="C1753" s="449" t="s">
        <v>6228</v>
      </c>
      <c r="D1753" s="428">
        <v>2020782500</v>
      </c>
      <c r="E1753" s="450" t="s">
        <v>6229</v>
      </c>
      <c r="F1753" s="450" t="s">
        <v>6230</v>
      </c>
      <c r="G1753" s="440"/>
      <c r="H1753" s="442" t="s">
        <v>6231</v>
      </c>
      <c r="I1753" s="431">
        <v>2020389300</v>
      </c>
      <c r="J1753" s="144" t="s">
        <v>6232</v>
      </c>
      <c r="K1753" s="144" t="s">
        <v>2751</v>
      </c>
      <c r="L1753" s="442" t="s">
        <v>6233</v>
      </c>
      <c r="M1753" s="370" t="s">
        <v>6234</v>
      </c>
      <c r="N1753" s="442" t="s">
        <v>43</v>
      </c>
      <c r="O1753" s="144">
        <v>5</v>
      </c>
      <c r="P1753" s="284">
        <v>5</v>
      </c>
      <c r="Q1753" s="334" t="str">
        <f t="shared" ref="Q1753:Q1755" si="2320">LEFT(N1753,SUM(LEN(N1753)-LEN(SUBSTITUTE(N1753,{"0","1","2","3","4","5","6","7","8","9"},))))</f>
        <v>100</v>
      </c>
      <c r="R1753" s="285" t="str">
        <f t="shared" si="2289"/>
        <v>100</v>
      </c>
      <c r="S1753" s="442" t="s">
        <v>38</v>
      </c>
      <c r="T1753" s="112" t="str">
        <f t="shared" ref="T1753:T1755" si="2321">LEFT(S1753,SUM(LEN(S1753)-LEN(SUBSTITUTE(S1753,{"0","1","2","3","4","5","6","7","8","9"},))))</f>
        <v>70</v>
      </c>
      <c r="U1753" s="286" t="str">
        <f t="shared" si="2290"/>
        <v>70</v>
      </c>
      <c r="V1753" s="287">
        <v>5</v>
      </c>
      <c r="W1753" s="288">
        <v>3</v>
      </c>
      <c r="X1753" s="442" t="s">
        <v>43</v>
      </c>
      <c r="Y1753" s="112" t="str">
        <f t="shared" ref="Y1753:Y1755" si="2322">LEFT(X1753,SUM(LEN(X1753)-LEN(SUBSTITUTE(X1753,{"0","1","2","3","4","5","6","7","8","9"},))))</f>
        <v>100</v>
      </c>
      <c r="Z1753" s="286" t="str">
        <f t="shared" si="2291"/>
        <v>100</v>
      </c>
      <c r="AA1753" s="287">
        <v>5</v>
      </c>
      <c r="AB1753" s="289">
        <v>3</v>
      </c>
      <c r="AC1753" s="283" t="s">
        <v>6233</v>
      </c>
      <c r="AD1753" s="112">
        <f t="shared" ref="AD1753:AD1755" si="2323">(R1753+U1753+Z1753)/3</f>
        <v>90</v>
      </c>
      <c r="AE1753" s="112">
        <f t="shared" ref="AE1753:AE1755" si="2324">RANK(AD1753,$AD$1753:$AD$1755)</f>
        <v>2</v>
      </c>
      <c r="AF1753" s="112">
        <f t="shared" ref="AF1753:AF1755" si="2325">(O1753+V1753+AA1753)/3</f>
        <v>5</v>
      </c>
      <c r="AG1753" s="290"/>
      <c r="AH1753" s="334">
        <f t="shared" ref="AH1753:AH1755" si="2326">(P1753+W1753+AB1753)/3</f>
        <v>3.6666666666666665</v>
      </c>
      <c r="AI1753" s="290"/>
      <c r="AJ1753" s="262"/>
    </row>
    <row r="1754" spans="1:36">
      <c r="A1754" s="439"/>
      <c r="B1754" s="440"/>
      <c r="C1754" s="440"/>
      <c r="D1754" s="441"/>
      <c r="E1754" s="361"/>
      <c r="F1754" s="361"/>
      <c r="G1754" s="465" t="s">
        <v>1777</v>
      </c>
      <c r="H1754" s="442" t="s">
        <v>6235</v>
      </c>
      <c r="I1754" s="431">
        <v>2020426600</v>
      </c>
      <c r="J1754" s="144" t="s">
        <v>6236</v>
      </c>
      <c r="K1754" s="144" t="s">
        <v>917</v>
      </c>
      <c r="L1754" s="442" t="s">
        <v>6237</v>
      </c>
      <c r="M1754" s="370"/>
      <c r="N1754" s="442" t="s">
        <v>43</v>
      </c>
      <c r="O1754" s="144">
        <v>5</v>
      </c>
      <c r="P1754" s="284">
        <v>5</v>
      </c>
      <c r="Q1754" s="334" t="str">
        <f t="shared" si="2320"/>
        <v>100</v>
      </c>
      <c r="R1754" s="285" t="str">
        <f t="shared" si="2289"/>
        <v>100</v>
      </c>
      <c r="S1754" s="442" t="s">
        <v>32</v>
      </c>
      <c r="T1754" s="112" t="str">
        <f t="shared" si="2321"/>
        <v>80</v>
      </c>
      <c r="U1754" s="286" t="str">
        <f t="shared" si="2290"/>
        <v>80</v>
      </c>
      <c r="V1754" s="287">
        <v>5</v>
      </c>
      <c r="W1754" s="288">
        <v>5</v>
      </c>
      <c r="X1754" s="442" t="s">
        <v>43</v>
      </c>
      <c r="Y1754" s="112" t="str">
        <f t="shared" si="2322"/>
        <v>100</v>
      </c>
      <c r="Z1754" s="286" t="str">
        <f t="shared" si="2291"/>
        <v>100</v>
      </c>
      <c r="AA1754" s="287">
        <v>5</v>
      </c>
      <c r="AB1754" s="289">
        <v>5</v>
      </c>
      <c r="AC1754" s="283" t="s">
        <v>6237</v>
      </c>
      <c r="AD1754" s="112">
        <f t="shared" si="2323"/>
        <v>93.333333333333329</v>
      </c>
      <c r="AE1754" s="112">
        <f t="shared" si="2324"/>
        <v>1</v>
      </c>
      <c r="AF1754" s="112">
        <f t="shared" si="2325"/>
        <v>5</v>
      </c>
      <c r="AG1754" s="290"/>
      <c r="AH1754" s="334">
        <f t="shared" si="2326"/>
        <v>5</v>
      </c>
      <c r="AI1754" s="290"/>
      <c r="AJ1754" s="262"/>
    </row>
    <row r="1755" spans="1:36">
      <c r="A1755" s="439"/>
      <c r="B1755" s="440"/>
      <c r="C1755" s="440"/>
      <c r="D1755" s="439"/>
      <c r="E1755" s="361"/>
      <c r="F1755" s="361"/>
      <c r="G1755" s="440"/>
      <c r="H1755" s="442" t="s">
        <v>6238</v>
      </c>
      <c r="I1755" s="431">
        <v>2020938200</v>
      </c>
      <c r="J1755" s="389" t="s">
        <v>6239</v>
      </c>
      <c r="K1755" s="389" t="s">
        <v>1617</v>
      </c>
      <c r="L1755" s="442" t="s">
        <v>6240</v>
      </c>
      <c r="M1755" s="370"/>
      <c r="N1755" s="442" t="s">
        <v>38</v>
      </c>
      <c r="O1755" s="144">
        <v>5</v>
      </c>
      <c r="P1755" s="284">
        <v>3</v>
      </c>
      <c r="Q1755" s="334" t="str">
        <f t="shared" si="2320"/>
        <v>70</v>
      </c>
      <c r="R1755" s="285" t="str">
        <f t="shared" si="2289"/>
        <v>70</v>
      </c>
      <c r="S1755" s="442" t="s">
        <v>68</v>
      </c>
      <c r="T1755" s="112" t="str">
        <f t="shared" si="2321"/>
        <v>0</v>
      </c>
      <c r="U1755" s="286" t="str">
        <f t="shared" si="2290"/>
        <v>0</v>
      </c>
      <c r="V1755" s="287">
        <v>5</v>
      </c>
      <c r="W1755" s="288">
        <v>0</v>
      </c>
      <c r="X1755" s="442" t="s">
        <v>33</v>
      </c>
      <c r="Y1755" s="112" t="str">
        <f t="shared" si="2322"/>
        <v>60</v>
      </c>
      <c r="Z1755" s="286" t="str">
        <f t="shared" si="2291"/>
        <v>60</v>
      </c>
      <c r="AA1755" s="287">
        <v>5</v>
      </c>
      <c r="AB1755" s="289">
        <v>0</v>
      </c>
      <c r="AC1755" s="283" t="s">
        <v>6240</v>
      </c>
      <c r="AD1755" s="313">
        <f t="shared" si="2323"/>
        <v>43.333333333333336</v>
      </c>
      <c r="AE1755" s="112">
        <f t="shared" si="2324"/>
        <v>3</v>
      </c>
      <c r="AF1755" s="112">
        <f t="shared" si="2325"/>
        <v>5</v>
      </c>
      <c r="AG1755" s="290"/>
      <c r="AH1755" s="334">
        <f t="shared" si="2326"/>
        <v>1</v>
      </c>
      <c r="AI1755" s="290"/>
      <c r="AJ1755" s="262"/>
    </row>
    <row r="1756" spans="1:36" ht="15" thickBot="1">
      <c r="A1756" s="445"/>
      <c r="B1756" s="446"/>
      <c r="C1756" s="446"/>
      <c r="D1756" s="445"/>
      <c r="E1756" s="333"/>
      <c r="F1756" s="333"/>
      <c r="G1756" s="446"/>
      <c r="H1756" s="446"/>
      <c r="I1756" s="447"/>
      <c r="J1756" s="332"/>
      <c r="K1756" s="332"/>
      <c r="L1756" s="332"/>
      <c r="M1756" s="332"/>
      <c r="N1756" s="446"/>
      <c r="O1756" s="332"/>
      <c r="P1756" s="333"/>
      <c r="Q1756" s="334"/>
      <c r="R1756" s="285">
        <f t="shared" si="2289"/>
        <v>0</v>
      </c>
      <c r="S1756" s="446"/>
      <c r="T1756" s="112"/>
      <c r="U1756" s="286">
        <f t="shared" si="2290"/>
        <v>0</v>
      </c>
      <c r="V1756" s="335"/>
      <c r="W1756" s="336"/>
      <c r="X1756" s="446"/>
      <c r="Y1756" s="112"/>
      <c r="Z1756" s="286">
        <f t="shared" si="2291"/>
        <v>0</v>
      </c>
      <c r="AA1756" s="335"/>
      <c r="AB1756" s="337"/>
      <c r="AC1756" s="125"/>
      <c r="AD1756" s="112"/>
      <c r="AE1756" s="112"/>
      <c r="AF1756" s="112"/>
      <c r="AG1756" s="290"/>
      <c r="AH1756" s="334"/>
      <c r="AI1756" s="290"/>
      <c r="AJ1756" s="262"/>
    </row>
    <row r="1757" spans="1:36">
      <c r="A1757" s="455">
        <v>325</v>
      </c>
      <c r="B1757" s="449" t="s">
        <v>6241</v>
      </c>
      <c r="C1757" s="453" t="s">
        <v>6242</v>
      </c>
      <c r="D1757" s="428">
        <v>2023011200</v>
      </c>
      <c r="E1757" s="450" t="s">
        <v>6243</v>
      </c>
      <c r="F1757" s="450" t="s">
        <v>6244</v>
      </c>
      <c r="G1757" s="440"/>
      <c r="H1757" s="442" t="s">
        <v>6245</v>
      </c>
      <c r="I1757" s="431">
        <v>202001879</v>
      </c>
      <c r="J1757" s="144" t="s">
        <v>6246</v>
      </c>
      <c r="K1757" s="144" t="s">
        <v>3138</v>
      </c>
      <c r="L1757" s="442" t="s">
        <v>6245</v>
      </c>
      <c r="M1757" s="370" t="s">
        <v>101</v>
      </c>
      <c r="N1757" s="442" t="s">
        <v>43</v>
      </c>
      <c r="O1757" s="144">
        <v>5</v>
      </c>
      <c r="P1757" s="284">
        <v>5</v>
      </c>
      <c r="Q1757" s="334" t="str">
        <f t="shared" ref="Q1757:Q1759" si="2327">LEFT(N1757,SUM(LEN(N1757)-LEN(SUBSTITUTE(N1757,{"0","1","2","3","4","5","6","7","8","9"},))))</f>
        <v>100</v>
      </c>
      <c r="R1757" s="285" t="str">
        <f t="shared" si="2289"/>
        <v>100</v>
      </c>
      <c r="S1757" s="442" t="s">
        <v>33</v>
      </c>
      <c r="T1757" s="112" t="str">
        <f t="shared" ref="T1757:T1759" si="2328">LEFT(S1757,SUM(LEN(S1757)-LEN(SUBSTITUTE(S1757,{"0","1","2","3","4","5","6","7","8","9"},))))</f>
        <v>60</v>
      </c>
      <c r="U1757" s="286" t="str">
        <f t="shared" si="2290"/>
        <v>60</v>
      </c>
      <c r="V1757" s="287">
        <v>5</v>
      </c>
      <c r="W1757" s="288">
        <v>1</v>
      </c>
      <c r="X1757" s="442" t="s">
        <v>34</v>
      </c>
      <c r="Y1757" s="112" t="str">
        <f t="shared" ref="Y1757:Y1759" si="2329">LEFT(X1757,SUM(LEN(X1757)-LEN(SUBSTITUTE(X1757,{"0","1","2","3","4","5","6","7","8","9"},))))</f>
        <v>90</v>
      </c>
      <c r="Z1757" s="286" t="str">
        <f t="shared" si="2291"/>
        <v>90</v>
      </c>
      <c r="AA1757" s="287">
        <v>5</v>
      </c>
      <c r="AB1757" s="289">
        <v>1</v>
      </c>
      <c r="AC1757" s="283" t="s">
        <v>6245</v>
      </c>
      <c r="AD1757" s="112">
        <f t="shared" ref="AD1757:AD1759" si="2330">(R1757+U1757+Z1757)/3</f>
        <v>83.333333333333329</v>
      </c>
      <c r="AE1757" s="112">
        <f t="shared" ref="AE1757:AE1759" si="2331">RANK(AD1757,$AD$1757:$AD$1759)</f>
        <v>3</v>
      </c>
      <c r="AF1757" s="112">
        <f t="shared" ref="AF1757:AF1759" si="2332">(O1757+V1757+AA1757)/3</f>
        <v>5</v>
      </c>
      <c r="AG1757" s="290"/>
      <c r="AH1757" s="334">
        <f t="shared" ref="AH1757:AH1759" si="2333">(P1757+W1757+AB1757)/3</f>
        <v>2.3333333333333335</v>
      </c>
      <c r="AI1757" s="290"/>
      <c r="AJ1757" s="262"/>
    </row>
    <row r="1758" spans="1:36" ht="15">
      <c r="A1758" s="439"/>
      <c r="B1758" s="440"/>
      <c r="C1758" s="440"/>
      <c r="D1758" s="439"/>
      <c r="E1758" s="361"/>
      <c r="F1758" s="361"/>
      <c r="G1758" s="459" t="s">
        <v>26</v>
      </c>
      <c r="H1758" s="442" t="s">
        <v>6247</v>
      </c>
      <c r="I1758" s="431">
        <v>202002140</v>
      </c>
      <c r="J1758" s="389" t="s">
        <v>6248</v>
      </c>
      <c r="K1758" s="389" t="s">
        <v>63</v>
      </c>
      <c r="L1758" s="442" t="s">
        <v>6247</v>
      </c>
      <c r="M1758" s="370"/>
      <c r="N1758" s="442" t="s">
        <v>43</v>
      </c>
      <c r="O1758" s="144">
        <v>5</v>
      </c>
      <c r="P1758" s="284">
        <v>5</v>
      </c>
      <c r="Q1758" s="334" t="str">
        <f t="shared" si="2327"/>
        <v>100</v>
      </c>
      <c r="R1758" s="285" t="str">
        <f t="shared" si="2289"/>
        <v>100</v>
      </c>
      <c r="S1758" s="442" t="s">
        <v>43</v>
      </c>
      <c r="T1758" s="112" t="str">
        <f t="shared" si="2328"/>
        <v>100</v>
      </c>
      <c r="U1758" s="286" t="str">
        <f t="shared" si="2290"/>
        <v>100</v>
      </c>
      <c r="V1758" s="287">
        <v>5</v>
      </c>
      <c r="W1758" s="288">
        <v>5</v>
      </c>
      <c r="X1758" s="442" t="s">
        <v>43</v>
      </c>
      <c r="Y1758" s="112" t="str">
        <f t="shared" si="2329"/>
        <v>100</v>
      </c>
      <c r="Z1758" s="286" t="str">
        <f t="shared" si="2291"/>
        <v>100</v>
      </c>
      <c r="AA1758" s="287">
        <v>5</v>
      </c>
      <c r="AB1758" s="289">
        <v>5</v>
      </c>
      <c r="AC1758" s="283" t="s">
        <v>6247</v>
      </c>
      <c r="AD1758" s="112">
        <f t="shared" si="2330"/>
        <v>100</v>
      </c>
      <c r="AE1758" s="112">
        <f t="shared" si="2331"/>
        <v>1</v>
      </c>
      <c r="AF1758" s="112">
        <f t="shared" si="2332"/>
        <v>5</v>
      </c>
      <c r="AG1758" s="290"/>
      <c r="AH1758" s="334">
        <f t="shared" si="2333"/>
        <v>5</v>
      </c>
      <c r="AI1758" s="290"/>
      <c r="AJ1758" s="262"/>
    </row>
    <row r="1759" spans="1:36">
      <c r="A1759" s="439"/>
      <c r="B1759" s="440"/>
      <c r="C1759" s="440"/>
      <c r="D1759" s="439"/>
      <c r="E1759" s="361"/>
      <c r="F1759" s="361"/>
      <c r="G1759" s="440"/>
      <c r="H1759" s="442" t="s">
        <v>6249</v>
      </c>
      <c r="I1759" s="431">
        <v>2023231305</v>
      </c>
      <c r="J1759" s="389" t="s">
        <v>6250</v>
      </c>
      <c r="K1759" s="389" t="s">
        <v>63</v>
      </c>
      <c r="L1759" s="442" t="s">
        <v>6249</v>
      </c>
      <c r="M1759" s="370"/>
      <c r="N1759" s="442" t="s">
        <v>43</v>
      </c>
      <c r="O1759" s="370"/>
      <c r="P1759" s="371"/>
      <c r="Q1759" s="334" t="str">
        <f t="shared" si="2327"/>
        <v>100</v>
      </c>
      <c r="R1759" s="285" t="str">
        <f t="shared" si="2289"/>
        <v>100</v>
      </c>
      <c r="S1759" s="442" t="s">
        <v>32</v>
      </c>
      <c r="T1759" s="112" t="str">
        <f t="shared" si="2328"/>
        <v>80</v>
      </c>
      <c r="U1759" s="286" t="str">
        <f t="shared" si="2290"/>
        <v>80</v>
      </c>
      <c r="V1759" s="287">
        <v>5</v>
      </c>
      <c r="W1759" s="288">
        <v>5</v>
      </c>
      <c r="X1759" s="442" t="s">
        <v>32</v>
      </c>
      <c r="Y1759" s="112" t="str">
        <f t="shared" si="2329"/>
        <v>80</v>
      </c>
      <c r="Z1759" s="286" t="str">
        <f t="shared" si="2291"/>
        <v>80</v>
      </c>
      <c r="AA1759" s="369"/>
      <c r="AB1759" s="289">
        <v>5</v>
      </c>
      <c r="AC1759" s="283" t="s">
        <v>6249</v>
      </c>
      <c r="AD1759" s="112">
        <f t="shared" si="2330"/>
        <v>86.666666666666671</v>
      </c>
      <c r="AE1759" s="112">
        <f t="shared" si="2331"/>
        <v>2</v>
      </c>
      <c r="AF1759" s="112">
        <f t="shared" si="2332"/>
        <v>1.6666666666666667</v>
      </c>
      <c r="AG1759" s="290"/>
      <c r="AH1759" s="334">
        <f t="shared" si="2333"/>
        <v>3.3333333333333335</v>
      </c>
      <c r="AI1759" s="290"/>
      <c r="AJ1759" s="262"/>
    </row>
    <row r="1760" spans="1:36" ht="15" thickBot="1">
      <c r="A1760" s="445"/>
      <c r="B1760" s="446"/>
      <c r="C1760" s="446"/>
      <c r="D1760" s="445"/>
      <c r="E1760" s="333"/>
      <c r="F1760" s="333"/>
      <c r="G1760" s="446"/>
      <c r="H1760" s="446"/>
      <c r="I1760" s="447"/>
      <c r="J1760" s="332"/>
      <c r="K1760" s="332"/>
      <c r="L1760" s="332"/>
      <c r="M1760" s="332"/>
      <c r="N1760" s="446"/>
      <c r="O1760" s="332"/>
      <c r="P1760" s="333"/>
      <c r="Q1760" s="334"/>
      <c r="R1760" s="285">
        <f t="shared" si="2289"/>
        <v>0</v>
      </c>
      <c r="S1760" s="446"/>
      <c r="T1760" s="112"/>
      <c r="U1760" s="286">
        <f t="shared" si="2290"/>
        <v>0</v>
      </c>
      <c r="V1760" s="335"/>
      <c r="W1760" s="336"/>
      <c r="X1760" s="446"/>
      <c r="Y1760" s="112"/>
      <c r="Z1760" s="286">
        <f t="shared" si="2291"/>
        <v>0</v>
      </c>
      <c r="AA1760" s="335"/>
      <c r="AB1760" s="337"/>
      <c r="AC1760" s="125"/>
      <c r="AD1760" s="112"/>
      <c r="AE1760" s="112"/>
      <c r="AF1760" s="112"/>
      <c r="AG1760" s="290"/>
      <c r="AH1760" s="334"/>
      <c r="AI1760" s="290"/>
      <c r="AJ1760" s="262"/>
    </row>
    <row r="1761" spans="1:36">
      <c r="A1761" s="455">
        <v>326</v>
      </c>
      <c r="B1761" s="449" t="s">
        <v>6251</v>
      </c>
      <c r="C1761" s="453" t="s">
        <v>6242</v>
      </c>
      <c r="D1761" s="428">
        <v>2023011200</v>
      </c>
      <c r="E1761" s="450" t="s">
        <v>6243</v>
      </c>
      <c r="F1761" s="450" t="s">
        <v>6244</v>
      </c>
      <c r="G1761" s="440"/>
      <c r="H1761" s="442" t="s">
        <v>6252</v>
      </c>
      <c r="I1761" s="431">
        <v>2023233424</v>
      </c>
      <c r="J1761" s="144" t="s">
        <v>6253</v>
      </c>
      <c r="K1761" s="144" t="s">
        <v>5012</v>
      </c>
      <c r="L1761" s="442" t="s">
        <v>6252</v>
      </c>
      <c r="M1761" s="370" t="s">
        <v>6254</v>
      </c>
      <c r="N1761" s="442" t="s">
        <v>43</v>
      </c>
      <c r="O1761" s="144">
        <v>5</v>
      </c>
      <c r="P1761" s="284">
        <v>5</v>
      </c>
      <c r="Q1761" s="334" t="str">
        <f t="shared" ref="Q1761:Q1762" si="2334">LEFT(N1761,SUM(LEN(N1761)-LEN(SUBSTITUTE(N1761,{"0","1","2","3","4","5","6","7","8","9"},))))</f>
        <v>100</v>
      </c>
      <c r="R1761" s="285" t="str">
        <f t="shared" si="2289"/>
        <v>100</v>
      </c>
      <c r="S1761" s="442" t="s">
        <v>32</v>
      </c>
      <c r="T1761" s="112" t="str">
        <f t="shared" ref="T1761:T1762" si="2335">LEFT(S1761,SUM(LEN(S1761)-LEN(SUBSTITUTE(S1761,{"0","1","2","3","4","5","6","7","8","9"},))))</f>
        <v>80</v>
      </c>
      <c r="U1761" s="286" t="str">
        <f t="shared" si="2290"/>
        <v>80</v>
      </c>
      <c r="V1761" s="287">
        <v>5</v>
      </c>
      <c r="W1761" s="288">
        <v>5</v>
      </c>
      <c r="X1761" s="442" t="s">
        <v>43</v>
      </c>
      <c r="Y1761" s="112" t="str">
        <f t="shared" ref="Y1761:Y1762" si="2336">LEFT(X1761,SUM(LEN(X1761)-LEN(SUBSTITUTE(X1761,{"0","1","2","3","4","5","6","7","8","9"},))))</f>
        <v>100</v>
      </c>
      <c r="Z1761" s="286" t="str">
        <f t="shared" si="2291"/>
        <v>100</v>
      </c>
      <c r="AA1761" s="287">
        <v>5</v>
      </c>
      <c r="AB1761" s="289">
        <v>5</v>
      </c>
      <c r="AC1761" s="283" t="s">
        <v>6252</v>
      </c>
      <c r="AD1761" s="112">
        <f t="shared" ref="AD1761:AD1762" si="2337">(R1761+U1761+Z1761)/3</f>
        <v>93.333333333333329</v>
      </c>
      <c r="AE1761" s="112">
        <f t="shared" ref="AE1761:AE1762" si="2338">RANK(AD1761,$AD$1761:$AD$1762)</f>
        <v>1</v>
      </c>
      <c r="AF1761" s="112">
        <f t="shared" ref="AF1761:AF1762" si="2339">(O1761+V1761+AA1761)/3</f>
        <v>5</v>
      </c>
      <c r="AG1761" s="290"/>
      <c r="AH1761" s="334">
        <f t="shared" ref="AH1761:AH1762" si="2340">(P1761+W1761+AB1761)/3</f>
        <v>5</v>
      </c>
      <c r="AI1761" s="290"/>
      <c r="AJ1761" s="262"/>
    </row>
    <row r="1762" spans="1:36" ht="15">
      <c r="A1762" s="439"/>
      <c r="B1762" s="440"/>
      <c r="C1762" s="440"/>
      <c r="D1762" s="441"/>
      <c r="E1762" s="361"/>
      <c r="F1762" s="361"/>
      <c r="G1762" s="459" t="s">
        <v>26</v>
      </c>
      <c r="H1762" s="442" t="s">
        <v>6255</v>
      </c>
      <c r="I1762" s="431">
        <v>2022077500</v>
      </c>
      <c r="J1762" s="389" t="s">
        <v>6256</v>
      </c>
      <c r="K1762" s="389" t="s">
        <v>5015</v>
      </c>
      <c r="L1762" s="442" t="s">
        <v>6255</v>
      </c>
      <c r="M1762" s="370"/>
      <c r="N1762" s="442" t="s">
        <v>43</v>
      </c>
      <c r="O1762" s="144">
        <v>5</v>
      </c>
      <c r="P1762" s="284">
        <v>5</v>
      </c>
      <c r="Q1762" s="334" t="str">
        <f t="shared" si="2334"/>
        <v>100</v>
      </c>
      <c r="R1762" s="285" t="str">
        <f t="shared" si="2289"/>
        <v>100</v>
      </c>
      <c r="S1762" s="442" t="s">
        <v>34</v>
      </c>
      <c r="T1762" s="112" t="str">
        <f t="shared" si="2335"/>
        <v>90</v>
      </c>
      <c r="U1762" s="286" t="str">
        <f t="shared" si="2290"/>
        <v>90</v>
      </c>
      <c r="V1762" s="287">
        <v>5</v>
      </c>
      <c r="W1762" s="288">
        <v>5</v>
      </c>
      <c r="X1762" s="442" t="s">
        <v>34</v>
      </c>
      <c r="Y1762" s="112" t="str">
        <f t="shared" si="2336"/>
        <v>90</v>
      </c>
      <c r="Z1762" s="286" t="str">
        <f t="shared" si="2291"/>
        <v>90</v>
      </c>
      <c r="AA1762" s="287">
        <v>5</v>
      </c>
      <c r="AB1762" s="289">
        <v>5</v>
      </c>
      <c r="AC1762" s="283" t="s">
        <v>6255</v>
      </c>
      <c r="AD1762" s="112">
        <f t="shared" si="2337"/>
        <v>93.333333333333329</v>
      </c>
      <c r="AE1762" s="112">
        <f t="shared" si="2338"/>
        <v>1</v>
      </c>
      <c r="AF1762" s="112">
        <f t="shared" si="2339"/>
        <v>5</v>
      </c>
      <c r="AG1762" s="290"/>
      <c r="AH1762" s="334">
        <f t="shared" si="2340"/>
        <v>5</v>
      </c>
      <c r="AI1762" s="290"/>
      <c r="AJ1762" s="262"/>
    </row>
    <row r="1763" spans="1:36" ht="15" thickBot="1">
      <c r="A1763" s="445"/>
      <c r="B1763" s="446"/>
      <c r="C1763" s="446"/>
      <c r="D1763" s="445"/>
      <c r="E1763" s="333"/>
      <c r="F1763" s="333"/>
      <c r="G1763" s="446"/>
      <c r="H1763" s="446"/>
      <c r="I1763" s="447"/>
      <c r="J1763" s="332"/>
      <c r="K1763" s="332"/>
      <c r="L1763" s="332"/>
      <c r="M1763" s="332"/>
      <c r="N1763" s="446"/>
      <c r="O1763" s="332"/>
      <c r="P1763" s="333"/>
      <c r="Q1763" s="334"/>
      <c r="R1763" s="285">
        <f t="shared" si="2289"/>
        <v>0</v>
      </c>
      <c r="S1763" s="446"/>
      <c r="T1763" s="112"/>
      <c r="U1763" s="286">
        <f t="shared" si="2290"/>
        <v>0</v>
      </c>
      <c r="V1763" s="335"/>
      <c r="W1763" s="336"/>
      <c r="X1763" s="446"/>
      <c r="Y1763" s="112"/>
      <c r="Z1763" s="286">
        <f t="shared" si="2291"/>
        <v>0</v>
      </c>
      <c r="AA1763" s="335"/>
      <c r="AB1763" s="337"/>
      <c r="AC1763" s="125"/>
      <c r="AD1763" s="112"/>
      <c r="AE1763" s="112"/>
      <c r="AF1763" s="112"/>
      <c r="AG1763" s="290"/>
      <c r="AH1763" s="334"/>
      <c r="AI1763" s="290"/>
      <c r="AJ1763" s="262"/>
    </row>
    <row r="1764" spans="1:36" ht="15">
      <c r="A1764" s="455">
        <v>327</v>
      </c>
      <c r="B1764" s="449" t="s">
        <v>6257</v>
      </c>
      <c r="C1764" s="449" t="s">
        <v>6258</v>
      </c>
      <c r="D1764" s="428">
        <v>202003010</v>
      </c>
      <c r="E1764" s="450" t="s">
        <v>6259</v>
      </c>
      <c r="F1764" s="450" t="s">
        <v>6260</v>
      </c>
      <c r="G1764" s="440"/>
      <c r="H1764" s="442" t="s">
        <v>6261</v>
      </c>
      <c r="I1764" s="431">
        <v>202008527</v>
      </c>
      <c r="J1764" s="144" t="s">
        <v>6262</v>
      </c>
      <c r="K1764" s="144" t="s">
        <v>6261</v>
      </c>
      <c r="L1764" s="442" t="s">
        <v>6261</v>
      </c>
      <c r="M1764" s="370" t="s">
        <v>101</v>
      </c>
      <c r="N1764" s="442" t="s">
        <v>43</v>
      </c>
      <c r="O1764" s="144">
        <v>5</v>
      </c>
      <c r="P1764" s="284">
        <v>0</v>
      </c>
      <c r="Q1764" s="334" t="str">
        <f t="shared" ref="Q1764:Q1765" si="2341">LEFT(N1764,SUM(LEN(N1764)-LEN(SUBSTITUTE(N1764,{"0","1","2","3","4","5","6","7","8","9"},))))</f>
        <v>100</v>
      </c>
      <c r="R1764" s="285" t="str">
        <f t="shared" si="2289"/>
        <v>100</v>
      </c>
      <c r="S1764" s="442" t="s">
        <v>53</v>
      </c>
      <c r="T1764" s="112" t="str">
        <f t="shared" ref="T1764:T1765" si="2342">LEFT(S1764,SUM(LEN(S1764)-LEN(SUBSTITUTE(S1764,{"0","1","2","3","4","5","6","7","8","9"},))))</f>
        <v>50</v>
      </c>
      <c r="U1764" s="286" t="str">
        <f t="shared" si="2290"/>
        <v>50</v>
      </c>
      <c r="V1764" s="287">
        <v>5</v>
      </c>
      <c r="W1764" s="288">
        <v>0</v>
      </c>
      <c r="X1764" s="442" t="s">
        <v>32</v>
      </c>
      <c r="Y1764" s="112" t="str">
        <f t="shared" ref="Y1764:Y1765" si="2343">LEFT(X1764,SUM(LEN(X1764)-LEN(SUBSTITUTE(X1764,{"0","1","2","3","4","5","6","7","8","9"},))))</f>
        <v>80</v>
      </c>
      <c r="Z1764" s="286" t="str">
        <f t="shared" si="2291"/>
        <v>80</v>
      </c>
      <c r="AA1764" s="369">
        <v>5</v>
      </c>
      <c r="AB1764" s="289">
        <v>0</v>
      </c>
      <c r="AC1764" s="283" t="s">
        <v>6261</v>
      </c>
      <c r="AD1764" s="112">
        <f t="shared" ref="AD1764:AD1765" si="2344">(R1764+U1764+Z1764)/3</f>
        <v>76.666666666666671</v>
      </c>
      <c r="AE1764" s="112">
        <f t="shared" ref="AE1764:AE1765" si="2345">RANK(AD1764,$AD$1764:$AD$1765)</f>
        <v>1</v>
      </c>
      <c r="AF1764" s="112">
        <f t="shared" ref="AF1764:AF1765" si="2346">(O1764+V1764+AA1764)/3</f>
        <v>5</v>
      </c>
      <c r="AG1764" s="290"/>
      <c r="AH1764" s="334">
        <f t="shared" ref="AH1764:AH1765" si="2347">(P1764+W1764+AB1764)/3</f>
        <v>0</v>
      </c>
      <c r="AI1764" s="290"/>
      <c r="AJ1764" s="262"/>
    </row>
    <row r="1765" spans="1:36">
      <c r="A1765" s="439"/>
      <c r="B1765" s="440"/>
      <c r="C1765" s="440"/>
      <c r="D1765" s="441"/>
      <c r="E1765" s="361"/>
      <c r="F1765" s="361"/>
      <c r="G1765" s="449" t="s">
        <v>26</v>
      </c>
      <c r="H1765" s="442" t="s">
        <v>1411</v>
      </c>
      <c r="I1765" s="431">
        <v>202001107</v>
      </c>
      <c r="J1765" s="389" t="s">
        <v>1412</v>
      </c>
      <c r="K1765" s="389" t="s">
        <v>31</v>
      </c>
      <c r="L1765" s="442" t="s">
        <v>1411</v>
      </c>
      <c r="M1765" s="370"/>
      <c r="N1765" s="442" t="s">
        <v>43</v>
      </c>
      <c r="O1765" s="144">
        <v>4</v>
      </c>
      <c r="P1765" s="284">
        <v>0</v>
      </c>
      <c r="Q1765" s="334" t="str">
        <f t="shared" si="2341"/>
        <v>100</v>
      </c>
      <c r="R1765" s="285" t="str">
        <f t="shared" si="2289"/>
        <v>100</v>
      </c>
      <c r="S1765" s="442" t="s">
        <v>53</v>
      </c>
      <c r="T1765" s="112" t="str">
        <f t="shared" si="2342"/>
        <v>50</v>
      </c>
      <c r="U1765" s="286" t="str">
        <f t="shared" si="2290"/>
        <v>50</v>
      </c>
      <c r="V1765" s="287">
        <v>4</v>
      </c>
      <c r="W1765" s="288">
        <v>0</v>
      </c>
      <c r="X1765" s="442" t="s">
        <v>38</v>
      </c>
      <c r="Y1765" s="112" t="str">
        <f t="shared" si="2343"/>
        <v>70</v>
      </c>
      <c r="Z1765" s="286" t="str">
        <f t="shared" si="2291"/>
        <v>70</v>
      </c>
      <c r="AA1765" s="369">
        <v>4</v>
      </c>
      <c r="AB1765" s="289">
        <v>0</v>
      </c>
      <c r="AC1765" s="283" t="s">
        <v>1411</v>
      </c>
      <c r="AD1765" s="112">
        <f t="shared" si="2344"/>
        <v>73.333333333333329</v>
      </c>
      <c r="AE1765" s="112">
        <f t="shared" si="2345"/>
        <v>2</v>
      </c>
      <c r="AF1765" s="112">
        <f t="shared" si="2346"/>
        <v>4</v>
      </c>
      <c r="AG1765" s="290"/>
      <c r="AH1765" s="334">
        <f t="shared" si="2347"/>
        <v>0</v>
      </c>
      <c r="AI1765" s="290"/>
      <c r="AJ1765" s="262"/>
    </row>
    <row r="1766" spans="1:36" ht="15" thickBot="1">
      <c r="A1766" s="445"/>
      <c r="B1766" s="446"/>
      <c r="C1766" s="446"/>
      <c r="D1766" s="445"/>
      <c r="E1766" s="333"/>
      <c r="F1766" s="333"/>
      <c r="G1766" s="446"/>
      <c r="H1766" s="446"/>
      <c r="I1766" s="447"/>
      <c r="J1766" s="332"/>
      <c r="K1766" s="332"/>
      <c r="L1766" s="332"/>
      <c r="M1766" s="332"/>
      <c r="N1766" s="446"/>
      <c r="O1766" s="332"/>
      <c r="P1766" s="333"/>
      <c r="Q1766" s="334"/>
      <c r="R1766" s="285">
        <f t="shared" si="2289"/>
        <v>0</v>
      </c>
      <c r="S1766" s="446"/>
      <c r="T1766" s="112"/>
      <c r="U1766" s="286">
        <f t="shared" si="2290"/>
        <v>0</v>
      </c>
      <c r="V1766" s="335"/>
      <c r="W1766" s="336"/>
      <c r="X1766" s="446"/>
      <c r="Y1766" s="112"/>
      <c r="Z1766" s="286">
        <f t="shared" si="2291"/>
        <v>0</v>
      </c>
      <c r="AA1766" s="335"/>
      <c r="AB1766" s="337"/>
      <c r="AC1766" s="125"/>
      <c r="AD1766" s="112"/>
      <c r="AE1766" s="112"/>
      <c r="AF1766" s="112"/>
      <c r="AG1766" s="290"/>
      <c r="AH1766" s="334"/>
      <c r="AI1766" s="290"/>
      <c r="AJ1766" s="262"/>
    </row>
    <row r="1767" spans="1:36" ht="29.25">
      <c r="A1767" s="455">
        <v>328</v>
      </c>
      <c r="B1767" s="449" t="s">
        <v>6263</v>
      </c>
      <c r="C1767" s="449" t="s">
        <v>6264</v>
      </c>
      <c r="D1767" s="428">
        <v>2020329400</v>
      </c>
      <c r="E1767" s="450" t="s">
        <v>6265</v>
      </c>
      <c r="F1767" s="450" t="s">
        <v>6260</v>
      </c>
      <c r="G1767" s="440"/>
      <c r="H1767" s="442" t="s">
        <v>1912</v>
      </c>
      <c r="I1767" s="431">
        <v>2020905600</v>
      </c>
      <c r="J1767" s="144" t="s">
        <v>6266</v>
      </c>
      <c r="K1767" s="144" t="s">
        <v>1914</v>
      </c>
      <c r="L1767" s="442" t="s">
        <v>6267</v>
      </c>
      <c r="M1767" s="370" t="s">
        <v>2285</v>
      </c>
      <c r="N1767" s="442" t="s">
        <v>43</v>
      </c>
      <c r="O1767" s="144">
        <v>5</v>
      </c>
      <c r="P1767" s="284">
        <v>5</v>
      </c>
      <c r="Q1767" s="334" t="str">
        <f t="shared" ref="Q1767:Q1771" si="2348">LEFT(N1767,SUM(LEN(N1767)-LEN(SUBSTITUTE(N1767,{"0","1","2","3","4","5","6","7","8","9"},))))</f>
        <v>100</v>
      </c>
      <c r="R1767" s="285" t="str">
        <f t="shared" si="2289"/>
        <v>100</v>
      </c>
      <c r="S1767" s="442" t="s">
        <v>32</v>
      </c>
      <c r="T1767" s="112" t="str">
        <f t="shared" ref="T1767:T1771" si="2349">LEFT(S1767,SUM(LEN(S1767)-LEN(SUBSTITUTE(S1767,{"0","1","2","3","4","5","6","7","8","9"},))))</f>
        <v>80</v>
      </c>
      <c r="U1767" s="286" t="str">
        <f t="shared" si="2290"/>
        <v>80</v>
      </c>
      <c r="V1767" s="287">
        <v>4</v>
      </c>
      <c r="W1767" s="288">
        <v>5</v>
      </c>
      <c r="X1767" s="442" t="s">
        <v>34</v>
      </c>
      <c r="Y1767" s="112" t="str">
        <f t="shared" ref="Y1767:Y1771" si="2350">LEFT(X1767,SUM(LEN(X1767)-LEN(SUBSTITUTE(X1767,{"0","1","2","3","4","5","6","7","8","9"},))))</f>
        <v>90</v>
      </c>
      <c r="Z1767" s="286" t="str">
        <f t="shared" si="2291"/>
        <v>90</v>
      </c>
      <c r="AA1767" s="287">
        <v>5</v>
      </c>
      <c r="AB1767" s="289">
        <v>5</v>
      </c>
      <c r="AC1767" s="283" t="s">
        <v>6267</v>
      </c>
      <c r="AD1767" s="112">
        <f t="shared" ref="AD1767:AD1771" si="2351">(R1767+U1767+Z1767)/3</f>
        <v>90</v>
      </c>
      <c r="AE1767" s="112">
        <f t="shared" ref="AE1767:AE1771" si="2352">RANK(AD1767,$AD$1767:$AD$1771)</f>
        <v>4</v>
      </c>
      <c r="AF1767" s="112">
        <f t="shared" ref="AF1767:AF1771" si="2353">(O1767+V1767+AA1767)/3</f>
        <v>4.666666666666667</v>
      </c>
      <c r="AG1767" s="290"/>
      <c r="AH1767" s="334">
        <f t="shared" ref="AH1767:AH1771" si="2354">(P1767+W1767+AB1767)/3</f>
        <v>5</v>
      </c>
      <c r="AI1767" s="290"/>
      <c r="AJ1767" s="262"/>
    </row>
    <row r="1768" spans="1:36">
      <c r="A1768" s="439"/>
      <c r="B1768" s="440"/>
      <c r="C1768" s="440"/>
      <c r="D1768" s="441"/>
      <c r="E1768" s="361"/>
      <c r="F1768" s="361"/>
      <c r="G1768" s="440"/>
      <c r="H1768" s="442" t="s">
        <v>6268</v>
      </c>
      <c r="I1768" s="431">
        <v>202003311</v>
      </c>
      <c r="J1768" s="389" t="s">
        <v>5598</v>
      </c>
      <c r="K1768" s="389" t="s">
        <v>5599</v>
      </c>
      <c r="L1768" s="442" t="s">
        <v>6269</v>
      </c>
      <c r="M1768" s="370" t="s">
        <v>2285</v>
      </c>
      <c r="N1768" s="442" t="s">
        <v>43</v>
      </c>
      <c r="O1768" s="144">
        <v>5</v>
      </c>
      <c r="P1768" s="284">
        <v>5</v>
      </c>
      <c r="Q1768" s="334" t="str">
        <f t="shared" si="2348"/>
        <v>100</v>
      </c>
      <c r="R1768" s="285" t="str">
        <f t="shared" si="2289"/>
        <v>100</v>
      </c>
      <c r="S1768" s="442" t="s">
        <v>68</v>
      </c>
      <c r="T1768" s="112" t="str">
        <f t="shared" si="2349"/>
        <v>0</v>
      </c>
      <c r="U1768" s="286" t="str">
        <f t="shared" si="2290"/>
        <v>0</v>
      </c>
      <c r="V1768" s="287">
        <v>5</v>
      </c>
      <c r="W1768" s="288">
        <v>0</v>
      </c>
      <c r="X1768" s="442" t="s">
        <v>38</v>
      </c>
      <c r="Y1768" s="112" t="str">
        <f t="shared" si="2350"/>
        <v>70</v>
      </c>
      <c r="Z1768" s="286" t="str">
        <f t="shared" si="2291"/>
        <v>70</v>
      </c>
      <c r="AA1768" s="287">
        <v>5</v>
      </c>
      <c r="AB1768" s="289">
        <v>0</v>
      </c>
      <c r="AC1768" s="283" t="s">
        <v>6269</v>
      </c>
      <c r="AD1768" s="313">
        <f t="shared" si="2351"/>
        <v>56.666666666666664</v>
      </c>
      <c r="AE1768" s="112">
        <f t="shared" si="2352"/>
        <v>5</v>
      </c>
      <c r="AF1768" s="112">
        <f t="shared" si="2353"/>
        <v>5</v>
      </c>
      <c r="AG1768" s="290"/>
      <c r="AH1768" s="334">
        <f t="shared" si="2354"/>
        <v>1.6666666666666667</v>
      </c>
      <c r="AI1768" s="290"/>
      <c r="AJ1768" s="262"/>
    </row>
    <row r="1769" spans="1:36">
      <c r="A1769" s="439"/>
      <c r="B1769" s="440"/>
      <c r="C1769" s="440"/>
      <c r="D1769" s="439"/>
      <c r="E1769" s="361"/>
      <c r="F1769" s="361"/>
      <c r="G1769" s="453" t="s">
        <v>1777</v>
      </c>
      <c r="H1769" s="442" t="s">
        <v>5239</v>
      </c>
      <c r="I1769" s="431">
        <v>2020008500</v>
      </c>
      <c r="J1769" s="389" t="s">
        <v>5240</v>
      </c>
      <c r="K1769" s="389" t="s">
        <v>4277</v>
      </c>
      <c r="L1769" s="442" t="s">
        <v>6270</v>
      </c>
      <c r="M1769" s="370" t="s">
        <v>6271</v>
      </c>
      <c r="N1769" s="442" t="s">
        <v>43</v>
      </c>
      <c r="O1769" s="144">
        <v>5</v>
      </c>
      <c r="P1769" s="284">
        <v>5</v>
      </c>
      <c r="Q1769" s="334" t="str">
        <f t="shared" si="2348"/>
        <v>100</v>
      </c>
      <c r="R1769" s="285" t="str">
        <f t="shared" si="2289"/>
        <v>100</v>
      </c>
      <c r="S1769" s="442" t="s">
        <v>32</v>
      </c>
      <c r="T1769" s="112" t="str">
        <f t="shared" si="2349"/>
        <v>80</v>
      </c>
      <c r="U1769" s="286" t="str">
        <f t="shared" si="2290"/>
        <v>80</v>
      </c>
      <c r="V1769" s="287">
        <v>5</v>
      </c>
      <c r="W1769" s="288">
        <v>5</v>
      </c>
      <c r="X1769" s="442" t="s">
        <v>43</v>
      </c>
      <c r="Y1769" s="112" t="str">
        <f t="shared" si="2350"/>
        <v>100</v>
      </c>
      <c r="Z1769" s="286" t="str">
        <f t="shared" si="2291"/>
        <v>100</v>
      </c>
      <c r="AA1769" s="287">
        <v>5</v>
      </c>
      <c r="AB1769" s="289">
        <v>5</v>
      </c>
      <c r="AC1769" s="283" t="s">
        <v>6270</v>
      </c>
      <c r="AD1769" s="112">
        <f t="shared" si="2351"/>
        <v>93.333333333333329</v>
      </c>
      <c r="AE1769" s="112">
        <f t="shared" si="2352"/>
        <v>2</v>
      </c>
      <c r="AF1769" s="112">
        <f t="shared" si="2353"/>
        <v>5</v>
      </c>
      <c r="AG1769" s="290"/>
      <c r="AH1769" s="334">
        <f t="shared" si="2354"/>
        <v>5</v>
      </c>
      <c r="AI1769" s="290"/>
      <c r="AJ1769" s="262"/>
    </row>
    <row r="1770" spans="1:36">
      <c r="A1770" s="439"/>
      <c r="B1770" s="440"/>
      <c r="C1770" s="440"/>
      <c r="D1770" s="439"/>
      <c r="E1770" s="361"/>
      <c r="F1770" s="361"/>
      <c r="G1770" s="440"/>
      <c r="H1770" s="442" t="s">
        <v>5235</v>
      </c>
      <c r="I1770" s="431">
        <v>2020001700</v>
      </c>
      <c r="J1770" s="389" t="s">
        <v>5236</v>
      </c>
      <c r="K1770" s="389" t="s">
        <v>760</v>
      </c>
      <c r="L1770" s="442" t="s">
        <v>6272</v>
      </c>
      <c r="M1770" s="370" t="s">
        <v>2285</v>
      </c>
      <c r="N1770" s="442" t="s">
        <v>43</v>
      </c>
      <c r="O1770" s="144">
        <v>5</v>
      </c>
      <c r="P1770" s="284">
        <v>5</v>
      </c>
      <c r="Q1770" s="334" t="str">
        <f t="shared" si="2348"/>
        <v>100</v>
      </c>
      <c r="R1770" s="285" t="str">
        <f t="shared" si="2289"/>
        <v>100</v>
      </c>
      <c r="S1770" s="442" t="s">
        <v>32</v>
      </c>
      <c r="T1770" s="112" t="str">
        <f t="shared" si="2349"/>
        <v>80</v>
      </c>
      <c r="U1770" s="286" t="str">
        <f t="shared" si="2290"/>
        <v>80</v>
      </c>
      <c r="V1770" s="287">
        <v>5</v>
      </c>
      <c r="W1770" s="288">
        <v>5</v>
      </c>
      <c r="X1770" s="442" t="s">
        <v>43</v>
      </c>
      <c r="Y1770" s="112" t="str">
        <f t="shared" si="2350"/>
        <v>100</v>
      </c>
      <c r="Z1770" s="286" t="str">
        <f t="shared" si="2291"/>
        <v>100</v>
      </c>
      <c r="AA1770" s="287">
        <v>5</v>
      </c>
      <c r="AB1770" s="289">
        <v>5</v>
      </c>
      <c r="AC1770" s="283" t="s">
        <v>6272</v>
      </c>
      <c r="AD1770" s="112">
        <f t="shared" si="2351"/>
        <v>93.333333333333329</v>
      </c>
      <c r="AE1770" s="112">
        <f t="shared" si="2352"/>
        <v>2</v>
      </c>
      <c r="AF1770" s="112">
        <f t="shared" si="2353"/>
        <v>5</v>
      </c>
      <c r="AG1770" s="290"/>
      <c r="AH1770" s="334">
        <f t="shared" si="2354"/>
        <v>5</v>
      </c>
      <c r="AI1770" s="290"/>
      <c r="AJ1770" s="262"/>
    </row>
    <row r="1771" spans="1:36">
      <c r="A1771" s="439"/>
      <c r="B1771" s="440"/>
      <c r="C1771" s="440"/>
      <c r="D1771" s="439"/>
      <c r="E1771" s="361"/>
      <c r="F1771" s="361"/>
      <c r="G1771" s="440"/>
      <c r="H1771" s="442" t="s">
        <v>5492</v>
      </c>
      <c r="I1771" s="431">
        <v>2020976300</v>
      </c>
      <c r="J1771" s="389" t="s">
        <v>5238</v>
      </c>
      <c r="K1771" s="389" t="s">
        <v>2437</v>
      </c>
      <c r="L1771" s="442" t="s">
        <v>5493</v>
      </c>
      <c r="M1771" s="370" t="s">
        <v>6271</v>
      </c>
      <c r="N1771" s="442" t="s">
        <v>43</v>
      </c>
      <c r="O1771" s="144">
        <v>5</v>
      </c>
      <c r="P1771" s="284">
        <v>5</v>
      </c>
      <c r="Q1771" s="334" t="str">
        <f t="shared" si="2348"/>
        <v>100</v>
      </c>
      <c r="R1771" s="285" t="str">
        <f t="shared" si="2289"/>
        <v>100</v>
      </c>
      <c r="S1771" s="442" t="s">
        <v>34</v>
      </c>
      <c r="T1771" s="112" t="str">
        <f t="shared" si="2349"/>
        <v>90</v>
      </c>
      <c r="U1771" s="286" t="str">
        <f t="shared" si="2290"/>
        <v>90</v>
      </c>
      <c r="V1771" s="287">
        <v>5</v>
      </c>
      <c r="W1771" s="288">
        <v>5</v>
      </c>
      <c r="X1771" s="442" t="s">
        <v>43</v>
      </c>
      <c r="Y1771" s="112" t="str">
        <f t="shared" si="2350"/>
        <v>100</v>
      </c>
      <c r="Z1771" s="286" t="str">
        <f t="shared" si="2291"/>
        <v>100</v>
      </c>
      <c r="AA1771" s="287">
        <v>5</v>
      </c>
      <c r="AB1771" s="289">
        <v>5</v>
      </c>
      <c r="AC1771" s="283" t="s">
        <v>5493</v>
      </c>
      <c r="AD1771" s="112">
        <f t="shared" si="2351"/>
        <v>96.666666666666671</v>
      </c>
      <c r="AE1771" s="112">
        <f t="shared" si="2352"/>
        <v>1</v>
      </c>
      <c r="AF1771" s="112">
        <f t="shared" si="2353"/>
        <v>5</v>
      </c>
      <c r="AG1771" s="290"/>
      <c r="AH1771" s="334">
        <f t="shared" si="2354"/>
        <v>5</v>
      </c>
      <c r="AI1771" s="290"/>
      <c r="AJ1771" s="262"/>
    </row>
    <row r="1772" spans="1:36" ht="15" thickBot="1">
      <c r="A1772" s="445"/>
      <c r="B1772" s="446"/>
      <c r="C1772" s="446"/>
      <c r="D1772" s="445"/>
      <c r="E1772" s="333"/>
      <c r="F1772" s="333"/>
      <c r="G1772" s="446"/>
      <c r="H1772" s="446"/>
      <c r="I1772" s="447"/>
      <c r="J1772" s="332"/>
      <c r="K1772" s="332"/>
      <c r="L1772" s="332"/>
      <c r="M1772" s="332"/>
      <c r="N1772" s="446"/>
      <c r="O1772" s="332"/>
      <c r="P1772" s="333"/>
      <c r="Q1772" s="334"/>
      <c r="R1772" s="285">
        <f t="shared" si="2289"/>
        <v>0</v>
      </c>
      <c r="S1772" s="446"/>
      <c r="T1772" s="112"/>
      <c r="U1772" s="286">
        <f t="shared" si="2290"/>
        <v>0</v>
      </c>
      <c r="V1772" s="335"/>
      <c r="W1772" s="336"/>
      <c r="X1772" s="446"/>
      <c r="Y1772" s="112"/>
      <c r="Z1772" s="286">
        <f t="shared" si="2291"/>
        <v>0</v>
      </c>
      <c r="AA1772" s="335"/>
      <c r="AB1772" s="337"/>
      <c r="AC1772" s="125"/>
      <c r="AD1772" s="112"/>
      <c r="AE1772" s="112"/>
      <c r="AF1772" s="112"/>
      <c r="AG1772" s="290"/>
      <c r="AH1772" s="334"/>
      <c r="AI1772" s="290"/>
      <c r="AJ1772" s="262"/>
    </row>
    <row r="1773" spans="1:36">
      <c r="A1773" s="455">
        <v>329</v>
      </c>
      <c r="B1773" s="449" t="s">
        <v>6273</v>
      </c>
      <c r="C1773" s="449" t="s">
        <v>817</v>
      </c>
      <c r="D1773" s="428">
        <v>202001132</v>
      </c>
      <c r="E1773" s="450" t="s">
        <v>1721</v>
      </c>
      <c r="F1773" s="450" t="s">
        <v>817</v>
      </c>
      <c r="G1773" s="440"/>
      <c r="H1773" s="442" t="s">
        <v>6274</v>
      </c>
      <c r="I1773" s="431">
        <v>202003188</v>
      </c>
      <c r="J1773" s="144" t="s">
        <v>6040</v>
      </c>
      <c r="K1773" s="144" t="s">
        <v>2262</v>
      </c>
      <c r="L1773" s="442" t="s">
        <v>6274</v>
      </c>
      <c r="M1773" s="370" t="s">
        <v>101</v>
      </c>
      <c r="N1773" s="442" t="s">
        <v>43</v>
      </c>
      <c r="O1773" s="144">
        <v>5</v>
      </c>
      <c r="P1773" s="284">
        <v>5</v>
      </c>
      <c r="Q1773" s="334" t="str">
        <f t="shared" ref="Q1773:Q1778" si="2355">LEFT(N1773,SUM(LEN(N1773)-LEN(SUBSTITUTE(N1773,{"0","1","2","3","4","5","6","7","8","9"},))))</f>
        <v>100</v>
      </c>
      <c r="R1773" s="285" t="str">
        <f t="shared" si="2289"/>
        <v>100</v>
      </c>
      <c r="S1773" s="442" t="s">
        <v>43</v>
      </c>
      <c r="T1773" s="112" t="str">
        <f t="shared" ref="T1773:T1778" si="2356">LEFT(S1773,SUM(LEN(S1773)-LEN(SUBSTITUTE(S1773,{"0","1","2","3","4","5","6","7","8","9"},))))</f>
        <v>100</v>
      </c>
      <c r="U1773" s="286" t="str">
        <f t="shared" si="2290"/>
        <v>100</v>
      </c>
      <c r="V1773" s="287">
        <v>5</v>
      </c>
      <c r="W1773" s="288">
        <v>5</v>
      </c>
      <c r="X1773" s="442" t="s">
        <v>43</v>
      </c>
      <c r="Y1773" s="112" t="str">
        <f t="shared" ref="Y1773:Y1778" si="2357">LEFT(X1773,SUM(LEN(X1773)-LEN(SUBSTITUTE(X1773,{"0","1","2","3","4","5","6","7","8","9"},))))</f>
        <v>100</v>
      </c>
      <c r="Z1773" s="286" t="str">
        <f t="shared" si="2291"/>
        <v>100</v>
      </c>
      <c r="AA1773" s="287">
        <v>5</v>
      </c>
      <c r="AB1773" s="289">
        <v>5</v>
      </c>
      <c r="AC1773" s="283" t="s">
        <v>6274</v>
      </c>
      <c r="AD1773" s="112">
        <f t="shared" ref="AD1773:AD1778" si="2358">(R1773+U1773+Z1773)/3</f>
        <v>100</v>
      </c>
      <c r="AE1773" s="112">
        <f t="shared" ref="AE1773:AE1778" si="2359">RANK(AD1773,$AD$1773:$AD$1778)</f>
        <v>1</v>
      </c>
      <c r="AF1773" s="112">
        <f t="shared" ref="AF1773:AF1778" si="2360">(O1773+V1773+AA1773)/3</f>
        <v>5</v>
      </c>
      <c r="AG1773" s="290"/>
      <c r="AH1773" s="334">
        <f t="shared" ref="AH1773:AH1778" si="2361">(P1773+W1773+AB1773)/3</f>
        <v>5</v>
      </c>
      <c r="AI1773" s="290"/>
      <c r="AJ1773" s="262"/>
    </row>
    <row r="1774" spans="1:36" ht="15">
      <c r="A1774" s="439"/>
      <c r="B1774" s="440"/>
      <c r="C1774" s="440"/>
      <c r="D1774" s="441"/>
      <c r="E1774" s="361"/>
      <c r="F1774" s="361"/>
      <c r="G1774" s="459" t="s">
        <v>26</v>
      </c>
      <c r="H1774" s="442" t="s">
        <v>6275</v>
      </c>
      <c r="I1774" s="431">
        <v>202000750</v>
      </c>
      <c r="J1774" s="389" t="s">
        <v>6276</v>
      </c>
      <c r="K1774" s="389" t="s">
        <v>5710</v>
      </c>
      <c r="L1774" s="442" t="s">
        <v>6275</v>
      </c>
      <c r="M1774" s="370"/>
      <c r="N1774" s="442" t="s">
        <v>43</v>
      </c>
      <c r="O1774" s="144">
        <v>5</v>
      </c>
      <c r="P1774" s="284">
        <v>5</v>
      </c>
      <c r="Q1774" s="334" t="str">
        <f t="shared" si="2355"/>
        <v>100</v>
      </c>
      <c r="R1774" s="285" t="str">
        <f t="shared" si="2289"/>
        <v>100</v>
      </c>
      <c r="S1774" s="442" t="s">
        <v>34</v>
      </c>
      <c r="T1774" s="112" t="str">
        <f t="shared" si="2356"/>
        <v>90</v>
      </c>
      <c r="U1774" s="286" t="str">
        <f t="shared" si="2290"/>
        <v>90</v>
      </c>
      <c r="V1774" s="287">
        <v>5</v>
      </c>
      <c r="W1774" s="288">
        <v>5</v>
      </c>
      <c r="X1774" s="442" t="s">
        <v>43</v>
      </c>
      <c r="Y1774" s="112" t="str">
        <f t="shared" si="2357"/>
        <v>100</v>
      </c>
      <c r="Z1774" s="286" t="str">
        <f t="shared" si="2291"/>
        <v>100</v>
      </c>
      <c r="AA1774" s="287">
        <v>5</v>
      </c>
      <c r="AB1774" s="289">
        <v>5</v>
      </c>
      <c r="AC1774" s="283" t="s">
        <v>6275</v>
      </c>
      <c r="AD1774" s="112">
        <f t="shared" si="2358"/>
        <v>96.666666666666671</v>
      </c>
      <c r="AE1774" s="112">
        <f t="shared" si="2359"/>
        <v>3</v>
      </c>
      <c r="AF1774" s="112">
        <f t="shared" si="2360"/>
        <v>5</v>
      </c>
      <c r="AG1774" s="290"/>
      <c r="AH1774" s="334">
        <f t="shared" si="2361"/>
        <v>5</v>
      </c>
      <c r="AI1774" s="290"/>
      <c r="AJ1774" s="262"/>
    </row>
    <row r="1775" spans="1:36">
      <c r="A1775" s="439"/>
      <c r="B1775" s="440"/>
      <c r="C1775" s="440"/>
      <c r="D1775" s="439"/>
      <c r="E1775" s="361"/>
      <c r="F1775" s="361"/>
      <c r="G1775" s="440"/>
      <c r="H1775" s="442" t="s">
        <v>6277</v>
      </c>
      <c r="I1775" s="431">
        <v>202003377</v>
      </c>
      <c r="J1775" s="389" t="s">
        <v>6278</v>
      </c>
      <c r="K1775" s="389" t="s">
        <v>4856</v>
      </c>
      <c r="L1775" s="442" t="s">
        <v>6277</v>
      </c>
      <c r="M1775" s="370"/>
      <c r="N1775" s="442" t="s">
        <v>34</v>
      </c>
      <c r="O1775" s="144">
        <v>5</v>
      </c>
      <c r="P1775" s="284">
        <v>4</v>
      </c>
      <c r="Q1775" s="334" t="str">
        <f t="shared" si="2355"/>
        <v>90</v>
      </c>
      <c r="R1775" s="285" t="str">
        <f t="shared" si="2289"/>
        <v>90</v>
      </c>
      <c r="S1775" s="442" t="s">
        <v>43</v>
      </c>
      <c r="T1775" s="112" t="str">
        <f t="shared" si="2356"/>
        <v>100</v>
      </c>
      <c r="U1775" s="286" t="str">
        <f t="shared" si="2290"/>
        <v>100</v>
      </c>
      <c r="V1775" s="287">
        <v>5</v>
      </c>
      <c r="W1775" s="288">
        <v>5</v>
      </c>
      <c r="X1775" s="442" t="s">
        <v>43</v>
      </c>
      <c r="Y1775" s="112" t="str">
        <f t="shared" si="2357"/>
        <v>100</v>
      </c>
      <c r="Z1775" s="286" t="str">
        <f t="shared" si="2291"/>
        <v>100</v>
      </c>
      <c r="AA1775" s="287">
        <v>5</v>
      </c>
      <c r="AB1775" s="289">
        <v>5</v>
      </c>
      <c r="AC1775" s="283" t="s">
        <v>6277</v>
      </c>
      <c r="AD1775" s="112">
        <f t="shared" si="2358"/>
        <v>96.666666666666671</v>
      </c>
      <c r="AE1775" s="112">
        <f t="shared" si="2359"/>
        <v>3</v>
      </c>
      <c r="AF1775" s="112">
        <f t="shared" si="2360"/>
        <v>5</v>
      </c>
      <c r="AG1775" s="290"/>
      <c r="AH1775" s="334">
        <f t="shared" si="2361"/>
        <v>4.666666666666667</v>
      </c>
      <c r="AI1775" s="290"/>
      <c r="AJ1775" s="262"/>
    </row>
    <row r="1776" spans="1:36">
      <c r="A1776" s="439"/>
      <c r="B1776" s="440"/>
      <c r="C1776" s="440"/>
      <c r="D1776" s="439"/>
      <c r="E1776" s="361"/>
      <c r="F1776" s="361"/>
      <c r="G1776" s="440"/>
      <c r="H1776" s="442" t="s">
        <v>6279</v>
      </c>
      <c r="I1776" s="431">
        <v>202001077</v>
      </c>
      <c r="J1776" s="389" t="s">
        <v>6280</v>
      </c>
      <c r="K1776" s="389" t="s">
        <v>460</v>
      </c>
      <c r="L1776" s="442" t="s">
        <v>6279</v>
      </c>
      <c r="M1776" s="370"/>
      <c r="N1776" s="442" t="s">
        <v>34</v>
      </c>
      <c r="O1776" s="144">
        <v>5</v>
      </c>
      <c r="P1776" s="284">
        <v>4</v>
      </c>
      <c r="Q1776" s="334" t="str">
        <f t="shared" si="2355"/>
        <v>90</v>
      </c>
      <c r="R1776" s="285" t="str">
        <f t="shared" si="2289"/>
        <v>90</v>
      </c>
      <c r="S1776" s="442" t="s">
        <v>32</v>
      </c>
      <c r="T1776" s="112" t="str">
        <f t="shared" si="2356"/>
        <v>80</v>
      </c>
      <c r="U1776" s="286" t="str">
        <f t="shared" si="2290"/>
        <v>80</v>
      </c>
      <c r="V1776" s="287">
        <v>5</v>
      </c>
      <c r="W1776" s="288">
        <v>5</v>
      </c>
      <c r="X1776" s="442" t="s">
        <v>34</v>
      </c>
      <c r="Y1776" s="112" t="str">
        <f t="shared" si="2357"/>
        <v>90</v>
      </c>
      <c r="Z1776" s="286" t="str">
        <f t="shared" si="2291"/>
        <v>90</v>
      </c>
      <c r="AA1776" s="287">
        <v>5</v>
      </c>
      <c r="AB1776" s="289">
        <v>5</v>
      </c>
      <c r="AC1776" s="283" t="s">
        <v>6279</v>
      </c>
      <c r="AD1776" s="112">
        <f t="shared" si="2358"/>
        <v>86.666666666666671</v>
      </c>
      <c r="AE1776" s="112">
        <f t="shared" si="2359"/>
        <v>5</v>
      </c>
      <c r="AF1776" s="112">
        <f t="shared" si="2360"/>
        <v>5</v>
      </c>
      <c r="AG1776" s="290"/>
      <c r="AH1776" s="334">
        <f t="shared" si="2361"/>
        <v>4.666666666666667</v>
      </c>
      <c r="AI1776" s="290"/>
      <c r="AJ1776" s="262"/>
    </row>
    <row r="1777" spans="1:36">
      <c r="A1777" s="439"/>
      <c r="B1777" s="440"/>
      <c r="C1777" s="440"/>
      <c r="D1777" s="439"/>
      <c r="E1777" s="361"/>
      <c r="F1777" s="361"/>
      <c r="G1777" s="440"/>
      <c r="H1777" s="442" t="s">
        <v>6281</v>
      </c>
      <c r="I1777" s="431">
        <v>202001894</v>
      </c>
      <c r="J1777" s="389" t="s">
        <v>6282</v>
      </c>
      <c r="K1777" s="389" t="s">
        <v>1725</v>
      </c>
      <c r="L1777" s="442" t="s">
        <v>6281</v>
      </c>
      <c r="M1777" s="370"/>
      <c r="N1777" s="442" t="s">
        <v>32</v>
      </c>
      <c r="O1777" s="144">
        <v>5</v>
      </c>
      <c r="P1777" s="284">
        <v>3</v>
      </c>
      <c r="Q1777" s="334" t="str">
        <f t="shared" si="2355"/>
        <v>80</v>
      </c>
      <c r="R1777" s="285" t="str">
        <f t="shared" si="2289"/>
        <v>80</v>
      </c>
      <c r="S1777" s="442" t="s">
        <v>32</v>
      </c>
      <c r="T1777" s="112" t="str">
        <f t="shared" si="2356"/>
        <v>80</v>
      </c>
      <c r="U1777" s="286" t="str">
        <f t="shared" si="2290"/>
        <v>80</v>
      </c>
      <c r="V1777" s="287">
        <v>5</v>
      </c>
      <c r="W1777" s="288">
        <v>5</v>
      </c>
      <c r="X1777" s="442" t="s">
        <v>32</v>
      </c>
      <c r="Y1777" s="112" t="str">
        <f t="shared" si="2357"/>
        <v>80</v>
      </c>
      <c r="Z1777" s="286" t="str">
        <f t="shared" si="2291"/>
        <v>80</v>
      </c>
      <c r="AA1777" s="287">
        <v>5</v>
      </c>
      <c r="AB1777" s="289">
        <v>5</v>
      </c>
      <c r="AC1777" s="283" t="s">
        <v>6281</v>
      </c>
      <c r="AD1777" s="112">
        <f t="shared" si="2358"/>
        <v>80</v>
      </c>
      <c r="AE1777" s="112">
        <f t="shared" si="2359"/>
        <v>6</v>
      </c>
      <c r="AF1777" s="112">
        <f t="shared" si="2360"/>
        <v>5</v>
      </c>
      <c r="AG1777" s="290"/>
      <c r="AH1777" s="334">
        <f t="shared" si="2361"/>
        <v>4.333333333333333</v>
      </c>
      <c r="AI1777" s="290"/>
      <c r="AJ1777" s="262"/>
    </row>
    <row r="1778" spans="1:36">
      <c r="A1778" s="439"/>
      <c r="B1778" s="440"/>
      <c r="C1778" s="440"/>
      <c r="D1778" s="439"/>
      <c r="E1778" s="361"/>
      <c r="F1778" s="361"/>
      <c r="G1778" s="440"/>
      <c r="H1778" s="442" t="s">
        <v>6283</v>
      </c>
      <c r="I1778" s="431">
        <v>202001699</v>
      </c>
      <c r="J1778" s="389" t="s">
        <v>5717</v>
      </c>
      <c r="K1778" s="389" t="s">
        <v>5718</v>
      </c>
      <c r="L1778" s="442" t="s">
        <v>6283</v>
      </c>
      <c r="M1778" s="370"/>
      <c r="N1778" s="442" t="s">
        <v>43</v>
      </c>
      <c r="O1778" s="144">
        <v>5</v>
      </c>
      <c r="P1778" s="284">
        <v>5</v>
      </c>
      <c r="Q1778" s="334" t="str">
        <f t="shared" si="2355"/>
        <v>100</v>
      </c>
      <c r="R1778" s="285" t="str">
        <f t="shared" si="2289"/>
        <v>100</v>
      </c>
      <c r="S1778" s="442" t="s">
        <v>43</v>
      </c>
      <c r="T1778" s="112" t="str">
        <f t="shared" si="2356"/>
        <v>100</v>
      </c>
      <c r="U1778" s="286" t="str">
        <f t="shared" si="2290"/>
        <v>100</v>
      </c>
      <c r="V1778" s="287">
        <v>5</v>
      </c>
      <c r="W1778" s="288">
        <v>5</v>
      </c>
      <c r="X1778" s="442" t="s">
        <v>43</v>
      </c>
      <c r="Y1778" s="112" t="str">
        <f t="shared" si="2357"/>
        <v>100</v>
      </c>
      <c r="Z1778" s="286" t="str">
        <f t="shared" si="2291"/>
        <v>100</v>
      </c>
      <c r="AA1778" s="287">
        <v>5</v>
      </c>
      <c r="AB1778" s="289">
        <v>5</v>
      </c>
      <c r="AC1778" s="283" t="s">
        <v>6283</v>
      </c>
      <c r="AD1778" s="112">
        <f t="shared" si="2358"/>
        <v>100</v>
      </c>
      <c r="AE1778" s="112">
        <f t="shared" si="2359"/>
        <v>1</v>
      </c>
      <c r="AF1778" s="112">
        <f t="shared" si="2360"/>
        <v>5</v>
      </c>
      <c r="AG1778" s="290"/>
      <c r="AH1778" s="334">
        <f t="shared" si="2361"/>
        <v>5</v>
      </c>
      <c r="AI1778" s="290"/>
      <c r="AJ1778" s="262"/>
    </row>
    <row r="1779" spans="1:36" ht="15" thickBot="1">
      <c r="A1779" s="445"/>
      <c r="B1779" s="446"/>
      <c r="C1779" s="446"/>
      <c r="D1779" s="445"/>
      <c r="E1779" s="333"/>
      <c r="F1779" s="333"/>
      <c r="G1779" s="446"/>
      <c r="H1779" s="446"/>
      <c r="I1779" s="447"/>
      <c r="J1779" s="332"/>
      <c r="K1779" s="332"/>
      <c r="L1779" s="332"/>
      <c r="M1779" s="332"/>
      <c r="N1779" s="446"/>
      <c r="O1779" s="332"/>
      <c r="P1779" s="333"/>
      <c r="Q1779" s="334"/>
      <c r="R1779" s="285">
        <f t="shared" si="2289"/>
        <v>0</v>
      </c>
      <c r="S1779" s="446"/>
      <c r="T1779" s="112"/>
      <c r="U1779" s="286">
        <f t="shared" si="2290"/>
        <v>0</v>
      </c>
      <c r="V1779" s="335"/>
      <c r="W1779" s="336"/>
      <c r="X1779" s="446"/>
      <c r="Y1779" s="112"/>
      <c r="Z1779" s="286">
        <f t="shared" si="2291"/>
        <v>0</v>
      </c>
      <c r="AA1779" s="335"/>
      <c r="AB1779" s="337"/>
      <c r="AC1779" s="125"/>
      <c r="AD1779" s="112"/>
      <c r="AE1779" s="112"/>
      <c r="AF1779" s="112"/>
      <c r="AG1779" s="290"/>
      <c r="AH1779" s="334"/>
      <c r="AI1779" s="290"/>
      <c r="AJ1779" s="262"/>
    </row>
    <row r="1780" spans="1:36" ht="15">
      <c r="A1780" s="140">
        <v>330</v>
      </c>
      <c r="B1780" s="449" t="s">
        <v>6284</v>
      </c>
      <c r="C1780" s="449" t="s">
        <v>6285</v>
      </c>
      <c r="D1780" s="428">
        <v>2022128300</v>
      </c>
      <c r="E1780" s="452" t="s">
        <v>6286</v>
      </c>
      <c r="F1780" s="452" t="s">
        <v>6287</v>
      </c>
      <c r="G1780" s="440"/>
      <c r="H1780" s="442" t="s">
        <v>6288</v>
      </c>
      <c r="I1780" s="431">
        <v>2023227848</v>
      </c>
      <c r="J1780" s="389" t="s">
        <v>6289</v>
      </c>
      <c r="K1780" s="389" t="s">
        <v>2358</v>
      </c>
      <c r="L1780" s="442" t="s">
        <v>6290</v>
      </c>
      <c r="M1780" s="370" t="s">
        <v>101</v>
      </c>
      <c r="N1780" s="442" t="s">
        <v>43</v>
      </c>
      <c r="O1780" s="144">
        <v>5</v>
      </c>
      <c r="P1780" s="284">
        <v>5</v>
      </c>
      <c r="Q1780" s="334" t="str">
        <f t="shared" ref="Q1780:Q1788" si="2362">LEFT(N1780,SUM(LEN(N1780)-LEN(SUBSTITUTE(N1780,{"0","1","2","3","4","5","6","7","8","9"},))))</f>
        <v>100</v>
      </c>
      <c r="R1780" s="285" t="str">
        <f t="shared" si="2289"/>
        <v>100</v>
      </c>
      <c r="S1780" s="442" t="s">
        <v>38</v>
      </c>
      <c r="T1780" s="112" t="str">
        <f t="shared" ref="T1780:T1788" si="2363">LEFT(S1780,SUM(LEN(S1780)-LEN(SUBSTITUTE(S1780,{"0","1","2","3","4","5","6","7","8","9"},))))</f>
        <v>70</v>
      </c>
      <c r="U1780" s="286" t="str">
        <f t="shared" si="2290"/>
        <v>70</v>
      </c>
      <c r="V1780" s="287">
        <v>5</v>
      </c>
      <c r="W1780" s="288">
        <v>3</v>
      </c>
      <c r="X1780" s="442" t="s">
        <v>43</v>
      </c>
      <c r="Y1780" s="112" t="str">
        <f t="shared" ref="Y1780:Y1788" si="2364">LEFT(X1780,SUM(LEN(X1780)-LEN(SUBSTITUTE(X1780,{"0","1","2","3","4","5","6","7","8","9"},))))</f>
        <v>100</v>
      </c>
      <c r="Z1780" s="286" t="str">
        <f t="shared" si="2291"/>
        <v>100</v>
      </c>
      <c r="AA1780" s="287">
        <v>5</v>
      </c>
      <c r="AB1780" s="289">
        <v>3</v>
      </c>
      <c r="AC1780" s="283" t="s">
        <v>6290</v>
      </c>
      <c r="AD1780" s="112">
        <f t="shared" ref="AD1780:AD1788" si="2365">(R1780+U1780+Z1780)/3</f>
        <v>90</v>
      </c>
      <c r="AE1780" s="112">
        <f t="shared" ref="AE1780:AE1788" si="2366">RANK(AD1780,$AD$1780:$AD$1788)</f>
        <v>4</v>
      </c>
      <c r="AF1780" s="112">
        <f t="shared" ref="AF1780:AF1788" si="2367">(O1780+V1780+AA1780)/3</f>
        <v>5</v>
      </c>
      <c r="AG1780" s="290"/>
      <c r="AH1780" s="334">
        <f t="shared" ref="AH1780:AH1788" si="2368">(P1780+W1780+AB1780)/3</f>
        <v>3.6666666666666665</v>
      </c>
      <c r="AI1780" s="290"/>
      <c r="AJ1780" s="262"/>
    </row>
    <row r="1781" spans="1:36">
      <c r="A1781" s="439"/>
      <c r="B1781" s="440"/>
      <c r="C1781" s="440"/>
      <c r="D1781" s="441"/>
      <c r="E1781" s="361"/>
      <c r="F1781" s="361"/>
      <c r="G1781" s="465" t="s">
        <v>26</v>
      </c>
      <c r="H1781" s="442" t="s">
        <v>6291</v>
      </c>
      <c r="I1781" s="431">
        <v>2022321900</v>
      </c>
      <c r="J1781" s="389" t="s">
        <v>6292</v>
      </c>
      <c r="K1781" s="389" t="s">
        <v>6293</v>
      </c>
      <c r="L1781" s="442" t="s">
        <v>6294</v>
      </c>
      <c r="M1781" s="370"/>
      <c r="N1781" s="442" t="s">
        <v>43</v>
      </c>
      <c r="O1781" s="144">
        <v>5</v>
      </c>
      <c r="P1781" s="284">
        <v>5</v>
      </c>
      <c r="Q1781" s="334" t="str">
        <f t="shared" si="2362"/>
        <v>100</v>
      </c>
      <c r="R1781" s="285" t="str">
        <f t="shared" si="2289"/>
        <v>100</v>
      </c>
      <c r="S1781" s="442" t="s">
        <v>34</v>
      </c>
      <c r="T1781" s="112" t="str">
        <f t="shared" si="2363"/>
        <v>90</v>
      </c>
      <c r="U1781" s="286" t="str">
        <f t="shared" si="2290"/>
        <v>90</v>
      </c>
      <c r="V1781" s="287">
        <v>4</v>
      </c>
      <c r="W1781" s="288">
        <v>5</v>
      </c>
      <c r="X1781" s="442" t="s">
        <v>43</v>
      </c>
      <c r="Y1781" s="112" t="str">
        <f t="shared" si="2364"/>
        <v>100</v>
      </c>
      <c r="Z1781" s="286" t="str">
        <f t="shared" si="2291"/>
        <v>100</v>
      </c>
      <c r="AA1781" s="287">
        <v>5</v>
      </c>
      <c r="AB1781" s="289">
        <v>5</v>
      </c>
      <c r="AC1781" s="283" t="s">
        <v>6294</v>
      </c>
      <c r="AD1781" s="112">
        <f t="shared" si="2365"/>
        <v>96.666666666666671</v>
      </c>
      <c r="AE1781" s="112">
        <f t="shared" si="2366"/>
        <v>2</v>
      </c>
      <c r="AF1781" s="112">
        <f t="shared" si="2367"/>
        <v>4.666666666666667</v>
      </c>
      <c r="AG1781" s="290"/>
      <c r="AH1781" s="334">
        <f t="shared" si="2368"/>
        <v>5</v>
      </c>
      <c r="AI1781" s="290"/>
      <c r="AJ1781" s="262"/>
    </row>
    <row r="1782" spans="1:36">
      <c r="A1782" s="439"/>
      <c r="B1782" s="440"/>
      <c r="C1782" s="440"/>
      <c r="D1782" s="439"/>
      <c r="E1782" s="361"/>
      <c r="F1782" s="361"/>
      <c r="G1782" s="440"/>
      <c r="H1782" s="442" t="s">
        <v>6295</v>
      </c>
      <c r="I1782" s="431">
        <v>2023233429</v>
      </c>
      <c r="J1782" s="389" t="s">
        <v>6296</v>
      </c>
      <c r="K1782" s="389" t="s">
        <v>6287</v>
      </c>
      <c r="L1782" s="442" t="s">
        <v>6297</v>
      </c>
      <c r="M1782" s="370"/>
      <c r="N1782" s="442" t="s">
        <v>43</v>
      </c>
      <c r="O1782" s="144">
        <v>5</v>
      </c>
      <c r="P1782" s="284">
        <v>5</v>
      </c>
      <c r="Q1782" s="334" t="str">
        <f t="shared" si="2362"/>
        <v>100</v>
      </c>
      <c r="R1782" s="285" t="str">
        <f t="shared" si="2289"/>
        <v>100</v>
      </c>
      <c r="S1782" s="442" t="s">
        <v>38</v>
      </c>
      <c r="T1782" s="112" t="str">
        <f t="shared" si="2363"/>
        <v>70</v>
      </c>
      <c r="U1782" s="286" t="str">
        <f t="shared" si="2290"/>
        <v>70</v>
      </c>
      <c r="V1782" s="287">
        <v>5</v>
      </c>
      <c r="W1782" s="288">
        <v>3</v>
      </c>
      <c r="X1782" s="442" t="s">
        <v>32</v>
      </c>
      <c r="Y1782" s="112" t="str">
        <f t="shared" si="2364"/>
        <v>80</v>
      </c>
      <c r="Z1782" s="286" t="str">
        <f t="shared" si="2291"/>
        <v>80</v>
      </c>
      <c r="AA1782" s="287">
        <v>5</v>
      </c>
      <c r="AB1782" s="289">
        <v>3</v>
      </c>
      <c r="AC1782" s="283" t="s">
        <v>6297</v>
      </c>
      <c r="AD1782" s="112">
        <f t="shared" si="2365"/>
        <v>83.333333333333329</v>
      </c>
      <c r="AE1782" s="112">
        <f t="shared" si="2366"/>
        <v>8</v>
      </c>
      <c r="AF1782" s="112">
        <f t="shared" si="2367"/>
        <v>5</v>
      </c>
      <c r="AG1782" s="290"/>
      <c r="AH1782" s="334">
        <f t="shared" si="2368"/>
        <v>3.6666666666666665</v>
      </c>
      <c r="AI1782" s="290"/>
      <c r="AJ1782" s="262"/>
    </row>
    <row r="1783" spans="1:36">
      <c r="A1783" s="439"/>
      <c r="B1783" s="440"/>
      <c r="C1783" s="440"/>
      <c r="D1783" s="439"/>
      <c r="E1783" s="361"/>
      <c r="F1783" s="361"/>
      <c r="G1783" s="440"/>
      <c r="H1783" s="442" t="s">
        <v>3587</v>
      </c>
      <c r="I1783" s="431">
        <v>202006929</v>
      </c>
      <c r="J1783" s="389" t="s">
        <v>3588</v>
      </c>
      <c r="K1783" s="389" t="s">
        <v>3589</v>
      </c>
      <c r="L1783" s="442" t="s">
        <v>6298</v>
      </c>
      <c r="M1783" s="370"/>
      <c r="N1783" s="442" t="s">
        <v>32</v>
      </c>
      <c r="O1783" s="144">
        <v>5</v>
      </c>
      <c r="P1783" s="284">
        <v>3</v>
      </c>
      <c r="Q1783" s="334" t="str">
        <f t="shared" si="2362"/>
        <v>80</v>
      </c>
      <c r="R1783" s="285" t="str">
        <f t="shared" si="2289"/>
        <v>80</v>
      </c>
      <c r="S1783" s="442" t="s">
        <v>32</v>
      </c>
      <c r="T1783" s="112" t="str">
        <f t="shared" si="2363"/>
        <v>80</v>
      </c>
      <c r="U1783" s="286" t="str">
        <f t="shared" si="2290"/>
        <v>80</v>
      </c>
      <c r="V1783" s="287">
        <v>5</v>
      </c>
      <c r="W1783" s="288">
        <v>5</v>
      </c>
      <c r="X1783" s="442" t="s">
        <v>43</v>
      </c>
      <c r="Y1783" s="112" t="str">
        <f t="shared" si="2364"/>
        <v>100</v>
      </c>
      <c r="Z1783" s="286" t="str">
        <f t="shared" si="2291"/>
        <v>100</v>
      </c>
      <c r="AA1783" s="287">
        <v>5</v>
      </c>
      <c r="AB1783" s="289">
        <v>5</v>
      </c>
      <c r="AC1783" s="283" t="s">
        <v>6298</v>
      </c>
      <c r="AD1783" s="112">
        <f t="shared" si="2365"/>
        <v>86.666666666666671</v>
      </c>
      <c r="AE1783" s="112">
        <f t="shared" si="2366"/>
        <v>7</v>
      </c>
      <c r="AF1783" s="112">
        <f t="shared" si="2367"/>
        <v>5</v>
      </c>
      <c r="AG1783" s="290"/>
      <c r="AH1783" s="334">
        <f t="shared" si="2368"/>
        <v>4.333333333333333</v>
      </c>
      <c r="AI1783" s="290"/>
      <c r="AJ1783" s="262"/>
    </row>
    <row r="1784" spans="1:36">
      <c r="A1784" s="439"/>
      <c r="B1784" s="440"/>
      <c r="C1784" s="440"/>
      <c r="D1784" s="439"/>
      <c r="E1784" s="361"/>
      <c r="F1784" s="361"/>
      <c r="G1784" s="440"/>
      <c r="H1784" s="442" t="s">
        <v>6299</v>
      </c>
      <c r="I1784" s="431">
        <v>2021463300</v>
      </c>
      <c r="J1784" s="389" t="s">
        <v>6300</v>
      </c>
      <c r="K1784" s="389" t="s">
        <v>6301</v>
      </c>
      <c r="L1784" s="442" t="s">
        <v>6302</v>
      </c>
      <c r="M1784" s="370"/>
      <c r="N1784" s="442" t="s">
        <v>32</v>
      </c>
      <c r="O1784" s="144">
        <v>5</v>
      </c>
      <c r="P1784" s="284">
        <v>3</v>
      </c>
      <c r="Q1784" s="334" t="str">
        <f t="shared" si="2362"/>
        <v>80</v>
      </c>
      <c r="R1784" s="285" t="str">
        <f t="shared" si="2289"/>
        <v>80</v>
      </c>
      <c r="S1784" s="442" t="s">
        <v>34</v>
      </c>
      <c r="T1784" s="112" t="str">
        <f t="shared" si="2363"/>
        <v>90</v>
      </c>
      <c r="U1784" s="286" t="str">
        <f t="shared" si="2290"/>
        <v>90</v>
      </c>
      <c r="V1784" s="287">
        <v>5</v>
      </c>
      <c r="W1784" s="288">
        <v>5</v>
      </c>
      <c r="X1784" s="442" t="s">
        <v>43</v>
      </c>
      <c r="Y1784" s="112" t="str">
        <f t="shared" si="2364"/>
        <v>100</v>
      </c>
      <c r="Z1784" s="286" t="str">
        <f t="shared" si="2291"/>
        <v>100</v>
      </c>
      <c r="AA1784" s="287">
        <v>5</v>
      </c>
      <c r="AB1784" s="289">
        <v>5</v>
      </c>
      <c r="AC1784" s="283" t="s">
        <v>6302</v>
      </c>
      <c r="AD1784" s="112">
        <f t="shared" si="2365"/>
        <v>90</v>
      </c>
      <c r="AE1784" s="112">
        <f t="shared" si="2366"/>
        <v>4</v>
      </c>
      <c r="AF1784" s="112">
        <f t="shared" si="2367"/>
        <v>5</v>
      </c>
      <c r="AG1784" s="290"/>
      <c r="AH1784" s="334">
        <f t="shared" si="2368"/>
        <v>4.333333333333333</v>
      </c>
      <c r="AI1784" s="290"/>
      <c r="AJ1784" s="262"/>
    </row>
    <row r="1785" spans="1:36">
      <c r="A1785" s="439"/>
      <c r="B1785" s="440"/>
      <c r="C1785" s="440"/>
      <c r="D1785" s="439"/>
      <c r="E1785" s="361"/>
      <c r="F1785" s="361"/>
      <c r="G1785" s="440"/>
      <c r="H1785" s="442" t="s">
        <v>6303</v>
      </c>
      <c r="I1785" s="431">
        <v>202005668</v>
      </c>
      <c r="J1785" s="389" t="s">
        <v>6304</v>
      </c>
      <c r="K1785" s="389" t="s">
        <v>3939</v>
      </c>
      <c r="L1785" s="442" t="s">
        <v>6305</v>
      </c>
      <c r="M1785" s="370"/>
      <c r="N1785" s="442" t="s">
        <v>43</v>
      </c>
      <c r="O1785" s="144">
        <v>5</v>
      </c>
      <c r="P1785" s="284">
        <v>5</v>
      </c>
      <c r="Q1785" s="334" t="str">
        <f t="shared" si="2362"/>
        <v>100</v>
      </c>
      <c r="R1785" s="285" t="str">
        <f t="shared" si="2289"/>
        <v>100</v>
      </c>
      <c r="S1785" s="442" t="s">
        <v>34</v>
      </c>
      <c r="T1785" s="112" t="str">
        <f t="shared" si="2363"/>
        <v>90</v>
      </c>
      <c r="U1785" s="286" t="str">
        <f t="shared" si="2290"/>
        <v>90</v>
      </c>
      <c r="V1785" s="287">
        <v>5</v>
      </c>
      <c r="W1785" s="288">
        <v>5</v>
      </c>
      <c r="X1785" s="442" t="s">
        <v>43</v>
      </c>
      <c r="Y1785" s="112" t="str">
        <f t="shared" si="2364"/>
        <v>100</v>
      </c>
      <c r="Z1785" s="286" t="str">
        <f t="shared" si="2291"/>
        <v>100</v>
      </c>
      <c r="AA1785" s="287">
        <v>5</v>
      </c>
      <c r="AB1785" s="289">
        <v>5</v>
      </c>
      <c r="AC1785" s="283" t="s">
        <v>6305</v>
      </c>
      <c r="AD1785" s="112">
        <f t="shared" si="2365"/>
        <v>96.666666666666671</v>
      </c>
      <c r="AE1785" s="112">
        <f t="shared" si="2366"/>
        <v>2</v>
      </c>
      <c r="AF1785" s="112">
        <f t="shared" si="2367"/>
        <v>5</v>
      </c>
      <c r="AG1785" s="290"/>
      <c r="AH1785" s="334">
        <f t="shared" si="2368"/>
        <v>5</v>
      </c>
      <c r="AI1785" s="290"/>
      <c r="AJ1785" s="262"/>
    </row>
    <row r="1786" spans="1:36">
      <c r="A1786" s="439"/>
      <c r="B1786" s="440"/>
      <c r="C1786" s="440"/>
      <c r="D1786" s="439"/>
      <c r="E1786" s="361"/>
      <c r="F1786" s="361"/>
      <c r="G1786" s="440"/>
      <c r="H1786" s="442" t="s">
        <v>6306</v>
      </c>
      <c r="I1786" s="431">
        <v>2022351700</v>
      </c>
      <c r="J1786" s="389" t="s">
        <v>3595</v>
      </c>
      <c r="K1786" s="389" t="s">
        <v>3596</v>
      </c>
      <c r="L1786" s="442" t="s">
        <v>6307</v>
      </c>
      <c r="M1786" s="370"/>
      <c r="N1786" s="442" t="s">
        <v>43</v>
      </c>
      <c r="O1786" s="144">
        <v>5</v>
      </c>
      <c r="P1786" s="284">
        <v>5</v>
      </c>
      <c r="Q1786" s="334" t="str">
        <f t="shared" si="2362"/>
        <v>100</v>
      </c>
      <c r="R1786" s="285" t="str">
        <f t="shared" si="2289"/>
        <v>100</v>
      </c>
      <c r="S1786" s="442" t="s">
        <v>43</v>
      </c>
      <c r="T1786" s="112" t="str">
        <f t="shared" si="2363"/>
        <v>100</v>
      </c>
      <c r="U1786" s="286" t="str">
        <f t="shared" si="2290"/>
        <v>100</v>
      </c>
      <c r="V1786" s="287">
        <v>5</v>
      </c>
      <c r="W1786" s="288">
        <v>5</v>
      </c>
      <c r="X1786" s="442" t="s">
        <v>43</v>
      </c>
      <c r="Y1786" s="112" t="str">
        <f t="shared" si="2364"/>
        <v>100</v>
      </c>
      <c r="Z1786" s="286" t="str">
        <f t="shared" si="2291"/>
        <v>100</v>
      </c>
      <c r="AA1786" s="287">
        <v>5</v>
      </c>
      <c r="AB1786" s="289">
        <v>5</v>
      </c>
      <c r="AC1786" s="283" t="s">
        <v>6307</v>
      </c>
      <c r="AD1786" s="112">
        <f t="shared" si="2365"/>
        <v>100</v>
      </c>
      <c r="AE1786" s="112">
        <f t="shared" si="2366"/>
        <v>1</v>
      </c>
      <c r="AF1786" s="112">
        <f t="shared" si="2367"/>
        <v>5</v>
      </c>
      <c r="AG1786" s="290"/>
      <c r="AH1786" s="334">
        <f t="shared" si="2368"/>
        <v>5</v>
      </c>
      <c r="AI1786" s="290"/>
      <c r="AJ1786" s="262"/>
    </row>
    <row r="1787" spans="1:36">
      <c r="A1787" s="439"/>
      <c r="B1787" s="440"/>
      <c r="C1787" s="440"/>
      <c r="D1787" s="439"/>
      <c r="E1787" s="361"/>
      <c r="F1787" s="361"/>
      <c r="G1787" s="440"/>
      <c r="H1787" s="442" t="s">
        <v>6308</v>
      </c>
      <c r="I1787" s="431">
        <v>202003286</v>
      </c>
      <c r="J1787" s="389" t="s">
        <v>6309</v>
      </c>
      <c r="K1787" s="389" t="s">
        <v>4430</v>
      </c>
      <c r="L1787" s="442" t="s">
        <v>6310</v>
      </c>
      <c r="M1787" s="370"/>
      <c r="N1787" s="442" t="s">
        <v>33</v>
      </c>
      <c r="O1787" s="144">
        <v>5</v>
      </c>
      <c r="P1787" s="284">
        <v>2</v>
      </c>
      <c r="Q1787" s="334" t="str">
        <f t="shared" si="2362"/>
        <v>60</v>
      </c>
      <c r="R1787" s="285" t="str">
        <f t="shared" si="2289"/>
        <v>60</v>
      </c>
      <c r="S1787" s="442" t="s">
        <v>32</v>
      </c>
      <c r="T1787" s="112" t="str">
        <f t="shared" si="2363"/>
        <v>80</v>
      </c>
      <c r="U1787" s="286" t="str">
        <f t="shared" si="2290"/>
        <v>80</v>
      </c>
      <c r="V1787" s="287">
        <v>5</v>
      </c>
      <c r="W1787" s="288">
        <v>5</v>
      </c>
      <c r="X1787" s="442" t="s">
        <v>34</v>
      </c>
      <c r="Y1787" s="112" t="str">
        <f t="shared" si="2364"/>
        <v>90</v>
      </c>
      <c r="Z1787" s="286" t="str">
        <f t="shared" si="2291"/>
        <v>90</v>
      </c>
      <c r="AA1787" s="287">
        <v>5</v>
      </c>
      <c r="AB1787" s="289">
        <v>5</v>
      </c>
      <c r="AC1787" s="283" t="s">
        <v>6310</v>
      </c>
      <c r="AD1787" s="112">
        <f t="shared" si="2365"/>
        <v>76.666666666666671</v>
      </c>
      <c r="AE1787" s="112">
        <f t="shared" si="2366"/>
        <v>9</v>
      </c>
      <c r="AF1787" s="112">
        <f t="shared" si="2367"/>
        <v>5</v>
      </c>
      <c r="AG1787" s="290"/>
      <c r="AH1787" s="334">
        <f t="shared" si="2368"/>
        <v>4</v>
      </c>
      <c r="AI1787" s="290"/>
      <c r="AJ1787" s="262"/>
    </row>
    <row r="1788" spans="1:36">
      <c r="A1788" s="439"/>
      <c r="B1788" s="440"/>
      <c r="C1788" s="440"/>
      <c r="D1788" s="439"/>
      <c r="E1788" s="361"/>
      <c r="F1788" s="361"/>
      <c r="G1788" s="440"/>
      <c r="H1788" s="442" t="s">
        <v>6311</v>
      </c>
      <c r="I1788" s="431">
        <v>2022920200</v>
      </c>
      <c r="J1788" s="389" t="s">
        <v>3584</v>
      </c>
      <c r="K1788" s="389" t="s">
        <v>3583</v>
      </c>
      <c r="L1788" s="442" t="s">
        <v>6312</v>
      </c>
      <c r="M1788" s="370"/>
      <c r="N1788" s="442" t="s">
        <v>43</v>
      </c>
      <c r="O1788" s="144">
        <v>5</v>
      </c>
      <c r="P1788" s="284">
        <v>5</v>
      </c>
      <c r="Q1788" s="334" t="str">
        <f t="shared" si="2362"/>
        <v>100</v>
      </c>
      <c r="R1788" s="285" t="str">
        <f t="shared" si="2289"/>
        <v>100</v>
      </c>
      <c r="S1788" s="442" t="s">
        <v>32</v>
      </c>
      <c r="T1788" s="112" t="str">
        <f t="shared" si="2363"/>
        <v>80</v>
      </c>
      <c r="U1788" s="286" t="str">
        <f t="shared" si="2290"/>
        <v>80</v>
      </c>
      <c r="V1788" s="287">
        <v>5</v>
      </c>
      <c r="W1788" s="288">
        <v>5</v>
      </c>
      <c r="X1788" s="442" t="s">
        <v>34</v>
      </c>
      <c r="Y1788" s="112" t="str">
        <f t="shared" si="2364"/>
        <v>90</v>
      </c>
      <c r="Z1788" s="286" t="str">
        <f t="shared" si="2291"/>
        <v>90</v>
      </c>
      <c r="AA1788" s="287">
        <v>5</v>
      </c>
      <c r="AB1788" s="289">
        <v>5</v>
      </c>
      <c r="AC1788" s="283" t="s">
        <v>6312</v>
      </c>
      <c r="AD1788" s="112">
        <f t="shared" si="2365"/>
        <v>90</v>
      </c>
      <c r="AE1788" s="112">
        <f t="shared" si="2366"/>
        <v>4</v>
      </c>
      <c r="AF1788" s="112">
        <f t="shared" si="2367"/>
        <v>5</v>
      </c>
      <c r="AG1788" s="290"/>
      <c r="AH1788" s="334">
        <f t="shared" si="2368"/>
        <v>5</v>
      </c>
      <c r="AI1788" s="290"/>
      <c r="AJ1788" s="262"/>
    </row>
    <row r="1789" spans="1:36" ht="15" thickBot="1">
      <c r="A1789" s="445"/>
      <c r="B1789" s="446"/>
      <c r="C1789" s="446"/>
      <c r="D1789" s="445"/>
      <c r="E1789" s="333"/>
      <c r="F1789" s="333"/>
      <c r="G1789" s="446"/>
      <c r="H1789" s="446"/>
      <c r="I1789" s="447"/>
      <c r="J1789" s="332"/>
      <c r="K1789" s="332"/>
      <c r="L1789" s="332"/>
      <c r="M1789" s="332"/>
      <c r="N1789" s="446"/>
      <c r="O1789" s="332"/>
      <c r="P1789" s="333"/>
      <c r="Q1789" s="334"/>
      <c r="R1789" s="285">
        <f t="shared" si="2289"/>
        <v>0</v>
      </c>
      <c r="S1789" s="446"/>
      <c r="T1789" s="112"/>
      <c r="U1789" s="286">
        <f t="shared" si="2290"/>
        <v>0</v>
      </c>
      <c r="V1789" s="335"/>
      <c r="W1789" s="336"/>
      <c r="X1789" s="446"/>
      <c r="Y1789" s="112"/>
      <c r="Z1789" s="286">
        <f t="shared" si="2291"/>
        <v>0</v>
      </c>
      <c r="AA1789" s="335"/>
      <c r="AB1789" s="337"/>
      <c r="AC1789" s="125"/>
      <c r="AD1789" s="112"/>
      <c r="AE1789" s="112"/>
      <c r="AF1789" s="112"/>
      <c r="AG1789" s="290"/>
      <c r="AH1789" s="334"/>
      <c r="AI1789" s="290"/>
      <c r="AJ1789" s="262"/>
    </row>
    <row r="1790" spans="1:36" ht="15">
      <c r="A1790" s="140">
        <v>331</v>
      </c>
      <c r="B1790" s="449" t="s">
        <v>6313</v>
      </c>
      <c r="C1790" s="449" t="s">
        <v>6314</v>
      </c>
      <c r="D1790" s="463">
        <v>202001816</v>
      </c>
      <c r="E1790" s="389" t="s">
        <v>6315</v>
      </c>
      <c r="F1790" s="390" t="s">
        <v>3098</v>
      </c>
      <c r="G1790" s="440"/>
      <c r="H1790" s="442" t="s">
        <v>6316</v>
      </c>
      <c r="I1790" s="431">
        <v>202003317</v>
      </c>
      <c r="J1790" s="389" t="s">
        <v>6317</v>
      </c>
      <c r="K1790" s="389" t="s">
        <v>3753</v>
      </c>
      <c r="L1790" s="442" t="s">
        <v>6316</v>
      </c>
      <c r="M1790" s="370" t="s">
        <v>6318</v>
      </c>
      <c r="N1790" s="442" t="s">
        <v>38</v>
      </c>
      <c r="O1790" s="144">
        <v>5</v>
      </c>
      <c r="P1790" s="284">
        <v>3</v>
      </c>
      <c r="Q1790" s="334" t="str">
        <f t="shared" ref="Q1790:Q1794" si="2369">LEFT(N1790,SUM(LEN(N1790)-LEN(SUBSTITUTE(N1790,{"0","1","2","3","4","5","6","7","8","9"},))))</f>
        <v>70</v>
      </c>
      <c r="R1790" s="285" t="str">
        <f t="shared" si="2289"/>
        <v>70</v>
      </c>
      <c r="S1790" s="442" t="s">
        <v>43</v>
      </c>
      <c r="T1790" s="112" t="str">
        <f t="shared" ref="T1790:T1794" si="2370">LEFT(S1790,SUM(LEN(S1790)-LEN(SUBSTITUTE(S1790,{"0","1","2","3","4","5","6","7","8","9"},))))</f>
        <v>100</v>
      </c>
      <c r="U1790" s="286" t="str">
        <f t="shared" si="2290"/>
        <v>100</v>
      </c>
      <c r="V1790" s="287">
        <v>5</v>
      </c>
      <c r="W1790" s="288">
        <v>5</v>
      </c>
      <c r="X1790" s="442" t="s">
        <v>32</v>
      </c>
      <c r="Y1790" s="112" t="str">
        <f t="shared" ref="Y1790:Y1794" si="2371">LEFT(X1790,SUM(LEN(X1790)-LEN(SUBSTITUTE(X1790,{"0","1","2","3","4","5","6","7","8","9"},))))</f>
        <v>80</v>
      </c>
      <c r="Z1790" s="286" t="str">
        <f t="shared" si="2291"/>
        <v>80</v>
      </c>
      <c r="AA1790" s="287">
        <v>5</v>
      </c>
      <c r="AB1790" s="289">
        <v>5</v>
      </c>
      <c r="AC1790" s="283" t="s">
        <v>6316</v>
      </c>
      <c r="AD1790" s="112">
        <f t="shared" ref="AD1790:AD1794" si="2372">(R1790+U1790+Z1790)/3</f>
        <v>83.333333333333329</v>
      </c>
      <c r="AE1790" s="112">
        <f t="shared" ref="AE1790:AE1794" si="2373">RANK(AD1790,$AD$1790:$AD$1794)</f>
        <v>4</v>
      </c>
      <c r="AF1790" s="112">
        <f t="shared" ref="AF1790:AF1794" si="2374">(O1790+V1790+AA1790)/3</f>
        <v>5</v>
      </c>
      <c r="AG1790" s="290"/>
      <c r="AH1790" s="334">
        <f t="shared" ref="AH1790:AH1794" si="2375">(P1790+W1790+AB1790)/3</f>
        <v>4.333333333333333</v>
      </c>
      <c r="AI1790" s="290"/>
      <c r="AJ1790" s="262"/>
    </row>
    <row r="1791" spans="1:36">
      <c r="A1791" s="439"/>
      <c r="B1791" s="440"/>
      <c r="C1791" s="440"/>
      <c r="D1791" s="439"/>
      <c r="E1791" s="361"/>
      <c r="F1791" s="484"/>
      <c r="G1791" s="465" t="s">
        <v>26</v>
      </c>
      <c r="H1791" s="442" t="s">
        <v>6319</v>
      </c>
      <c r="I1791" s="489">
        <v>2022896200</v>
      </c>
      <c r="J1791" s="389" t="s">
        <v>6320</v>
      </c>
      <c r="K1791" s="389" t="s">
        <v>3753</v>
      </c>
      <c r="L1791" s="442" t="s">
        <v>6319</v>
      </c>
      <c r="M1791" s="370" t="s">
        <v>101</v>
      </c>
      <c r="N1791" s="442" t="s">
        <v>43</v>
      </c>
      <c r="O1791" s="144">
        <v>5</v>
      </c>
      <c r="P1791" s="284">
        <v>5</v>
      </c>
      <c r="Q1791" s="334" t="str">
        <f t="shared" si="2369"/>
        <v>100</v>
      </c>
      <c r="R1791" s="285" t="str">
        <f t="shared" si="2289"/>
        <v>100</v>
      </c>
      <c r="S1791" s="442" t="s">
        <v>32</v>
      </c>
      <c r="T1791" s="112" t="str">
        <f t="shared" si="2370"/>
        <v>80</v>
      </c>
      <c r="U1791" s="286" t="str">
        <f t="shared" si="2290"/>
        <v>80</v>
      </c>
      <c r="V1791" s="287">
        <v>5</v>
      </c>
      <c r="W1791" s="288">
        <v>5</v>
      </c>
      <c r="X1791" s="442" t="s">
        <v>43</v>
      </c>
      <c r="Y1791" s="112" t="str">
        <f t="shared" si="2371"/>
        <v>100</v>
      </c>
      <c r="Z1791" s="286" t="str">
        <f t="shared" si="2291"/>
        <v>100</v>
      </c>
      <c r="AA1791" s="287">
        <v>5</v>
      </c>
      <c r="AB1791" s="289">
        <v>5</v>
      </c>
      <c r="AC1791" s="283" t="s">
        <v>6319</v>
      </c>
      <c r="AD1791" s="112">
        <f t="shared" si="2372"/>
        <v>93.333333333333329</v>
      </c>
      <c r="AE1791" s="112">
        <f t="shared" si="2373"/>
        <v>2</v>
      </c>
      <c r="AF1791" s="112">
        <f t="shared" si="2374"/>
        <v>5</v>
      </c>
      <c r="AG1791" s="290"/>
      <c r="AH1791" s="334">
        <f t="shared" si="2375"/>
        <v>5</v>
      </c>
      <c r="AI1791" s="290"/>
      <c r="AJ1791" s="262"/>
    </row>
    <row r="1792" spans="1:36" ht="15" thickBot="1">
      <c r="A1792" s="439"/>
      <c r="B1792" s="440"/>
      <c r="C1792" s="440"/>
      <c r="D1792" s="439"/>
      <c r="E1792" s="361"/>
      <c r="F1792" s="484"/>
      <c r="G1792" s="440"/>
      <c r="H1792" s="442" t="s">
        <v>6321</v>
      </c>
      <c r="I1792" s="431">
        <v>2022080800</v>
      </c>
      <c r="J1792" s="302" t="s">
        <v>6322</v>
      </c>
      <c r="K1792" s="302" t="s">
        <v>6323</v>
      </c>
      <c r="L1792" s="442" t="s">
        <v>6321</v>
      </c>
      <c r="M1792" s="370"/>
      <c r="N1792" s="442" t="s">
        <v>43</v>
      </c>
      <c r="O1792" s="144">
        <v>5</v>
      </c>
      <c r="P1792" s="284">
        <v>5</v>
      </c>
      <c r="Q1792" s="334" t="str">
        <f t="shared" si="2369"/>
        <v>100</v>
      </c>
      <c r="R1792" s="285" t="str">
        <f t="shared" si="2289"/>
        <v>100</v>
      </c>
      <c r="S1792" s="442" t="s">
        <v>32</v>
      </c>
      <c r="T1792" s="112" t="str">
        <f t="shared" si="2370"/>
        <v>80</v>
      </c>
      <c r="U1792" s="286" t="str">
        <f t="shared" si="2290"/>
        <v>80</v>
      </c>
      <c r="V1792" s="287">
        <v>5</v>
      </c>
      <c r="W1792" s="288">
        <v>5</v>
      </c>
      <c r="X1792" s="442" t="s">
        <v>34</v>
      </c>
      <c r="Y1792" s="112" t="str">
        <f t="shared" si="2371"/>
        <v>90</v>
      </c>
      <c r="Z1792" s="286" t="str">
        <f t="shared" si="2291"/>
        <v>90</v>
      </c>
      <c r="AA1792" s="287">
        <v>5</v>
      </c>
      <c r="AB1792" s="289">
        <v>5</v>
      </c>
      <c r="AC1792" s="283" t="s">
        <v>6321</v>
      </c>
      <c r="AD1792" s="112">
        <f t="shared" si="2372"/>
        <v>90</v>
      </c>
      <c r="AE1792" s="112">
        <f t="shared" si="2373"/>
        <v>3</v>
      </c>
      <c r="AF1792" s="112">
        <f t="shared" si="2374"/>
        <v>5</v>
      </c>
      <c r="AG1792" s="290"/>
      <c r="AH1792" s="334">
        <f t="shared" si="2375"/>
        <v>5</v>
      </c>
      <c r="AI1792" s="290"/>
      <c r="AJ1792" s="262"/>
    </row>
    <row r="1793" spans="1:36">
      <c r="A1793" s="439"/>
      <c r="B1793" s="440"/>
      <c r="C1793" s="440"/>
      <c r="D1793" s="439"/>
      <c r="E1793" s="361"/>
      <c r="F1793" s="361"/>
      <c r="G1793" s="440"/>
      <c r="H1793" s="442" t="s">
        <v>6324</v>
      </c>
      <c r="I1793" s="467">
        <v>202008579</v>
      </c>
      <c r="J1793" s="390" t="s">
        <v>6325</v>
      </c>
      <c r="K1793" s="389" t="s">
        <v>3094</v>
      </c>
      <c r="L1793" s="442" t="s">
        <v>6324</v>
      </c>
      <c r="M1793" s="370"/>
      <c r="N1793" s="442" t="s">
        <v>43</v>
      </c>
      <c r="O1793" s="144">
        <v>5</v>
      </c>
      <c r="P1793" s="284">
        <v>5</v>
      </c>
      <c r="Q1793" s="334" t="str">
        <f t="shared" si="2369"/>
        <v>100</v>
      </c>
      <c r="R1793" s="285" t="str">
        <f t="shared" si="2289"/>
        <v>100</v>
      </c>
      <c r="S1793" s="442" t="s">
        <v>43</v>
      </c>
      <c r="T1793" s="112" t="str">
        <f t="shared" si="2370"/>
        <v>100</v>
      </c>
      <c r="U1793" s="286" t="str">
        <f t="shared" si="2290"/>
        <v>100</v>
      </c>
      <c r="V1793" s="287">
        <v>5</v>
      </c>
      <c r="W1793" s="288">
        <v>5</v>
      </c>
      <c r="X1793" s="442" t="s">
        <v>43</v>
      </c>
      <c r="Y1793" s="112" t="str">
        <f t="shared" si="2371"/>
        <v>100</v>
      </c>
      <c r="Z1793" s="286" t="str">
        <f t="shared" si="2291"/>
        <v>100</v>
      </c>
      <c r="AA1793" s="287">
        <v>5</v>
      </c>
      <c r="AB1793" s="289">
        <v>5</v>
      </c>
      <c r="AC1793" s="283" t="s">
        <v>6324</v>
      </c>
      <c r="AD1793" s="112">
        <f t="shared" si="2372"/>
        <v>100</v>
      </c>
      <c r="AE1793" s="112">
        <f t="shared" si="2373"/>
        <v>1</v>
      </c>
      <c r="AF1793" s="112">
        <f t="shared" si="2374"/>
        <v>5</v>
      </c>
      <c r="AG1793" s="290"/>
      <c r="AH1793" s="334">
        <f t="shared" si="2375"/>
        <v>5</v>
      </c>
      <c r="AI1793" s="290"/>
      <c r="AJ1793" s="262"/>
    </row>
    <row r="1794" spans="1:36">
      <c r="A1794" s="439"/>
      <c r="B1794" s="440"/>
      <c r="C1794" s="440"/>
      <c r="D1794" s="439"/>
      <c r="E1794" s="361"/>
      <c r="F1794" s="361"/>
      <c r="G1794" s="440"/>
      <c r="H1794" s="442" t="s">
        <v>6326</v>
      </c>
      <c r="I1794" s="451">
        <v>202005284</v>
      </c>
      <c r="J1794" s="389" t="s">
        <v>6327</v>
      </c>
      <c r="K1794" s="389" t="s">
        <v>228</v>
      </c>
      <c r="L1794" s="442" t="s">
        <v>6326</v>
      </c>
      <c r="M1794" s="370"/>
      <c r="N1794" s="442" t="s">
        <v>43</v>
      </c>
      <c r="O1794" s="144">
        <v>5</v>
      </c>
      <c r="P1794" s="284">
        <v>5</v>
      </c>
      <c r="Q1794" s="334" t="str">
        <f t="shared" si="2369"/>
        <v>100</v>
      </c>
      <c r="R1794" s="285" t="str">
        <f t="shared" si="2289"/>
        <v>100</v>
      </c>
      <c r="S1794" s="442" t="s">
        <v>38</v>
      </c>
      <c r="T1794" s="112" t="str">
        <f t="shared" si="2370"/>
        <v>70</v>
      </c>
      <c r="U1794" s="286" t="str">
        <f t="shared" si="2290"/>
        <v>70</v>
      </c>
      <c r="V1794" s="287">
        <v>5</v>
      </c>
      <c r="W1794" s="288">
        <v>3</v>
      </c>
      <c r="X1794" s="442" t="s">
        <v>32</v>
      </c>
      <c r="Y1794" s="112" t="str">
        <f t="shared" si="2371"/>
        <v>80</v>
      </c>
      <c r="Z1794" s="286" t="str">
        <f t="shared" si="2291"/>
        <v>80</v>
      </c>
      <c r="AA1794" s="287">
        <v>5</v>
      </c>
      <c r="AB1794" s="289">
        <v>3</v>
      </c>
      <c r="AC1794" s="283" t="s">
        <v>6326</v>
      </c>
      <c r="AD1794" s="112">
        <f t="shared" si="2372"/>
        <v>83.333333333333329</v>
      </c>
      <c r="AE1794" s="112">
        <f t="shared" si="2373"/>
        <v>4</v>
      </c>
      <c r="AF1794" s="112">
        <f t="shared" si="2374"/>
        <v>5</v>
      </c>
      <c r="AG1794" s="290"/>
      <c r="AH1794" s="334">
        <f t="shared" si="2375"/>
        <v>3.6666666666666665</v>
      </c>
      <c r="AI1794" s="290"/>
      <c r="AJ1794" s="262"/>
    </row>
    <row r="1795" spans="1:36" ht="15" thickBot="1">
      <c r="A1795" s="445"/>
      <c r="B1795" s="446"/>
      <c r="C1795" s="446"/>
      <c r="D1795" s="445"/>
      <c r="E1795" s="333"/>
      <c r="F1795" s="333"/>
      <c r="G1795" s="446"/>
      <c r="H1795" s="446"/>
      <c r="I1795" s="332"/>
      <c r="J1795" s="332"/>
      <c r="K1795" s="332"/>
      <c r="L1795" s="332"/>
      <c r="M1795" s="332"/>
      <c r="N1795" s="446"/>
      <c r="O1795" s="332"/>
      <c r="P1795" s="333"/>
      <c r="Q1795" s="334"/>
      <c r="R1795" s="285">
        <f t="shared" si="2289"/>
        <v>0</v>
      </c>
      <c r="S1795" s="446"/>
      <c r="T1795" s="112"/>
      <c r="U1795" s="286">
        <f t="shared" si="2290"/>
        <v>0</v>
      </c>
      <c r="V1795" s="335"/>
      <c r="W1795" s="336"/>
      <c r="X1795" s="446"/>
      <c r="Y1795" s="112"/>
      <c r="Z1795" s="286">
        <f t="shared" si="2291"/>
        <v>0</v>
      </c>
      <c r="AA1795" s="335"/>
      <c r="AB1795" s="337"/>
      <c r="AC1795" s="125"/>
      <c r="AD1795" s="112"/>
      <c r="AE1795" s="112"/>
      <c r="AF1795" s="112"/>
      <c r="AG1795" s="290"/>
      <c r="AH1795" s="334"/>
      <c r="AI1795" s="290"/>
      <c r="AJ1795" s="262"/>
    </row>
    <row r="1796" spans="1:36" ht="15">
      <c r="A1796" s="140">
        <v>332</v>
      </c>
      <c r="B1796" s="449" t="s">
        <v>6328</v>
      </c>
      <c r="C1796" s="449" t="s">
        <v>6329</v>
      </c>
      <c r="D1796" s="428">
        <v>202002243</v>
      </c>
      <c r="E1796" s="452" t="s">
        <v>6330</v>
      </c>
      <c r="F1796" s="452" t="s">
        <v>6331</v>
      </c>
      <c r="G1796" s="440"/>
      <c r="H1796" s="442" t="s">
        <v>45</v>
      </c>
      <c r="I1796" s="431">
        <v>202002267</v>
      </c>
      <c r="J1796" s="389" t="s">
        <v>46</v>
      </c>
      <c r="K1796" s="389" t="s">
        <v>47</v>
      </c>
      <c r="L1796" s="442" t="s">
        <v>45</v>
      </c>
      <c r="M1796" s="370" t="s">
        <v>101</v>
      </c>
      <c r="N1796" s="442" t="s">
        <v>43</v>
      </c>
      <c r="O1796" s="144">
        <v>5</v>
      </c>
      <c r="P1796" s="284">
        <v>5</v>
      </c>
      <c r="Q1796" s="334" t="str">
        <f t="shared" ref="Q1796:Q1798" si="2376">LEFT(N1796,SUM(LEN(N1796)-LEN(SUBSTITUTE(N1796,{"0","1","2","3","4","5","6","7","8","9"},))))</f>
        <v>100</v>
      </c>
      <c r="R1796" s="285" t="str">
        <f t="shared" ref="R1796:R1859" si="2377">Q1796</f>
        <v>100</v>
      </c>
      <c r="S1796" s="442" t="s">
        <v>53</v>
      </c>
      <c r="T1796" s="112" t="str">
        <f t="shared" ref="T1796:T1798" si="2378">LEFT(S1796,SUM(LEN(S1796)-LEN(SUBSTITUTE(S1796,{"0","1","2","3","4","5","6","7","8","9"},))))</f>
        <v>50</v>
      </c>
      <c r="U1796" s="286" t="str">
        <f t="shared" ref="U1796:U1859" si="2379">T1796</f>
        <v>50</v>
      </c>
      <c r="V1796" s="287">
        <v>5</v>
      </c>
      <c r="W1796" s="288">
        <v>0</v>
      </c>
      <c r="X1796" s="442" t="s">
        <v>33</v>
      </c>
      <c r="Y1796" s="112" t="str">
        <f t="shared" ref="Y1796:Y1798" si="2380">LEFT(X1796,SUM(LEN(X1796)-LEN(SUBSTITUTE(X1796,{"0","1","2","3","4","5","6","7","8","9"},))))</f>
        <v>60</v>
      </c>
      <c r="Z1796" s="286" t="str">
        <f t="shared" ref="Z1796:Z1859" si="2381">Y1796</f>
        <v>60</v>
      </c>
      <c r="AA1796" s="287">
        <v>5</v>
      </c>
      <c r="AB1796" s="289">
        <v>0</v>
      </c>
      <c r="AC1796" s="283" t="s">
        <v>45</v>
      </c>
      <c r="AD1796" s="112">
        <f t="shared" ref="AD1796:AD1798" si="2382">(R1796+U1796+Z1796)/3</f>
        <v>70</v>
      </c>
      <c r="AE1796" s="112">
        <f t="shared" ref="AE1796:AE1798" si="2383">RANK(AD1796,$AD$1796:$AD$1798)</f>
        <v>3</v>
      </c>
      <c r="AF1796" s="112">
        <f t="shared" ref="AF1796:AF1798" si="2384">(O1796+V1796+AA1796)/3</f>
        <v>5</v>
      </c>
      <c r="AG1796" s="290"/>
      <c r="AH1796" s="334">
        <f t="shared" ref="AH1796:AH1798" si="2385">(P1796+W1796+AB1796)/3</f>
        <v>1.6666666666666667</v>
      </c>
      <c r="AI1796" s="290"/>
      <c r="AJ1796" s="262"/>
    </row>
    <row r="1797" spans="1:36">
      <c r="A1797" s="439"/>
      <c r="B1797" s="440"/>
      <c r="C1797" s="440"/>
      <c r="D1797" s="441"/>
      <c r="E1797" s="361"/>
      <c r="F1797" s="361"/>
      <c r="G1797" s="465" t="s">
        <v>26</v>
      </c>
      <c r="H1797" s="442" t="s">
        <v>6332</v>
      </c>
      <c r="I1797" s="431">
        <v>2022852000</v>
      </c>
      <c r="J1797" s="389" t="s">
        <v>6333</v>
      </c>
      <c r="K1797" s="389" t="s">
        <v>6334</v>
      </c>
      <c r="L1797" s="442" t="s">
        <v>6332</v>
      </c>
      <c r="M1797" s="370"/>
      <c r="N1797" s="442" t="s">
        <v>43</v>
      </c>
      <c r="O1797" s="144">
        <v>5</v>
      </c>
      <c r="P1797" s="284">
        <v>5</v>
      </c>
      <c r="Q1797" s="334" t="str">
        <f t="shared" si="2376"/>
        <v>100</v>
      </c>
      <c r="R1797" s="285" t="str">
        <f t="shared" si="2377"/>
        <v>100</v>
      </c>
      <c r="S1797" s="442" t="s">
        <v>32</v>
      </c>
      <c r="T1797" s="112" t="str">
        <f t="shared" si="2378"/>
        <v>80</v>
      </c>
      <c r="U1797" s="286" t="str">
        <f t="shared" si="2379"/>
        <v>80</v>
      </c>
      <c r="V1797" s="287">
        <v>4</v>
      </c>
      <c r="W1797" s="288">
        <v>5</v>
      </c>
      <c r="X1797" s="442" t="s">
        <v>32</v>
      </c>
      <c r="Y1797" s="112" t="str">
        <f t="shared" si="2380"/>
        <v>80</v>
      </c>
      <c r="Z1797" s="286" t="str">
        <f t="shared" si="2381"/>
        <v>80</v>
      </c>
      <c r="AA1797" s="287">
        <v>5</v>
      </c>
      <c r="AB1797" s="289">
        <v>5</v>
      </c>
      <c r="AC1797" s="283" t="s">
        <v>6332</v>
      </c>
      <c r="AD1797" s="112">
        <f t="shared" si="2382"/>
        <v>86.666666666666671</v>
      </c>
      <c r="AE1797" s="112">
        <f t="shared" si="2383"/>
        <v>1</v>
      </c>
      <c r="AF1797" s="112">
        <f t="shared" si="2384"/>
        <v>4.666666666666667</v>
      </c>
      <c r="AG1797" s="290"/>
      <c r="AH1797" s="334">
        <f t="shared" si="2385"/>
        <v>5</v>
      </c>
      <c r="AI1797" s="290"/>
      <c r="AJ1797" s="262"/>
    </row>
    <row r="1798" spans="1:36">
      <c r="A1798" s="439"/>
      <c r="B1798" s="440"/>
      <c r="C1798" s="440"/>
      <c r="D1798" s="439"/>
      <c r="E1798" s="361"/>
      <c r="F1798" s="361"/>
      <c r="G1798" s="440"/>
      <c r="H1798" s="442" t="s">
        <v>6335</v>
      </c>
      <c r="I1798" s="431">
        <v>202003804</v>
      </c>
      <c r="J1798" s="389" t="s">
        <v>6336</v>
      </c>
      <c r="K1798" s="389" t="s">
        <v>3844</v>
      </c>
      <c r="L1798" s="442" t="s">
        <v>6335</v>
      </c>
      <c r="M1798" s="370"/>
      <c r="N1798" s="442" t="s">
        <v>43</v>
      </c>
      <c r="O1798" s="144">
        <v>5</v>
      </c>
      <c r="P1798" s="284">
        <v>5</v>
      </c>
      <c r="Q1798" s="334" t="str">
        <f t="shared" si="2376"/>
        <v>100</v>
      </c>
      <c r="R1798" s="285" t="str">
        <f t="shared" si="2377"/>
        <v>100</v>
      </c>
      <c r="S1798" s="442" t="s">
        <v>32</v>
      </c>
      <c r="T1798" s="112" t="str">
        <f t="shared" si="2378"/>
        <v>80</v>
      </c>
      <c r="U1798" s="286" t="str">
        <f t="shared" si="2379"/>
        <v>80</v>
      </c>
      <c r="V1798" s="287">
        <v>4</v>
      </c>
      <c r="W1798" s="288">
        <v>5</v>
      </c>
      <c r="X1798" s="442" t="s">
        <v>32</v>
      </c>
      <c r="Y1798" s="112" t="str">
        <f t="shared" si="2380"/>
        <v>80</v>
      </c>
      <c r="Z1798" s="286" t="str">
        <f t="shared" si="2381"/>
        <v>80</v>
      </c>
      <c r="AA1798" s="287">
        <v>5</v>
      </c>
      <c r="AB1798" s="289">
        <v>5</v>
      </c>
      <c r="AC1798" s="283" t="s">
        <v>6335</v>
      </c>
      <c r="AD1798" s="112">
        <f t="shared" si="2382"/>
        <v>86.666666666666671</v>
      </c>
      <c r="AE1798" s="112">
        <f t="shared" si="2383"/>
        <v>1</v>
      </c>
      <c r="AF1798" s="112">
        <f t="shared" si="2384"/>
        <v>4.666666666666667</v>
      </c>
      <c r="AG1798" s="290"/>
      <c r="AH1798" s="334">
        <f t="shared" si="2385"/>
        <v>5</v>
      </c>
      <c r="AI1798" s="290"/>
      <c r="AJ1798" s="262"/>
    </row>
    <row r="1799" spans="1:36" ht="15" thickBot="1">
      <c r="A1799" s="445"/>
      <c r="B1799" s="446"/>
      <c r="C1799" s="446"/>
      <c r="D1799" s="445"/>
      <c r="E1799" s="333"/>
      <c r="F1799" s="333"/>
      <c r="G1799" s="446"/>
      <c r="H1799" s="446"/>
      <c r="I1799" s="447"/>
      <c r="J1799" s="332"/>
      <c r="K1799" s="332"/>
      <c r="L1799" s="332"/>
      <c r="M1799" s="332"/>
      <c r="N1799" s="446"/>
      <c r="O1799" s="332"/>
      <c r="P1799" s="333"/>
      <c r="Q1799" s="334"/>
      <c r="R1799" s="285">
        <f t="shared" si="2377"/>
        <v>0</v>
      </c>
      <c r="S1799" s="446"/>
      <c r="T1799" s="112"/>
      <c r="U1799" s="286">
        <f t="shared" si="2379"/>
        <v>0</v>
      </c>
      <c r="V1799" s="335"/>
      <c r="W1799" s="336"/>
      <c r="X1799" s="446"/>
      <c r="Y1799" s="112"/>
      <c r="Z1799" s="286">
        <f t="shared" si="2381"/>
        <v>0</v>
      </c>
      <c r="AA1799" s="335"/>
      <c r="AB1799" s="337"/>
      <c r="AC1799" s="125"/>
      <c r="AD1799" s="112"/>
      <c r="AE1799" s="112"/>
      <c r="AF1799" s="112"/>
      <c r="AG1799" s="290"/>
      <c r="AH1799" s="334"/>
      <c r="AI1799" s="290"/>
      <c r="AJ1799" s="262"/>
    </row>
    <row r="1800" spans="1:36">
      <c r="A1800" s="140">
        <v>333</v>
      </c>
      <c r="B1800" s="449" t="s">
        <v>6337</v>
      </c>
      <c r="C1800" s="449" t="s">
        <v>6338</v>
      </c>
      <c r="D1800" s="428">
        <v>202003761</v>
      </c>
      <c r="E1800" s="452" t="s">
        <v>801</v>
      </c>
      <c r="F1800" s="452" t="s">
        <v>802</v>
      </c>
      <c r="G1800" s="440"/>
      <c r="H1800" s="442" t="s">
        <v>6339</v>
      </c>
      <c r="I1800" s="431">
        <v>202001885</v>
      </c>
      <c r="J1800" s="389" t="s">
        <v>323</v>
      </c>
      <c r="K1800" s="389" t="s">
        <v>324</v>
      </c>
      <c r="L1800" s="442" t="s">
        <v>6340</v>
      </c>
      <c r="M1800" s="370" t="s">
        <v>31</v>
      </c>
      <c r="N1800" s="442" t="s">
        <v>43</v>
      </c>
      <c r="O1800" s="144">
        <v>5</v>
      </c>
      <c r="P1800" s="284">
        <v>5</v>
      </c>
      <c r="Q1800" s="334" t="str">
        <f t="shared" ref="Q1800:Q1801" si="2386">LEFT(N1800,SUM(LEN(N1800)-LEN(SUBSTITUTE(N1800,{"0","1","2","3","4","5","6","7","8","9"},))))</f>
        <v>100</v>
      </c>
      <c r="R1800" s="285" t="str">
        <f t="shared" si="2377"/>
        <v>100</v>
      </c>
      <c r="S1800" s="442" t="s">
        <v>34</v>
      </c>
      <c r="T1800" s="112" t="str">
        <f t="shared" ref="T1800:T1801" si="2387">LEFT(S1800,SUM(LEN(S1800)-LEN(SUBSTITUTE(S1800,{"0","1","2","3","4","5","6","7","8","9"},))))</f>
        <v>90</v>
      </c>
      <c r="U1800" s="286" t="str">
        <f t="shared" si="2379"/>
        <v>90</v>
      </c>
      <c r="V1800" s="287">
        <v>5</v>
      </c>
      <c r="W1800" s="288">
        <v>5</v>
      </c>
      <c r="X1800" s="442" t="s">
        <v>34</v>
      </c>
      <c r="Y1800" s="112" t="str">
        <f t="shared" ref="Y1800:Y1801" si="2388">LEFT(X1800,SUM(LEN(X1800)-LEN(SUBSTITUTE(X1800,{"0","1","2","3","4","5","6","7","8","9"},))))</f>
        <v>90</v>
      </c>
      <c r="Z1800" s="286" t="str">
        <f t="shared" si="2381"/>
        <v>90</v>
      </c>
      <c r="AA1800" s="287">
        <v>5</v>
      </c>
      <c r="AB1800" s="289">
        <v>5</v>
      </c>
      <c r="AC1800" s="283" t="s">
        <v>6340</v>
      </c>
      <c r="AD1800" s="112">
        <f t="shared" ref="AD1800:AD1801" si="2389">(R1800+U1800+Z1800)/3</f>
        <v>93.333333333333329</v>
      </c>
      <c r="AE1800" s="112">
        <f t="shared" ref="AE1800:AE1801" si="2390">RANK(AD1800,$AD$1800:$AD$1801)</f>
        <v>1</v>
      </c>
      <c r="AF1800" s="112">
        <f t="shared" ref="AF1800:AF1801" si="2391">(O1800+V1800+AA1800)/3</f>
        <v>5</v>
      </c>
      <c r="AG1800" s="290"/>
      <c r="AH1800" s="334">
        <f t="shared" ref="AH1800:AH1801" si="2392">(P1800+W1800+AB1800)/3</f>
        <v>5</v>
      </c>
      <c r="AI1800" s="290"/>
      <c r="AJ1800" s="262"/>
    </row>
    <row r="1801" spans="1:36" ht="15">
      <c r="A1801" s="439"/>
      <c r="B1801" s="440"/>
      <c r="C1801" s="440"/>
      <c r="D1801" s="439"/>
      <c r="E1801" s="361"/>
      <c r="F1801" s="361"/>
      <c r="G1801" s="459" t="s">
        <v>26</v>
      </c>
      <c r="H1801" s="442" t="s">
        <v>6341</v>
      </c>
      <c r="I1801" s="451">
        <v>202003519</v>
      </c>
      <c r="J1801" s="389" t="s">
        <v>62</v>
      </c>
      <c r="K1801" s="389" t="s">
        <v>63</v>
      </c>
      <c r="L1801" s="442" t="s">
        <v>61</v>
      </c>
      <c r="M1801" s="370"/>
      <c r="N1801" s="442" t="s">
        <v>43</v>
      </c>
      <c r="O1801" s="144">
        <v>5</v>
      </c>
      <c r="P1801" s="284">
        <v>5</v>
      </c>
      <c r="Q1801" s="334" t="str">
        <f t="shared" si="2386"/>
        <v>100</v>
      </c>
      <c r="R1801" s="285" t="str">
        <f t="shared" si="2377"/>
        <v>100</v>
      </c>
      <c r="S1801" s="442" t="s">
        <v>38</v>
      </c>
      <c r="T1801" s="112" t="str">
        <f t="shared" si="2387"/>
        <v>70</v>
      </c>
      <c r="U1801" s="286" t="str">
        <f t="shared" si="2379"/>
        <v>70</v>
      </c>
      <c r="V1801" s="287">
        <v>5</v>
      </c>
      <c r="W1801" s="288">
        <v>3</v>
      </c>
      <c r="X1801" s="442" t="s">
        <v>38</v>
      </c>
      <c r="Y1801" s="112" t="str">
        <f t="shared" si="2388"/>
        <v>70</v>
      </c>
      <c r="Z1801" s="286" t="str">
        <f t="shared" si="2381"/>
        <v>70</v>
      </c>
      <c r="AA1801" s="287">
        <v>5</v>
      </c>
      <c r="AB1801" s="289">
        <v>3</v>
      </c>
      <c r="AC1801" s="283" t="s">
        <v>61</v>
      </c>
      <c r="AD1801" s="112">
        <f t="shared" si="2389"/>
        <v>80</v>
      </c>
      <c r="AE1801" s="112">
        <f t="shared" si="2390"/>
        <v>2</v>
      </c>
      <c r="AF1801" s="112">
        <f t="shared" si="2391"/>
        <v>5</v>
      </c>
      <c r="AG1801" s="290"/>
      <c r="AH1801" s="334">
        <f t="shared" si="2392"/>
        <v>3.6666666666666665</v>
      </c>
      <c r="AI1801" s="290"/>
      <c r="AJ1801" s="262"/>
    </row>
    <row r="1802" spans="1:36" ht="15" thickBot="1">
      <c r="A1802" s="445"/>
      <c r="B1802" s="446"/>
      <c r="C1802" s="446"/>
      <c r="D1802" s="445"/>
      <c r="E1802" s="333"/>
      <c r="F1802" s="333"/>
      <c r="G1802" s="446"/>
      <c r="H1802" s="446"/>
      <c r="I1802" s="332"/>
      <c r="J1802" s="332"/>
      <c r="K1802" s="332"/>
      <c r="L1802" s="332"/>
      <c r="M1802" s="332"/>
      <c r="N1802" s="446"/>
      <c r="O1802" s="332"/>
      <c r="P1802" s="333"/>
      <c r="Q1802" s="334"/>
      <c r="R1802" s="285">
        <f t="shared" si="2377"/>
        <v>0</v>
      </c>
      <c r="S1802" s="446"/>
      <c r="T1802" s="112"/>
      <c r="U1802" s="286">
        <f t="shared" si="2379"/>
        <v>0</v>
      </c>
      <c r="V1802" s="335"/>
      <c r="W1802" s="336"/>
      <c r="X1802" s="446"/>
      <c r="Y1802" s="112"/>
      <c r="Z1802" s="286">
        <f t="shared" si="2381"/>
        <v>0</v>
      </c>
      <c r="AA1802" s="335"/>
      <c r="AB1802" s="337"/>
      <c r="AC1802" s="125"/>
      <c r="AD1802" s="112"/>
      <c r="AE1802" s="112"/>
      <c r="AF1802" s="112"/>
      <c r="AG1802" s="290"/>
      <c r="AH1802" s="334"/>
      <c r="AI1802" s="290"/>
      <c r="AJ1802" s="262"/>
    </row>
    <row r="1803" spans="1:36">
      <c r="A1803" s="140">
        <v>334</v>
      </c>
      <c r="B1803" s="449" t="s">
        <v>6342</v>
      </c>
      <c r="C1803" s="449" t="s">
        <v>6338</v>
      </c>
      <c r="D1803" s="428">
        <v>202003761</v>
      </c>
      <c r="E1803" s="452" t="s">
        <v>801</v>
      </c>
      <c r="F1803" s="452" t="s">
        <v>802</v>
      </c>
      <c r="G1803" s="440"/>
      <c r="H1803" s="442" t="s">
        <v>6343</v>
      </c>
      <c r="I1803" s="431">
        <v>202002443</v>
      </c>
      <c r="J1803" s="389" t="s">
        <v>6344</v>
      </c>
      <c r="K1803" s="389" t="s">
        <v>6345</v>
      </c>
      <c r="L1803" s="442" t="s">
        <v>6343</v>
      </c>
      <c r="M1803" s="370" t="s">
        <v>101</v>
      </c>
      <c r="N1803" s="442" t="s">
        <v>32</v>
      </c>
      <c r="O1803" s="144">
        <v>4</v>
      </c>
      <c r="P1803" s="284">
        <v>5</v>
      </c>
      <c r="Q1803" s="334" t="str">
        <f t="shared" ref="Q1803:Q1806" si="2393">LEFT(N1803,SUM(LEN(N1803)-LEN(SUBSTITUTE(N1803,{"0","1","2","3","4","5","6","7","8","9"},))))</f>
        <v>80</v>
      </c>
      <c r="R1803" s="285" t="str">
        <f t="shared" si="2377"/>
        <v>80</v>
      </c>
      <c r="S1803" s="442" t="s">
        <v>38</v>
      </c>
      <c r="T1803" s="112" t="str">
        <f t="shared" ref="T1803:T1806" si="2394">LEFT(S1803,SUM(LEN(S1803)-LEN(SUBSTITUTE(S1803,{"0","1","2","3","4","5","6","7","8","9"},))))</f>
        <v>70</v>
      </c>
      <c r="U1803" s="286" t="str">
        <f t="shared" si="2379"/>
        <v>70</v>
      </c>
      <c r="V1803" s="287">
        <v>4</v>
      </c>
      <c r="W1803" s="288">
        <v>3</v>
      </c>
      <c r="X1803" s="442" t="s">
        <v>32</v>
      </c>
      <c r="Y1803" s="112" t="str">
        <f t="shared" ref="Y1803:Y1806" si="2395">LEFT(X1803,SUM(LEN(X1803)-LEN(SUBSTITUTE(X1803,{"0","1","2","3","4","5","6","7","8","9"},))))</f>
        <v>80</v>
      </c>
      <c r="Z1803" s="286" t="str">
        <f t="shared" si="2381"/>
        <v>80</v>
      </c>
      <c r="AA1803" s="287">
        <v>4</v>
      </c>
      <c r="AB1803" s="289">
        <v>3</v>
      </c>
      <c r="AC1803" s="283" t="s">
        <v>6343</v>
      </c>
      <c r="AD1803" s="112">
        <f t="shared" ref="AD1803:AD1806" si="2396">(R1803+U1803+Z1803)/3</f>
        <v>76.666666666666671</v>
      </c>
      <c r="AE1803" s="112">
        <f t="shared" ref="AE1803:AE1806" si="2397">RANK(AD1803,$AD$1803:$AD$1806)</f>
        <v>4</v>
      </c>
      <c r="AF1803" s="112">
        <f t="shared" ref="AF1803:AF1806" si="2398">(O1803+V1803+AA1803)/3</f>
        <v>4</v>
      </c>
      <c r="AG1803" s="290"/>
      <c r="AH1803" s="334">
        <f t="shared" ref="AH1803:AH1806" si="2399">(P1803+W1803+AB1803)/3</f>
        <v>3.6666666666666665</v>
      </c>
      <c r="AI1803" s="290"/>
      <c r="AJ1803" s="262"/>
    </row>
    <row r="1804" spans="1:36">
      <c r="A1804" s="439"/>
      <c r="B1804" s="440"/>
      <c r="C1804" s="440"/>
      <c r="D1804" s="441"/>
      <c r="E1804" s="361"/>
      <c r="F1804" s="361"/>
      <c r="G1804" s="449" t="s">
        <v>26</v>
      </c>
      <c r="H1804" s="442" t="s">
        <v>5736</v>
      </c>
      <c r="I1804" s="431">
        <v>202001885</v>
      </c>
      <c r="J1804" s="389" t="s">
        <v>323</v>
      </c>
      <c r="K1804" s="389" t="s">
        <v>324</v>
      </c>
      <c r="L1804" s="442" t="s">
        <v>5736</v>
      </c>
      <c r="M1804" s="370"/>
      <c r="N1804" s="442" t="s">
        <v>43</v>
      </c>
      <c r="O1804" s="144">
        <v>5</v>
      </c>
      <c r="P1804" s="284">
        <v>5</v>
      </c>
      <c r="Q1804" s="334" t="str">
        <f t="shared" si="2393"/>
        <v>100</v>
      </c>
      <c r="R1804" s="285" t="str">
        <f t="shared" si="2377"/>
        <v>100</v>
      </c>
      <c r="S1804" s="442" t="s">
        <v>32</v>
      </c>
      <c r="T1804" s="112" t="str">
        <f t="shared" si="2394"/>
        <v>80</v>
      </c>
      <c r="U1804" s="286" t="str">
        <f t="shared" si="2379"/>
        <v>80</v>
      </c>
      <c r="V1804" s="287">
        <v>5</v>
      </c>
      <c r="W1804" s="288">
        <v>5</v>
      </c>
      <c r="X1804" s="442" t="s">
        <v>34</v>
      </c>
      <c r="Y1804" s="112" t="str">
        <f t="shared" si="2395"/>
        <v>90</v>
      </c>
      <c r="Z1804" s="286" t="str">
        <f t="shared" si="2381"/>
        <v>90</v>
      </c>
      <c r="AA1804" s="287">
        <v>5</v>
      </c>
      <c r="AB1804" s="289">
        <v>5</v>
      </c>
      <c r="AC1804" s="283" t="s">
        <v>5736</v>
      </c>
      <c r="AD1804" s="112">
        <f t="shared" si="2396"/>
        <v>90</v>
      </c>
      <c r="AE1804" s="112">
        <f t="shared" si="2397"/>
        <v>2</v>
      </c>
      <c r="AF1804" s="112">
        <f t="shared" si="2398"/>
        <v>5</v>
      </c>
      <c r="AG1804" s="290"/>
      <c r="AH1804" s="334">
        <f t="shared" si="2399"/>
        <v>5</v>
      </c>
      <c r="AI1804" s="290"/>
      <c r="AJ1804" s="262"/>
    </row>
    <row r="1805" spans="1:36">
      <c r="A1805" s="439"/>
      <c r="B1805" s="440"/>
      <c r="C1805" s="440"/>
      <c r="D1805" s="439"/>
      <c r="E1805" s="361"/>
      <c r="F1805" s="361"/>
      <c r="G1805" s="440"/>
      <c r="H1805" s="442" t="s">
        <v>6346</v>
      </c>
      <c r="I1805" s="431">
        <v>202003666</v>
      </c>
      <c r="J1805" s="389" t="s">
        <v>6347</v>
      </c>
      <c r="K1805" s="389" t="s">
        <v>6348</v>
      </c>
      <c r="L1805" s="442" t="s">
        <v>6346</v>
      </c>
      <c r="M1805" s="370"/>
      <c r="N1805" s="442" t="s">
        <v>32</v>
      </c>
      <c r="O1805" s="144">
        <v>5</v>
      </c>
      <c r="P1805" s="284">
        <v>4</v>
      </c>
      <c r="Q1805" s="334" t="str">
        <f t="shared" si="2393"/>
        <v>80</v>
      </c>
      <c r="R1805" s="285" t="str">
        <f t="shared" si="2377"/>
        <v>80</v>
      </c>
      <c r="S1805" s="442" t="s">
        <v>34</v>
      </c>
      <c r="T1805" s="112" t="str">
        <f t="shared" si="2394"/>
        <v>90</v>
      </c>
      <c r="U1805" s="286" t="str">
        <f t="shared" si="2379"/>
        <v>90</v>
      </c>
      <c r="V1805" s="287">
        <v>5</v>
      </c>
      <c r="W1805" s="288">
        <v>5</v>
      </c>
      <c r="X1805" s="442" t="s">
        <v>34</v>
      </c>
      <c r="Y1805" s="112" t="str">
        <f t="shared" si="2395"/>
        <v>90</v>
      </c>
      <c r="Z1805" s="286" t="str">
        <f t="shared" si="2381"/>
        <v>90</v>
      </c>
      <c r="AA1805" s="287">
        <v>5</v>
      </c>
      <c r="AB1805" s="289">
        <v>5</v>
      </c>
      <c r="AC1805" s="283" t="s">
        <v>6346</v>
      </c>
      <c r="AD1805" s="112">
        <f t="shared" si="2396"/>
        <v>86.666666666666671</v>
      </c>
      <c r="AE1805" s="112">
        <f t="shared" si="2397"/>
        <v>3</v>
      </c>
      <c r="AF1805" s="112">
        <f t="shared" si="2398"/>
        <v>5</v>
      </c>
      <c r="AG1805" s="290"/>
      <c r="AH1805" s="334">
        <f t="shared" si="2399"/>
        <v>4.666666666666667</v>
      </c>
      <c r="AI1805" s="290"/>
      <c r="AJ1805" s="262"/>
    </row>
    <row r="1806" spans="1:36">
      <c r="A1806" s="439"/>
      <c r="B1806" s="440"/>
      <c r="C1806" s="440"/>
      <c r="D1806" s="439"/>
      <c r="E1806" s="361"/>
      <c r="F1806" s="361"/>
      <c r="G1806" s="440"/>
      <c r="H1806" s="442" t="s">
        <v>4113</v>
      </c>
      <c r="I1806" s="431">
        <v>2023229740</v>
      </c>
      <c r="J1806" s="389" t="s">
        <v>804</v>
      </c>
      <c r="K1806" s="389" t="s">
        <v>711</v>
      </c>
      <c r="L1806" s="442" t="s">
        <v>4113</v>
      </c>
      <c r="M1806" s="370"/>
      <c r="N1806" s="442" t="s">
        <v>43</v>
      </c>
      <c r="O1806" s="144">
        <v>5</v>
      </c>
      <c r="P1806" s="284">
        <v>5</v>
      </c>
      <c r="Q1806" s="334" t="str">
        <f t="shared" si="2393"/>
        <v>100</v>
      </c>
      <c r="R1806" s="285" t="str">
        <f t="shared" si="2377"/>
        <v>100</v>
      </c>
      <c r="S1806" s="442" t="s">
        <v>34</v>
      </c>
      <c r="T1806" s="112" t="str">
        <f t="shared" si="2394"/>
        <v>90</v>
      </c>
      <c r="U1806" s="286" t="str">
        <f t="shared" si="2379"/>
        <v>90</v>
      </c>
      <c r="V1806" s="287">
        <v>5</v>
      </c>
      <c r="W1806" s="288">
        <v>5</v>
      </c>
      <c r="X1806" s="442" t="s">
        <v>34</v>
      </c>
      <c r="Y1806" s="112" t="str">
        <f t="shared" si="2395"/>
        <v>90</v>
      </c>
      <c r="Z1806" s="286" t="str">
        <f t="shared" si="2381"/>
        <v>90</v>
      </c>
      <c r="AA1806" s="287">
        <v>5</v>
      </c>
      <c r="AB1806" s="289">
        <v>5</v>
      </c>
      <c r="AC1806" s="283" t="s">
        <v>4113</v>
      </c>
      <c r="AD1806" s="112">
        <f t="shared" si="2396"/>
        <v>93.333333333333329</v>
      </c>
      <c r="AE1806" s="112">
        <f t="shared" si="2397"/>
        <v>1</v>
      </c>
      <c r="AF1806" s="112">
        <f t="shared" si="2398"/>
        <v>5</v>
      </c>
      <c r="AG1806" s="290"/>
      <c r="AH1806" s="334">
        <f t="shared" si="2399"/>
        <v>5</v>
      </c>
      <c r="AI1806" s="290"/>
      <c r="AJ1806" s="262"/>
    </row>
    <row r="1807" spans="1:36" ht="15" thickBot="1">
      <c r="A1807" s="445"/>
      <c r="B1807" s="446"/>
      <c r="C1807" s="446"/>
      <c r="D1807" s="445"/>
      <c r="E1807" s="333"/>
      <c r="F1807" s="333"/>
      <c r="G1807" s="446"/>
      <c r="H1807" s="446"/>
      <c r="I1807" s="447"/>
      <c r="J1807" s="332"/>
      <c r="K1807" s="332"/>
      <c r="L1807" s="332"/>
      <c r="M1807" s="332"/>
      <c r="N1807" s="446"/>
      <c r="O1807" s="332"/>
      <c r="P1807" s="333"/>
      <c r="Q1807" s="334"/>
      <c r="R1807" s="285">
        <f t="shared" si="2377"/>
        <v>0</v>
      </c>
      <c r="S1807" s="446"/>
      <c r="T1807" s="112"/>
      <c r="U1807" s="286">
        <f t="shared" si="2379"/>
        <v>0</v>
      </c>
      <c r="V1807" s="335"/>
      <c r="W1807" s="336"/>
      <c r="X1807" s="446"/>
      <c r="Y1807" s="112"/>
      <c r="Z1807" s="286">
        <f t="shared" si="2381"/>
        <v>0</v>
      </c>
      <c r="AA1807" s="335"/>
      <c r="AB1807" s="337"/>
      <c r="AC1807" s="125"/>
      <c r="AD1807" s="112"/>
      <c r="AE1807" s="112"/>
      <c r="AF1807" s="112"/>
      <c r="AG1807" s="290"/>
      <c r="AH1807" s="334"/>
      <c r="AI1807" s="290"/>
      <c r="AJ1807" s="262"/>
    </row>
    <row r="1808" spans="1:36">
      <c r="A1808" s="140">
        <v>335</v>
      </c>
      <c r="B1808" s="449" t="s">
        <v>6349</v>
      </c>
      <c r="C1808" s="449" t="s">
        <v>5800</v>
      </c>
      <c r="D1808" s="428">
        <v>202001380</v>
      </c>
      <c r="E1808" s="452" t="s">
        <v>5801</v>
      </c>
      <c r="F1808" s="452" t="s">
        <v>436</v>
      </c>
      <c r="G1808" s="440"/>
      <c r="H1808" s="442" t="s">
        <v>6350</v>
      </c>
      <c r="I1808" s="431">
        <v>202001365</v>
      </c>
      <c r="J1808" s="389" t="s">
        <v>5804</v>
      </c>
      <c r="K1808" s="389" t="s">
        <v>846</v>
      </c>
      <c r="L1808" s="442" t="s">
        <v>6351</v>
      </c>
      <c r="M1808" s="370" t="s">
        <v>5694</v>
      </c>
      <c r="N1808" s="442" t="s">
        <v>43</v>
      </c>
      <c r="O1808" s="144">
        <v>5</v>
      </c>
      <c r="P1808" s="284">
        <v>5</v>
      </c>
      <c r="Q1808" s="334" t="str">
        <f t="shared" ref="Q1808:Q1809" si="2400">LEFT(N1808,SUM(LEN(N1808)-LEN(SUBSTITUTE(N1808,{"0","1","2","3","4","5","6","7","8","9"},))))</f>
        <v>100</v>
      </c>
      <c r="R1808" s="285" t="str">
        <f t="shared" si="2377"/>
        <v>100</v>
      </c>
      <c r="S1808" s="442" t="s">
        <v>43</v>
      </c>
      <c r="T1808" s="112" t="str">
        <f t="shared" ref="T1808:T1809" si="2401">LEFT(S1808,SUM(LEN(S1808)-LEN(SUBSTITUTE(S1808,{"0","1","2","3","4","5","6","7","8","9"},))))</f>
        <v>100</v>
      </c>
      <c r="U1808" s="286" t="str">
        <f t="shared" si="2379"/>
        <v>100</v>
      </c>
      <c r="V1808" s="287">
        <v>5</v>
      </c>
      <c r="W1808" s="288">
        <v>5</v>
      </c>
      <c r="X1808" s="442" t="s">
        <v>43</v>
      </c>
      <c r="Y1808" s="112" t="str">
        <f t="shared" ref="Y1808:Y1809" si="2402">LEFT(X1808,SUM(LEN(X1808)-LEN(SUBSTITUTE(X1808,{"0","1","2","3","4","5","6","7","8","9"},))))</f>
        <v>100</v>
      </c>
      <c r="Z1808" s="286" t="str">
        <f t="shared" si="2381"/>
        <v>100</v>
      </c>
      <c r="AA1808" s="287">
        <v>5</v>
      </c>
      <c r="AB1808" s="289">
        <v>5</v>
      </c>
      <c r="AC1808" s="283" t="s">
        <v>6351</v>
      </c>
      <c r="AD1808" s="112">
        <f t="shared" ref="AD1808:AD1809" si="2403">(R1808+U1808+Z1808)/3</f>
        <v>100</v>
      </c>
      <c r="AE1808" s="112">
        <f t="shared" ref="AE1808:AE1809" si="2404">RANK(AD1808,$AD$1808:$AD$1809)</f>
        <v>1</v>
      </c>
      <c r="AF1808" s="112">
        <f t="shared" ref="AF1808:AF1809" si="2405">(O1808+V1808+AA1808)/3</f>
        <v>5</v>
      </c>
      <c r="AG1808" s="290"/>
      <c r="AH1808" s="334">
        <f t="shared" ref="AH1808:AH1809" si="2406">(P1808+W1808+AB1808)/3</f>
        <v>5</v>
      </c>
      <c r="AI1808" s="290"/>
      <c r="AJ1808" s="262"/>
    </row>
    <row r="1809" spans="1:36" ht="15">
      <c r="A1809" s="439"/>
      <c r="B1809" s="440"/>
      <c r="C1809" s="440"/>
      <c r="D1809" s="441"/>
      <c r="E1809" s="361"/>
      <c r="F1809" s="361"/>
      <c r="G1809" s="459" t="s">
        <v>26</v>
      </c>
      <c r="H1809" s="442" t="s">
        <v>6352</v>
      </c>
      <c r="I1809" s="431">
        <v>202006909</v>
      </c>
      <c r="J1809" s="389" t="s">
        <v>5807</v>
      </c>
      <c r="K1809" s="389" t="s">
        <v>275</v>
      </c>
      <c r="L1809" s="442" t="s">
        <v>6353</v>
      </c>
      <c r="M1809" s="370"/>
      <c r="N1809" s="442" t="s">
        <v>43</v>
      </c>
      <c r="O1809" s="144">
        <v>5</v>
      </c>
      <c r="P1809" s="284">
        <v>5</v>
      </c>
      <c r="Q1809" s="334" t="str">
        <f t="shared" si="2400"/>
        <v>100</v>
      </c>
      <c r="R1809" s="285" t="str">
        <f t="shared" si="2377"/>
        <v>100</v>
      </c>
      <c r="S1809" s="442" t="s">
        <v>32</v>
      </c>
      <c r="T1809" s="112" t="str">
        <f t="shared" si="2401"/>
        <v>80</v>
      </c>
      <c r="U1809" s="286" t="str">
        <f t="shared" si="2379"/>
        <v>80</v>
      </c>
      <c r="V1809" s="287">
        <v>4</v>
      </c>
      <c r="W1809" s="288">
        <v>5</v>
      </c>
      <c r="X1809" s="442" t="s">
        <v>34</v>
      </c>
      <c r="Y1809" s="112" t="str">
        <f t="shared" si="2402"/>
        <v>90</v>
      </c>
      <c r="Z1809" s="286" t="str">
        <f t="shared" si="2381"/>
        <v>90</v>
      </c>
      <c r="AA1809" s="287">
        <v>5</v>
      </c>
      <c r="AB1809" s="289">
        <v>5</v>
      </c>
      <c r="AC1809" s="283" t="s">
        <v>6353</v>
      </c>
      <c r="AD1809" s="112">
        <f t="shared" si="2403"/>
        <v>90</v>
      </c>
      <c r="AE1809" s="112">
        <f t="shared" si="2404"/>
        <v>2</v>
      </c>
      <c r="AF1809" s="112">
        <f t="shared" si="2405"/>
        <v>4.666666666666667</v>
      </c>
      <c r="AG1809" s="290"/>
      <c r="AH1809" s="334">
        <f t="shared" si="2406"/>
        <v>5</v>
      </c>
      <c r="AI1809" s="290"/>
      <c r="AJ1809" s="262"/>
    </row>
    <row r="1810" spans="1:36" ht="15" thickBot="1">
      <c r="A1810" s="445"/>
      <c r="B1810" s="446"/>
      <c r="C1810" s="446"/>
      <c r="D1810" s="445"/>
      <c r="E1810" s="333"/>
      <c r="F1810" s="333"/>
      <c r="G1810" s="446"/>
      <c r="H1810" s="446"/>
      <c r="I1810" s="447"/>
      <c r="J1810" s="332"/>
      <c r="K1810" s="332"/>
      <c r="L1810" s="332"/>
      <c r="M1810" s="332"/>
      <c r="N1810" s="446"/>
      <c r="O1810" s="332"/>
      <c r="P1810" s="333"/>
      <c r="Q1810" s="334"/>
      <c r="R1810" s="285">
        <f t="shared" si="2377"/>
        <v>0</v>
      </c>
      <c r="S1810" s="446"/>
      <c r="T1810" s="112"/>
      <c r="U1810" s="286">
        <f t="shared" si="2379"/>
        <v>0</v>
      </c>
      <c r="V1810" s="335"/>
      <c r="W1810" s="336"/>
      <c r="X1810" s="446"/>
      <c r="Y1810" s="112"/>
      <c r="Z1810" s="286">
        <f t="shared" si="2381"/>
        <v>0</v>
      </c>
      <c r="AA1810" s="335"/>
      <c r="AB1810" s="337"/>
      <c r="AC1810" s="125"/>
      <c r="AD1810" s="112"/>
      <c r="AE1810" s="112"/>
      <c r="AF1810" s="112"/>
      <c r="AG1810" s="290"/>
      <c r="AH1810" s="334"/>
      <c r="AI1810" s="290"/>
      <c r="AJ1810" s="262"/>
    </row>
    <row r="1811" spans="1:36" ht="15">
      <c r="A1811" s="140">
        <v>336</v>
      </c>
      <c r="B1811" s="462" t="s">
        <v>6354</v>
      </c>
      <c r="C1811" s="449" t="s">
        <v>6355</v>
      </c>
      <c r="D1811" s="463">
        <v>202001146</v>
      </c>
      <c r="E1811" s="490" t="s">
        <v>5904</v>
      </c>
      <c r="F1811" s="390" t="s">
        <v>1754</v>
      </c>
      <c r="G1811" s="440"/>
      <c r="H1811" s="442" t="s">
        <v>6356</v>
      </c>
      <c r="I1811" s="431">
        <v>202001114</v>
      </c>
      <c r="J1811" s="389" t="s">
        <v>5896</v>
      </c>
      <c r="K1811" s="389" t="s">
        <v>2532</v>
      </c>
      <c r="L1811" s="442" t="s">
        <v>6356</v>
      </c>
      <c r="M1811" s="370" t="s">
        <v>101</v>
      </c>
      <c r="N1811" s="442" t="s">
        <v>43</v>
      </c>
      <c r="O1811" s="144">
        <v>5</v>
      </c>
      <c r="P1811" s="284">
        <v>5</v>
      </c>
      <c r="Q1811" s="334" t="str">
        <f t="shared" ref="Q1811:Q1813" si="2407">LEFT(N1811,SUM(LEN(N1811)-LEN(SUBSTITUTE(N1811,{"0","1","2","3","4","5","6","7","8","9"},))))</f>
        <v>100</v>
      </c>
      <c r="R1811" s="285" t="str">
        <f t="shared" si="2377"/>
        <v>100</v>
      </c>
      <c r="S1811" s="442" t="s">
        <v>43</v>
      </c>
      <c r="T1811" s="112" t="str">
        <f t="shared" ref="T1811:T1813" si="2408">LEFT(S1811,SUM(LEN(S1811)-LEN(SUBSTITUTE(S1811,{"0","1","2","3","4","5","6","7","8","9"},))))</f>
        <v>100</v>
      </c>
      <c r="U1811" s="286" t="str">
        <f t="shared" si="2379"/>
        <v>100</v>
      </c>
      <c r="V1811" s="287">
        <v>5</v>
      </c>
      <c r="W1811" s="288">
        <v>5</v>
      </c>
      <c r="X1811" s="442" t="s">
        <v>43</v>
      </c>
      <c r="Y1811" s="112" t="str">
        <f t="shared" ref="Y1811:Y1813" si="2409">LEFT(X1811,SUM(LEN(X1811)-LEN(SUBSTITUTE(X1811,{"0","1","2","3","4","5","6","7","8","9"},))))</f>
        <v>100</v>
      </c>
      <c r="Z1811" s="286" t="str">
        <f t="shared" si="2381"/>
        <v>100</v>
      </c>
      <c r="AA1811" s="287">
        <v>5</v>
      </c>
      <c r="AB1811" s="289">
        <v>5</v>
      </c>
      <c r="AC1811" s="283" t="s">
        <v>6356</v>
      </c>
      <c r="AD1811" s="112">
        <f t="shared" ref="AD1811:AD1813" si="2410">(R1811+U1811+Z1811)/3</f>
        <v>100</v>
      </c>
      <c r="AE1811" s="112">
        <f t="shared" ref="AE1811:AE1813" si="2411">RANK(AD1811,$AD$1811:$AD$1813)</f>
        <v>1</v>
      </c>
      <c r="AF1811" s="112">
        <f t="shared" ref="AF1811:AF1813" si="2412">(O1811+V1811+AA1811)/3</f>
        <v>5</v>
      </c>
      <c r="AG1811" s="290"/>
      <c r="AH1811" s="334">
        <f t="shared" ref="AH1811:AH1813" si="2413">(P1811+W1811+AB1811)/3</f>
        <v>5</v>
      </c>
      <c r="AI1811" s="290"/>
      <c r="AJ1811" s="262"/>
    </row>
    <row r="1812" spans="1:36" ht="15">
      <c r="A1812" s="439"/>
      <c r="B1812" s="440"/>
      <c r="C1812" s="440"/>
      <c r="D1812" s="439"/>
      <c r="E1812" s="361"/>
      <c r="F1812" s="361"/>
      <c r="G1812" s="459" t="s">
        <v>26</v>
      </c>
      <c r="H1812" s="442" t="s">
        <v>6357</v>
      </c>
      <c r="I1812" s="431">
        <v>202001813</v>
      </c>
      <c r="J1812" s="389" t="s">
        <v>5898</v>
      </c>
      <c r="K1812" s="389" t="s">
        <v>912</v>
      </c>
      <c r="L1812" s="442" t="s">
        <v>6357</v>
      </c>
      <c r="M1812" s="370"/>
      <c r="N1812" s="442" t="s">
        <v>43</v>
      </c>
      <c r="O1812" s="144">
        <v>5</v>
      </c>
      <c r="P1812" s="284">
        <v>5</v>
      </c>
      <c r="Q1812" s="334" t="str">
        <f t="shared" si="2407"/>
        <v>100</v>
      </c>
      <c r="R1812" s="285" t="str">
        <f t="shared" si="2377"/>
        <v>100</v>
      </c>
      <c r="S1812" s="442" t="s">
        <v>34</v>
      </c>
      <c r="T1812" s="112" t="str">
        <f t="shared" si="2408"/>
        <v>90</v>
      </c>
      <c r="U1812" s="286" t="str">
        <f t="shared" si="2379"/>
        <v>90</v>
      </c>
      <c r="V1812" s="287">
        <v>5</v>
      </c>
      <c r="W1812" s="288">
        <v>5</v>
      </c>
      <c r="X1812" s="442" t="s">
        <v>34</v>
      </c>
      <c r="Y1812" s="112" t="str">
        <f t="shared" si="2409"/>
        <v>90</v>
      </c>
      <c r="Z1812" s="286" t="str">
        <f t="shared" si="2381"/>
        <v>90</v>
      </c>
      <c r="AA1812" s="287">
        <v>5</v>
      </c>
      <c r="AB1812" s="289">
        <v>5</v>
      </c>
      <c r="AC1812" s="283" t="s">
        <v>6357</v>
      </c>
      <c r="AD1812" s="112">
        <f t="shared" si="2410"/>
        <v>93.333333333333329</v>
      </c>
      <c r="AE1812" s="112">
        <f t="shared" si="2411"/>
        <v>2</v>
      </c>
      <c r="AF1812" s="112">
        <f t="shared" si="2412"/>
        <v>5</v>
      </c>
      <c r="AG1812" s="290"/>
      <c r="AH1812" s="334">
        <f t="shared" si="2413"/>
        <v>5</v>
      </c>
      <c r="AI1812" s="290"/>
      <c r="AJ1812" s="262"/>
    </row>
    <row r="1813" spans="1:36">
      <c r="A1813" s="439"/>
      <c r="B1813" s="440"/>
      <c r="C1813" s="440"/>
      <c r="D1813" s="439"/>
      <c r="E1813" s="361"/>
      <c r="F1813" s="361"/>
      <c r="G1813" s="440"/>
      <c r="H1813" s="442" t="s">
        <v>6358</v>
      </c>
      <c r="I1813" s="431">
        <v>202000214</v>
      </c>
      <c r="J1813" s="389" t="s">
        <v>5900</v>
      </c>
      <c r="K1813" s="389" t="s">
        <v>924</v>
      </c>
      <c r="L1813" s="442" t="s">
        <v>6358</v>
      </c>
      <c r="M1813" s="370"/>
      <c r="N1813" s="442" t="s">
        <v>43</v>
      </c>
      <c r="O1813" s="144">
        <v>5</v>
      </c>
      <c r="P1813" s="284">
        <v>5</v>
      </c>
      <c r="Q1813" s="334" t="str">
        <f t="shared" si="2407"/>
        <v>100</v>
      </c>
      <c r="R1813" s="285" t="str">
        <f t="shared" si="2377"/>
        <v>100</v>
      </c>
      <c r="S1813" s="442" t="s">
        <v>32</v>
      </c>
      <c r="T1813" s="112" t="str">
        <f t="shared" si="2408"/>
        <v>80</v>
      </c>
      <c r="U1813" s="286" t="str">
        <f t="shared" si="2379"/>
        <v>80</v>
      </c>
      <c r="V1813" s="287">
        <v>5</v>
      </c>
      <c r="W1813" s="288">
        <v>5</v>
      </c>
      <c r="X1813" s="442" t="s">
        <v>32</v>
      </c>
      <c r="Y1813" s="112" t="str">
        <f t="shared" si="2409"/>
        <v>80</v>
      </c>
      <c r="Z1813" s="286" t="str">
        <f t="shared" si="2381"/>
        <v>80</v>
      </c>
      <c r="AA1813" s="287">
        <v>5</v>
      </c>
      <c r="AB1813" s="289">
        <v>5</v>
      </c>
      <c r="AC1813" s="283" t="s">
        <v>6358</v>
      </c>
      <c r="AD1813" s="112">
        <f t="shared" si="2410"/>
        <v>86.666666666666671</v>
      </c>
      <c r="AE1813" s="112">
        <f t="shared" si="2411"/>
        <v>3</v>
      </c>
      <c r="AF1813" s="112">
        <f t="shared" si="2412"/>
        <v>5</v>
      </c>
      <c r="AG1813" s="290"/>
      <c r="AH1813" s="334">
        <f t="shared" si="2413"/>
        <v>5</v>
      </c>
      <c r="AI1813" s="290"/>
      <c r="AJ1813" s="262"/>
    </row>
    <row r="1814" spans="1:36" ht="15" thickBot="1">
      <c r="A1814" s="445"/>
      <c r="B1814" s="446"/>
      <c r="C1814" s="446"/>
      <c r="D1814" s="445"/>
      <c r="E1814" s="333"/>
      <c r="F1814" s="333"/>
      <c r="G1814" s="446"/>
      <c r="H1814" s="446"/>
      <c r="I1814" s="447"/>
      <c r="J1814" s="332"/>
      <c r="K1814" s="332"/>
      <c r="L1814" s="332"/>
      <c r="M1814" s="332"/>
      <c r="N1814" s="446"/>
      <c r="O1814" s="332"/>
      <c r="P1814" s="333"/>
      <c r="Q1814" s="334"/>
      <c r="R1814" s="285">
        <f t="shared" si="2377"/>
        <v>0</v>
      </c>
      <c r="S1814" s="446"/>
      <c r="T1814" s="112"/>
      <c r="U1814" s="286">
        <f t="shared" si="2379"/>
        <v>0</v>
      </c>
      <c r="V1814" s="335"/>
      <c r="W1814" s="336"/>
      <c r="X1814" s="446"/>
      <c r="Y1814" s="112"/>
      <c r="Z1814" s="286">
        <f t="shared" si="2381"/>
        <v>0</v>
      </c>
      <c r="AA1814" s="335"/>
      <c r="AB1814" s="337"/>
      <c r="AC1814" s="125"/>
      <c r="AD1814" s="112"/>
      <c r="AE1814" s="112"/>
      <c r="AF1814" s="112"/>
      <c r="AG1814" s="290"/>
      <c r="AH1814" s="334"/>
      <c r="AI1814" s="290"/>
      <c r="AJ1814" s="262"/>
    </row>
    <row r="1815" spans="1:36">
      <c r="A1815" s="140">
        <v>337</v>
      </c>
      <c r="B1815" s="449" t="s">
        <v>6359</v>
      </c>
      <c r="C1815" s="449" t="s">
        <v>6360</v>
      </c>
      <c r="D1815" s="428">
        <v>2022908100</v>
      </c>
      <c r="E1815" s="452" t="s">
        <v>6361</v>
      </c>
      <c r="F1815" s="452" t="s">
        <v>2944</v>
      </c>
      <c r="G1815" s="440"/>
      <c r="H1815" s="442" t="s">
        <v>6362</v>
      </c>
      <c r="I1815" s="431">
        <v>202001146</v>
      </c>
      <c r="J1815" s="490" t="s">
        <v>5904</v>
      </c>
      <c r="K1815" s="389" t="s">
        <v>1754</v>
      </c>
      <c r="L1815" s="442" t="s">
        <v>6363</v>
      </c>
      <c r="M1815" s="370" t="s">
        <v>6364</v>
      </c>
      <c r="N1815" s="442" t="s">
        <v>43</v>
      </c>
      <c r="O1815" s="144">
        <v>5</v>
      </c>
      <c r="P1815" s="284">
        <v>5</v>
      </c>
      <c r="Q1815" s="334" t="str">
        <f t="shared" ref="Q1815:Q1818" si="2414">LEFT(N1815,SUM(LEN(N1815)-LEN(SUBSTITUTE(N1815,{"0","1","2","3","4","5","6","7","8","9"},))))</f>
        <v>100</v>
      </c>
      <c r="R1815" s="285" t="str">
        <f t="shared" si="2377"/>
        <v>100</v>
      </c>
      <c r="S1815" s="442" t="s">
        <v>43</v>
      </c>
      <c r="T1815" s="112" t="str">
        <f t="shared" ref="T1815:T1818" si="2415">LEFT(S1815,SUM(LEN(S1815)-LEN(SUBSTITUTE(S1815,{"0","1","2","3","4","5","6","7","8","9"},))))</f>
        <v>100</v>
      </c>
      <c r="U1815" s="286" t="str">
        <f t="shared" si="2379"/>
        <v>100</v>
      </c>
      <c r="V1815" s="287">
        <v>5</v>
      </c>
      <c r="W1815" s="288">
        <v>5</v>
      </c>
      <c r="X1815" s="442" t="s">
        <v>43</v>
      </c>
      <c r="Y1815" s="112" t="str">
        <f t="shared" ref="Y1815:Y1818" si="2416">LEFT(X1815,SUM(LEN(X1815)-LEN(SUBSTITUTE(X1815,{"0","1","2","3","4","5","6","7","8","9"},))))</f>
        <v>100</v>
      </c>
      <c r="Z1815" s="286" t="str">
        <f t="shared" si="2381"/>
        <v>100</v>
      </c>
      <c r="AA1815" s="287">
        <v>5</v>
      </c>
      <c r="AB1815" s="289">
        <v>5</v>
      </c>
      <c r="AC1815" s="283" t="s">
        <v>6363</v>
      </c>
      <c r="AD1815" s="112">
        <f t="shared" ref="AD1815:AD1818" si="2417">(R1815+U1815+Z1815)/3</f>
        <v>100</v>
      </c>
      <c r="AE1815" s="112">
        <f t="shared" ref="AE1815:AE1818" si="2418">RANK(AD1815,$AD$1815:$AD$1818)</f>
        <v>1</v>
      </c>
      <c r="AF1815" s="112">
        <f t="shared" ref="AF1815:AF1818" si="2419">(O1815+V1815+AA1815)/3</f>
        <v>5</v>
      </c>
      <c r="AG1815" s="290"/>
      <c r="AH1815" s="334">
        <f t="shared" ref="AH1815:AH1818" si="2420">(P1815+W1815+AB1815)/3</f>
        <v>5</v>
      </c>
      <c r="AI1815" s="290"/>
      <c r="AJ1815" s="262"/>
    </row>
    <row r="1816" spans="1:36" ht="15">
      <c r="A1816" s="439"/>
      <c r="B1816" s="440"/>
      <c r="C1816" s="440"/>
      <c r="D1816" s="441"/>
      <c r="E1816" s="361"/>
      <c r="F1816" s="361"/>
      <c r="G1816" s="440"/>
      <c r="H1816" s="442" t="s">
        <v>6365</v>
      </c>
      <c r="I1816" s="431">
        <v>2022218700</v>
      </c>
      <c r="J1816" s="444" t="s">
        <v>6366</v>
      </c>
      <c r="K1816" s="389" t="s">
        <v>564</v>
      </c>
      <c r="L1816" s="442" t="s">
        <v>6367</v>
      </c>
      <c r="M1816" s="370" t="s">
        <v>2859</v>
      </c>
      <c r="N1816" s="442" t="s">
        <v>43</v>
      </c>
      <c r="O1816" s="144">
        <v>5</v>
      </c>
      <c r="P1816" s="284">
        <v>5</v>
      </c>
      <c r="Q1816" s="334" t="str">
        <f t="shared" si="2414"/>
        <v>100</v>
      </c>
      <c r="R1816" s="285" t="str">
        <f t="shared" si="2377"/>
        <v>100</v>
      </c>
      <c r="S1816" s="442" t="s">
        <v>34</v>
      </c>
      <c r="T1816" s="112" t="str">
        <f t="shared" si="2415"/>
        <v>90</v>
      </c>
      <c r="U1816" s="286" t="str">
        <f t="shared" si="2379"/>
        <v>90</v>
      </c>
      <c r="V1816" s="287">
        <v>5</v>
      </c>
      <c r="W1816" s="288">
        <v>5</v>
      </c>
      <c r="X1816" s="442" t="s">
        <v>43</v>
      </c>
      <c r="Y1816" s="112" t="str">
        <f t="shared" si="2416"/>
        <v>100</v>
      </c>
      <c r="Z1816" s="286" t="str">
        <f t="shared" si="2381"/>
        <v>100</v>
      </c>
      <c r="AA1816" s="287">
        <v>5</v>
      </c>
      <c r="AB1816" s="289">
        <v>5</v>
      </c>
      <c r="AC1816" s="283" t="s">
        <v>6367</v>
      </c>
      <c r="AD1816" s="112">
        <f t="shared" si="2417"/>
        <v>96.666666666666671</v>
      </c>
      <c r="AE1816" s="112">
        <f t="shared" si="2418"/>
        <v>3</v>
      </c>
      <c r="AF1816" s="112">
        <f t="shared" si="2419"/>
        <v>5</v>
      </c>
      <c r="AG1816" s="290"/>
      <c r="AH1816" s="334">
        <f t="shared" si="2420"/>
        <v>5</v>
      </c>
      <c r="AI1816" s="290"/>
      <c r="AJ1816" s="262"/>
    </row>
    <row r="1817" spans="1:36">
      <c r="A1817" s="439"/>
      <c r="B1817" s="440"/>
      <c r="C1817" s="440"/>
      <c r="D1817" s="439"/>
      <c r="E1817" s="361"/>
      <c r="F1817" s="361"/>
      <c r="G1817" s="449" t="s">
        <v>26</v>
      </c>
      <c r="H1817" s="442" t="s">
        <v>6368</v>
      </c>
      <c r="I1817" s="431">
        <v>202002646</v>
      </c>
      <c r="J1817" s="389" t="s">
        <v>1753</v>
      </c>
      <c r="K1817" s="389" t="s">
        <v>1754</v>
      </c>
      <c r="L1817" s="442" t="s">
        <v>6369</v>
      </c>
      <c r="M1817" s="370" t="s">
        <v>2859</v>
      </c>
      <c r="N1817" s="442" t="s">
        <v>43</v>
      </c>
      <c r="O1817" s="144">
        <v>5</v>
      </c>
      <c r="P1817" s="284">
        <v>5</v>
      </c>
      <c r="Q1817" s="334" t="str">
        <f t="shared" si="2414"/>
        <v>100</v>
      </c>
      <c r="R1817" s="285" t="str">
        <f t="shared" si="2377"/>
        <v>100</v>
      </c>
      <c r="S1817" s="442" t="s">
        <v>32</v>
      </c>
      <c r="T1817" s="112" t="str">
        <f t="shared" si="2415"/>
        <v>80</v>
      </c>
      <c r="U1817" s="286" t="str">
        <f t="shared" si="2379"/>
        <v>80</v>
      </c>
      <c r="V1817" s="287">
        <v>5</v>
      </c>
      <c r="W1817" s="288">
        <v>5</v>
      </c>
      <c r="X1817" s="442" t="s">
        <v>43</v>
      </c>
      <c r="Y1817" s="112" t="str">
        <f t="shared" si="2416"/>
        <v>100</v>
      </c>
      <c r="Z1817" s="286" t="str">
        <f t="shared" si="2381"/>
        <v>100</v>
      </c>
      <c r="AA1817" s="287">
        <v>5</v>
      </c>
      <c r="AB1817" s="289">
        <v>5</v>
      </c>
      <c r="AC1817" s="283" t="s">
        <v>6369</v>
      </c>
      <c r="AD1817" s="112">
        <f t="shared" si="2417"/>
        <v>93.333333333333329</v>
      </c>
      <c r="AE1817" s="112">
        <f t="shared" si="2418"/>
        <v>4</v>
      </c>
      <c r="AF1817" s="112">
        <f t="shared" si="2419"/>
        <v>5</v>
      </c>
      <c r="AG1817" s="290"/>
      <c r="AH1817" s="334">
        <f t="shared" si="2420"/>
        <v>5</v>
      </c>
      <c r="AI1817" s="290"/>
      <c r="AJ1817" s="262"/>
    </row>
    <row r="1818" spans="1:36" ht="15" thickBot="1">
      <c r="A1818" s="439"/>
      <c r="B1818" s="440"/>
      <c r="C1818" s="440"/>
      <c r="D1818" s="439"/>
      <c r="E1818" s="361"/>
      <c r="F1818" s="361"/>
      <c r="G1818" s="440"/>
      <c r="H1818" s="442" t="s">
        <v>6370</v>
      </c>
      <c r="I1818" s="431">
        <v>2022968800</v>
      </c>
      <c r="J1818" s="389" t="s">
        <v>6371</v>
      </c>
      <c r="K1818" s="302" t="s">
        <v>6372</v>
      </c>
      <c r="L1818" s="442" t="s">
        <v>6373</v>
      </c>
      <c r="M1818" s="370" t="s">
        <v>6364</v>
      </c>
      <c r="N1818" s="442" t="s">
        <v>43</v>
      </c>
      <c r="O1818" s="144">
        <v>5</v>
      </c>
      <c r="P1818" s="284">
        <v>5</v>
      </c>
      <c r="Q1818" s="334" t="str">
        <f t="shared" si="2414"/>
        <v>100</v>
      </c>
      <c r="R1818" s="285" t="str">
        <f t="shared" si="2377"/>
        <v>100</v>
      </c>
      <c r="S1818" s="442" t="s">
        <v>43</v>
      </c>
      <c r="T1818" s="112" t="str">
        <f t="shared" si="2415"/>
        <v>100</v>
      </c>
      <c r="U1818" s="286" t="str">
        <f t="shared" si="2379"/>
        <v>100</v>
      </c>
      <c r="V1818" s="287">
        <v>5</v>
      </c>
      <c r="W1818" s="288">
        <v>5</v>
      </c>
      <c r="X1818" s="442" t="s">
        <v>43</v>
      </c>
      <c r="Y1818" s="112" t="str">
        <f t="shared" si="2416"/>
        <v>100</v>
      </c>
      <c r="Z1818" s="286" t="str">
        <f t="shared" si="2381"/>
        <v>100</v>
      </c>
      <c r="AA1818" s="287">
        <v>5</v>
      </c>
      <c r="AB1818" s="289">
        <v>5</v>
      </c>
      <c r="AC1818" s="283" t="s">
        <v>6373</v>
      </c>
      <c r="AD1818" s="112">
        <f t="shared" si="2417"/>
        <v>100</v>
      </c>
      <c r="AE1818" s="112">
        <f t="shared" si="2418"/>
        <v>1</v>
      </c>
      <c r="AF1818" s="112">
        <f t="shared" si="2419"/>
        <v>5</v>
      </c>
      <c r="AG1818" s="290"/>
      <c r="AH1818" s="334">
        <f t="shared" si="2420"/>
        <v>5</v>
      </c>
      <c r="AI1818" s="290"/>
      <c r="AJ1818" s="262"/>
    </row>
    <row r="1819" spans="1:36" ht="15" thickBot="1">
      <c r="A1819" s="445"/>
      <c r="B1819" s="446"/>
      <c r="C1819" s="446"/>
      <c r="D1819" s="445"/>
      <c r="E1819" s="333"/>
      <c r="F1819" s="333"/>
      <c r="G1819" s="446"/>
      <c r="H1819" s="446"/>
      <c r="I1819" s="447"/>
      <c r="J1819" s="332"/>
      <c r="K1819" s="121"/>
      <c r="L1819" s="332"/>
      <c r="M1819" s="332"/>
      <c r="N1819" s="446"/>
      <c r="O1819" s="332"/>
      <c r="P1819" s="333"/>
      <c r="Q1819" s="334"/>
      <c r="R1819" s="285">
        <f t="shared" si="2377"/>
        <v>0</v>
      </c>
      <c r="S1819" s="446"/>
      <c r="T1819" s="112"/>
      <c r="U1819" s="286">
        <f t="shared" si="2379"/>
        <v>0</v>
      </c>
      <c r="V1819" s="335"/>
      <c r="W1819" s="336"/>
      <c r="X1819" s="446"/>
      <c r="Y1819" s="112"/>
      <c r="Z1819" s="286">
        <f t="shared" si="2381"/>
        <v>0</v>
      </c>
      <c r="AA1819" s="335"/>
      <c r="AB1819" s="337"/>
      <c r="AC1819" s="125"/>
      <c r="AD1819" s="112"/>
      <c r="AE1819" s="112"/>
      <c r="AF1819" s="112"/>
      <c r="AG1819" s="290"/>
      <c r="AH1819" s="334"/>
      <c r="AI1819" s="290"/>
      <c r="AJ1819" s="262"/>
    </row>
    <row r="1820" spans="1:36">
      <c r="A1820" s="140">
        <v>338</v>
      </c>
      <c r="B1820" s="449" t="s">
        <v>6374</v>
      </c>
      <c r="C1820" s="449" t="s">
        <v>5641</v>
      </c>
      <c r="D1820" s="428">
        <v>202001926</v>
      </c>
      <c r="E1820" s="452" t="s">
        <v>5642</v>
      </c>
      <c r="F1820" s="452" t="s">
        <v>2481</v>
      </c>
      <c r="G1820" s="440"/>
      <c r="H1820" s="442" t="s">
        <v>6375</v>
      </c>
      <c r="I1820" s="431">
        <v>2021909600</v>
      </c>
      <c r="J1820" s="389" t="s">
        <v>6376</v>
      </c>
      <c r="K1820" s="389" t="s">
        <v>3455</v>
      </c>
      <c r="L1820" s="442" t="s">
        <v>6375</v>
      </c>
      <c r="M1820" s="370" t="s">
        <v>101</v>
      </c>
      <c r="N1820" s="442" t="s">
        <v>43</v>
      </c>
      <c r="O1820" s="144">
        <v>5</v>
      </c>
      <c r="P1820" s="284">
        <v>5</v>
      </c>
      <c r="Q1820" s="334" t="str">
        <f t="shared" ref="Q1820:Q1822" si="2421">LEFT(N1820,SUM(LEN(N1820)-LEN(SUBSTITUTE(N1820,{"0","1","2","3","4","5","6","7","8","9"},))))</f>
        <v>100</v>
      </c>
      <c r="R1820" s="285" t="str">
        <f t="shared" si="2377"/>
        <v>100</v>
      </c>
      <c r="S1820" s="442" t="s">
        <v>34</v>
      </c>
      <c r="T1820" s="112" t="str">
        <f t="shared" ref="T1820:T1822" si="2422">LEFT(S1820,SUM(LEN(S1820)-LEN(SUBSTITUTE(S1820,{"0","1","2","3","4","5","6","7","8","9"},))))</f>
        <v>90</v>
      </c>
      <c r="U1820" s="286" t="str">
        <f t="shared" si="2379"/>
        <v>90</v>
      </c>
      <c r="V1820" s="287">
        <v>5</v>
      </c>
      <c r="W1820" s="288">
        <v>5</v>
      </c>
      <c r="X1820" s="442" t="s">
        <v>32</v>
      </c>
      <c r="Y1820" s="112" t="str">
        <f t="shared" ref="Y1820:Y1822" si="2423">LEFT(X1820,SUM(LEN(X1820)-LEN(SUBSTITUTE(X1820,{"0","1","2","3","4","5","6","7","8","9"},))))</f>
        <v>80</v>
      </c>
      <c r="Z1820" s="286" t="str">
        <f t="shared" si="2381"/>
        <v>80</v>
      </c>
      <c r="AA1820" s="287">
        <v>5</v>
      </c>
      <c r="AB1820" s="289">
        <v>5</v>
      </c>
      <c r="AC1820" s="283" t="s">
        <v>6375</v>
      </c>
      <c r="AD1820" s="112">
        <f t="shared" ref="AD1820:AD1822" si="2424">(R1820+U1820+Z1820)/3</f>
        <v>90</v>
      </c>
      <c r="AE1820" s="112">
        <f t="shared" ref="AE1820:AE1822" si="2425">RANK(AD1820,$AD$1820:$AD$1822)</f>
        <v>2</v>
      </c>
      <c r="AF1820" s="112">
        <f t="shared" ref="AF1820:AF1822" si="2426">(O1820+V1820+AA1820)/3</f>
        <v>5</v>
      </c>
      <c r="AG1820" s="290"/>
      <c r="AH1820" s="334">
        <f t="shared" ref="AH1820:AH1822" si="2427">(P1820+W1820+AB1820)/3</f>
        <v>5</v>
      </c>
      <c r="AI1820" s="290"/>
      <c r="AJ1820" s="262"/>
    </row>
    <row r="1821" spans="1:36" ht="15">
      <c r="A1821" s="439"/>
      <c r="B1821" s="440"/>
      <c r="C1821" s="440"/>
      <c r="D1821" s="439"/>
      <c r="E1821" s="361"/>
      <c r="F1821" s="361"/>
      <c r="G1821" s="459" t="s">
        <v>26</v>
      </c>
      <c r="H1821" s="442" t="s">
        <v>6377</v>
      </c>
      <c r="I1821" s="431">
        <v>202000775</v>
      </c>
      <c r="J1821" s="389" t="s">
        <v>6378</v>
      </c>
      <c r="K1821" s="389" t="s">
        <v>3455</v>
      </c>
      <c r="L1821" s="442" t="s">
        <v>6377</v>
      </c>
      <c r="M1821" s="370"/>
      <c r="N1821" s="442" t="s">
        <v>43</v>
      </c>
      <c r="O1821" s="144">
        <v>5</v>
      </c>
      <c r="P1821" s="284">
        <v>5</v>
      </c>
      <c r="Q1821" s="334" t="str">
        <f t="shared" si="2421"/>
        <v>100</v>
      </c>
      <c r="R1821" s="285" t="str">
        <f t="shared" si="2377"/>
        <v>100</v>
      </c>
      <c r="S1821" s="442" t="s">
        <v>32</v>
      </c>
      <c r="T1821" s="112" t="str">
        <f t="shared" si="2422"/>
        <v>80</v>
      </c>
      <c r="U1821" s="286" t="str">
        <f t="shared" si="2379"/>
        <v>80</v>
      </c>
      <c r="V1821" s="287">
        <v>5</v>
      </c>
      <c r="W1821" s="288">
        <v>5</v>
      </c>
      <c r="X1821" s="442" t="s">
        <v>34</v>
      </c>
      <c r="Y1821" s="112" t="str">
        <f t="shared" si="2423"/>
        <v>90</v>
      </c>
      <c r="Z1821" s="286" t="str">
        <f t="shared" si="2381"/>
        <v>90</v>
      </c>
      <c r="AA1821" s="287">
        <v>5</v>
      </c>
      <c r="AB1821" s="289">
        <v>5</v>
      </c>
      <c r="AC1821" s="283" t="s">
        <v>6377</v>
      </c>
      <c r="AD1821" s="112">
        <f t="shared" si="2424"/>
        <v>90</v>
      </c>
      <c r="AE1821" s="112">
        <f t="shared" si="2425"/>
        <v>2</v>
      </c>
      <c r="AF1821" s="112">
        <f t="shared" si="2426"/>
        <v>5</v>
      </c>
      <c r="AG1821" s="290"/>
      <c r="AH1821" s="334">
        <f t="shared" si="2427"/>
        <v>5</v>
      </c>
      <c r="AI1821" s="290"/>
      <c r="AJ1821" s="262"/>
    </row>
    <row r="1822" spans="1:36">
      <c r="A1822" s="439"/>
      <c r="B1822" s="440"/>
      <c r="C1822" s="440"/>
      <c r="D1822" s="439"/>
      <c r="E1822" s="361"/>
      <c r="F1822" s="361"/>
      <c r="G1822" s="440"/>
      <c r="H1822" s="442" t="s">
        <v>6379</v>
      </c>
      <c r="I1822" s="451">
        <v>2022140100</v>
      </c>
      <c r="J1822" s="389" t="s">
        <v>6380</v>
      </c>
      <c r="K1822" s="389" t="s">
        <v>6381</v>
      </c>
      <c r="L1822" s="442" t="s">
        <v>6379</v>
      </c>
      <c r="M1822" s="370"/>
      <c r="N1822" s="442" t="s">
        <v>43</v>
      </c>
      <c r="O1822" s="144">
        <v>5</v>
      </c>
      <c r="P1822" s="284">
        <v>5</v>
      </c>
      <c r="Q1822" s="334" t="str">
        <f t="shared" si="2421"/>
        <v>100</v>
      </c>
      <c r="R1822" s="285" t="str">
        <f t="shared" si="2377"/>
        <v>100</v>
      </c>
      <c r="S1822" s="442" t="s">
        <v>43</v>
      </c>
      <c r="T1822" s="112" t="str">
        <f t="shared" si="2422"/>
        <v>100</v>
      </c>
      <c r="U1822" s="286" t="str">
        <f t="shared" si="2379"/>
        <v>100</v>
      </c>
      <c r="V1822" s="287">
        <v>5</v>
      </c>
      <c r="W1822" s="288">
        <v>5</v>
      </c>
      <c r="X1822" s="442" t="s">
        <v>43</v>
      </c>
      <c r="Y1822" s="112" t="str">
        <f t="shared" si="2423"/>
        <v>100</v>
      </c>
      <c r="Z1822" s="286" t="str">
        <f t="shared" si="2381"/>
        <v>100</v>
      </c>
      <c r="AA1822" s="287">
        <v>5</v>
      </c>
      <c r="AB1822" s="289">
        <v>5</v>
      </c>
      <c r="AC1822" s="283" t="s">
        <v>6379</v>
      </c>
      <c r="AD1822" s="112">
        <f t="shared" si="2424"/>
        <v>100</v>
      </c>
      <c r="AE1822" s="112">
        <f t="shared" si="2425"/>
        <v>1</v>
      </c>
      <c r="AF1822" s="112">
        <f t="shared" si="2426"/>
        <v>5</v>
      </c>
      <c r="AG1822" s="290"/>
      <c r="AH1822" s="334">
        <f t="shared" si="2427"/>
        <v>5</v>
      </c>
      <c r="AI1822" s="290"/>
      <c r="AJ1822" s="262"/>
    </row>
    <row r="1823" spans="1:36" ht="15" thickBot="1">
      <c r="A1823" s="445"/>
      <c r="B1823" s="446"/>
      <c r="C1823" s="446"/>
      <c r="D1823" s="445"/>
      <c r="E1823" s="333"/>
      <c r="F1823" s="333"/>
      <c r="G1823" s="446"/>
      <c r="H1823" s="446"/>
      <c r="I1823" s="332"/>
      <c r="J1823" s="332"/>
      <c r="K1823" s="332"/>
      <c r="L1823" s="332"/>
      <c r="M1823" s="332"/>
      <c r="N1823" s="446"/>
      <c r="O1823" s="332"/>
      <c r="P1823" s="333"/>
      <c r="Q1823" s="334"/>
      <c r="R1823" s="285">
        <f t="shared" si="2377"/>
        <v>0</v>
      </c>
      <c r="S1823" s="446"/>
      <c r="T1823" s="112"/>
      <c r="U1823" s="286">
        <f t="shared" si="2379"/>
        <v>0</v>
      </c>
      <c r="V1823" s="335"/>
      <c r="W1823" s="336"/>
      <c r="X1823" s="446"/>
      <c r="Y1823" s="112"/>
      <c r="Z1823" s="286">
        <f t="shared" si="2381"/>
        <v>0</v>
      </c>
      <c r="AA1823" s="335"/>
      <c r="AB1823" s="337"/>
      <c r="AC1823" s="125"/>
      <c r="AD1823" s="112"/>
      <c r="AE1823" s="112"/>
      <c r="AF1823" s="112"/>
      <c r="AG1823" s="290"/>
      <c r="AH1823" s="334"/>
      <c r="AI1823" s="290"/>
      <c r="AJ1823" s="262"/>
    </row>
    <row r="1824" spans="1:36">
      <c r="A1824" s="140">
        <v>339</v>
      </c>
      <c r="B1824" s="449" t="s">
        <v>6382</v>
      </c>
      <c r="C1824" s="449" t="s">
        <v>5641</v>
      </c>
      <c r="D1824" s="428">
        <v>202001926</v>
      </c>
      <c r="E1824" s="452" t="s">
        <v>5642</v>
      </c>
      <c r="F1824" s="452" t="s">
        <v>2481</v>
      </c>
      <c r="G1824" s="440"/>
      <c r="H1824" s="442" t="s">
        <v>5719</v>
      </c>
      <c r="I1824" s="431">
        <v>202003193</v>
      </c>
      <c r="J1824" s="490" t="s">
        <v>5645</v>
      </c>
      <c r="K1824" s="389" t="s">
        <v>5646</v>
      </c>
      <c r="L1824" s="442" t="s">
        <v>6383</v>
      </c>
      <c r="M1824" s="370" t="s">
        <v>5694</v>
      </c>
      <c r="N1824" s="442" t="s">
        <v>43</v>
      </c>
      <c r="O1824" s="144">
        <v>5</v>
      </c>
      <c r="P1824" s="284">
        <v>5</v>
      </c>
      <c r="Q1824" s="334" t="str">
        <f t="shared" ref="Q1824:Q1828" si="2428">LEFT(N1824,SUM(LEN(N1824)-LEN(SUBSTITUTE(N1824,{"0","1","2","3","4","5","6","7","8","9"},))))</f>
        <v>100</v>
      </c>
      <c r="R1824" s="285" t="str">
        <f t="shared" si="2377"/>
        <v>100</v>
      </c>
      <c r="S1824" s="442" t="s">
        <v>43</v>
      </c>
      <c r="T1824" s="112" t="str">
        <f t="shared" ref="T1824:T1828" si="2429">LEFT(S1824,SUM(LEN(S1824)-LEN(SUBSTITUTE(S1824,{"0","1","2","3","4","5","6","7","8","9"},))))</f>
        <v>100</v>
      </c>
      <c r="U1824" s="286" t="str">
        <f t="shared" si="2379"/>
        <v>100</v>
      </c>
      <c r="V1824" s="287">
        <v>5</v>
      </c>
      <c r="W1824" s="288">
        <v>5</v>
      </c>
      <c r="X1824" s="442" t="s">
        <v>43</v>
      </c>
      <c r="Y1824" s="112" t="str">
        <f t="shared" ref="Y1824:Y1828" si="2430">LEFT(X1824,SUM(LEN(X1824)-LEN(SUBSTITUTE(X1824,{"0","1","2","3","4","5","6","7","8","9"},))))</f>
        <v>100</v>
      </c>
      <c r="Z1824" s="286" t="str">
        <f t="shared" si="2381"/>
        <v>100</v>
      </c>
      <c r="AA1824" s="287">
        <v>5</v>
      </c>
      <c r="AB1824" s="289">
        <v>5</v>
      </c>
      <c r="AC1824" s="283" t="s">
        <v>6383</v>
      </c>
      <c r="AD1824" s="112">
        <f t="shared" ref="AD1824:AD1828" si="2431">(R1824+U1824+Z1824)/3</f>
        <v>100</v>
      </c>
      <c r="AE1824" s="112">
        <f t="shared" ref="AE1824:AE1828" si="2432">RANK(AD1824,$AD$1824:$AD$1828)</f>
        <v>1</v>
      </c>
      <c r="AF1824" s="112">
        <f t="shared" ref="AF1824:AF1828" si="2433">(O1824+V1824+AA1824)/3</f>
        <v>5</v>
      </c>
      <c r="AG1824" s="290"/>
      <c r="AH1824" s="334">
        <f t="shared" ref="AH1824:AH1828" si="2434">(P1824+W1824+AB1824)/3</f>
        <v>5</v>
      </c>
      <c r="AI1824" s="290"/>
      <c r="AJ1824" s="262"/>
    </row>
    <row r="1825" spans="1:36">
      <c r="A1825" s="439"/>
      <c r="B1825" s="440"/>
      <c r="C1825" s="440"/>
      <c r="D1825" s="439"/>
      <c r="E1825" s="361"/>
      <c r="F1825" s="361"/>
      <c r="G1825" s="440"/>
      <c r="H1825" s="442" t="s">
        <v>6384</v>
      </c>
      <c r="I1825" s="431">
        <v>202000991</v>
      </c>
      <c r="J1825" s="389" t="s">
        <v>1225</v>
      </c>
      <c r="K1825" s="389" t="s">
        <v>678</v>
      </c>
      <c r="L1825" s="442" t="s">
        <v>6385</v>
      </c>
      <c r="M1825" s="370"/>
      <c r="N1825" s="442" t="s">
        <v>43</v>
      </c>
      <c r="O1825" s="144">
        <v>5</v>
      </c>
      <c r="P1825" s="284">
        <v>5</v>
      </c>
      <c r="Q1825" s="334" t="str">
        <f t="shared" si="2428"/>
        <v>100</v>
      </c>
      <c r="R1825" s="285" t="str">
        <f t="shared" si="2377"/>
        <v>100</v>
      </c>
      <c r="S1825" s="442" t="s">
        <v>34</v>
      </c>
      <c r="T1825" s="112" t="str">
        <f t="shared" si="2429"/>
        <v>90</v>
      </c>
      <c r="U1825" s="286" t="str">
        <f t="shared" si="2379"/>
        <v>90</v>
      </c>
      <c r="V1825" s="287">
        <v>5</v>
      </c>
      <c r="W1825" s="288">
        <v>5</v>
      </c>
      <c r="X1825" s="442" t="s">
        <v>34</v>
      </c>
      <c r="Y1825" s="112" t="str">
        <f t="shared" si="2430"/>
        <v>90</v>
      </c>
      <c r="Z1825" s="286" t="str">
        <f t="shared" si="2381"/>
        <v>90</v>
      </c>
      <c r="AA1825" s="287">
        <v>5</v>
      </c>
      <c r="AB1825" s="289">
        <v>5</v>
      </c>
      <c r="AC1825" s="283" t="s">
        <v>6385</v>
      </c>
      <c r="AD1825" s="112">
        <f t="shared" si="2431"/>
        <v>93.333333333333329</v>
      </c>
      <c r="AE1825" s="112">
        <f t="shared" si="2432"/>
        <v>3</v>
      </c>
      <c r="AF1825" s="112">
        <f t="shared" si="2433"/>
        <v>5</v>
      </c>
      <c r="AG1825" s="290"/>
      <c r="AH1825" s="334">
        <f t="shared" si="2434"/>
        <v>5</v>
      </c>
      <c r="AI1825" s="290"/>
      <c r="AJ1825" s="262"/>
    </row>
    <row r="1826" spans="1:36">
      <c r="A1826" s="439"/>
      <c r="B1826" s="440"/>
      <c r="C1826" s="440"/>
      <c r="D1826" s="439"/>
      <c r="E1826" s="361"/>
      <c r="F1826" s="361"/>
      <c r="G1826" s="465" t="s">
        <v>26</v>
      </c>
      <c r="H1826" s="442" t="s">
        <v>6386</v>
      </c>
      <c r="I1826" s="431">
        <v>2021909600</v>
      </c>
      <c r="J1826" s="389" t="s">
        <v>6376</v>
      </c>
      <c r="K1826" s="389" t="s">
        <v>3455</v>
      </c>
      <c r="L1826" s="442" t="s">
        <v>6387</v>
      </c>
      <c r="M1826" s="370"/>
      <c r="N1826" s="442" t="s">
        <v>43</v>
      </c>
      <c r="O1826" s="144">
        <v>5</v>
      </c>
      <c r="P1826" s="284">
        <v>5</v>
      </c>
      <c r="Q1826" s="334" t="str">
        <f t="shared" si="2428"/>
        <v>100</v>
      </c>
      <c r="R1826" s="285" t="str">
        <f t="shared" si="2377"/>
        <v>100</v>
      </c>
      <c r="S1826" s="442" t="s">
        <v>34</v>
      </c>
      <c r="T1826" s="112" t="str">
        <f t="shared" si="2429"/>
        <v>90</v>
      </c>
      <c r="U1826" s="286" t="str">
        <f t="shared" si="2379"/>
        <v>90</v>
      </c>
      <c r="V1826" s="287">
        <v>4</v>
      </c>
      <c r="W1826" s="288">
        <v>5</v>
      </c>
      <c r="X1826" s="442" t="s">
        <v>34</v>
      </c>
      <c r="Y1826" s="112" t="str">
        <f t="shared" si="2430"/>
        <v>90</v>
      </c>
      <c r="Z1826" s="286" t="str">
        <f t="shared" si="2381"/>
        <v>90</v>
      </c>
      <c r="AA1826" s="287">
        <v>5</v>
      </c>
      <c r="AB1826" s="289">
        <v>5</v>
      </c>
      <c r="AC1826" s="283" t="s">
        <v>6387</v>
      </c>
      <c r="AD1826" s="112">
        <f t="shared" si="2431"/>
        <v>93.333333333333329</v>
      </c>
      <c r="AE1826" s="112">
        <f t="shared" si="2432"/>
        <v>3</v>
      </c>
      <c r="AF1826" s="112">
        <f t="shared" si="2433"/>
        <v>4.666666666666667</v>
      </c>
      <c r="AG1826" s="290"/>
      <c r="AH1826" s="334">
        <f t="shared" si="2434"/>
        <v>5</v>
      </c>
      <c r="AI1826" s="290"/>
      <c r="AJ1826" s="262"/>
    </row>
    <row r="1827" spans="1:36">
      <c r="A1827" s="439"/>
      <c r="B1827" s="440"/>
      <c r="C1827" s="440"/>
      <c r="D1827" s="439"/>
      <c r="E1827" s="361"/>
      <c r="F1827" s="361"/>
      <c r="G1827" s="440"/>
      <c r="H1827" s="442" t="s">
        <v>6388</v>
      </c>
      <c r="I1827" s="431">
        <v>2022140100</v>
      </c>
      <c r="J1827" s="389" t="s">
        <v>6380</v>
      </c>
      <c r="K1827" s="389" t="s">
        <v>6381</v>
      </c>
      <c r="L1827" s="442" t="s">
        <v>6389</v>
      </c>
      <c r="M1827" s="370"/>
      <c r="N1827" s="442" t="s">
        <v>43</v>
      </c>
      <c r="O1827" s="144">
        <v>5</v>
      </c>
      <c r="P1827" s="284">
        <v>5</v>
      </c>
      <c r="Q1827" s="334" t="str">
        <f t="shared" si="2428"/>
        <v>100</v>
      </c>
      <c r="R1827" s="285" t="str">
        <f t="shared" si="2377"/>
        <v>100</v>
      </c>
      <c r="S1827" s="442" t="s">
        <v>43</v>
      </c>
      <c r="T1827" s="112" t="str">
        <f t="shared" si="2429"/>
        <v>100</v>
      </c>
      <c r="U1827" s="286" t="str">
        <f t="shared" si="2379"/>
        <v>100</v>
      </c>
      <c r="V1827" s="287">
        <v>5</v>
      </c>
      <c r="W1827" s="288">
        <v>5</v>
      </c>
      <c r="X1827" s="442" t="s">
        <v>43</v>
      </c>
      <c r="Y1827" s="112" t="str">
        <f t="shared" si="2430"/>
        <v>100</v>
      </c>
      <c r="Z1827" s="286" t="str">
        <f t="shared" si="2381"/>
        <v>100</v>
      </c>
      <c r="AA1827" s="287">
        <v>5</v>
      </c>
      <c r="AB1827" s="289">
        <v>5</v>
      </c>
      <c r="AC1827" s="283" t="s">
        <v>6389</v>
      </c>
      <c r="AD1827" s="112">
        <f t="shared" si="2431"/>
        <v>100</v>
      </c>
      <c r="AE1827" s="112">
        <f t="shared" si="2432"/>
        <v>1</v>
      </c>
      <c r="AF1827" s="112">
        <f t="shared" si="2433"/>
        <v>5</v>
      </c>
      <c r="AG1827" s="290"/>
      <c r="AH1827" s="334">
        <f t="shared" si="2434"/>
        <v>5</v>
      </c>
      <c r="AI1827" s="290"/>
      <c r="AJ1827" s="262"/>
    </row>
    <row r="1828" spans="1:36">
      <c r="A1828" s="439"/>
      <c r="B1828" s="440"/>
      <c r="C1828" s="440"/>
      <c r="D1828" s="439"/>
      <c r="E1828" s="361"/>
      <c r="F1828" s="361"/>
      <c r="G1828" s="440"/>
      <c r="H1828" s="442" t="s">
        <v>6390</v>
      </c>
      <c r="I1828" s="431">
        <v>202000775</v>
      </c>
      <c r="J1828" s="389" t="s">
        <v>6378</v>
      </c>
      <c r="K1828" s="389" t="s">
        <v>3455</v>
      </c>
      <c r="L1828" s="442" t="s">
        <v>6391</v>
      </c>
      <c r="M1828" s="370"/>
      <c r="N1828" s="442" t="s">
        <v>43</v>
      </c>
      <c r="O1828" s="144">
        <v>5</v>
      </c>
      <c r="P1828" s="284">
        <v>5</v>
      </c>
      <c r="Q1828" s="334" t="str">
        <f t="shared" si="2428"/>
        <v>100</v>
      </c>
      <c r="R1828" s="285" t="str">
        <f t="shared" si="2377"/>
        <v>100</v>
      </c>
      <c r="S1828" s="442" t="s">
        <v>32</v>
      </c>
      <c r="T1828" s="112" t="str">
        <f t="shared" si="2429"/>
        <v>80</v>
      </c>
      <c r="U1828" s="286" t="str">
        <f t="shared" si="2379"/>
        <v>80</v>
      </c>
      <c r="V1828" s="287">
        <v>4</v>
      </c>
      <c r="W1828" s="288">
        <v>5</v>
      </c>
      <c r="X1828" s="442" t="s">
        <v>43</v>
      </c>
      <c r="Y1828" s="112" t="str">
        <f t="shared" si="2430"/>
        <v>100</v>
      </c>
      <c r="Z1828" s="286" t="str">
        <f t="shared" si="2381"/>
        <v>100</v>
      </c>
      <c r="AA1828" s="287">
        <v>5</v>
      </c>
      <c r="AB1828" s="289">
        <v>5</v>
      </c>
      <c r="AC1828" s="283" t="s">
        <v>6391</v>
      </c>
      <c r="AD1828" s="112">
        <f t="shared" si="2431"/>
        <v>93.333333333333329</v>
      </c>
      <c r="AE1828" s="112">
        <f t="shared" si="2432"/>
        <v>3</v>
      </c>
      <c r="AF1828" s="112">
        <f t="shared" si="2433"/>
        <v>4.666666666666667</v>
      </c>
      <c r="AG1828" s="290"/>
      <c r="AH1828" s="334">
        <f t="shared" si="2434"/>
        <v>5</v>
      </c>
      <c r="AI1828" s="290"/>
      <c r="AJ1828" s="262"/>
    </row>
    <row r="1829" spans="1:36" ht="15" thickBot="1">
      <c r="A1829" s="445"/>
      <c r="B1829" s="446"/>
      <c r="C1829" s="446"/>
      <c r="D1829" s="445"/>
      <c r="E1829" s="333"/>
      <c r="F1829" s="333"/>
      <c r="G1829" s="446"/>
      <c r="H1829" s="446"/>
      <c r="I1829" s="447"/>
      <c r="J1829" s="332"/>
      <c r="K1829" s="332"/>
      <c r="L1829" s="332"/>
      <c r="M1829" s="332"/>
      <c r="N1829" s="446"/>
      <c r="O1829" s="332"/>
      <c r="P1829" s="333"/>
      <c r="Q1829" s="334"/>
      <c r="R1829" s="285">
        <f t="shared" si="2377"/>
        <v>0</v>
      </c>
      <c r="S1829" s="446"/>
      <c r="T1829" s="112"/>
      <c r="U1829" s="286">
        <f t="shared" si="2379"/>
        <v>0</v>
      </c>
      <c r="V1829" s="335"/>
      <c r="W1829" s="336"/>
      <c r="X1829" s="446"/>
      <c r="Y1829" s="112"/>
      <c r="Z1829" s="286">
        <f t="shared" si="2381"/>
        <v>0</v>
      </c>
      <c r="AA1829" s="335"/>
      <c r="AB1829" s="337"/>
      <c r="AC1829" s="125"/>
      <c r="AD1829" s="112"/>
      <c r="AE1829" s="112"/>
      <c r="AF1829" s="112"/>
      <c r="AG1829" s="290"/>
      <c r="AH1829" s="334"/>
      <c r="AI1829" s="290"/>
      <c r="AJ1829" s="262"/>
    </row>
    <row r="1830" spans="1:36" ht="15">
      <c r="A1830" s="140">
        <v>340</v>
      </c>
      <c r="B1830" s="449" t="s">
        <v>6392</v>
      </c>
      <c r="C1830" s="449" t="s">
        <v>5641</v>
      </c>
      <c r="D1830" s="428">
        <v>202001926</v>
      </c>
      <c r="E1830" s="452" t="s">
        <v>5642</v>
      </c>
      <c r="F1830" s="452" t="s">
        <v>2481</v>
      </c>
      <c r="G1830" s="440"/>
      <c r="H1830" s="442" t="s">
        <v>6393</v>
      </c>
      <c r="I1830" s="431">
        <v>202003193</v>
      </c>
      <c r="J1830" s="490" t="s">
        <v>5645</v>
      </c>
      <c r="K1830" s="389" t="s">
        <v>5646</v>
      </c>
      <c r="L1830" s="442" t="s">
        <v>6394</v>
      </c>
      <c r="M1830" s="370" t="s">
        <v>6364</v>
      </c>
      <c r="N1830" s="442" t="s">
        <v>43</v>
      </c>
      <c r="O1830" s="144">
        <v>5</v>
      </c>
      <c r="P1830" s="284">
        <v>5</v>
      </c>
      <c r="Q1830" s="334" t="str">
        <f t="shared" ref="Q1830:Q1832" si="2435">LEFT(N1830,SUM(LEN(N1830)-LEN(SUBSTITUTE(N1830,{"0","1","2","3","4","5","6","7","8","9"},))))</f>
        <v>100</v>
      </c>
      <c r="R1830" s="285" t="str">
        <f t="shared" si="2377"/>
        <v>100</v>
      </c>
      <c r="S1830" s="442" t="s">
        <v>43</v>
      </c>
      <c r="T1830" s="112" t="str">
        <f t="shared" ref="T1830:T1832" si="2436">LEFT(S1830,SUM(LEN(S1830)-LEN(SUBSTITUTE(S1830,{"0","1","2","3","4","5","6","7","8","9"},))))</f>
        <v>100</v>
      </c>
      <c r="U1830" s="286" t="str">
        <f t="shared" si="2379"/>
        <v>100</v>
      </c>
      <c r="V1830" s="287">
        <v>5</v>
      </c>
      <c r="W1830" s="288">
        <v>5</v>
      </c>
      <c r="X1830" s="442" t="s">
        <v>43</v>
      </c>
      <c r="Y1830" s="112" t="str">
        <f t="shared" ref="Y1830:Y1832" si="2437">LEFT(X1830,SUM(LEN(X1830)-LEN(SUBSTITUTE(X1830,{"0","1","2","3","4","5","6","7","8","9"},))))</f>
        <v>100</v>
      </c>
      <c r="Z1830" s="286" t="str">
        <f t="shared" si="2381"/>
        <v>100</v>
      </c>
      <c r="AA1830" s="287">
        <v>5</v>
      </c>
      <c r="AB1830" s="289">
        <v>5</v>
      </c>
      <c r="AC1830" s="283" t="s">
        <v>6394</v>
      </c>
      <c r="AD1830" s="112">
        <f t="shared" ref="AD1830:AD1832" si="2438">(R1830+U1830+Z1830)/3</f>
        <v>100</v>
      </c>
      <c r="AE1830" s="112">
        <f t="shared" ref="AE1830:AE1832" si="2439">RANK(AD1830,$AD$1830:$AD$1832)</f>
        <v>1</v>
      </c>
      <c r="AF1830" s="112">
        <f t="shared" ref="AF1830:AF1832" si="2440">(O1830+V1830+AA1830)/3</f>
        <v>5</v>
      </c>
      <c r="AG1830" s="290"/>
      <c r="AH1830" s="334">
        <f t="shared" ref="AH1830:AH1832" si="2441">(P1830+W1830+AB1830)/3</f>
        <v>5</v>
      </c>
      <c r="AI1830" s="290"/>
      <c r="AJ1830" s="262"/>
    </row>
    <row r="1831" spans="1:36" ht="15">
      <c r="A1831" s="439"/>
      <c r="B1831" s="440"/>
      <c r="C1831" s="440"/>
      <c r="D1831" s="441"/>
      <c r="E1831" s="361"/>
      <c r="F1831" s="361"/>
      <c r="G1831" s="459" t="s">
        <v>26</v>
      </c>
      <c r="H1831" s="442" t="s">
        <v>5913</v>
      </c>
      <c r="I1831" s="431">
        <v>202001014</v>
      </c>
      <c r="J1831" s="444" t="s">
        <v>3419</v>
      </c>
      <c r="K1831" s="389" t="s">
        <v>149</v>
      </c>
      <c r="L1831" s="442" t="s">
        <v>6395</v>
      </c>
      <c r="M1831" s="370" t="s">
        <v>6364</v>
      </c>
      <c r="N1831" s="442" t="s">
        <v>43</v>
      </c>
      <c r="O1831" s="144">
        <v>5</v>
      </c>
      <c r="P1831" s="284">
        <v>5</v>
      </c>
      <c r="Q1831" s="334" t="str">
        <f t="shared" si="2435"/>
        <v>100</v>
      </c>
      <c r="R1831" s="285" t="str">
        <f t="shared" si="2377"/>
        <v>100</v>
      </c>
      <c r="S1831" s="442" t="s">
        <v>34</v>
      </c>
      <c r="T1831" s="112" t="str">
        <f t="shared" si="2436"/>
        <v>90</v>
      </c>
      <c r="U1831" s="286" t="str">
        <f t="shared" si="2379"/>
        <v>90</v>
      </c>
      <c r="V1831" s="287">
        <v>5</v>
      </c>
      <c r="W1831" s="288">
        <v>5</v>
      </c>
      <c r="X1831" s="442" t="s">
        <v>32</v>
      </c>
      <c r="Y1831" s="112" t="str">
        <f t="shared" si="2437"/>
        <v>80</v>
      </c>
      <c r="Z1831" s="286" t="str">
        <f t="shared" si="2381"/>
        <v>80</v>
      </c>
      <c r="AA1831" s="287">
        <v>5</v>
      </c>
      <c r="AB1831" s="289">
        <v>5</v>
      </c>
      <c r="AC1831" s="283" t="s">
        <v>6395</v>
      </c>
      <c r="AD1831" s="112">
        <f t="shared" si="2438"/>
        <v>90</v>
      </c>
      <c r="AE1831" s="112">
        <f t="shared" si="2439"/>
        <v>2</v>
      </c>
      <c r="AF1831" s="112">
        <f t="shared" si="2440"/>
        <v>5</v>
      </c>
      <c r="AG1831" s="290"/>
      <c r="AH1831" s="334">
        <f t="shared" si="2441"/>
        <v>5</v>
      </c>
      <c r="AI1831" s="290"/>
      <c r="AJ1831" s="262"/>
    </row>
    <row r="1832" spans="1:36">
      <c r="A1832" s="439"/>
      <c r="B1832" s="440"/>
      <c r="C1832" s="440"/>
      <c r="D1832" s="439"/>
      <c r="E1832" s="361"/>
      <c r="F1832" s="361"/>
      <c r="G1832" s="440"/>
      <c r="H1832" s="442" t="s">
        <v>6396</v>
      </c>
      <c r="I1832" s="451">
        <v>202001094</v>
      </c>
      <c r="J1832" s="389" t="s">
        <v>5948</v>
      </c>
      <c r="K1832" s="389" t="s">
        <v>149</v>
      </c>
      <c r="L1832" s="442" t="s">
        <v>6397</v>
      </c>
      <c r="M1832" s="370" t="s">
        <v>2859</v>
      </c>
      <c r="N1832" s="442" t="s">
        <v>43</v>
      </c>
      <c r="O1832" s="144">
        <v>5</v>
      </c>
      <c r="P1832" s="284">
        <v>5</v>
      </c>
      <c r="Q1832" s="334" t="str">
        <f t="shared" si="2435"/>
        <v>100</v>
      </c>
      <c r="R1832" s="285" t="str">
        <f t="shared" si="2377"/>
        <v>100</v>
      </c>
      <c r="S1832" s="442" t="s">
        <v>38</v>
      </c>
      <c r="T1832" s="112" t="str">
        <f t="shared" si="2436"/>
        <v>70</v>
      </c>
      <c r="U1832" s="286" t="str">
        <f t="shared" si="2379"/>
        <v>70</v>
      </c>
      <c r="V1832" s="287">
        <v>5</v>
      </c>
      <c r="W1832" s="288">
        <v>3</v>
      </c>
      <c r="X1832" s="442" t="s">
        <v>38</v>
      </c>
      <c r="Y1832" s="112" t="str">
        <f t="shared" si="2437"/>
        <v>70</v>
      </c>
      <c r="Z1832" s="286" t="str">
        <f t="shared" si="2381"/>
        <v>70</v>
      </c>
      <c r="AA1832" s="287">
        <v>5</v>
      </c>
      <c r="AB1832" s="289">
        <v>3</v>
      </c>
      <c r="AC1832" s="283" t="s">
        <v>6397</v>
      </c>
      <c r="AD1832" s="112">
        <f t="shared" si="2438"/>
        <v>80</v>
      </c>
      <c r="AE1832" s="112">
        <f t="shared" si="2439"/>
        <v>3</v>
      </c>
      <c r="AF1832" s="112">
        <f t="shared" si="2440"/>
        <v>5</v>
      </c>
      <c r="AG1832" s="290"/>
      <c r="AH1832" s="334">
        <f t="shared" si="2441"/>
        <v>3.6666666666666665</v>
      </c>
      <c r="AI1832" s="290"/>
      <c r="AJ1832" s="262"/>
    </row>
    <row r="1833" spans="1:36" ht="15" thickBot="1">
      <c r="A1833" s="491"/>
      <c r="B1833" s="492"/>
      <c r="C1833" s="446"/>
      <c r="D1833" s="445"/>
      <c r="E1833" s="333"/>
      <c r="F1833" s="333"/>
      <c r="G1833" s="446"/>
      <c r="H1833" s="446"/>
      <c r="I1833" s="332"/>
      <c r="J1833" s="332"/>
      <c r="K1833" s="332"/>
      <c r="L1833" s="332"/>
      <c r="M1833" s="332"/>
      <c r="N1833" s="446"/>
      <c r="O1833" s="332"/>
      <c r="P1833" s="333"/>
      <c r="Q1833" s="334"/>
      <c r="R1833" s="285">
        <f t="shared" si="2377"/>
        <v>0</v>
      </c>
      <c r="S1833" s="446"/>
      <c r="T1833" s="112"/>
      <c r="U1833" s="286">
        <f t="shared" si="2379"/>
        <v>0</v>
      </c>
      <c r="V1833" s="335"/>
      <c r="W1833" s="336"/>
      <c r="X1833" s="446"/>
      <c r="Y1833" s="112"/>
      <c r="Z1833" s="286">
        <f t="shared" si="2381"/>
        <v>0</v>
      </c>
      <c r="AA1833" s="335"/>
      <c r="AB1833" s="337"/>
      <c r="AC1833" s="125"/>
      <c r="AD1833" s="112"/>
      <c r="AE1833" s="112"/>
      <c r="AF1833" s="112"/>
      <c r="AG1833" s="290"/>
      <c r="AH1833" s="334"/>
      <c r="AI1833" s="290"/>
      <c r="AJ1833" s="262"/>
    </row>
    <row r="1834" spans="1:36">
      <c r="A1834" s="140">
        <v>341</v>
      </c>
      <c r="B1834" s="449" t="s">
        <v>6398</v>
      </c>
      <c r="C1834" s="449" t="s">
        <v>6399</v>
      </c>
      <c r="D1834" s="428">
        <v>202001027</v>
      </c>
      <c r="E1834" s="452" t="s">
        <v>366</v>
      </c>
      <c r="F1834" s="452" t="s">
        <v>367</v>
      </c>
      <c r="G1834" s="440"/>
      <c r="H1834" s="442" t="s">
        <v>229</v>
      </c>
      <c r="I1834" s="431">
        <v>202003180</v>
      </c>
      <c r="J1834" s="389" t="s">
        <v>75</v>
      </c>
      <c r="K1834" s="389" t="s">
        <v>76</v>
      </c>
      <c r="L1834" s="442" t="s">
        <v>6400</v>
      </c>
      <c r="M1834" s="370" t="s">
        <v>31</v>
      </c>
      <c r="N1834" s="442" t="s">
        <v>43</v>
      </c>
      <c r="O1834" s="144">
        <v>5</v>
      </c>
      <c r="P1834" s="284">
        <v>5</v>
      </c>
      <c r="Q1834" s="334" t="str">
        <f t="shared" ref="Q1834:Q1838" si="2442">LEFT(N1834,SUM(LEN(N1834)-LEN(SUBSTITUTE(N1834,{"0","1","2","3","4","5","6","7","8","9"},))))</f>
        <v>100</v>
      </c>
      <c r="R1834" s="285" t="str">
        <f t="shared" si="2377"/>
        <v>100</v>
      </c>
      <c r="S1834" s="442" t="s">
        <v>43</v>
      </c>
      <c r="T1834" s="112" t="str">
        <f t="shared" ref="T1834:T1838" si="2443">LEFT(S1834,SUM(LEN(S1834)-LEN(SUBSTITUTE(S1834,{"0","1","2","3","4","5","6","7","8","9"},))))</f>
        <v>100</v>
      </c>
      <c r="U1834" s="286" t="str">
        <f t="shared" si="2379"/>
        <v>100</v>
      </c>
      <c r="V1834" s="287">
        <v>5</v>
      </c>
      <c r="W1834" s="288">
        <v>5</v>
      </c>
      <c r="X1834" s="442" t="s">
        <v>43</v>
      </c>
      <c r="Y1834" s="112" t="str">
        <f t="shared" ref="Y1834:Y1838" si="2444">LEFT(X1834,SUM(LEN(X1834)-LEN(SUBSTITUTE(X1834,{"0","1","2","3","4","5","6","7","8","9"},))))</f>
        <v>100</v>
      </c>
      <c r="Z1834" s="286" t="str">
        <f t="shared" si="2381"/>
        <v>100</v>
      </c>
      <c r="AA1834" s="287">
        <v>5</v>
      </c>
      <c r="AB1834" s="289">
        <v>5</v>
      </c>
      <c r="AC1834" s="283" t="s">
        <v>6400</v>
      </c>
      <c r="AD1834" s="112">
        <f t="shared" ref="AD1834:AD1838" si="2445">(R1834+U1834+Z1834)/3</f>
        <v>100</v>
      </c>
      <c r="AE1834" s="112">
        <f t="shared" ref="AE1834:AE1838" si="2446">RANK(AD1834,$AD$1834:$AD$1838)</f>
        <v>1</v>
      </c>
      <c r="AF1834" s="112">
        <f t="shared" ref="AF1834:AF1838" si="2447">(O1834+V1834+AA1834)/3</f>
        <v>5</v>
      </c>
      <c r="AG1834" s="290"/>
      <c r="AH1834" s="334">
        <f t="shared" ref="AH1834:AH1838" si="2448">(P1834+W1834+AB1834)/3</f>
        <v>5</v>
      </c>
      <c r="AI1834" s="290"/>
      <c r="AJ1834" s="262"/>
    </row>
    <row r="1835" spans="1:36" ht="15">
      <c r="A1835" s="439"/>
      <c r="B1835" s="440"/>
      <c r="C1835" s="440"/>
      <c r="D1835" s="439"/>
      <c r="E1835" s="361"/>
      <c r="F1835" s="361"/>
      <c r="G1835" s="459" t="s">
        <v>26</v>
      </c>
      <c r="H1835" s="442" t="s">
        <v>6401</v>
      </c>
      <c r="I1835" s="431">
        <v>202000392</v>
      </c>
      <c r="J1835" s="389" t="s">
        <v>370</v>
      </c>
      <c r="K1835" s="389" t="s">
        <v>85</v>
      </c>
      <c r="L1835" s="442" t="s">
        <v>6402</v>
      </c>
      <c r="M1835" s="370"/>
      <c r="N1835" s="442" t="s">
        <v>43</v>
      </c>
      <c r="O1835" s="144">
        <v>5</v>
      </c>
      <c r="P1835" s="284">
        <v>5</v>
      </c>
      <c r="Q1835" s="334" t="str">
        <f t="shared" si="2442"/>
        <v>100</v>
      </c>
      <c r="R1835" s="285" t="str">
        <f t="shared" si="2377"/>
        <v>100</v>
      </c>
      <c r="S1835" s="442" t="s">
        <v>32</v>
      </c>
      <c r="T1835" s="112" t="str">
        <f t="shared" si="2443"/>
        <v>80</v>
      </c>
      <c r="U1835" s="286" t="str">
        <f t="shared" si="2379"/>
        <v>80</v>
      </c>
      <c r="V1835" s="287">
        <v>5</v>
      </c>
      <c r="W1835" s="288">
        <v>5</v>
      </c>
      <c r="X1835" s="442" t="s">
        <v>32</v>
      </c>
      <c r="Y1835" s="112" t="str">
        <f t="shared" si="2444"/>
        <v>80</v>
      </c>
      <c r="Z1835" s="286" t="str">
        <f t="shared" si="2381"/>
        <v>80</v>
      </c>
      <c r="AA1835" s="287">
        <v>5</v>
      </c>
      <c r="AB1835" s="289">
        <v>5</v>
      </c>
      <c r="AC1835" s="283" t="s">
        <v>6402</v>
      </c>
      <c r="AD1835" s="112">
        <f t="shared" si="2445"/>
        <v>86.666666666666671</v>
      </c>
      <c r="AE1835" s="112">
        <f t="shared" si="2446"/>
        <v>5</v>
      </c>
      <c r="AF1835" s="112">
        <f t="shared" si="2447"/>
        <v>5</v>
      </c>
      <c r="AG1835" s="290"/>
      <c r="AH1835" s="334">
        <f t="shared" si="2448"/>
        <v>5</v>
      </c>
      <c r="AI1835" s="290"/>
      <c r="AJ1835" s="262"/>
    </row>
    <row r="1836" spans="1:36">
      <c r="A1836" s="439"/>
      <c r="B1836" s="440"/>
      <c r="C1836" s="440"/>
      <c r="D1836" s="439"/>
      <c r="E1836" s="361"/>
      <c r="F1836" s="361"/>
      <c r="G1836" s="440"/>
      <c r="H1836" s="442" t="s">
        <v>6403</v>
      </c>
      <c r="I1836" s="431">
        <v>202003352</v>
      </c>
      <c r="J1836" s="389" t="s">
        <v>402</v>
      </c>
      <c r="K1836" s="389" t="s">
        <v>401</v>
      </c>
      <c r="L1836" s="442" t="s">
        <v>6404</v>
      </c>
      <c r="M1836" s="370"/>
      <c r="N1836" s="442" t="s">
        <v>43</v>
      </c>
      <c r="O1836" s="144">
        <v>5</v>
      </c>
      <c r="P1836" s="284">
        <v>5</v>
      </c>
      <c r="Q1836" s="334" t="str">
        <f t="shared" si="2442"/>
        <v>100</v>
      </c>
      <c r="R1836" s="285" t="str">
        <f t="shared" si="2377"/>
        <v>100</v>
      </c>
      <c r="S1836" s="442" t="s">
        <v>43</v>
      </c>
      <c r="T1836" s="112" t="str">
        <f t="shared" si="2443"/>
        <v>100</v>
      </c>
      <c r="U1836" s="286" t="str">
        <f t="shared" si="2379"/>
        <v>100</v>
      </c>
      <c r="V1836" s="287">
        <v>5</v>
      </c>
      <c r="W1836" s="288">
        <v>5</v>
      </c>
      <c r="X1836" s="442" t="s">
        <v>43</v>
      </c>
      <c r="Y1836" s="112" t="str">
        <f t="shared" si="2444"/>
        <v>100</v>
      </c>
      <c r="Z1836" s="286" t="str">
        <f t="shared" si="2381"/>
        <v>100</v>
      </c>
      <c r="AA1836" s="287">
        <v>5</v>
      </c>
      <c r="AB1836" s="289">
        <v>5</v>
      </c>
      <c r="AC1836" s="283" t="s">
        <v>6404</v>
      </c>
      <c r="AD1836" s="112">
        <f t="shared" si="2445"/>
        <v>100</v>
      </c>
      <c r="AE1836" s="112">
        <f t="shared" si="2446"/>
        <v>1</v>
      </c>
      <c r="AF1836" s="112">
        <f t="shared" si="2447"/>
        <v>5</v>
      </c>
      <c r="AG1836" s="290"/>
      <c r="AH1836" s="334">
        <f t="shared" si="2448"/>
        <v>5</v>
      </c>
      <c r="AI1836" s="290"/>
      <c r="AJ1836" s="262"/>
    </row>
    <row r="1837" spans="1:36">
      <c r="A1837" s="439"/>
      <c r="B1837" s="440"/>
      <c r="C1837" s="440"/>
      <c r="D1837" s="439"/>
      <c r="E1837" s="361"/>
      <c r="F1837" s="361"/>
      <c r="G1837" s="440"/>
      <c r="H1837" s="442" t="s">
        <v>6405</v>
      </c>
      <c r="I1837" s="431">
        <v>202002768</v>
      </c>
      <c r="J1837" s="389" t="s">
        <v>6406</v>
      </c>
      <c r="K1837" s="389" t="s">
        <v>494</v>
      </c>
      <c r="L1837" s="442" t="s">
        <v>6407</v>
      </c>
      <c r="M1837" s="370"/>
      <c r="N1837" s="442" t="s">
        <v>43</v>
      </c>
      <c r="O1837" s="144">
        <v>5</v>
      </c>
      <c r="P1837" s="284">
        <v>5</v>
      </c>
      <c r="Q1837" s="334" t="str">
        <f t="shared" si="2442"/>
        <v>100</v>
      </c>
      <c r="R1837" s="285" t="str">
        <f t="shared" si="2377"/>
        <v>100</v>
      </c>
      <c r="S1837" s="442" t="s">
        <v>43</v>
      </c>
      <c r="T1837" s="112" t="str">
        <f t="shared" si="2443"/>
        <v>100</v>
      </c>
      <c r="U1837" s="286" t="str">
        <f t="shared" si="2379"/>
        <v>100</v>
      </c>
      <c r="V1837" s="287">
        <v>5</v>
      </c>
      <c r="W1837" s="288">
        <v>5</v>
      </c>
      <c r="X1837" s="442" t="s">
        <v>43</v>
      </c>
      <c r="Y1837" s="112" t="str">
        <f t="shared" si="2444"/>
        <v>100</v>
      </c>
      <c r="Z1837" s="286" t="str">
        <f t="shared" si="2381"/>
        <v>100</v>
      </c>
      <c r="AA1837" s="287">
        <v>5</v>
      </c>
      <c r="AB1837" s="289">
        <v>5</v>
      </c>
      <c r="AC1837" s="283" t="s">
        <v>6407</v>
      </c>
      <c r="AD1837" s="112">
        <f t="shared" si="2445"/>
        <v>100</v>
      </c>
      <c r="AE1837" s="112">
        <f t="shared" si="2446"/>
        <v>1</v>
      </c>
      <c r="AF1837" s="112">
        <f t="shared" si="2447"/>
        <v>5</v>
      </c>
      <c r="AG1837" s="290"/>
      <c r="AH1837" s="334">
        <f t="shared" si="2448"/>
        <v>5</v>
      </c>
      <c r="AI1837" s="290"/>
      <c r="AJ1837" s="262"/>
    </row>
    <row r="1838" spans="1:36">
      <c r="A1838" s="439"/>
      <c r="B1838" s="440"/>
      <c r="C1838" s="440"/>
      <c r="D1838" s="439"/>
      <c r="E1838" s="361"/>
      <c r="F1838" s="361"/>
      <c r="G1838" s="440"/>
      <c r="H1838" s="442" t="s">
        <v>6408</v>
      </c>
      <c r="I1838" s="431">
        <v>2021491400</v>
      </c>
      <c r="J1838" s="389" t="s">
        <v>6409</v>
      </c>
      <c r="K1838" s="389" t="s">
        <v>4211</v>
      </c>
      <c r="L1838" s="442" t="s">
        <v>6410</v>
      </c>
      <c r="M1838" s="370"/>
      <c r="N1838" s="442" t="s">
        <v>43</v>
      </c>
      <c r="O1838" s="144">
        <v>4</v>
      </c>
      <c r="P1838" s="284">
        <v>5</v>
      </c>
      <c r="Q1838" s="334" t="str">
        <f t="shared" si="2442"/>
        <v>100</v>
      </c>
      <c r="R1838" s="285" t="str">
        <f t="shared" si="2377"/>
        <v>100</v>
      </c>
      <c r="S1838" s="442" t="s">
        <v>32</v>
      </c>
      <c r="T1838" s="112" t="str">
        <f t="shared" si="2443"/>
        <v>80</v>
      </c>
      <c r="U1838" s="286" t="str">
        <f t="shared" si="2379"/>
        <v>80</v>
      </c>
      <c r="V1838" s="287">
        <v>4</v>
      </c>
      <c r="W1838" s="288">
        <v>5</v>
      </c>
      <c r="X1838" s="442" t="s">
        <v>43</v>
      </c>
      <c r="Y1838" s="112" t="str">
        <f t="shared" si="2444"/>
        <v>100</v>
      </c>
      <c r="Z1838" s="286" t="str">
        <f t="shared" si="2381"/>
        <v>100</v>
      </c>
      <c r="AA1838" s="287">
        <v>4</v>
      </c>
      <c r="AB1838" s="289">
        <v>5</v>
      </c>
      <c r="AC1838" s="283" t="s">
        <v>6410</v>
      </c>
      <c r="AD1838" s="112">
        <f t="shared" si="2445"/>
        <v>93.333333333333329</v>
      </c>
      <c r="AE1838" s="112">
        <f t="shared" si="2446"/>
        <v>4</v>
      </c>
      <c r="AF1838" s="112">
        <f t="shared" si="2447"/>
        <v>4</v>
      </c>
      <c r="AG1838" s="290"/>
      <c r="AH1838" s="334">
        <f t="shared" si="2448"/>
        <v>5</v>
      </c>
      <c r="AI1838" s="290"/>
      <c r="AJ1838" s="262"/>
    </row>
    <row r="1839" spans="1:36" ht="15" thickBot="1">
      <c r="A1839" s="445"/>
      <c r="B1839" s="446"/>
      <c r="C1839" s="446"/>
      <c r="D1839" s="445"/>
      <c r="E1839" s="333"/>
      <c r="F1839" s="333"/>
      <c r="G1839" s="446"/>
      <c r="H1839" s="446"/>
      <c r="I1839" s="447"/>
      <c r="J1839" s="332"/>
      <c r="K1839" s="332"/>
      <c r="L1839" s="332"/>
      <c r="M1839" s="332"/>
      <c r="N1839" s="446"/>
      <c r="O1839" s="332"/>
      <c r="P1839" s="333"/>
      <c r="Q1839" s="334"/>
      <c r="R1839" s="285">
        <f t="shared" si="2377"/>
        <v>0</v>
      </c>
      <c r="S1839" s="446"/>
      <c r="T1839" s="112"/>
      <c r="U1839" s="286">
        <f t="shared" si="2379"/>
        <v>0</v>
      </c>
      <c r="V1839" s="335"/>
      <c r="W1839" s="336"/>
      <c r="X1839" s="446"/>
      <c r="Y1839" s="112"/>
      <c r="Z1839" s="286">
        <f t="shared" si="2381"/>
        <v>0</v>
      </c>
      <c r="AA1839" s="335"/>
      <c r="AB1839" s="337"/>
      <c r="AC1839" s="125"/>
      <c r="AD1839" s="112"/>
      <c r="AE1839" s="112"/>
      <c r="AF1839" s="112"/>
      <c r="AG1839" s="290"/>
      <c r="AH1839" s="334"/>
      <c r="AI1839" s="290"/>
      <c r="AJ1839" s="262"/>
    </row>
    <row r="1840" spans="1:36">
      <c r="A1840" s="140">
        <v>342</v>
      </c>
      <c r="B1840" s="449" t="s">
        <v>6411</v>
      </c>
      <c r="C1840" s="449" t="s">
        <v>796</v>
      </c>
      <c r="D1840" s="428">
        <v>202003332</v>
      </c>
      <c r="E1840" s="452" t="s">
        <v>797</v>
      </c>
      <c r="F1840" s="452" t="s">
        <v>323</v>
      </c>
      <c r="G1840" s="440"/>
      <c r="H1840" s="442" t="s">
        <v>6106</v>
      </c>
      <c r="I1840" s="431">
        <v>202002573</v>
      </c>
      <c r="J1840" s="389" t="s">
        <v>6107</v>
      </c>
      <c r="K1840" s="389" t="s">
        <v>5599</v>
      </c>
      <c r="L1840" s="442" t="s">
        <v>6412</v>
      </c>
      <c r="M1840" s="370" t="s">
        <v>6413</v>
      </c>
      <c r="N1840" s="442" t="s">
        <v>43</v>
      </c>
      <c r="O1840" s="144">
        <v>5</v>
      </c>
      <c r="P1840" s="284">
        <v>5</v>
      </c>
      <c r="Q1840" s="334" t="str">
        <f t="shared" ref="Q1840:Q1846" si="2449">LEFT(N1840,SUM(LEN(N1840)-LEN(SUBSTITUTE(N1840,{"0","1","2","3","4","5","6","7","8","9"},))))</f>
        <v>100</v>
      </c>
      <c r="R1840" s="285" t="str">
        <f t="shared" si="2377"/>
        <v>100</v>
      </c>
      <c r="S1840" s="442" t="s">
        <v>34</v>
      </c>
      <c r="T1840" s="112" t="str">
        <f t="shared" ref="T1840:T1846" si="2450">LEFT(S1840,SUM(LEN(S1840)-LEN(SUBSTITUTE(S1840,{"0","1","2","3","4","5","6","7","8","9"},))))</f>
        <v>90</v>
      </c>
      <c r="U1840" s="286" t="str">
        <f t="shared" si="2379"/>
        <v>90</v>
      </c>
      <c r="V1840" s="287">
        <v>4</v>
      </c>
      <c r="W1840" s="288">
        <v>5</v>
      </c>
      <c r="X1840" s="442" t="s">
        <v>43</v>
      </c>
      <c r="Y1840" s="112" t="str">
        <f t="shared" ref="Y1840:Y1846" si="2451">LEFT(X1840,SUM(LEN(X1840)-LEN(SUBSTITUTE(X1840,{"0","1","2","3","4","5","6","7","8","9"},))))</f>
        <v>100</v>
      </c>
      <c r="Z1840" s="286" t="str">
        <f t="shared" si="2381"/>
        <v>100</v>
      </c>
      <c r="AA1840" s="287">
        <v>5</v>
      </c>
      <c r="AB1840" s="289">
        <v>5</v>
      </c>
      <c r="AC1840" s="283" t="s">
        <v>6412</v>
      </c>
      <c r="AD1840" s="112">
        <f t="shared" ref="AD1840:AD1846" si="2452">(R1840+U1840+Z1840)/3</f>
        <v>96.666666666666671</v>
      </c>
      <c r="AE1840" s="112">
        <f t="shared" ref="AE1840:AE1846" si="2453">RANK(AD1840,$AD$1840:$AD$1846)</f>
        <v>3</v>
      </c>
      <c r="AF1840" s="112">
        <f t="shared" ref="AF1840:AF1846" si="2454">(O1840+V1840+AA1840)/3</f>
        <v>4.666666666666667</v>
      </c>
      <c r="AG1840" s="290"/>
      <c r="AH1840" s="334">
        <f t="shared" ref="AH1840:AH1846" si="2455">(P1840+W1840+AB1840)/3</f>
        <v>5</v>
      </c>
      <c r="AI1840" s="290"/>
      <c r="AJ1840" s="262"/>
    </row>
    <row r="1841" spans="1:36">
      <c r="A1841" s="439"/>
      <c r="B1841" s="440"/>
      <c r="C1841" s="440"/>
      <c r="D1841" s="439"/>
      <c r="E1841" s="361"/>
      <c r="F1841" s="361"/>
      <c r="G1841" s="440"/>
      <c r="H1841" s="442" t="s">
        <v>1559</v>
      </c>
      <c r="I1841" s="431">
        <v>202001847</v>
      </c>
      <c r="J1841" s="389" t="s">
        <v>1547</v>
      </c>
      <c r="K1841" s="493" t="s">
        <v>1204</v>
      </c>
      <c r="L1841" s="442" t="s">
        <v>6414</v>
      </c>
      <c r="M1841" s="370"/>
      <c r="N1841" s="442" t="s">
        <v>43</v>
      </c>
      <c r="O1841" s="144">
        <v>5</v>
      </c>
      <c r="P1841" s="284">
        <v>5</v>
      </c>
      <c r="Q1841" s="334" t="str">
        <f t="shared" si="2449"/>
        <v>100</v>
      </c>
      <c r="R1841" s="285" t="str">
        <f t="shared" si="2377"/>
        <v>100</v>
      </c>
      <c r="S1841" s="442" t="s">
        <v>34</v>
      </c>
      <c r="T1841" s="112" t="str">
        <f t="shared" si="2450"/>
        <v>90</v>
      </c>
      <c r="U1841" s="286" t="str">
        <f t="shared" si="2379"/>
        <v>90</v>
      </c>
      <c r="V1841" s="287">
        <v>5</v>
      </c>
      <c r="W1841" s="288">
        <v>5</v>
      </c>
      <c r="X1841" s="442" t="s">
        <v>32</v>
      </c>
      <c r="Y1841" s="112" t="str">
        <f t="shared" si="2451"/>
        <v>80</v>
      </c>
      <c r="Z1841" s="286" t="str">
        <f t="shared" si="2381"/>
        <v>80</v>
      </c>
      <c r="AA1841" s="287">
        <v>5</v>
      </c>
      <c r="AB1841" s="289">
        <v>5</v>
      </c>
      <c r="AC1841" s="283" t="s">
        <v>6414</v>
      </c>
      <c r="AD1841" s="112">
        <f t="shared" si="2452"/>
        <v>90</v>
      </c>
      <c r="AE1841" s="112">
        <f t="shared" si="2453"/>
        <v>5</v>
      </c>
      <c r="AF1841" s="112">
        <f t="shared" si="2454"/>
        <v>5</v>
      </c>
      <c r="AG1841" s="290"/>
      <c r="AH1841" s="334">
        <f t="shared" si="2455"/>
        <v>5</v>
      </c>
      <c r="AI1841" s="290"/>
      <c r="AJ1841" s="262"/>
    </row>
    <row r="1842" spans="1:36" ht="15">
      <c r="A1842" s="439"/>
      <c r="B1842" s="440"/>
      <c r="C1842" s="440"/>
      <c r="D1842" s="439"/>
      <c r="E1842" s="361"/>
      <c r="F1842" s="361"/>
      <c r="G1842" s="459" t="s">
        <v>26</v>
      </c>
      <c r="H1842" s="442" t="s">
        <v>6108</v>
      </c>
      <c r="I1842" s="431">
        <v>2022335000</v>
      </c>
      <c r="J1842" s="389" t="s">
        <v>6109</v>
      </c>
      <c r="K1842" s="494" t="s">
        <v>5599</v>
      </c>
      <c r="L1842" s="442" t="s">
        <v>6415</v>
      </c>
      <c r="M1842" s="370"/>
      <c r="N1842" s="442" t="s">
        <v>43</v>
      </c>
      <c r="O1842" s="144">
        <v>5</v>
      </c>
      <c r="P1842" s="284">
        <v>5</v>
      </c>
      <c r="Q1842" s="334" t="str">
        <f t="shared" si="2449"/>
        <v>100</v>
      </c>
      <c r="R1842" s="285" t="str">
        <f t="shared" si="2377"/>
        <v>100</v>
      </c>
      <c r="S1842" s="442" t="s">
        <v>34</v>
      </c>
      <c r="T1842" s="112" t="str">
        <f t="shared" si="2450"/>
        <v>90</v>
      </c>
      <c r="U1842" s="286" t="str">
        <f t="shared" si="2379"/>
        <v>90</v>
      </c>
      <c r="V1842" s="287">
        <v>5</v>
      </c>
      <c r="W1842" s="288">
        <v>5</v>
      </c>
      <c r="X1842" s="442" t="s">
        <v>32</v>
      </c>
      <c r="Y1842" s="112" t="str">
        <f t="shared" si="2451"/>
        <v>80</v>
      </c>
      <c r="Z1842" s="286" t="str">
        <f t="shared" si="2381"/>
        <v>80</v>
      </c>
      <c r="AA1842" s="287">
        <v>5</v>
      </c>
      <c r="AB1842" s="289">
        <v>5</v>
      </c>
      <c r="AC1842" s="283" t="s">
        <v>6415</v>
      </c>
      <c r="AD1842" s="112">
        <f t="shared" si="2452"/>
        <v>90</v>
      </c>
      <c r="AE1842" s="112">
        <f t="shared" si="2453"/>
        <v>5</v>
      </c>
      <c r="AF1842" s="112">
        <f t="shared" si="2454"/>
        <v>5</v>
      </c>
      <c r="AG1842" s="290"/>
      <c r="AH1842" s="334">
        <f t="shared" si="2455"/>
        <v>5</v>
      </c>
      <c r="AI1842" s="290"/>
      <c r="AJ1842" s="262"/>
    </row>
    <row r="1843" spans="1:36">
      <c r="A1843" s="439"/>
      <c r="B1843" s="440"/>
      <c r="C1843" s="440"/>
      <c r="D1843" s="439"/>
      <c r="E1843" s="361"/>
      <c r="F1843" s="361"/>
      <c r="G1843" s="440"/>
      <c r="H1843" s="442" t="s">
        <v>6416</v>
      </c>
      <c r="I1843" s="431">
        <v>202001349</v>
      </c>
      <c r="J1843" s="389" t="s">
        <v>6104</v>
      </c>
      <c r="K1843" s="389" t="s">
        <v>6105</v>
      </c>
      <c r="L1843" s="442" t="s">
        <v>6417</v>
      </c>
      <c r="M1843" s="370"/>
      <c r="N1843" s="442" t="s">
        <v>43</v>
      </c>
      <c r="O1843" s="144">
        <v>5</v>
      </c>
      <c r="P1843" s="284">
        <v>5</v>
      </c>
      <c r="Q1843" s="334" t="str">
        <f t="shared" si="2449"/>
        <v>100</v>
      </c>
      <c r="R1843" s="285" t="str">
        <f t="shared" si="2377"/>
        <v>100</v>
      </c>
      <c r="S1843" s="442" t="s">
        <v>43</v>
      </c>
      <c r="T1843" s="112" t="str">
        <f t="shared" si="2450"/>
        <v>100</v>
      </c>
      <c r="U1843" s="286" t="str">
        <f t="shared" si="2379"/>
        <v>100</v>
      </c>
      <c r="V1843" s="287">
        <v>5</v>
      </c>
      <c r="W1843" s="288">
        <v>5</v>
      </c>
      <c r="X1843" s="442" t="s">
        <v>43</v>
      </c>
      <c r="Y1843" s="112" t="str">
        <f t="shared" si="2451"/>
        <v>100</v>
      </c>
      <c r="Z1843" s="286" t="str">
        <f t="shared" si="2381"/>
        <v>100</v>
      </c>
      <c r="AA1843" s="287">
        <v>5</v>
      </c>
      <c r="AB1843" s="289">
        <v>5</v>
      </c>
      <c r="AC1843" s="283" t="s">
        <v>6417</v>
      </c>
      <c r="AD1843" s="112">
        <f t="shared" si="2452"/>
        <v>100</v>
      </c>
      <c r="AE1843" s="112">
        <f t="shared" si="2453"/>
        <v>1</v>
      </c>
      <c r="AF1843" s="112">
        <f t="shared" si="2454"/>
        <v>5</v>
      </c>
      <c r="AG1843" s="290"/>
      <c r="AH1843" s="334">
        <f t="shared" si="2455"/>
        <v>5</v>
      </c>
      <c r="AI1843" s="290"/>
      <c r="AJ1843" s="262"/>
    </row>
    <row r="1844" spans="1:36">
      <c r="A1844" s="439"/>
      <c r="B1844" s="440"/>
      <c r="C1844" s="440"/>
      <c r="D1844" s="439"/>
      <c r="E1844" s="361"/>
      <c r="F1844" s="361"/>
      <c r="G1844" s="440"/>
      <c r="H1844" s="442" t="s">
        <v>6111</v>
      </c>
      <c r="I1844" s="431">
        <v>202002358</v>
      </c>
      <c r="J1844" s="443" t="s">
        <v>3331</v>
      </c>
      <c r="K1844" s="389" t="s">
        <v>2461</v>
      </c>
      <c r="L1844" s="442" t="s">
        <v>6418</v>
      </c>
      <c r="M1844" s="370"/>
      <c r="N1844" s="442" t="s">
        <v>43</v>
      </c>
      <c r="O1844" s="144">
        <v>5</v>
      </c>
      <c r="P1844" s="284">
        <v>5</v>
      </c>
      <c r="Q1844" s="334" t="str">
        <f t="shared" si="2449"/>
        <v>100</v>
      </c>
      <c r="R1844" s="285" t="str">
        <f t="shared" si="2377"/>
        <v>100</v>
      </c>
      <c r="S1844" s="442" t="s">
        <v>32</v>
      </c>
      <c r="T1844" s="112" t="str">
        <f t="shared" si="2450"/>
        <v>80</v>
      </c>
      <c r="U1844" s="286" t="str">
        <f t="shared" si="2379"/>
        <v>80</v>
      </c>
      <c r="V1844" s="287">
        <v>5</v>
      </c>
      <c r="W1844" s="288">
        <v>5</v>
      </c>
      <c r="X1844" s="442" t="s">
        <v>43</v>
      </c>
      <c r="Y1844" s="112" t="str">
        <f t="shared" si="2451"/>
        <v>100</v>
      </c>
      <c r="Z1844" s="286" t="str">
        <f t="shared" si="2381"/>
        <v>100</v>
      </c>
      <c r="AA1844" s="287">
        <v>5</v>
      </c>
      <c r="AB1844" s="289">
        <v>5</v>
      </c>
      <c r="AC1844" s="283" t="s">
        <v>6418</v>
      </c>
      <c r="AD1844" s="112">
        <f t="shared" si="2452"/>
        <v>93.333333333333329</v>
      </c>
      <c r="AE1844" s="112">
        <f t="shared" si="2453"/>
        <v>4</v>
      </c>
      <c r="AF1844" s="112">
        <f t="shared" si="2454"/>
        <v>5</v>
      </c>
      <c r="AG1844" s="290"/>
      <c r="AH1844" s="334">
        <f t="shared" si="2455"/>
        <v>5</v>
      </c>
      <c r="AI1844" s="290"/>
      <c r="AJ1844" s="262"/>
    </row>
    <row r="1845" spans="1:36">
      <c r="A1845" s="439"/>
      <c r="B1845" s="440"/>
      <c r="C1845" s="440"/>
      <c r="D1845" s="439"/>
      <c r="E1845" s="361"/>
      <c r="F1845" s="361"/>
      <c r="G1845" s="440"/>
      <c r="H1845" s="442" t="s">
        <v>6419</v>
      </c>
      <c r="I1845" s="431">
        <v>202001680</v>
      </c>
      <c r="J1845" s="389" t="s">
        <v>6420</v>
      </c>
      <c r="K1845" s="389" t="s">
        <v>870</v>
      </c>
      <c r="L1845" s="442" t="s">
        <v>6421</v>
      </c>
      <c r="M1845" s="370"/>
      <c r="N1845" s="442" t="s">
        <v>43</v>
      </c>
      <c r="O1845" s="144">
        <v>5</v>
      </c>
      <c r="P1845" s="284">
        <v>5</v>
      </c>
      <c r="Q1845" s="334" t="str">
        <f t="shared" si="2449"/>
        <v>100</v>
      </c>
      <c r="R1845" s="285" t="str">
        <f t="shared" si="2377"/>
        <v>100</v>
      </c>
      <c r="S1845" s="442" t="s">
        <v>34</v>
      </c>
      <c r="T1845" s="112" t="str">
        <f t="shared" si="2450"/>
        <v>90</v>
      </c>
      <c r="U1845" s="286" t="str">
        <f t="shared" si="2379"/>
        <v>90</v>
      </c>
      <c r="V1845" s="287">
        <v>5</v>
      </c>
      <c r="W1845" s="288">
        <v>5</v>
      </c>
      <c r="X1845" s="442" t="s">
        <v>32</v>
      </c>
      <c r="Y1845" s="112" t="str">
        <f t="shared" si="2451"/>
        <v>80</v>
      </c>
      <c r="Z1845" s="286" t="str">
        <f t="shared" si="2381"/>
        <v>80</v>
      </c>
      <c r="AA1845" s="287">
        <v>5</v>
      </c>
      <c r="AB1845" s="289">
        <v>5</v>
      </c>
      <c r="AC1845" s="283" t="s">
        <v>6421</v>
      </c>
      <c r="AD1845" s="112">
        <f t="shared" si="2452"/>
        <v>90</v>
      </c>
      <c r="AE1845" s="112">
        <f t="shared" si="2453"/>
        <v>5</v>
      </c>
      <c r="AF1845" s="112">
        <f t="shared" si="2454"/>
        <v>5</v>
      </c>
      <c r="AG1845" s="290"/>
      <c r="AH1845" s="334">
        <f t="shared" si="2455"/>
        <v>5</v>
      </c>
      <c r="AI1845" s="290"/>
      <c r="AJ1845" s="262"/>
    </row>
    <row r="1846" spans="1:36">
      <c r="A1846" s="439"/>
      <c r="B1846" s="440"/>
      <c r="C1846" s="440"/>
      <c r="D1846" s="439"/>
      <c r="E1846" s="361"/>
      <c r="F1846" s="361"/>
      <c r="G1846" s="440"/>
      <c r="H1846" s="442" t="s">
        <v>6416</v>
      </c>
      <c r="I1846" s="451">
        <v>202001349</v>
      </c>
      <c r="J1846" s="389" t="s">
        <v>6104</v>
      </c>
      <c r="K1846" s="389" t="s">
        <v>6105</v>
      </c>
      <c r="L1846" s="442" t="s">
        <v>6417</v>
      </c>
      <c r="M1846" s="370"/>
      <c r="N1846" s="442" t="s">
        <v>43</v>
      </c>
      <c r="O1846" s="144">
        <v>5</v>
      </c>
      <c r="P1846" s="284">
        <v>5</v>
      </c>
      <c r="Q1846" s="334" t="str">
        <f t="shared" si="2449"/>
        <v>100</v>
      </c>
      <c r="R1846" s="285" t="str">
        <f t="shared" si="2377"/>
        <v>100</v>
      </c>
      <c r="S1846" s="442" t="s">
        <v>43</v>
      </c>
      <c r="T1846" s="112" t="str">
        <f t="shared" si="2450"/>
        <v>100</v>
      </c>
      <c r="U1846" s="286" t="str">
        <f t="shared" si="2379"/>
        <v>100</v>
      </c>
      <c r="V1846" s="287">
        <v>5</v>
      </c>
      <c r="W1846" s="288">
        <v>5</v>
      </c>
      <c r="X1846" s="442" t="s">
        <v>43</v>
      </c>
      <c r="Y1846" s="112" t="str">
        <f t="shared" si="2451"/>
        <v>100</v>
      </c>
      <c r="Z1846" s="286" t="str">
        <f t="shared" si="2381"/>
        <v>100</v>
      </c>
      <c r="AA1846" s="287">
        <v>5</v>
      </c>
      <c r="AB1846" s="289">
        <v>5</v>
      </c>
      <c r="AC1846" s="283" t="s">
        <v>6417</v>
      </c>
      <c r="AD1846" s="112">
        <f t="shared" si="2452"/>
        <v>100</v>
      </c>
      <c r="AE1846" s="112">
        <f t="shared" si="2453"/>
        <v>1</v>
      </c>
      <c r="AF1846" s="112">
        <f t="shared" si="2454"/>
        <v>5</v>
      </c>
      <c r="AG1846" s="290"/>
      <c r="AH1846" s="334">
        <f t="shared" si="2455"/>
        <v>5</v>
      </c>
      <c r="AI1846" s="290"/>
      <c r="AJ1846" s="262"/>
    </row>
    <row r="1847" spans="1:36" ht="15" thickBot="1">
      <c r="A1847" s="445"/>
      <c r="B1847" s="446"/>
      <c r="C1847" s="446"/>
      <c r="D1847" s="445"/>
      <c r="E1847" s="333"/>
      <c r="F1847" s="333"/>
      <c r="G1847" s="446"/>
      <c r="H1847" s="446"/>
      <c r="I1847" s="332"/>
      <c r="J1847" s="332"/>
      <c r="K1847" s="332"/>
      <c r="L1847" s="332"/>
      <c r="M1847" s="332"/>
      <c r="N1847" s="446"/>
      <c r="O1847" s="332"/>
      <c r="P1847" s="333"/>
      <c r="Q1847" s="334"/>
      <c r="R1847" s="285">
        <f t="shared" si="2377"/>
        <v>0</v>
      </c>
      <c r="S1847" s="446"/>
      <c r="T1847" s="112"/>
      <c r="U1847" s="286">
        <f t="shared" si="2379"/>
        <v>0</v>
      </c>
      <c r="V1847" s="335"/>
      <c r="W1847" s="336"/>
      <c r="X1847" s="446"/>
      <c r="Y1847" s="112"/>
      <c r="Z1847" s="286">
        <f t="shared" si="2381"/>
        <v>0</v>
      </c>
      <c r="AA1847" s="335"/>
      <c r="AB1847" s="337"/>
      <c r="AC1847" s="125"/>
      <c r="AD1847" s="112"/>
      <c r="AE1847" s="112"/>
      <c r="AF1847" s="112"/>
      <c r="AG1847" s="290"/>
      <c r="AH1847" s="334"/>
      <c r="AI1847" s="290"/>
      <c r="AJ1847" s="262"/>
    </row>
    <row r="1848" spans="1:36">
      <c r="A1848" s="140">
        <v>343</v>
      </c>
      <c r="B1848" s="449" t="s">
        <v>6422</v>
      </c>
      <c r="C1848" s="449" t="s">
        <v>796</v>
      </c>
      <c r="D1848" s="428">
        <v>202003332</v>
      </c>
      <c r="E1848" s="452" t="s">
        <v>797</v>
      </c>
      <c r="F1848" s="452" t="s">
        <v>323</v>
      </c>
      <c r="G1848" s="440"/>
      <c r="H1848" s="442" t="s">
        <v>6423</v>
      </c>
      <c r="I1848" s="431">
        <v>202003414</v>
      </c>
      <c r="J1848" s="389" t="s">
        <v>6074</v>
      </c>
      <c r="K1848" s="389" t="s">
        <v>2903</v>
      </c>
      <c r="L1848" s="442" t="s">
        <v>6424</v>
      </c>
      <c r="M1848" s="370" t="s">
        <v>31</v>
      </c>
      <c r="N1848" s="442" t="s">
        <v>43</v>
      </c>
      <c r="O1848" s="144">
        <v>5</v>
      </c>
      <c r="P1848" s="284">
        <v>5</v>
      </c>
      <c r="Q1848" s="334" t="str">
        <f t="shared" ref="Q1848:Q1850" si="2456">LEFT(N1848,SUM(LEN(N1848)-LEN(SUBSTITUTE(N1848,{"0","1","2","3","4","5","6","7","8","9"},))))</f>
        <v>100</v>
      </c>
      <c r="R1848" s="285" t="str">
        <f t="shared" si="2377"/>
        <v>100</v>
      </c>
      <c r="S1848" s="442" t="s">
        <v>34</v>
      </c>
      <c r="T1848" s="112" t="str">
        <f t="shared" ref="T1848:T1850" si="2457">LEFT(S1848,SUM(LEN(S1848)-LEN(SUBSTITUTE(S1848,{"0","1","2","3","4","5","6","7","8","9"},))))</f>
        <v>90</v>
      </c>
      <c r="U1848" s="286" t="str">
        <f t="shared" si="2379"/>
        <v>90</v>
      </c>
      <c r="V1848" s="287">
        <v>5</v>
      </c>
      <c r="W1848" s="288">
        <v>5</v>
      </c>
      <c r="X1848" s="442" t="s">
        <v>43</v>
      </c>
      <c r="Y1848" s="112" t="str">
        <f t="shared" ref="Y1848:Y1850" si="2458">LEFT(X1848,SUM(LEN(X1848)-LEN(SUBSTITUTE(X1848,{"0","1","2","3","4","5","6","7","8","9"},))))</f>
        <v>100</v>
      </c>
      <c r="Z1848" s="286" t="str">
        <f t="shared" si="2381"/>
        <v>100</v>
      </c>
      <c r="AA1848" s="287">
        <v>5</v>
      </c>
      <c r="AB1848" s="289">
        <v>5</v>
      </c>
      <c r="AC1848" s="283" t="s">
        <v>6424</v>
      </c>
      <c r="AD1848" s="112">
        <f t="shared" ref="AD1848:AD1850" si="2459">(R1848+U1848+Z1848)/3</f>
        <v>96.666666666666671</v>
      </c>
      <c r="AE1848" s="112">
        <f t="shared" ref="AE1848:AE1850" si="2460">RANK(AD1848,$AD$1848:$AD$1850)</f>
        <v>1</v>
      </c>
      <c r="AF1848" s="112">
        <f t="shared" ref="AF1848:AF1850" si="2461">(O1848+V1848+AA1848)/3</f>
        <v>5</v>
      </c>
      <c r="AG1848" s="290"/>
      <c r="AH1848" s="334">
        <f t="shared" ref="AH1848:AH1850" si="2462">(P1848+W1848+AB1848)/3</f>
        <v>5</v>
      </c>
      <c r="AI1848" s="290"/>
      <c r="AJ1848" s="262"/>
    </row>
    <row r="1849" spans="1:36" ht="15">
      <c r="A1849" s="439"/>
      <c r="B1849" s="440"/>
      <c r="C1849" s="440"/>
      <c r="D1849" s="441"/>
      <c r="E1849" s="361"/>
      <c r="F1849" s="361"/>
      <c r="G1849" s="459" t="s">
        <v>26</v>
      </c>
      <c r="H1849" s="442" t="s">
        <v>6425</v>
      </c>
      <c r="I1849" s="431">
        <v>202002237</v>
      </c>
      <c r="J1849" s="389" t="s">
        <v>2011</v>
      </c>
      <c r="K1849" s="389" t="s">
        <v>2012</v>
      </c>
      <c r="L1849" s="442" t="s">
        <v>6426</v>
      </c>
      <c r="M1849" s="370"/>
      <c r="N1849" s="442" t="s">
        <v>43</v>
      </c>
      <c r="O1849" s="144">
        <v>5</v>
      </c>
      <c r="P1849" s="284">
        <v>5</v>
      </c>
      <c r="Q1849" s="334" t="str">
        <f t="shared" si="2456"/>
        <v>100</v>
      </c>
      <c r="R1849" s="285" t="str">
        <f t="shared" si="2377"/>
        <v>100</v>
      </c>
      <c r="S1849" s="442" t="s">
        <v>32</v>
      </c>
      <c r="T1849" s="112" t="str">
        <f t="shared" si="2457"/>
        <v>80</v>
      </c>
      <c r="U1849" s="286" t="str">
        <f t="shared" si="2379"/>
        <v>80</v>
      </c>
      <c r="V1849" s="287">
        <v>5</v>
      </c>
      <c r="W1849" s="288">
        <v>5</v>
      </c>
      <c r="X1849" s="442" t="s">
        <v>43</v>
      </c>
      <c r="Y1849" s="112" t="str">
        <f t="shared" si="2458"/>
        <v>100</v>
      </c>
      <c r="Z1849" s="286" t="str">
        <f t="shared" si="2381"/>
        <v>100</v>
      </c>
      <c r="AA1849" s="287">
        <v>5</v>
      </c>
      <c r="AB1849" s="289">
        <v>5</v>
      </c>
      <c r="AC1849" s="283" t="s">
        <v>6426</v>
      </c>
      <c r="AD1849" s="112">
        <f t="shared" si="2459"/>
        <v>93.333333333333329</v>
      </c>
      <c r="AE1849" s="112">
        <f t="shared" si="2460"/>
        <v>2</v>
      </c>
      <c r="AF1849" s="112">
        <f t="shared" si="2461"/>
        <v>5</v>
      </c>
      <c r="AG1849" s="290"/>
      <c r="AH1849" s="334">
        <f t="shared" si="2462"/>
        <v>5</v>
      </c>
      <c r="AI1849" s="290"/>
      <c r="AJ1849" s="262"/>
    </row>
    <row r="1850" spans="1:36">
      <c r="A1850" s="439"/>
      <c r="B1850" s="440"/>
      <c r="C1850" s="440"/>
      <c r="D1850" s="439"/>
      <c r="E1850" s="361"/>
      <c r="F1850" s="361"/>
      <c r="G1850" s="440"/>
      <c r="H1850" s="442" t="s">
        <v>795</v>
      </c>
      <c r="I1850" s="451">
        <v>202001885</v>
      </c>
      <c r="J1850" s="389" t="s">
        <v>323</v>
      </c>
      <c r="K1850" s="389" t="s">
        <v>324</v>
      </c>
      <c r="L1850" s="442" t="s">
        <v>6427</v>
      </c>
      <c r="M1850" s="370"/>
      <c r="N1850" s="442" t="s">
        <v>38</v>
      </c>
      <c r="O1850" s="144">
        <v>5</v>
      </c>
      <c r="P1850" s="284">
        <v>3</v>
      </c>
      <c r="Q1850" s="334" t="str">
        <f t="shared" si="2456"/>
        <v>70</v>
      </c>
      <c r="R1850" s="285" t="str">
        <f t="shared" si="2377"/>
        <v>70</v>
      </c>
      <c r="S1850" s="442" t="s">
        <v>32</v>
      </c>
      <c r="T1850" s="112" t="str">
        <f t="shared" si="2457"/>
        <v>80</v>
      </c>
      <c r="U1850" s="286" t="str">
        <f t="shared" si="2379"/>
        <v>80</v>
      </c>
      <c r="V1850" s="287">
        <v>5</v>
      </c>
      <c r="W1850" s="288">
        <v>5</v>
      </c>
      <c r="X1850" s="442" t="s">
        <v>32</v>
      </c>
      <c r="Y1850" s="112" t="str">
        <f t="shared" si="2458"/>
        <v>80</v>
      </c>
      <c r="Z1850" s="286" t="str">
        <f t="shared" si="2381"/>
        <v>80</v>
      </c>
      <c r="AA1850" s="287">
        <v>5</v>
      </c>
      <c r="AB1850" s="289">
        <v>5</v>
      </c>
      <c r="AC1850" s="283" t="s">
        <v>6427</v>
      </c>
      <c r="AD1850" s="112">
        <f t="shared" si="2459"/>
        <v>76.666666666666671</v>
      </c>
      <c r="AE1850" s="112">
        <f t="shared" si="2460"/>
        <v>3</v>
      </c>
      <c r="AF1850" s="112">
        <f t="shared" si="2461"/>
        <v>5</v>
      </c>
      <c r="AG1850" s="290"/>
      <c r="AH1850" s="334">
        <f t="shared" si="2462"/>
        <v>4.333333333333333</v>
      </c>
      <c r="AI1850" s="290"/>
      <c r="AJ1850" s="262"/>
    </row>
    <row r="1851" spans="1:36" ht="15" thickBot="1">
      <c r="A1851" s="445"/>
      <c r="B1851" s="446"/>
      <c r="C1851" s="446"/>
      <c r="D1851" s="445"/>
      <c r="E1851" s="333"/>
      <c r="F1851" s="333"/>
      <c r="G1851" s="446"/>
      <c r="H1851" s="446"/>
      <c r="I1851" s="332"/>
      <c r="J1851" s="332"/>
      <c r="K1851" s="332"/>
      <c r="L1851" s="332"/>
      <c r="M1851" s="332"/>
      <c r="N1851" s="446"/>
      <c r="O1851" s="332"/>
      <c r="P1851" s="333"/>
      <c r="Q1851" s="334"/>
      <c r="R1851" s="285">
        <f t="shared" si="2377"/>
        <v>0</v>
      </c>
      <c r="S1851" s="446"/>
      <c r="T1851" s="112"/>
      <c r="U1851" s="286">
        <f t="shared" si="2379"/>
        <v>0</v>
      </c>
      <c r="V1851" s="335"/>
      <c r="W1851" s="336"/>
      <c r="X1851" s="446"/>
      <c r="Y1851" s="112"/>
      <c r="Z1851" s="286">
        <f t="shared" si="2381"/>
        <v>0</v>
      </c>
      <c r="AA1851" s="335"/>
      <c r="AB1851" s="337"/>
      <c r="AC1851" s="125"/>
      <c r="AD1851" s="112"/>
      <c r="AE1851" s="112"/>
      <c r="AF1851" s="112"/>
      <c r="AG1851" s="290"/>
      <c r="AH1851" s="334"/>
      <c r="AI1851" s="290"/>
      <c r="AJ1851" s="262"/>
    </row>
    <row r="1852" spans="1:36">
      <c r="A1852" s="140">
        <v>344</v>
      </c>
      <c r="B1852" s="449" t="s">
        <v>6428</v>
      </c>
      <c r="C1852" s="449" t="s">
        <v>6429</v>
      </c>
      <c r="D1852" s="428">
        <v>202008579</v>
      </c>
      <c r="E1852" s="452" t="s">
        <v>6325</v>
      </c>
      <c r="F1852" s="452" t="s">
        <v>3094</v>
      </c>
      <c r="G1852" s="440"/>
      <c r="H1852" s="442" t="s">
        <v>6430</v>
      </c>
      <c r="I1852" s="431">
        <v>202003200</v>
      </c>
      <c r="J1852" s="389" t="s">
        <v>1566</v>
      </c>
      <c r="K1852" s="389" t="s">
        <v>1567</v>
      </c>
      <c r="L1852" s="442" t="s">
        <v>6431</v>
      </c>
      <c r="M1852" s="370" t="s">
        <v>3704</v>
      </c>
      <c r="N1852" s="442" t="s">
        <v>43</v>
      </c>
      <c r="O1852" s="144">
        <v>5</v>
      </c>
      <c r="P1852" s="284">
        <v>5</v>
      </c>
      <c r="Q1852" s="334" t="str">
        <f t="shared" ref="Q1852:Q1858" si="2463">LEFT(N1852,SUM(LEN(N1852)-LEN(SUBSTITUTE(N1852,{"0","1","2","3","4","5","6","7","8","9"},))))</f>
        <v>100</v>
      </c>
      <c r="R1852" s="285" t="str">
        <f t="shared" si="2377"/>
        <v>100</v>
      </c>
      <c r="S1852" s="442" t="s">
        <v>34</v>
      </c>
      <c r="T1852" s="112" t="str">
        <f t="shared" ref="T1852:T1858" si="2464">LEFT(S1852,SUM(LEN(S1852)-LEN(SUBSTITUTE(S1852,{"0","1","2","3","4","5","6","7","8","9"},))))</f>
        <v>90</v>
      </c>
      <c r="U1852" s="286" t="str">
        <f t="shared" si="2379"/>
        <v>90</v>
      </c>
      <c r="V1852" s="287">
        <v>5</v>
      </c>
      <c r="W1852" s="288">
        <v>5</v>
      </c>
      <c r="X1852" s="442" t="s">
        <v>43</v>
      </c>
      <c r="Y1852" s="112" t="str">
        <f t="shared" ref="Y1852:Y1858" si="2465">LEFT(X1852,SUM(LEN(X1852)-LEN(SUBSTITUTE(X1852,{"0","1","2","3","4","5","6","7","8","9"},))))</f>
        <v>100</v>
      </c>
      <c r="Z1852" s="286" t="str">
        <f t="shared" si="2381"/>
        <v>100</v>
      </c>
      <c r="AA1852" s="287">
        <v>5</v>
      </c>
      <c r="AB1852" s="289">
        <v>5</v>
      </c>
      <c r="AC1852" s="283" t="s">
        <v>6431</v>
      </c>
      <c r="AD1852" s="112">
        <f t="shared" ref="AD1852:AD1858" si="2466">(R1852+U1852+Z1852)/3</f>
        <v>96.666666666666671</v>
      </c>
      <c r="AE1852" s="112">
        <f t="shared" ref="AE1852:AE1858" si="2467">RANK(AD1852,$AD$1852:$AD$1858)</f>
        <v>2</v>
      </c>
      <c r="AF1852" s="112">
        <f t="shared" ref="AF1852:AF1858" si="2468">(O1852+V1852+AA1852)/3</f>
        <v>5</v>
      </c>
      <c r="AG1852" s="290"/>
      <c r="AH1852" s="334">
        <f t="shared" ref="AH1852:AH1858" si="2469">(P1852+W1852+AB1852)/3</f>
        <v>5</v>
      </c>
      <c r="AI1852" s="290"/>
      <c r="AJ1852" s="262"/>
    </row>
    <row r="1853" spans="1:36">
      <c r="A1853" s="439"/>
      <c r="B1853" s="440"/>
      <c r="C1853" s="440"/>
      <c r="D1853" s="439"/>
      <c r="E1853" s="361"/>
      <c r="F1853" s="361"/>
      <c r="G1853" s="440"/>
      <c r="H1853" s="442" t="s">
        <v>6432</v>
      </c>
      <c r="I1853" s="431">
        <v>2021829900</v>
      </c>
      <c r="J1853" s="389" t="s">
        <v>6433</v>
      </c>
      <c r="K1853" s="389" t="s">
        <v>5866</v>
      </c>
      <c r="L1853" s="442" t="s">
        <v>6434</v>
      </c>
      <c r="M1853" s="370"/>
      <c r="N1853" s="442" t="s">
        <v>43</v>
      </c>
      <c r="O1853" s="144">
        <v>5</v>
      </c>
      <c r="P1853" s="284">
        <v>5</v>
      </c>
      <c r="Q1853" s="334" t="str">
        <f t="shared" si="2463"/>
        <v>100</v>
      </c>
      <c r="R1853" s="285" t="str">
        <f t="shared" si="2377"/>
        <v>100</v>
      </c>
      <c r="S1853" s="442" t="s">
        <v>32</v>
      </c>
      <c r="T1853" s="112" t="str">
        <f t="shared" si="2464"/>
        <v>80</v>
      </c>
      <c r="U1853" s="286" t="str">
        <f t="shared" si="2379"/>
        <v>80</v>
      </c>
      <c r="V1853" s="287">
        <v>5</v>
      </c>
      <c r="W1853" s="288">
        <v>5</v>
      </c>
      <c r="X1853" s="442" t="s">
        <v>34</v>
      </c>
      <c r="Y1853" s="112" t="str">
        <f t="shared" si="2465"/>
        <v>90</v>
      </c>
      <c r="Z1853" s="286" t="str">
        <f t="shared" si="2381"/>
        <v>90</v>
      </c>
      <c r="AA1853" s="287">
        <v>5</v>
      </c>
      <c r="AB1853" s="289">
        <v>5</v>
      </c>
      <c r="AC1853" s="283" t="s">
        <v>6434</v>
      </c>
      <c r="AD1853" s="112">
        <f t="shared" si="2466"/>
        <v>90</v>
      </c>
      <c r="AE1853" s="112">
        <f t="shared" si="2467"/>
        <v>5</v>
      </c>
      <c r="AF1853" s="112">
        <f t="shared" si="2468"/>
        <v>5</v>
      </c>
      <c r="AG1853" s="290"/>
      <c r="AH1853" s="334">
        <f t="shared" si="2469"/>
        <v>5</v>
      </c>
      <c r="AI1853" s="290"/>
      <c r="AJ1853" s="262"/>
    </row>
    <row r="1854" spans="1:36" ht="15">
      <c r="A1854" s="439"/>
      <c r="B1854" s="440"/>
      <c r="C1854" s="440"/>
      <c r="D1854" s="439"/>
      <c r="E1854" s="361"/>
      <c r="F1854" s="361"/>
      <c r="G1854" s="459" t="s">
        <v>26</v>
      </c>
      <c r="H1854" s="442" t="s">
        <v>6435</v>
      </c>
      <c r="I1854" s="431">
        <v>2021295200</v>
      </c>
      <c r="J1854" s="389" t="s">
        <v>6436</v>
      </c>
      <c r="K1854" s="389" t="s">
        <v>6437</v>
      </c>
      <c r="L1854" s="442" t="s">
        <v>6438</v>
      </c>
      <c r="M1854" s="370"/>
      <c r="N1854" s="442" t="s">
        <v>43</v>
      </c>
      <c r="O1854" s="144">
        <v>5</v>
      </c>
      <c r="P1854" s="284">
        <v>5</v>
      </c>
      <c r="Q1854" s="334" t="str">
        <f t="shared" si="2463"/>
        <v>100</v>
      </c>
      <c r="R1854" s="285" t="str">
        <f t="shared" si="2377"/>
        <v>100</v>
      </c>
      <c r="S1854" s="442" t="s">
        <v>32</v>
      </c>
      <c r="T1854" s="112" t="str">
        <f t="shared" si="2464"/>
        <v>80</v>
      </c>
      <c r="U1854" s="286" t="str">
        <f t="shared" si="2379"/>
        <v>80</v>
      </c>
      <c r="V1854" s="287">
        <v>5</v>
      </c>
      <c r="W1854" s="288">
        <v>5</v>
      </c>
      <c r="X1854" s="442" t="s">
        <v>34</v>
      </c>
      <c r="Y1854" s="112" t="str">
        <f t="shared" si="2465"/>
        <v>90</v>
      </c>
      <c r="Z1854" s="286" t="str">
        <f t="shared" si="2381"/>
        <v>90</v>
      </c>
      <c r="AA1854" s="287">
        <v>5</v>
      </c>
      <c r="AB1854" s="289">
        <v>5</v>
      </c>
      <c r="AC1854" s="283" t="s">
        <v>6438</v>
      </c>
      <c r="AD1854" s="112">
        <f t="shared" si="2466"/>
        <v>90</v>
      </c>
      <c r="AE1854" s="112">
        <f t="shared" si="2467"/>
        <v>5</v>
      </c>
      <c r="AF1854" s="112">
        <f t="shared" si="2468"/>
        <v>5</v>
      </c>
      <c r="AG1854" s="290"/>
      <c r="AH1854" s="334">
        <f t="shared" si="2469"/>
        <v>5</v>
      </c>
      <c r="AI1854" s="290"/>
      <c r="AJ1854" s="262"/>
    </row>
    <row r="1855" spans="1:36">
      <c r="A1855" s="439"/>
      <c r="B1855" s="440"/>
      <c r="C1855" s="440"/>
      <c r="D1855" s="439"/>
      <c r="E1855" s="361"/>
      <c r="F1855" s="361"/>
      <c r="G1855" s="440"/>
      <c r="H1855" s="442" t="s">
        <v>6439</v>
      </c>
      <c r="I1855" s="431">
        <v>202001816</v>
      </c>
      <c r="J1855" s="389" t="s">
        <v>6315</v>
      </c>
      <c r="K1855" s="389" t="s">
        <v>3098</v>
      </c>
      <c r="L1855" s="442" t="s">
        <v>6440</v>
      </c>
      <c r="M1855" s="370"/>
      <c r="N1855" s="442" t="s">
        <v>43</v>
      </c>
      <c r="O1855" s="144">
        <v>5</v>
      </c>
      <c r="P1855" s="284">
        <v>5</v>
      </c>
      <c r="Q1855" s="334" t="str">
        <f t="shared" si="2463"/>
        <v>100</v>
      </c>
      <c r="R1855" s="285" t="str">
        <f t="shared" si="2377"/>
        <v>100</v>
      </c>
      <c r="S1855" s="442" t="s">
        <v>43</v>
      </c>
      <c r="T1855" s="112" t="str">
        <f t="shared" si="2464"/>
        <v>100</v>
      </c>
      <c r="U1855" s="286" t="str">
        <f t="shared" si="2379"/>
        <v>100</v>
      </c>
      <c r="V1855" s="287">
        <v>5</v>
      </c>
      <c r="W1855" s="288">
        <v>5</v>
      </c>
      <c r="X1855" s="442" t="s">
        <v>43</v>
      </c>
      <c r="Y1855" s="112" t="str">
        <f t="shared" si="2465"/>
        <v>100</v>
      </c>
      <c r="Z1855" s="286" t="str">
        <f t="shared" si="2381"/>
        <v>100</v>
      </c>
      <c r="AA1855" s="287">
        <v>5</v>
      </c>
      <c r="AB1855" s="289">
        <v>5</v>
      </c>
      <c r="AC1855" s="283" t="s">
        <v>6440</v>
      </c>
      <c r="AD1855" s="112">
        <f t="shared" si="2466"/>
        <v>100</v>
      </c>
      <c r="AE1855" s="112">
        <f t="shared" si="2467"/>
        <v>1</v>
      </c>
      <c r="AF1855" s="112">
        <f t="shared" si="2468"/>
        <v>5</v>
      </c>
      <c r="AG1855" s="290"/>
      <c r="AH1855" s="334">
        <f t="shared" si="2469"/>
        <v>5</v>
      </c>
      <c r="AI1855" s="290"/>
      <c r="AJ1855" s="262"/>
    </row>
    <row r="1856" spans="1:36">
      <c r="A1856" s="439"/>
      <c r="B1856" s="440"/>
      <c r="C1856" s="440"/>
      <c r="D1856" s="439"/>
      <c r="E1856" s="361"/>
      <c r="F1856" s="361"/>
      <c r="G1856" s="440"/>
      <c r="H1856" s="442" t="s">
        <v>6441</v>
      </c>
      <c r="I1856" s="431">
        <v>202008632</v>
      </c>
      <c r="J1856" s="389" t="s">
        <v>6442</v>
      </c>
      <c r="K1856" s="389" t="s">
        <v>6437</v>
      </c>
      <c r="L1856" s="442" t="s">
        <v>6443</v>
      </c>
      <c r="M1856" s="370"/>
      <c r="N1856" s="442" t="s">
        <v>43</v>
      </c>
      <c r="O1856" s="144">
        <v>5</v>
      </c>
      <c r="P1856" s="284">
        <v>5</v>
      </c>
      <c r="Q1856" s="334" t="str">
        <f t="shared" si="2463"/>
        <v>100</v>
      </c>
      <c r="R1856" s="285" t="str">
        <f t="shared" si="2377"/>
        <v>100</v>
      </c>
      <c r="S1856" s="442" t="s">
        <v>32</v>
      </c>
      <c r="T1856" s="112" t="str">
        <f t="shared" si="2464"/>
        <v>80</v>
      </c>
      <c r="U1856" s="286" t="str">
        <f t="shared" si="2379"/>
        <v>80</v>
      </c>
      <c r="V1856" s="287">
        <v>4</v>
      </c>
      <c r="W1856" s="288">
        <v>5</v>
      </c>
      <c r="X1856" s="442" t="s">
        <v>32</v>
      </c>
      <c r="Y1856" s="112" t="str">
        <f t="shared" si="2465"/>
        <v>80</v>
      </c>
      <c r="Z1856" s="286" t="str">
        <f t="shared" si="2381"/>
        <v>80</v>
      </c>
      <c r="AA1856" s="287">
        <v>5</v>
      </c>
      <c r="AB1856" s="289">
        <v>5</v>
      </c>
      <c r="AC1856" s="283" t="s">
        <v>6443</v>
      </c>
      <c r="AD1856" s="112">
        <f t="shared" si="2466"/>
        <v>86.666666666666671</v>
      </c>
      <c r="AE1856" s="112">
        <f t="shared" si="2467"/>
        <v>7</v>
      </c>
      <c r="AF1856" s="112">
        <f t="shared" si="2468"/>
        <v>4.666666666666667</v>
      </c>
      <c r="AG1856" s="290"/>
      <c r="AH1856" s="334">
        <f t="shared" si="2469"/>
        <v>5</v>
      </c>
      <c r="AI1856" s="290"/>
      <c r="AJ1856" s="262"/>
    </row>
    <row r="1857" spans="1:36">
      <c r="A1857" s="439"/>
      <c r="B1857" s="440"/>
      <c r="C1857" s="440"/>
      <c r="D1857" s="439"/>
      <c r="E1857" s="361"/>
      <c r="F1857" s="361"/>
      <c r="G1857" s="440"/>
      <c r="H1857" s="442" t="s">
        <v>6444</v>
      </c>
      <c r="I1857" s="431">
        <v>202001152</v>
      </c>
      <c r="J1857" s="389" t="s">
        <v>6445</v>
      </c>
      <c r="K1857" s="389" t="s">
        <v>4947</v>
      </c>
      <c r="L1857" s="442" t="s">
        <v>6446</v>
      </c>
      <c r="M1857" s="370"/>
      <c r="N1857" s="442" t="s">
        <v>43</v>
      </c>
      <c r="O1857" s="144">
        <v>5</v>
      </c>
      <c r="P1857" s="284">
        <v>5</v>
      </c>
      <c r="Q1857" s="334" t="str">
        <f t="shared" si="2463"/>
        <v>100</v>
      </c>
      <c r="R1857" s="285" t="str">
        <f t="shared" si="2377"/>
        <v>100</v>
      </c>
      <c r="S1857" s="442" t="s">
        <v>43</v>
      </c>
      <c r="T1857" s="112" t="str">
        <f t="shared" si="2464"/>
        <v>100</v>
      </c>
      <c r="U1857" s="286" t="str">
        <f t="shared" si="2379"/>
        <v>100</v>
      </c>
      <c r="V1857" s="287">
        <v>5</v>
      </c>
      <c r="W1857" s="288">
        <v>5</v>
      </c>
      <c r="X1857" s="442" t="s">
        <v>34</v>
      </c>
      <c r="Y1857" s="112" t="str">
        <f t="shared" si="2465"/>
        <v>90</v>
      </c>
      <c r="Z1857" s="286" t="str">
        <f t="shared" si="2381"/>
        <v>90</v>
      </c>
      <c r="AA1857" s="287">
        <v>5</v>
      </c>
      <c r="AB1857" s="289">
        <v>5</v>
      </c>
      <c r="AC1857" s="283" t="s">
        <v>6446</v>
      </c>
      <c r="AD1857" s="112">
        <f t="shared" si="2466"/>
        <v>96.666666666666671</v>
      </c>
      <c r="AE1857" s="112">
        <f t="shared" si="2467"/>
        <v>2</v>
      </c>
      <c r="AF1857" s="112">
        <f t="shared" si="2468"/>
        <v>5</v>
      </c>
      <c r="AG1857" s="290"/>
      <c r="AH1857" s="334">
        <f t="shared" si="2469"/>
        <v>5</v>
      </c>
      <c r="AI1857" s="290"/>
      <c r="AJ1857" s="262"/>
    </row>
    <row r="1858" spans="1:36">
      <c r="A1858" s="439"/>
      <c r="B1858" s="440"/>
      <c r="C1858" s="440"/>
      <c r="D1858" s="439"/>
      <c r="E1858" s="361"/>
      <c r="F1858" s="361"/>
      <c r="G1858" s="440"/>
      <c r="H1858" s="442" t="s">
        <v>6447</v>
      </c>
      <c r="I1858" s="431">
        <v>202001399</v>
      </c>
      <c r="J1858" s="389" t="s">
        <v>1570</v>
      </c>
      <c r="K1858" s="389" t="s">
        <v>946</v>
      </c>
      <c r="L1858" s="442" t="s">
        <v>6448</v>
      </c>
      <c r="M1858" s="370"/>
      <c r="N1858" s="442" t="s">
        <v>43</v>
      </c>
      <c r="O1858" s="144">
        <v>5</v>
      </c>
      <c r="P1858" s="284">
        <v>5</v>
      </c>
      <c r="Q1858" s="334" t="str">
        <f t="shared" si="2463"/>
        <v>100</v>
      </c>
      <c r="R1858" s="285" t="str">
        <f t="shared" si="2377"/>
        <v>100</v>
      </c>
      <c r="S1858" s="442" t="s">
        <v>34</v>
      </c>
      <c r="T1858" s="112" t="str">
        <f t="shared" si="2464"/>
        <v>90</v>
      </c>
      <c r="U1858" s="286" t="str">
        <f t="shared" si="2379"/>
        <v>90</v>
      </c>
      <c r="V1858" s="287">
        <v>5</v>
      </c>
      <c r="W1858" s="288">
        <v>5</v>
      </c>
      <c r="X1858" s="442" t="s">
        <v>34</v>
      </c>
      <c r="Y1858" s="112" t="str">
        <f t="shared" si="2465"/>
        <v>90</v>
      </c>
      <c r="Z1858" s="286" t="str">
        <f t="shared" si="2381"/>
        <v>90</v>
      </c>
      <c r="AA1858" s="287">
        <v>5</v>
      </c>
      <c r="AB1858" s="289">
        <v>5</v>
      </c>
      <c r="AC1858" s="283" t="s">
        <v>6448</v>
      </c>
      <c r="AD1858" s="112">
        <f t="shared" si="2466"/>
        <v>93.333333333333329</v>
      </c>
      <c r="AE1858" s="112">
        <f t="shared" si="2467"/>
        <v>4</v>
      </c>
      <c r="AF1858" s="112">
        <f t="shared" si="2468"/>
        <v>5</v>
      </c>
      <c r="AG1858" s="290"/>
      <c r="AH1858" s="334">
        <f t="shared" si="2469"/>
        <v>5</v>
      </c>
      <c r="AI1858" s="290"/>
      <c r="AJ1858" s="262"/>
    </row>
    <row r="1859" spans="1:36" ht="15" thickBot="1">
      <c r="A1859" s="445"/>
      <c r="B1859" s="446"/>
      <c r="C1859" s="446"/>
      <c r="D1859" s="445"/>
      <c r="E1859" s="333"/>
      <c r="F1859" s="333"/>
      <c r="G1859" s="446"/>
      <c r="H1859" s="446"/>
      <c r="I1859" s="447"/>
      <c r="J1859" s="332"/>
      <c r="K1859" s="332"/>
      <c r="L1859" s="332"/>
      <c r="M1859" s="332"/>
      <c r="N1859" s="446"/>
      <c r="O1859" s="332"/>
      <c r="P1859" s="333"/>
      <c r="Q1859" s="334"/>
      <c r="R1859" s="285">
        <f t="shared" si="2377"/>
        <v>0</v>
      </c>
      <c r="S1859" s="446"/>
      <c r="T1859" s="112"/>
      <c r="U1859" s="286">
        <f t="shared" si="2379"/>
        <v>0</v>
      </c>
      <c r="V1859" s="335"/>
      <c r="W1859" s="336"/>
      <c r="X1859" s="446"/>
      <c r="Y1859" s="112"/>
      <c r="Z1859" s="286">
        <f t="shared" si="2381"/>
        <v>0</v>
      </c>
      <c r="AA1859" s="335"/>
      <c r="AB1859" s="337"/>
      <c r="AC1859" s="125"/>
      <c r="AD1859" s="112"/>
      <c r="AE1859" s="112"/>
      <c r="AF1859" s="112"/>
      <c r="AG1859" s="290"/>
      <c r="AH1859" s="334"/>
      <c r="AI1859" s="290"/>
      <c r="AJ1859" s="262"/>
    </row>
    <row r="1860" spans="1:36">
      <c r="A1860" s="140">
        <v>345</v>
      </c>
      <c r="B1860" s="449" t="s">
        <v>6449</v>
      </c>
      <c r="C1860" s="449" t="s">
        <v>6429</v>
      </c>
      <c r="D1860" s="428">
        <v>202008579</v>
      </c>
      <c r="E1860" s="452" t="s">
        <v>6325</v>
      </c>
      <c r="F1860" s="452" t="s">
        <v>3094</v>
      </c>
      <c r="G1860" s="440"/>
      <c r="H1860" s="442" t="s">
        <v>6450</v>
      </c>
      <c r="I1860" s="431">
        <v>202003317</v>
      </c>
      <c r="J1860" s="389" t="s">
        <v>6317</v>
      </c>
      <c r="K1860" s="389" t="s">
        <v>3753</v>
      </c>
      <c r="L1860" s="442" t="s">
        <v>6450</v>
      </c>
      <c r="M1860" s="370" t="s">
        <v>101</v>
      </c>
      <c r="N1860" s="442" t="s">
        <v>34</v>
      </c>
      <c r="O1860" s="144">
        <v>5</v>
      </c>
      <c r="P1860" s="284">
        <v>4</v>
      </c>
      <c r="Q1860" s="334" t="str">
        <f t="shared" ref="Q1860:Q1862" si="2470">LEFT(N1860,SUM(LEN(N1860)-LEN(SUBSTITUTE(N1860,{"0","1","2","3","4","5","6","7","8","9"},))))</f>
        <v>90</v>
      </c>
      <c r="R1860" s="285" t="str">
        <f t="shared" ref="R1860:R1923" si="2471">Q1860</f>
        <v>90</v>
      </c>
      <c r="S1860" s="442" t="s">
        <v>43</v>
      </c>
      <c r="T1860" s="112" t="str">
        <f t="shared" ref="T1860:T1862" si="2472">LEFT(S1860,SUM(LEN(S1860)-LEN(SUBSTITUTE(S1860,{"0","1","2","3","4","5","6","7","8","9"},))))</f>
        <v>100</v>
      </c>
      <c r="U1860" s="286" t="str">
        <f t="shared" ref="U1860:U1923" si="2473">T1860</f>
        <v>100</v>
      </c>
      <c r="V1860" s="287">
        <v>5</v>
      </c>
      <c r="W1860" s="288">
        <v>5</v>
      </c>
      <c r="X1860" s="442" t="s">
        <v>43</v>
      </c>
      <c r="Y1860" s="112" t="str">
        <f t="shared" ref="Y1860:Y1862" si="2474">LEFT(X1860,SUM(LEN(X1860)-LEN(SUBSTITUTE(X1860,{"0","1","2","3","4","5","6","7","8","9"},))))</f>
        <v>100</v>
      </c>
      <c r="Z1860" s="286" t="str">
        <f t="shared" ref="Z1860:Z1923" si="2475">Y1860</f>
        <v>100</v>
      </c>
      <c r="AA1860" s="287">
        <v>5</v>
      </c>
      <c r="AB1860" s="289">
        <v>5</v>
      </c>
      <c r="AC1860" s="283" t="s">
        <v>6450</v>
      </c>
      <c r="AD1860" s="112">
        <f t="shared" ref="AD1860:AD1862" si="2476">(R1860+U1860+Z1860)/3</f>
        <v>96.666666666666671</v>
      </c>
      <c r="AE1860" s="112">
        <f t="shared" ref="AE1860:AE1862" si="2477">RANK(AD1860,$AD$1860:$AD$1862)</f>
        <v>1</v>
      </c>
      <c r="AF1860" s="112">
        <f t="shared" ref="AF1860:AF1862" si="2478">(O1860+V1860+AA1860)/3</f>
        <v>5</v>
      </c>
      <c r="AG1860" s="290"/>
      <c r="AH1860" s="334">
        <f t="shared" ref="AH1860:AH1862" si="2479">(P1860+W1860+AB1860)/3</f>
        <v>4.666666666666667</v>
      </c>
      <c r="AI1860" s="290"/>
      <c r="AJ1860" s="262"/>
    </row>
    <row r="1861" spans="1:36" ht="15">
      <c r="A1861" s="439"/>
      <c r="B1861" s="440"/>
      <c r="C1861" s="440"/>
      <c r="D1861" s="441"/>
      <c r="E1861" s="361"/>
      <c r="F1861" s="361"/>
      <c r="G1861" s="459" t="s">
        <v>26</v>
      </c>
      <c r="H1861" s="442" t="s">
        <v>6451</v>
      </c>
      <c r="I1861" s="431">
        <v>202005284</v>
      </c>
      <c r="J1861" s="389" t="s">
        <v>6327</v>
      </c>
      <c r="K1861" s="389" t="s">
        <v>228</v>
      </c>
      <c r="L1861" s="442" t="s">
        <v>6451</v>
      </c>
      <c r="M1861" s="370"/>
      <c r="N1861" s="442" t="s">
        <v>43</v>
      </c>
      <c r="O1861" s="144">
        <v>5</v>
      </c>
      <c r="P1861" s="284">
        <v>5</v>
      </c>
      <c r="Q1861" s="334" t="str">
        <f t="shared" si="2470"/>
        <v>100</v>
      </c>
      <c r="R1861" s="285" t="str">
        <f t="shared" si="2471"/>
        <v>100</v>
      </c>
      <c r="S1861" s="442" t="s">
        <v>32</v>
      </c>
      <c r="T1861" s="112" t="str">
        <f t="shared" si="2472"/>
        <v>80</v>
      </c>
      <c r="U1861" s="286" t="str">
        <f t="shared" si="2473"/>
        <v>80</v>
      </c>
      <c r="V1861" s="287">
        <v>4</v>
      </c>
      <c r="W1861" s="288">
        <v>5</v>
      </c>
      <c r="X1861" s="442" t="s">
        <v>34</v>
      </c>
      <c r="Y1861" s="112" t="str">
        <f t="shared" si="2474"/>
        <v>90</v>
      </c>
      <c r="Z1861" s="286" t="str">
        <f t="shared" si="2475"/>
        <v>90</v>
      </c>
      <c r="AA1861" s="287">
        <v>5</v>
      </c>
      <c r="AB1861" s="289">
        <v>5</v>
      </c>
      <c r="AC1861" s="283" t="s">
        <v>6451</v>
      </c>
      <c r="AD1861" s="112">
        <f t="shared" si="2476"/>
        <v>90</v>
      </c>
      <c r="AE1861" s="112">
        <f t="shared" si="2477"/>
        <v>3</v>
      </c>
      <c r="AF1861" s="112">
        <f t="shared" si="2478"/>
        <v>4.666666666666667</v>
      </c>
      <c r="AG1861" s="290"/>
      <c r="AH1861" s="334">
        <f t="shared" si="2479"/>
        <v>5</v>
      </c>
      <c r="AI1861" s="290"/>
      <c r="AJ1861" s="262"/>
    </row>
    <row r="1862" spans="1:36">
      <c r="A1862" s="439"/>
      <c r="B1862" s="440"/>
      <c r="C1862" s="440"/>
      <c r="D1862" s="439"/>
      <c r="E1862" s="361"/>
      <c r="F1862" s="361"/>
      <c r="G1862" s="440"/>
      <c r="H1862" s="442" t="s">
        <v>6452</v>
      </c>
      <c r="I1862" s="431">
        <v>202001152</v>
      </c>
      <c r="J1862" s="389" t="s">
        <v>6445</v>
      </c>
      <c r="K1862" s="389" t="s">
        <v>4947</v>
      </c>
      <c r="L1862" s="442" t="s">
        <v>6452</v>
      </c>
      <c r="M1862" s="370"/>
      <c r="N1862" s="442" t="s">
        <v>34</v>
      </c>
      <c r="O1862" s="144">
        <v>5</v>
      </c>
      <c r="P1862" s="284">
        <v>4</v>
      </c>
      <c r="Q1862" s="334" t="str">
        <f t="shared" si="2470"/>
        <v>90</v>
      </c>
      <c r="R1862" s="285" t="str">
        <f t="shared" si="2471"/>
        <v>90</v>
      </c>
      <c r="S1862" s="442" t="s">
        <v>43</v>
      </c>
      <c r="T1862" s="112" t="str">
        <f t="shared" si="2472"/>
        <v>100</v>
      </c>
      <c r="U1862" s="286" t="str">
        <f t="shared" si="2473"/>
        <v>100</v>
      </c>
      <c r="V1862" s="287">
        <v>5</v>
      </c>
      <c r="W1862" s="288">
        <v>5</v>
      </c>
      <c r="X1862" s="442" t="s">
        <v>34</v>
      </c>
      <c r="Y1862" s="112" t="str">
        <f t="shared" si="2474"/>
        <v>90</v>
      </c>
      <c r="Z1862" s="286" t="str">
        <f t="shared" si="2475"/>
        <v>90</v>
      </c>
      <c r="AA1862" s="287">
        <v>5</v>
      </c>
      <c r="AB1862" s="289">
        <v>5</v>
      </c>
      <c r="AC1862" s="283" t="s">
        <v>6452</v>
      </c>
      <c r="AD1862" s="112">
        <f t="shared" si="2476"/>
        <v>93.333333333333329</v>
      </c>
      <c r="AE1862" s="112">
        <f t="shared" si="2477"/>
        <v>2</v>
      </c>
      <c r="AF1862" s="112">
        <f t="shared" si="2478"/>
        <v>5</v>
      </c>
      <c r="AG1862" s="290"/>
      <c r="AH1862" s="334">
        <f t="shared" si="2479"/>
        <v>4.666666666666667</v>
      </c>
      <c r="AI1862" s="290"/>
      <c r="AJ1862" s="262"/>
    </row>
    <row r="1863" spans="1:36" ht="15" thickBot="1">
      <c r="A1863" s="445"/>
      <c r="B1863" s="446"/>
      <c r="C1863" s="446"/>
      <c r="D1863" s="445"/>
      <c r="E1863" s="333"/>
      <c r="F1863" s="333"/>
      <c r="G1863" s="446"/>
      <c r="H1863" s="446"/>
      <c r="I1863" s="447"/>
      <c r="J1863" s="332"/>
      <c r="K1863" s="332"/>
      <c r="L1863" s="332"/>
      <c r="M1863" s="332"/>
      <c r="N1863" s="446"/>
      <c r="O1863" s="332"/>
      <c r="P1863" s="333"/>
      <c r="Q1863" s="334"/>
      <c r="R1863" s="285">
        <f t="shared" si="2471"/>
        <v>0</v>
      </c>
      <c r="S1863" s="446"/>
      <c r="T1863" s="112"/>
      <c r="U1863" s="286">
        <f t="shared" si="2473"/>
        <v>0</v>
      </c>
      <c r="V1863" s="335"/>
      <c r="W1863" s="336"/>
      <c r="X1863" s="446"/>
      <c r="Y1863" s="112"/>
      <c r="Z1863" s="286">
        <f t="shared" si="2475"/>
        <v>0</v>
      </c>
      <c r="AA1863" s="335"/>
      <c r="AB1863" s="337"/>
      <c r="AC1863" s="125"/>
      <c r="AD1863" s="112"/>
      <c r="AE1863" s="112"/>
      <c r="AF1863" s="112"/>
      <c r="AG1863" s="290"/>
      <c r="AH1863" s="334"/>
      <c r="AI1863" s="290"/>
      <c r="AJ1863" s="262"/>
    </row>
    <row r="1864" spans="1:36" ht="15">
      <c r="A1864" s="140">
        <v>346</v>
      </c>
      <c r="B1864" s="449" t="s">
        <v>6453</v>
      </c>
      <c r="C1864" s="449" t="s">
        <v>1462</v>
      </c>
      <c r="D1864" s="463">
        <v>202001352</v>
      </c>
      <c r="E1864" s="389" t="s">
        <v>668</v>
      </c>
      <c r="F1864" s="390" t="s">
        <v>5946</v>
      </c>
      <c r="G1864" s="440"/>
      <c r="H1864" s="442" t="s">
        <v>678</v>
      </c>
      <c r="I1864" s="431">
        <v>202001768</v>
      </c>
      <c r="J1864" s="389" t="s">
        <v>677</v>
      </c>
      <c r="K1864" s="389" t="s">
        <v>678</v>
      </c>
      <c r="L1864" s="442" t="s">
        <v>6454</v>
      </c>
      <c r="M1864" s="370" t="s">
        <v>2384</v>
      </c>
      <c r="N1864" s="442" t="s">
        <v>33</v>
      </c>
      <c r="O1864" s="144">
        <v>5</v>
      </c>
      <c r="P1864" s="284">
        <v>2</v>
      </c>
      <c r="Q1864" s="334" t="str">
        <f t="shared" ref="Q1864:Q1868" si="2480">LEFT(N1864,SUM(LEN(N1864)-LEN(SUBSTITUTE(N1864,{"0","1","2","3","4","5","6","7","8","9"},))))</f>
        <v>60</v>
      </c>
      <c r="R1864" s="285" t="str">
        <f t="shared" si="2471"/>
        <v>60</v>
      </c>
      <c r="S1864" s="442" t="s">
        <v>53</v>
      </c>
      <c r="T1864" s="112" t="str">
        <f t="shared" ref="T1864:T1868" si="2481">LEFT(S1864,SUM(LEN(S1864)-LEN(SUBSTITUTE(S1864,{"0","1","2","3","4","5","6","7","8","9"},))))</f>
        <v>50</v>
      </c>
      <c r="U1864" s="286" t="str">
        <f t="shared" si="2473"/>
        <v>50</v>
      </c>
      <c r="V1864" s="287">
        <v>5</v>
      </c>
      <c r="W1864" s="288">
        <v>0</v>
      </c>
      <c r="X1864" s="442" t="s">
        <v>33</v>
      </c>
      <c r="Y1864" s="112" t="str">
        <f t="shared" ref="Y1864:Y1868" si="2482">LEFT(X1864,SUM(LEN(X1864)-LEN(SUBSTITUTE(X1864,{"0","1","2","3","4","5","6","7","8","9"},))))</f>
        <v>60</v>
      </c>
      <c r="Z1864" s="286" t="str">
        <f t="shared" si="2475"/>
        <v>60</v>
      </c>
      <c r="AA1864" s="287">
        <v>5</v>
      </c>
      <c r="AB1864" s="289">
        <v>0</v>
      </c>
      <c r="AC1864" s="283" t="s">
        <v>6454</v>
      </c>
      <c r="AD1864" s="313">
        <f t="shared" ref="AD1864:AD1868" si="2483">(R1864+U1864+Z1864)/3</f>
        <v>56.666666666666664</v>
      </c>
      <c r="AE1864" s="112">
        <f t="shared" ref="AE1864:AE1868" si="2484">RANK(AD1864,$AD$1864:$AD$1868)</f>
        <v>4</v>
      </c>
      <c r="AF1864" s="112">
        <f t="shared" ref="AF1864:AF1868" si="2485">(O1864+V1864+AA1864)/3</f>
        <v>5</v>
      </c>
      <c r="AG1864" s="290"/>
      <c r="AH1864" s="334">
        <f t="shared" ref="AH1864:AH1868" si="2486">(P1864+W1864+AB1864)/3</f>
        <v>0.66666666666666663</v>
      </c>
      <c r="AI1864" s="290"/>
      <c r="AJ1864" s="262"/>
    </row>
    <row r="1865" spans="1:36" ht="15.75" thickBot="1">
      <c r="A1865" s="439"/>
      <c r="B1865" s="440"/>
      <c r="C1865" s="440"/>
      <c r="D1865" s="439"/>
      <c r="E1865" s="361"/>
      <c r="F1865" s="361"/>
      <c r="G1865" s="459" t="s">
        <v>26</v>
      </c>
      <c r="H1865" s="442" t="s">
        <v>6455</v>
      </c>
      <c r="I1865" s="431">
        <v>202001812</v>
      </c>
      <c r="J1865" s="302" t="s">
        <v>808</v>
      </c>
      <c r="K1865" s="302" t="s">
        <v>807</v>
      </c>
      <c r="L1865" s="442" t="s">
        <v>6456</v>
      </c>
      <c r="M1865" s="370"/>
      <c r="N1865" s="442" t="s">
        <v>38</v>
      </c>
      <c r="O1865" s="144">
        <v>5</v>
      </c>
      <c r="P1865" s="284">
        <v>3</v>
      </c>
      <c r="Q1865" s="334" t="str">
        <f t="shared" si="2480"/>
        <v>70</v>
      </c>
      <c r="R1865" s="285" t="str">
        <f t="shared" si="2471"/>
        <v>70</v>
      </c>
      <c r="S1865" s="442" t="s">
        <v>38</v>
      </c>
      <c r="T1865" s="112" t="str">
        <f t="shared" si="2481"/>
        <v>70</v>
      </c>
      <c r="U1865" s="286" t="str">
        <f t="shared" si="2473"/>
        <v>70</v>
      </c>
      <c r="V1865" s="287">
        <v>5</v>
      </c>
      <c r="W1865" s="288">
        <v>3</v>
      </c>
      <c r="X1865" s="442" t="s">
        <v>38</v>
      </c>
      <c r="Y1865" s="112" t="str">
        <f t="shared" si="2482"/>
        <v>70</v>
      </c>
      <c r="Z1865" s="286" t="str">
        <f t="shared" si="2475"/>
        <v>70</v>
      </c>
      <c r="AA1865" s="287">
        <v>5</v>
      </c>
      <c r="AB1865" s="289">
        <v>3</v>
      </c>
      <c r="AC1865" s="283" t="s">
        <v>6456</v>
      </c>
      <c r="AD1865" s="112">
        <f t="shared" si="2483"/>
        <v>70</v>
      </c>
      <c r="AE1865" s="112">
        <f t="shared" si="2484"/>
        <v>3</v>
      </c>
      <c r="AF1865" s="112">
        <f t="shared" si="2485"/>
        <v>5</v>
      </c>
      <c r="AG1865" s="290"/>
      <c r="AH1865" s="334">
        <f t="shared" si="2486"/>
        <v>3</v>
      </c>
      <c r="AI1865" s="290"/>
      <c r="AJ1865" s="262"/>
    </row>
    <row r="1866" spans="1:36">
      <c r="A1866" s="439"/>
      <c r="B1866" s="440"/>
      <c r="C1866" s="440"/>
      <c r="D1866" s="439"/>
      <c r="E1866" s="361"/>
      <c r="F1866" s="361"/>
      <c r="G1866" s="440"/>
      <c r="H1866" s="442" t="s">
        <v>670</v>
      </c>
      <c r="I1866" s="431">
        <v>2022294500</v>
      </c>
      <c r="J1866" s="389" t="s">
        <v>671</v>
      </c>
      <c r="K1866" s="389" t="s">
        <v>670</v>
      </c>
      <c r="L1866" s="442" t="s">
        <v>6457</v>
      </c>
      <c r="M1866" s="370"/>
      <c r="N1866" s="442" t="s">
        <v>33</v>
      </c>
      <c r="O1866" s="144">
        <v>5</v>
      </c>
      <c r="P1866" s="284">
        <v>2</v>
      </c>
      <c r="Q1866" s="334" t="str">
        <f t="shared" si="2480"/>
        <v>60</v>
      </c>
      <c r="R1866" s="285" t="str">
        <f t="shared" si="2471"/>
        <v>60</v>
      </c>
      <c r="S1866" s="442" t="s">
        <v>53</v>
      </c>
      <c r="T1866" s="112" t="str">
        <f t="shared" si="2481"/>
        <v>50</v>
      </c>
      <c r="U1866" s="286" t="str">
        <f t="shared" si="2473"/>
        <v>50</v>
      </c>
      <c r="V1866" s="287">
        <v>5</v>
      </c>
      <c r="W1866" s="288">
        <v>0</v>
      </c>
      <c r="X1866" s="442" t="s">
        <v>33</v>
      </c>
      <c r="Y1866" s="112" t="str">
        <f t="shared" si="2482"/>
        <v>60</v>
      </c>
      <c r="Z1866" s="286" t="str">
        <f t="shared" si="2475"/>
        <v>60</v>
      </c>
      <c r="AA1866" s="287">
        <v>5</v>
      </c>
      <c r="AB1866" s="289">
        <v>0</v>
      </c>
      <c r="AC1866" s="283" t="s">
        <v>6457</v>
      </c>
      <c r="AD1866" s="313">
        <f t="shared" si="2483"/>
        <v>56.666666666666664</v>
      </c>
      <c r="AE1866" s="112">
        <f t="shared" si="2484"/>
        <v>4</v>
      </c>
      <c r="AF1866" s="112">
        <f t="shared" si="2485"/>
        <v>5</v>
      </c>
      <c r="AG1866" s="290"/>
      <c r="AH1866" s="334">
        <f t="shared" si="2486"/>
        <v>0.66666666666666663</v>
      </c>
      <c r="AI1866" s="290"/>
      <c r="AJ1866" s="262"/>
    </row>
    <row r="1867" spans="1:36" ht="15">
      <c r="A1867" s="439"/>
      <c r="B1867" s="440"/>
      <c r="C1867" s="440"/>
      <c r="D1867" s="439"/>
      <c r="E1867" s="361"/>
      <c r="F1867" s="361"/>
      <c r="G1867" s="440"/>
      <c r="H1867" s="442" t="s">
        <v>6458</v>
      </c>
      <c r="I1867" s="431">
        <v>202001254</v>
      </c>
      <c r="J1867" s="495" t="s">
        <v>6459</v>
      </c>
      <c r="K1867" s="389" t="s">
        <v>958</v>
      </c>
      <c r="L1867" s="442" t="s">
        <v>6460</v>
      </c>
      <c r="M1867" s="370"/>
      <c r="N1867" s="442" t="s">
        <v>43</v>
      </c>
      <c r="O1867" s="144">
        <v>5</v>
      </c>
      <c r="P1867" s="284">
        <v>5</v>
      </c>
      <c r="Q1867" s="334" t="str">
        <f t="shared" si="2480"/>
        <v>100</v>
      </c>
      <c r="R1867" s="285" t="str">
        <f t="shared" si="2471"/>
        <v>100</v>
      </c>
      <c r="S1867" s="442" t="s">
        <v>34</v>
      </c>
      <c r="T1867" s="112" t="str">
        <f t="shared" si="2481"/>
        <v>90</v>
      </c>
      <c r="U1867" s="286" t="str">
        <f t="shared" si="2473"/>
        <v>90</v>
      </c>
      <c r="V1867" s="287">
        <v>5</v>
      </c>
      <c r="W1867" s="288">
        <v>5</v>
      </c>
      <c r="X1867" s="442" t="s">
        <v>34</v>
      </c>
      <c r="Y1867" s="112" t="str">
        <f t="shared" si="2482"/>
        <v>90</v>
      </c>
      <c r="Z1867" s="286" t="str">
        <f t="shared" si="2475"/>
        <v>90</v>
      </c>
      <c r="AA1867" s="287">
        <v>5</v>
      </c>
      <c r="AB1867" s="289">
        <v>5</v>
      </c>
      <c r="AC1867" s="283" t="s">
        <v>6460</v>
      </c>
      <c r="AD1867" s="112">
        <f t="shared" si="2483"/>
        <v>93.333333333333329</v>
      </c>
      <c r="AE1867" s="112">
        <f t="shared" si="2484"/>
        <v>1</v>
      </c>
      <c r="AF1867" s="112">
        <f t="shared" si="2485"/>
        <v>5</v>
      </c>
      <c r="AG1867" s="290"/>
      <c r="AH1867" s="334">
        <f t="shared" si="2486"/>
        <v>5</v>
      </c>
      <c r="AI1867" s="290"/>
      <c r="AJ1867" s="262"/>
    </row>
    <row r="1868" spans="1:36">
      <c r="A1868" s="439"/>
      <c r="B1868" s="440"/>
      <c r="C1868" s="440"/>
      <c r="D1868" s="439"/>
      <c r="E1868" s="361"/>
      <c r="F1868" s="361"/>
      <c r="G1868" s="440"/>
      <c r="H1868" s="442" t="s">
        <v>958</v>
      </c>
      <c r="I1868" s="451">
        <v>202005685</v>
      </c>
      <c r="J1868" s="389" t="s">
        <v>6461</v>
      </c>
      <c r="K1868" s="389" t="s">
        <v>958</v>
      </c>
      <c r="L1868" s="442" t="s">
        <v>6462</v>
      </c>
      <c r="M1868" s="370"/>
      <c r="N1868" s="442" t="s">
        <v>43</v>
      </c>
      <c r="O1868" s="144">
        <v>5</v>
      </c>
      <c r="P1868" s="284">
        <v>5</v>
      </c>
      <c r="Q1868" s="334" t="str">
        <f t="shared" si="2480"/>
        <v>100</v>
      </c>
      <c r="R1868" s="285" t="str">
        <f t="shared" si="2471"/>
        <v>100</v>
      </c>
      <c r="S1868" s="442" t="s">
        <v>32</v>
      </c>
      <c r="T1868" s="112" t="str">
        <f t="shared" si="2481"/>
        <v>80</v>
      </c>
      <c r="U1868" s="286" t="str">
        <f t="shared" si="2473"/>
        <v>80</v>
      </c>
      <c r="V1868" s="287">
        <v>5</v>
      </c>
      <c r="W1868" s="288">
        <v>5</v>
      </c>
      <c r="X1868" s="442" t="s">
        <v>43</v>
      </c>
      <c r="Y1868" s="112" t="str">
        <f t="shared" si="2482"/>
        <v>100</v>
      </c>
      <c r="Z1868" s="286" t="str">
        <f t="shared" si="2475"/>
        <v>100</v>
      </c>
      <c r="AA1868" s="287">
        <v>5</v>
      </c>
      <c r="AB1868" s="289">
        <v>5</v>
      </c>
      <c r="AC1868" s="283" t="s">
        <v>6462</v>
      </c>
      <c r="AD1868" s="112">
        <f t="shared" si="2483"/>
        <v>93.333333333333329</v>
      </c>
      <c r="AE1868" s="112">
        <f t="shared" si="2484"/>
        <v>1</v>
      </c>
      <c r="AF1868" s="112">
        <f t="shared" si="2485"/>
        <v>5</v>
      </c>
      <c r="AG1868" s="290"/>
      <c r="AH1868" s="334">
        <f t="shared" si="2486"/>
        <v>5</v>
      </c>
      <c r="AI1868" s="290"/>
      <c r="AJ1868" s="262"/>
    </row>
    <row r="1869" spans="1:36" ht="15" thickBot="1">
      <c r="A1869" s="445"/>
      <c r="B1869" s="446"/>
      <c r="C1869" s="446"/>
      <c r="D1869" s="445"/>
      <c r="E1869" s="333"/>
      <c r="F1869" s="333"/>
      <c r="G1869" s="446"/>
      <c r="H1869" s="446"/>
      <c r="I1869" s="332"/>
      <c r="J1869" s="332"/>
      <c r="K1869" s="332"/>
      <c r="L1869" s="332"/>
      <c r="M1869" s="332"/>
      <c r="N1869" s="446"/>
      <c r="O1869" s="332"/>
      <c r="P1869" s="333"/>
      <c r="Q1869" s="334"/>
      <c r="R1869" s="285">
        <f t="shared" si="2471"/>
        <v>0</v>
      </c>
      <c r="S1869" s="446"/>
      <c r="T1869" s="112"/>
      <c r="U1869" s="286">
        <f t="shared" si="2473"/>
        <v>0</v>
      </c>
      <c r="V1869" s="335"/>
      <c r="W1869" s="336"/>
      <c r="X1869" s="446"/>
      <c r="Y1869" s="112"/>
      <c r="Z1869" s="286">
        <f t="shared" si="2475"/>
        <v>0</v>
      </c>
      <c r="AA1869" s="335"/>
      <c r="AB1869" s="337"/>
      <c r="AC1869" s="125"/>
      <c r="AD1869" s="112"/>
      <c r="AE1869" s="112"/>
      <c r="AF1869" s="112"/>
      <c r="AG1869" s="290"/>
      <c r="AH1869" s="334"/>
      <c r="AI1869" s="290"/>
      <c r="AJ1869" s="262"/>
    </row>
    <row r="1870" spans="1:36" ht="15.75">
      <c r="A1870" s="140">
        <v>347</v>
      </c>
      <c r="B1870" s="449" t="s">
        <v>6463</v>
      </c>
      <c r="C1870" s="449" t="s">
        <v>1462</v>
      </c>
      <c r="D1870" s="463">
        <v>202001352</v>
      </c>
      <c r="E1870" s="389" t="s">
        <v>668</v>
      </c>
      <c r="F1870" s="390" t="s">
        <v>5946</v>
      </c>
      <c r="G1870" s="440"/>
      <c r="H1870" s="442" t="s">
        <v>6464</v>
      </c>
      <c r="I1870" s="431">
        <v>202001254</v>
      </c>
      <c r="J1870" s="495" t="s">
        <v>6459</v>
      </c>
      <c r="K1870" s="389" t="s">
        <v>958</v>
      </c>
      <c r="L1870" s="442" t="s">
        <v>6464</v>
      </c>
      <c r="M1870" s="370" t="s">
        <v>101</v>
      </c>
      <c r="N1870" s="442" t="s">
        <v>43</v>
      </c>
      <c r="O1870" s="144">
        <v>5</v>
      </c>
      <c r="P1870" s="284">
        <v>5</v>
      </c>
      <c r="Q1870" s="334" t="str">
        <f t="shared" ref="Q1870:Q1872" si="2487">LEFT(N1870,SUM(LEN(N1870)-LEN(SUBSTITUTE(N1870,{"0","1","2","3","4","5","6","7","8","9"},))))</f>
        <v>100</v>
      </c>
      <c r="R1870" s="285" t="str">
        <f t="shared" si="2471"/>
        <v>100</v>
      </c>
      <c r="S1870" s="442" t="s">
        <v>43</v>
      </c>
      <c r="T1870" s="112" t="str">
        <f t="shared" ref="T1870:T1872" si="2488">LEFT(S1870,SUM(LEN(S1870)-LEN(SUBSTITUTE(S1870,{"0","1","2","3","4","5","6","7","8","9"},))))</f>
        <v>100</v>
      </c>
      <c r="U1870" s="286" t="str">
        <f t="shared" si="2473"/>
        <v>100</v>
      </c>
      <c r="V1870" s="287">
        <v>5</v>
      </c>
      <c r="W1870" s="288">
        <v>5</v>
      </c>
      <c r="X1870" s="442" t="s">
        <v>43</v>
      </c>
      <c r="Y1870" s="112" t="str">
        <f t="shared" ref="Y1870:Y1872" si="2489">LEFT(X1870,SUM(LEN(X1870)-LEN(SUBSTITUTE(X1870,{"0","1","2","3","4","5","6","7","8","9"},))))</f>
        <v>100</v>
      </c>
      <c r="Z1870" s="286" t="str">
        <f t="shared" si="2475"/>
        <v>100</v>
      </c>
      <c r="AA1870" s="287">
        <v>5</v>
      </c>
      <c r="AB1870" s="289">
        <v>5</v>
      </c>
      <c r="AC1870" s="283" t="s">
        <v>6464</v>
      </c>
      <c r="AD1870" s="112">
        <f t="shared" ref="AD1870:AD1872" si="2490">(R1870+U1870+Z1870)/3</f>
        <v>100</v>
      </c>
      <c r="AE1870" s="112">
        <f t="shared" ref="AE1870:AE1872" si="2491">RANK(AD1870,$AD$1870:$AD$1872)</f>
        <v>1</v>
      </c>
      <c r="AF1870" s="112">
        <f t="shared" ref="AF1870:AF1872" si="2492">(O1870+V1870+AA1870)/3</f>
        <v>5</v>
      </c>
      <c r="AG1870" s="290"/>
      <c r="AH1870" s="334">
        <f t="shared" ref="AH1870:AH1872" si="2493">(P1870+W1870+AB1870)/3</f>
        <v>5</v>
      </c>
      <c r="AI1870" s="290"/>
      <c r="AJ1870" s="262"/>
    </row>
    <row r="1871" spans="1:36" ht="15">
      <c r="A1871" s="439"/>
      <c r="B1871" s="440"/>
      <c r="C1871" s="440"/>
      <c r="D1871" s="439"/>
      <c r="E1871" s="361"/>
      <c r="F1871" s="361"/>
      <c r="G1871" s="459" t="s">
        <v>26</v>
      </c>
      <c r="H1871" s="442" t="s">
        <v>6465</v>
      </c>
      <c r="I1871" s="431">
        <v>202001812</v>
      </c>
      <c r="J1871" s="389" t="s">
        <v>808</v>
      </c>
      <c r="K1871" s="389" t="s">
        <v>807</v>
      </c>
      <c r="L1871" s="442" t="s">
        <v>6465</v>
      </c>
      <c r="M1871" s="370"/>
      <c r="N1871" s="442" t="s">
        <v>43</v>
      </c>
      <c r="O1871" s="144">
        <v>5</v>
      </c>
      <c r="P1871" s="284">
        <v>5</v>
      </c>
      <c r="Q1871" s="334" t="str">
        <f t="shared" si="2487"/>
        <v>100</v>
      </c>
      <c r="R1871" s="285" t="str">
        <f t="shared" si="2471"/>
        <v>100</v>
      </c>
      <c r="S1871" s="442" t="s">
        <v>34</v>
      </c>
      <c r="T1871" s="112" t="str">
        <f t="shared" si="2488"/>
        <v>90</v>
      </c>
      <c r="U1871" s="286" t="str">
        <f t="shared" si="2473"/>
        <v>90</v>
      </c>
      <c r="V1871" s="287">
        <v>5</v>
      </c>
      <c r="W1871" s="288">
        <v>5</v>
      </c>
      <c r="X1871" s="442" t="s">
        <v>43</v>
      </c>
      <c r="Y1871" s="112" t="str">
        <f t="shared" si="2489"/>
        <v>100</v>
      </c>
      <c r="Z1871" s="286" t="str">
        <f t="shared" si="2475"/>
        <v>100</v>
      </c>
      <c r="AA1871" s="287">
        <v>5</v>
      </c>
      <c r="AB1871" s="289">
        <v>5</v>
      </c>
      <c r="AC1871" s="283" t="s">
        <v>6465</v>
      </c>
      <c r="AD1871" s="112">
        <f t="shared" si="2490"/>
        <v>96.666666666666671</v>
      </c>
      <c r="AE1871" s="112">
        <f t="shared" si="2491"/>
        <v>2</v>
      </c>
      <c r="AF1871" s="112">
        <f t="shared" si="2492"/>
        <v>5</v>
      </c>
      <c r="AG1871" s="290"/>
      <c r="AH1871" s="334">
        <f t="shared" si="2493"/>
        <v>5</v>
      </c>
      <c r="AI1871" s="290"/>
      <c r="AJ1871" s="262"/>
    </row>
    <row r="1872" spans="1:36">
      <c r="A1872" s="439"/>
      <c r="B1872" s="440"/>
      <c r="C1872" s="440"/>
      <c r="D1872" s="439"/>
      <c r="E1872" s="361"/>
      <c r="F1872" s="361"/>
      <c r="G1872" s="440"/>
      <c r="H1872" s="442" t="s">
        <v>6466</v>
      </c>
      <c r="I1872" s="431">
        <v>202003609</v>
      </c>
      <c r="J1872" s="389" t="s">
        <v>6467</v>
      </c>
      <c r="K1872" s="389" t="s">
        <v>255</v>
      </c>
      <c r="L1872" s="442" t="s">
        <v>6466</v>
      </c>
      <c r="M1872" s="370"/>
      <c r="N1872" s="442" t="s">
        <v>32</v>
      </c>
      <c r="O1872" s="144">
        <v>5</v>
      </c>
      <c r="P1872" s="284">
        <v>4</v>
      </c>
      <c r="Q1872" s="334" t="str">
        <f t="shared" si="2487"/>
        <v>80</v>
      </c>
      <c r="R1872" s="285" t="str">
        <f t="shared" si="2471"/>
        <v>80</v>
      </c>
      <c r="S1872" s="442" t="s">
        <v>32</v>
      </c>
      <c r="T1872" s="112" t="str">
        <f t="shared" si="2488"/>
        <v>80</v>
      </c>
      <c r="U1872" s="286" t="str">
        <f t="shared" si="2473"/>
        <v>80</v>
      </c>
      <c r="V1872" s="287">
        <v>5</v>
      </c>
      <c r="W1872" s="288">
        <v>4</v>
      </c>
      <c r="X1872" s="442" t="s">
        <v>34</v>
      </c>
      <c r="Y1872" s="112" t="str">
        <f t="shared" si="2489"/>
        <v>90</v>
      </c>
      <c r="Z1872" s="286" t="str">
        <f t="shared" si="2475"/>
        <v>90</v>
      </c>
      <c r="AA1872" s="287">
        <v>5</v>
      </c>
      <c r="AB1872" s="289">
        <v>4</v>
      </c>
      <c r="AC1872" s="283" t="s">
        <v>6466</v>
      </c>
      <c r="AD1872" s="112">
        <f t="shared" si="2490"/>
        <v>83.333333333333329</v>
      </c>
      <c r="AE1872" s="112">
        <f t="shared" si="2491"/>
        <v>3</v>
      </c>
      <c r="AF1872" s="112">
        <f t="shared" si="2492"/>
        <v>5</v>
      </c>
      <c r="AG1872" s="290"/>
      <c r="AH1872" s="334">
        <f t="shared" si="2493"/>
        <v>4</v>
      </c>
      <c r="AI1872" s="290"/>
      <c r="AJ1872" s="262"/>
    </row>
    <row r="1873" spans="1:36" ht="15" thickBot="1">
      <c r="A1873" s="445"/>
      <c r="B1873" s="446"/>
      <c r="C1873" s="446"/>
      <c r="D1873" s="445"/>
      <c r="E1873" s="333"/>
      <c r="F1873" s="333"/>
      <c r="G1873" s="446"/>
      <c r="H1873" s="446"/>
      <c r="I1873" s="447"/>
      <c r="J1873" s="332"/>
      <c r="K1873" s="332"/>
      <c r="L1873" s="332"/>
      <c r="M1873" s="332"/>
      <c r="N1873" s="446"/>
      <c r="O1873" s="332"/>
      <c r="P1873" s="333"/>
      <c r="Q1873" s="334"/>
      <c r="R1873" s="285">
        <f t="shared" si="2471"/>
        <v>0</v>
      </c>
      <c r="S1873" s="446"/>
      <c r="T1873" s="112"/>
      <c r="U1873" s="286">
        <f t="shared" si="2473"/>
        <v>0</v>
      </c>
      <c r="V1873" s="335"/>
      <c r="W1873" s="336"/>
      <c r="X1873" s="446"/>
      <c r="Y1873" s="112"/>
      <c r="Z1873" s="286">
        <f t="shared" si="2475"/>
        <v>0</v>
      </c>
      <c r="AA1873" s="335"/>
      <c r="AB1873" s="337"/>
      <c r="AC1873" s="125"/>
      <c r="AD1873" s="112"/>
      <c r="AE1873" s="112"/>
      <c r="AF1873" s="112"/>
      <c r="AG1873" s="290"/>
      <c r="AH1873" s="334"/>
      <c r="AI1873" s="290"/>
      <c r="AJ1873" s="262"/>
    </row>
    <row r="1874" spans="1:36">
      <c r="A1874" s="140">
        <v>348</v>
      </c>
      <c r="B1874" s="449" t="s">
        <v>6468</v>
      </c>
      <c r="C1874" s="449" t="s">
        <v>1462</v>
      </c>
      <c r="D1874" s="463">
        <v>202001352</v>
      </c>
      <c r="E1874" s="389" t="s">
        <v>668</v>
      </c>
      <c r="F1874" s="390" t="s">
        <v>5946</v>
      </c>
      <c r="G1874" s="440"/>
      <c r="H1874" s="442" t="s">
        <v>678</v>
      </c>
      <c r="I1874" s="431">
        <v>202001768</v>
      </c>
      <c r="J1874" s="389" t="s">
        <v>677</v>
      </c>
      <c r="K1874" s="389" t="s">
        <v>678</v>
      </c>
      <c r="L1874" s="442" t="s">
        <v>6454</v>
      </c>
      <c r="M1874" s="370" t="s">
        <v>2384</v>
      </c>
      <c r="N1874" s="442" t="s">
        <v>43</v>
      </c>
      <c r="O1874" s="370"/>
      <c r="P1874" s="371"/>
      <c r="Q1874" s="334" t="str">
        <f t="shared" ref="Q1874:Q1877" si="2494">LEFT(N1874,SUM(LEN(N1874)-LEN(SUBSTITUTE(N1874,{"0","1","2","3","4","5","6","7","8","9"},))))</f>
        <v>100</v>
      </c>
      <c r="R1874" s="285" t="str">
        <f t="shared" si="2471"/>
        <v>100</v>
      </c>
      <c r="S1874" s="442" t="s">
        <v>43</v>
      </c>
      <c r="T1874" s="112" t="str">
        <f t="shared" ref="T1874:T1877" si="2495">LEFT(S1874,SUM(LEN(S1874)-LEN(SUBSTITUTE(S1874,{"0","1","2","3","4","5","6","7","8","9"},))))</f>
        <v>100</v>
      </c>
      <c r="U1874" s="286" t="str">
        <f t="shared" si="2473"/>
        <v>100</v>
      </c>
      <c r="V1874" s="369"/>
      <c r="W1874" s="458"/>
      <c r="X1874" s="442" t="s">
        <v>43</v>
      </c>
      <c r="Y1874" s="112" t="str">
        <f t="shared" ref="Y1874:Y1877" si="2496">LEFT(X1874,SUM(LEN(X1874)-LEN(SUBSTITUTE(X1874,{"0","1","2","3","4","5","6","7","8","9"},))))</f>
        <v>100</v>
      </c>
      <c r="Z1874" s="286" t="str">
        <f t="shared" si="2475"/>
        <v>100</v>
      </c>
      <c r="AA1874" s="369"/>
      <c r="AB1874" s="394"/>
      <c r="AC1874" s="283" t="s">
        <v>6454</v>
      </c>
      <c r="AD1874" s="112">
        <f t="shared" ref="AD1874:AD1877" si="2497">(R1874+U1874+Z1874)/3</f>
        <v>100</v>
      </c>
      <c r="AE1874" s="112">
        <f t="shared" ref="AE1874:AE1877" si="2498">RANK(AD1874,$AD$1874:$AD$1877)</f>
        <v>1</v>
      </c>
      <c r="AF1874" s="112">
        <f t="shared" ref="AF1874:AF1877" si="2499">(O1874+V1874+AA1874)/3</f>
        <v>0</v>
      </c>
      <c r="AG1874" s="290"/>
      <c r="AH1874" s="334">
        <f t="shared" ref="AH1874:AH1877" si="2500">(P1874+W1874+AB1874)/3</f>
        <v>0</v>
      </c>
      <c r="AI1874" s="290"/>
      <c r="AJ1874" s="262"/>
    </row>
    <row r="1875" spans="1:36">
      <c r="A1875" s="439"/>
      <c r="B1875" s="440"/>
      <c r="C1875" s="440"/>
      <c r="D1875" s="441"/>
      <c r="E1875" s="361"/>
      <c r="F1875" s="361"/>
      <c r="G1875" s="449" t="s">
        <v>26</v>
      </c>
      <c r="H1875" s="442" t="s">
        <v>5684</v>
      </c>
      <c r="I1875" s="431">
        <v>2021164700</v>
      </c>
      <c r="J1875" s="389" t="s">
        <v>5685</v>
      </c>
      <c r="K1875" s="389" t="s">
        <v>5686</v>
      </c>
      <c r="L1875" s="442" t="s">
        <v>6469</v>
      </c>
      <c r="M1875" s="370"/>
      <c r="N1875" s="442" t="s">
        <v>38</v>
      </c>
      <c r="O1875" s="144">
        <v>5</v>
      </c>
      <c r="P1875" s="284">
        <v>3</v>
      </c>
      <c r="Q1875" s="334" t="str">
        <f t="shared" si="2494"/>
        <v>70</v>
      </c>
      <c r="R1875" s="285" t="str">
        <f t="shared" si="2471"/>
        <v>70</v>
      </c>
      <c r="S1875" s="442" t="s">
        <v>53</v>
      </c>
      <c r="T1875" s="112" t="str">
        <f t="shared" si="2495"/>
        <v>50</v>
      </c>
      <c r="U1875" s="286" t="str">
        <f t="shared" si="2473"/>
        <v>50</v>
      </c>
      <c r="V1875" s="287">
        <v>4</v>
      </c>
      <c r="W1875" s="288">
        <v>0</v>
      </c>
      <c r="X1875" s="442" t="s">
        <v>33</v>
      </c>
      <c r="Y1875" s="112" t="str">
        <f t="shared" si="2496"/>
        <v>60</v>
      </c>
      <c r="Z1875" s="286" t="str">
        <f t="shared" si="2475"/>
        <v>60</v>
      </c>
      <c r="AA1875" s="287">
        <v>5</v>
      </c>
      <c r="AB1875" s="289">
        <v>0</v>
      </c>
      <c r="AC1875" s="283" t="s">
        <v>6469</v>
      </c>
      <c r="AD1875" s="112">
        <f t="shared" si="2497"/>
        <v>60</v>
      </c>
      <c r="AE1875" s="112">
        <f t="shared" si="2498"/>
        <v>4</v>
      </c>
      <c r="AF1875" s="112">
        <f t="shared" si="2499"/>
        <v>4.666666666666667</v>
      </c>
      <c r="AG1875" s="290"/>
      <c r="AH1875" s="334">
        <f t="shared" si="2500"/>
        <v>1</v>
      </c>
      <c r="AI1875" s="290"/>
      <c r="AJ1875" s="262"/>
    </row>
    <row r="1876" spans="1:36">
      <c r="A1876" s="439"/>
      <c r="B1876" s="440"/>
      <c r="C1876" s="440"/>
      <c r="D1876" s="439"/>
      <c r="E1876" s="361"/>
      <c r="F1876" s="361"/>
      <c r="G1876" s="440"/>
      <c r="H1876" s="442" t="s">
        <v>5682</v>
      </c>
      <c r="I1876" s="431">
        <v>202002544</v>
      </c>
      <c r="J1876" s="443" t="s">
        <v>274</v>
      </c>
      <c r="K1876" s="389" t="s">
        <v>275</v>
      </c>
      <c r="L1876" s="442" t="s">
        <v>6470</v>
      </c>
      <c r="M1876" s="370"/>
      <c r="N1876" s="442" t="s">
        <v>34</v>
      </c>
      <c r="O1876" s="144">
        <v>5</v>
      </c>
      <c r="P1876" s="284">
        <v>5</v>
      </c>
      <c r="Q1876" s="334" t="str">
        <f t="shared" si="2494"/>
        <v>90</v>
      </c>
      <c r="R1876" s="285" t="str">
        <f t="shared" si="2471"/>
        <v>90</v>
      </c>
      <c r="S1876" s="442" t="s">
        <v>34</v>
      </c>
      <c r="T1876" s="112" t="str">
        <f t="shared" si="2495"/>
        <v>90</v>
      </c>
      <c r="U1876" s="286" t="str">
        <f t="shared" si="2473"/>
        <v>90</v>
      </c>
      <c r="V1876" s="287">
        <v>5</v>
      </c>
      <c r="W1876" s="288">
        <v>5</v>
      </c>
      <c r="X1876" s="442" t="s">
        <v>34</v>
      </c>
      <c r="Y1876" s="112" t="str">
        <f t="shared" si="2496"/>
        <v>90</v>
      </c>
      <c r="Z1876" s="286" t="str">
        <f t="shared" si="2475"/>
        <v>90</v>
      </c>
      <c r="AA1876" s="287">
        <v>5</v>
      </c>
      <c r="AB1876" s="289">
        <v>5</v>
      </c>
      <c r="AC1876" s="283" t="s">
        <v>6470</v>
      </c>
      <c r="AD1876" s="112">
        <f t="shared" si="2497"/>
        <v>90</v>
      </c>
      <c r="AE1876" s="112">
        <f t="shared" si="2498"/>
        <v>3</v>
      </c>
      <c r="AF1876" s="112">
        <f t="shared" si="2499"/>
        <v>5</v>
      </c>
      <c r="AG1876" s="290"/>
      <c r="AH1876" s="334">
        <f t="shared" si="2500"/>
        <v>5</v>
      </c>
      <c r="AI1876" s="290"/>
      <c r="AJ1876" s="262"/>
    </row>
    <row r="1877" spans="1:36" ht="15">
      <c r="A1877" s="439"/>
      <c r="B1877" s="440"/>
      <c r="C1877" s="440"/>
      <c r="D1877" s="439"/>
      <c r="E1877" s="361"/>
      <c r="F1877" s="361"/>
      <c r="G1877" s="440"/>
      <c r="H1877" s="442" t="s">
        <v>6471</v>
      </c>
      <c r="I1877" s="431">
        <v>202001254</v>
      </c>
      <c r="J1877" s="495" t="s">
        <v>6459</v>
      </c>
      <c r="K1877" s="389" t="s">
        <v>958</v>
      </c>
      <c r="L1877" s="442" t="s">
        <v>6472</v>
      </c>
      <c r="M1877" s="370"/>
      <c r="N1877" s="442" t="s">
        <v>43</v>
      </c>
      <c r="O1877" s="144">
        <v>5</v>
      </c>
      <c r="P1877" s="284">
        <v>5</v>
      </c>
      <c r="Q1877" s="334" t="str">
        <f t="shared" si="2494"/>
        <v>100</v>
      </c>
      <c r="R1877" s="285" t="str">
        <f t="shared" si="2471"/>
        <v>100</v>
      </c>
      <c r="S1877" s="442" t="s">
        <v>34</v>
      </c>
      <c r="T1877" s="112" t="str">
        <f t="shared" si="2495"/>
        <v>90</v>
      </c>
      <c r="U1877" s="286" t="str">
        <f t="shared" si="2473"/>
        <v>90</v>
      </c>
      <c r="V1877" s="287">
        <v>5</v>
      </c>
      <c r="W1877" s="288">
        <v>5</v>
      </c>
      <c r="X1877" s="442" t="s">
        <v>43</v>
      </c>
      <c r="Y1877" s="112" t="str">
        <f t="shared" si="2496"/>
        <v>100</v>
      </c>
      <c r="Z1877" s="286" t="str">
        <f t="shared" si="2475"/>
        <v>100</v>
      </c>
      <c r="AA1877" s="287">
        <v>5</v>
      </c>
      <c r="AB1877" s="289">
        <v>5</v>
      </c>
      <c r="AC1877" s="283" t="s">
        <v>6472</v>
      </c>
      <c r="AD1877" s="112">
        <f t="shared" si="2497"/>
        <v>96.666666666666671</v>
      </c>
      <c r="AE1877" s="112">
        <f t="shared" si="2498"/>
        <v>2</v>
      </c>
      <c r="AF1877" s="112">
        <f t="shared" si="2499"/>
        <v>5</v>
      </c>
      <c r="AG1877" s="290"/>
      <c r="AH1877" s="334">
        <f t="shared" si="2500"/>
        <v>5</v>
      </c>
      <c r="AI1877" s="290"/>
      <c r="AJ1877" s="262"/>
    </row>
    <row r="1878" spans="1:36" ht="15" thickBot="1">
      <c r="A1878" s="445"/>
      <c r="B1878" s="446"/>
      <c r="C1878" s="446"/>
      <c r="D1878" s="445"/>
      <c r="E1878" s="333"/>
      <c r="F1878" s="333"/>
      <c r="G1878" s="446"/>
      <c r="H1878" s="446"/>
      <c r="I1878" s="447"/>
      <c r="J1878" s="332"/>
      <c r="K1878" s="332"/>
      <c r="L1878" s="332"/>
      <c r="M1878" s="332"/>
      <c r="N1878" s="446"/>
      <c r="O1878" s="332"/>
      <c r="P1878" s="333"/>
      <c r="Q1878" s="334"/>
      <c r="R1878" s="285">
        <f t="shared" si="2471"/>
        <v>0</v>
      </c>
      <c r="S1878" s="446"/>
      <c r="T1878" s="112"/>
      <c r="U1878" s="286">
        <f t="shared" si="2473"/>
        <v>0</v>
      </c>
      <c r="V1878" s="335"/>
      <c r="W1878" s="336"/>
      <c r="X1878" s="446"/>
      <c r="Y1878" s="112"/>
      <c r="Z1878" s="286">
        <f t="shared" si="2475"/>
        <v>0</v>
      </c>
      <c r="AA1878" s="335"/>
      <c r="AB1878" s="337"/>
      <c r="AC1878" s="125"/>
      <c r="AD1878" s="112"/>
      <c r="AE1878" s="112"/>
      <c r="AF1878" s="112"/>
      <c r="AG1878" s="290"/>
      <c r="AH1878" s="334"/>
      <c r="AI1878" s="290"/>
      <c r="AJ1878" s="262"/>
    </row>
    <row r="1879" spans="1:36" ht="15">
      <c r="A1879" s="140">
        <v>349</v>
      </c>
      <c r="B1879" s="449" t="s">
        <v>6473</v>
      </c>
      <c r="C1879" s="449" t="s">
        <v>6474</v>
      </c>
      <c r="D1879" s="428">
        <v>2022619200</v>
      </c>
      <c r="E1879" s="452" t="s">
        <v>6475</v>
      </c>
      <c r="F1879" s="452" t="s">
        <v>4589</v>
      </c>
      <c r="G1879" s="440"/>
      <c r="H1879" s="442" t="s">
        <v>6476</v>
      </c>
      <c r="I1879" s="431">
        <v>202006314</v>
      </c>
      <c r="J1879" s="389" t="s">
        <v>6477</v>
      </c>
      <c r="K1879" s="389" t="s">
        <v>6478</v>
      </c>
      <c r="L1879" s="442" t="s">
        <v>6476</v>
      </c>
      <c r="M1879" s="370" t="s">
        <v>101</v>
      </c>
      <c r="N1879" s="442" t="s">
        <v>43</v>
      </c>
      <c r="O1879" s="144">
        <v>5</v>
      </c>
      <c r="P1879" s="284">
        <v>5</v>
      </c>
      <c r="Q1879" s="334" t="str">
        <f t="shared" ref="Q1879:Q1885" si="2501">LEFT(N1879,SUM(LEN(N1879)-LEN(SUBSTITUTE(N1879,{"0","1","2","3","4","5","6","7","8","9"},))))</f>
        <v>100</v>
      </c>
      <c r="R1879" s="285" t="str">
        <f t="shared" si="2471"/>
        <v>100</v>
      </c>
      <c r="S1879" s="442" t="s">
        <v>34</v>
      </c>
      <c r="T1879" s="112" t="str">
        <f t="shared" ref="T1879:T1885" si="2502">LEFT(S1879,SUM(LEN(S1879)-LEN(SUBSTITUTE(S1879,{"0","1","2","3","4","5","6","7","8","9"},))))</f>
        <v>90</v>
      </c>
      <c r="U1879" s="286" t="str">
        <f t="shared" si="2473"/>
        <v>90</v>
      </c>
      <c r="V1879" s="287">
        <v>5</v>
      </c>
      <c r="W1879" s="288">
        <v>5</v>
      </c>
      <c r="X1879" s="442" t="s">
        <v>43</v>
      </c>
      <c r="Y1879" s="112" t="str">
        <f t="shared" ref="Y1879:Y1885" si="2503">LEFT(X1879,SUM(LEN(X1879)-LEN(SUBSTITUTE(X1879,{"0","1","2","3","4","5","6","7","8","9"},))))</f>
        <v>100</v>
      </c>
      <c r="Z1879" s="286" t="str">
        <f t="shared" si="2475"/>
        <v>100</v>
      </c>
      <c r="AA1879" s="287">
        <v>5</v>
      </c>
      <c r="AB1879" s="289">
        <v>5</v>
      </c>
      <c r="AC1879" s="283" t="s">
        <v>6476</v>
      </c>
      <c r="AD1879" s="112">
        <f t="shared" ref="AD1879:AD1885" si="2504">(R1879+U1879+Z1879)/3</f>
        <v>96.666666666666671</v>
      </c>
      <c r="AE1879" s="112">
        <f t="shared" ref="AE1879:AE1885" si="2505">RANK(AD1879,$AD$1879:$AD$1885)</f>
        <v>2</v>
      </c>
      <c r="AF1879" s="112">
        <f t="shared" ref="AF1879:AF1885" si="2506">(O1879+V1879+AA1879)/3</f>
        <v>5</v>
      </c>
      <c r="AG1879" s="290"/>
      <c r="AH1879" s="334">
        <f t="shared" ref="AH1879:AH1885" si="2507">(P1879+W1879+AB1879)/3</f>
        <v>5</v>
      </c>
      <c r="AI1879" s="290"/>
      <c r="AJ1879" s="262"/>
    </row>
    <row r="1880" spans="1:36">
      <c r="A1880" s="439"/>
      <c r="B1880" s="440"/>
      <c r="C1880" s="440"/>
      <c r="D1880" s="441"/>
      <c r="E1880" s="361"/>
      <c r="F1880" s="361"/>
      <c r="G1880" s="440"/>
      <c r="H1880" s="442" t="s">
        <v>6479</v>
      </c>
      <c r="I1880" s="431">
        <v>2021489300</v>
      </c>
      <c r="J1880" s="389" t="s">
        <v>6480</v>
      </c>
      <c r="K1880" s="389" t="s">
        <v>6481</v>
      </c>
      <c r="L1880" s="442" t="s">
        <v>6479</v>
      </c>
      <c r="M1880" s="370"/>
      <c r="N1880" s="442" t="s">
        <v>43</v>
      </c>
      <c r="O1880" s="144">
        <v>5</v>
      </c>
      <c r="P1880" s="284">
        <v>5</v>
      </c>
      <c r="Q1880" s="334" t="str">
        <f t="shared" si="2501"/>
        <v>100</v>
      </c>
      <c r="R1880" s="285" t="str">
        <f t="shared" si="2471"/>
        <v>100</v>
      </c>
      <c r="S1880" s="442" t="s">
        <v>32</v>
      </c>
      <c r="T1880" s="112" t="str">
        <f t="shared" si="2502"/>
        <v>80</v>
      </c>
      <c r="U1880" s="286" t="str">
        <f t="shared" si="2473"/>
        <v>80</v>
      </c>
      <c r="V1880" s="287">
        <v>5</v>
      </c>
      <c r="W1880" s="288">
        <v>5</v>
      </c>
      <c r="X1880" s="442" t="s">
        <v>32</v>
      </c>
      <c r="Y1880" s="112" t="str">
        <f t="shared" si="2503"/>
        <v>80</v>
      </c>
      <c r="Z1880" s="286" t="str">
        <f t="shared" si="2475"/>
        <v>80</v>
      </c>
      <c r="AA1880" s="287">
        <v>5</v>
      </c>
      <c r="AB1880" s="289">
        <v>5</v>
      </c>
      <c r="AC1880" s="283" t="s">
        <v>6479</v>
      </c>
      <c r="AD1880" s="112">
        <f t="shared" si="2504"/>
        <v>86.666666666666671</v>
      </c>
      <c r="AE1880" s="112">
        <f t="shared" si="2505"/>
        <v>5</v>
      </c>
      <c r="AF1880" s="112">
        <f t="shared" si="2506"/>
        <v>5</v>
      </c>
      <c r="AG1880" s="290"/>
      <c r="AH1880" s="334">
        <f t="shared" si="2507"/>
        <v>5</v>
      </c>
      <c r="AI1880" s="290"/>
      <c r="AJ1880" s="262"/>
    </row>
    <row r="1881" spans="1:36">
      <c r="A1881" s="439"/>
      <c r="B1881" s="440"/>
      <c r="C1881" s="440"/>
      <c r="D1881" s="439"/>
      <c r="E1881" s="361"/>
      <c r="F1881" s="361"/>
      <c r="G1881" s="465" t="s">
        <v>26</v>
      </c>
      <c r="H1881" s="442" t="s">
        <v>6482</v>
      </c>
      <c r="I1881" s="431">
        <v>202006296</v>
      </c>
      <c r="J1881" s="389" t="s">
        <v>6483</v>
      </c>
      <c r="K1881" s="389" t="s">
        <v>6484</v>
      </c>
      <c r="L1881" s="442" t="s">
        <v>6482</v>
      </c>
      <c r="M1881" s="370"/>
      <c r="N1881" s="442" t="s">
        <v>43</v>
      </c>
      <c r="O1881" s="144">
        <v>5</v>
      </c>
      <c r="P1881" s="284">
        <v>5</v>
      </c>
      <c r="Q1881" s="334" t="str">
        <f t="shared" si="2501"/>
        <v>100</v>
      </c>
      <c r="R1881" s="285" t="str">
        <f t="shared" si="2471"/>
        <v>100</v>
      </c>
      <c r="S1881" s="442" t="s">
        <v>32</v>
      </c>
      <c r="T1881" s="112" t="str">
        <f t="shared" si="2502"/>
        <v>80</v>
      </c>
      <c r="U1881" s="286" t="str">
        <f t="shared" si="2473"/>
        <v>80</v>
      </c>
      <c r="V1881" s="287">
        <v>4</v>
      </c>
      <c r="W1881" s="288">
        <v>5</v>
      </c>
      <c r="X1881" s="442" t="s">
        <v>43</v>
      </c>
      <c r="Y1881" s="112" t="str">
        <f t="shared" si="2503"/>
        <v>100</v>
      </c>
      <c r="Z1881" s="286" t="str">
        <f t="shared" si="2475"/>
        <v>100</v>
      </c>
      <c r="AA1881" s="287">
        <v>5</v>
      </c>
      <c r="AB1881" s="289">
        <v>5</v>
      </c>
      <c r="AC1881" s="283" t="s">
        <v>6482</v>
      </c>
      <c r="AD1881" s="112">
        <f t="shared" si="2504"/>
        <v>93.333333333333329</v>
      </c>
      <c r="AE1881" s="112">
        <f t="shared" si="2505"/>
        <v>3</v>
      </c>
      <c r="AF1881" s="112">
        <f t="shared" si="2506"/>
        <v>4.666666666666667</v>
      </c>
      <c r="AG1881" s="290"/>
      <c r="AH1881" s="334">
        <f t="shared" si="2507"/>
        <v>5</v>
      </c>
      <c r="AI1881" s="290"/>
      <c r="AJ1881" s="262"/>
    </row>
    <row r="1882" spans="1:36">
      <c r="A1882" s="439"/>
      <c r="B1882" s="440"/>
      <c r="C1882" s="440"/>
      <c r="D1882" s="439"/>
      <c r="E1882" s="361"/>
      <c r="F1882" s="361"/>
      <c r="G1882" s="440"/>
      <c r="H1882" s="442" t="s">
        <v>6485</v>
      </c>
      <c r="I1882" s="431">
        <v>2023233255</v>
      </c>
      <c r="J1882" s="389" t="s">
        <v>6486</v>
      </c>
      <c r="K1882" s="389" t="s">
        <v>2568</v>
      </c>
      <c r="L1882" s="442" t="s">
        <v>6485</v>
      </c>
      <c r="M1882" s="370"/>
      <c r="N1882" s="442" t="s">
        <v>32</v>
      </c>
      <c r="O1882" s="144">
        <v>5</v>
      </c>
      <c r="P1882" s="284">
        <v>4</v>
      </c>
      <c r="Q1882" s="334" t="str">
        <f t="shared" si="2501"/>
        <v>80</v>
      </c>
      <c r="R1882" s="285" t="str">
        <f t="shared" si="2471"/>
        <v>80</v>
      </c>
      <c r="S1882" s="442" t="s">
        <v>34</v>
      </c>
      <c r="T1882" s="112" t="str">
        <f t="shared" si="2502"/>
        <v>90</v>
      </c>
      <c r="U1882" s="286" t="str">
        <f t="shared" si="2473"/>
        <v>90</v>
      </c>
      <c r="V1882" s="287">
        <v>5</v>
      </c>
      <c r="W1882" s="288">
        <v>5</v>
      </c>
      <c r="X1882" s="442" t="s">
        <v>34</v>
      </c>
      <c r="Y1882" s="112" t="str">
        <f t="shared" si="2503"/>
        <v>90</v>
      </c>
      <c r="Z1882" s="286" t="str">
        <f t="shared" si="2475"/>
        <v>90</v>
      </c>
      <c r="AA1882" s="287">
        <v>5</v>
      </c>
      <c r="AB1882" s="289">
        <v>5</v>
      </c>
      <c r="AC1882" s="283" t="s">
        <v>6485</v>
      </c>
      <c r="AD1882" s="112">
        <f t="shared" si="2504"/>
        <v>86.666666666666671</v>
      </c>
      <c r="AE1882" s="112">
        <f t="shared" si="2505"/>
        <v>5</v>
      </c>
      <c r="AF1882" s="112">
        <f t="shared" si="2506"/>
        <v>5</v>
      </c>
      <c r="AG1882" s="290"/>
      <c r="AH1882" s="334">
        <f t="shared" si="2507"/>
        <v>4.666666666666667</v>
      </c>
      <c r="AI1882" s="290"/>
      <c r="AJ1882" s="262"/>
    </row>
    <row r="1883" spans="1:36">
      <c r="A1883" s="439"/>
      <c r="B1883" s="440"/>
      <c r="C1883" s="440"/>
      <c r="D1883" s="439"/>
      <c r="E1883" s="361"/>
      <c r="F1883" s="361"/>
      <c r="G1883" s="440"/>
      <c r="H1883" s="442" t="s">
        <v>6487</v>
      </c>
      <c r="I1883" s="431">
        <v>2022634100</v>
      </c>
      <c r="J1883" s="389" t="s">
        <v>6488</v>
      </c>
      <c r="K1883" s="389" t="s">
        <v>6489</v>
      </c>
      <c r="L1883" s="442" t="s">
        <v>6487</v>
      </c>
      <c r="M1883" s="370"/>
      <c r="N1883" s="442" t="s">
        <v>43</v>
      </c>
      <c r="O1883" s="144">
        <v>5</v>
      </c>
      <c r="P1883" s="284">
        <v>5</v>
      </c>
      <c r="Q1883" s="334" t="str">
        <f t="shared" si="2501"/>
        <v>100</v>
      </c>
      <c r="R1883" s="285" t="str">
        <f t="shared" si="2471"/>
        <v>100</v>
      </c>
      <c r="S1883" s="442" t="s">
        <v>34</v>
      </c>
      <c r="T1883" s="112" t="str">
        <f t="shared" si="2502"/>
        <v>90</v>
      </c>
      <c r="U1883" s="286" t="str">
        <f t="shared" si="2473"/>
        <v>90</v>
      </c>
      <c r="V1883" s="287">
        <v>5</v>
      </c>
      <c r="W1883" s="288">
        <v>5</v>
      </c>
      <c r="X1883" s="442" t="s">
        <v>32</v>
      </c>
      <c r="Y1883" s="112" t="str">
        <f t="shared" si="2503"/>
        <v>80</v>
      </c>
      <c r="Z1883" s="286" t="str">
        <f t="shared" si="2475"/>
        <v>80</v>
      </c>
      <c r="AA1883" s="287">
        <v>5</v>
      </c>
      <c r="AB1883" s="289">
        <v>5</v>
      </c>
      <c r="AC1883" s="283" t="s">
        <v>6487</v>
      </c>
      <c r="AD1883" s="112">
        <f t="shared" si="2504"/>
        <v>90</v>
      </c>
      <c r="AE1883" s="112">
        <f t="shared" si="2505"/>
        <v>4</v>
      </c>
      <c r="AF1883" s="112">
        <f t="shared" si="2506"/>
        <v>5</v>
      </c>
      <c r="AG1883" s="290"/>
      <c r="AH1883" s="334">
        <f t="shared" si="2507"/>
        <v>5</v>
      </c>
      <c r="AI1883" s="290"/>
      <c r="AJ1883" s="262"/>
    </row>
    <row r="1884" spans="1:36">
      <c r="A1884" s="439"/>
      <c r="B1884" s="440"/>
      <c r="C1884" s="440"/>
      <c r="D1884" s="439"/>
      <c r="E1884" s="361"/>
      <c r="F1884" s="361"/>
      <c r="G1884" s="440"/>
      <c r="H1884" s="442" t="s">
        <v>6490</v>
      </c>
      <c r="I1884" s="431">
        <v>2023230985</v>
      </c>
      <c r="J1884" s="389" t="s">
        <v>6491</v>
      </c>
      <c r="K1884" s="389" t="s">
        <v>4589</v>
      </c>
      <c r="L1884" s="442" t="s">
        <v>6490</v>
      </c>
      <c r="M1884" s="370"/>
      <c r="N1884" s="442" t="s">
        <v>43</v>
      </c>
      <c r="O1884" s="144">
        <v>5</v>
      </c>
      <c r="P1884" s="284">
        <v>5</v>
      </c>
      <c r="Q1884" s="334" t="str">
        <f t="shared" si="2501"/>
        <v>100</v>
      </c>
      <c r="R1884" s="285" t="str">
        <f t="shared" si="2471"/>
        <v>100</v>
      </c>
      <c r="S1884" s="442" t="s">
        <v>43</v>
      </c>
      <c r="T1884" s="112" t="str">
        <f t="shared" si="2502"/>
        <v>100</v>
      </c>
      <c r="U1884" s="286" t="str">
        <f t="shared" si="2473"/>
        <v>100</v>
      </c>
      <c r="V1884" s="287">
        <v>5</v>
      </c>
      <c r="W1884" s="288">
        <v>5</v>
      </c>
      <c r="X1884" s="442" t="s">
        <v>43</v>
      </c>
      <c r="Y1884" s="112" t="str">
        <f t="shared" si="2503"/>
        <v>100</v>
      </c>
      <c r="Z1884" s="286" t="str">
        <f t="shared" si="2475"/>
        <v>100</v>
      </c>
      <c r="AA1884" s="287">
        <v>5</v>
      </c>
      <c r="AB1884" s="289">
        <v>5</v>
      </c>
      <c r="AC1884" s="283" t="s">
        <v>6490</v>
      </c>
      <c r="AD1884" s="112">
        <f t="shared" si="2504"/>
        <v>100</v>
      </c>
      <c r="AE1884" s="112">
        <f t="shared" si="2505"/>
        <v>1</v>
      </c>
      <c r="AF1884" s="112">
        <f t="shared" si="2506"/>
        <v>5</v>
      </c>
      <c r="AG1884" s="290"/>
      <c r="AH1884" s="334">
        <f t="shared" si="2507"/>
        <v>5</v>
      </c>
      <c r="AI1884" s="290"/>
      <c r="AJ1884" s="262"/>
    </row>
    <row r="1885" spans="1:36">
      <c r="A1885" s="439"/>
      <c r="B1885" s="440"/>
      <c r="C1885" s="440"/>
      <c r="D1885" s="439"/>
      <c r="E1885" s="361"/>
      <c r="F1885" s="361"/>
      <c r="G1885" s="440"/>
      <c r="H1885" s="442" t="s">
        <v>6492</v>
      </c>
      <c r="I1885" s="431">
        <v>202005862</v>
      </c>
      <c r="J1885" s="389" t="s">
        <v>6493</v>
      </c>
      <c r="K1885" s="389" t="s">
        <v>4293</v>
      </c>
      <c r="L1885" s="442" t="s">
        <v>6492</v>
      </c>
      <c r="M1885" s="370"/>
      <c r="N1885" s="442" t="s">
        <v>32</v>
      </c>
      <c r="O1885" s="144">
        <v>5</v>
      </c>
      <c r="P1885" s="284">
        <v>4</v>
      </c>
      <c r="Q1885" s="334" t="str">
        <f t="shared" si="2501"/>
        <v>80</v>
      </c>
      <c r="R1885" s="285" t="str">
        <f t="shared" si="2471"/>
        <v>80</v>
      </c>
      <c r="S1885" s="442" t="s">
        <v>34</v>
      </c>
      <c r="T1885" s="112" t="str">
        <f t="shared" si="2502"/>
        <v>90</v>
      </c>
      <c r="U1885" s="286" t="str">
        <f t="shared" si="2473"/>
        <v>90</v>
      </c>
      <c r="V1885" s="287">
        <v>5</v>
      </c>
      <c r="W1885" s="288">
        <v>5</v>
      </c>
      <c r="X1885" s="442" t="s">
        <v>34</v>
      </c>
      <c r="Y1885" s="112" t="str">
        <f t="shared" si="2503"/>
        <v>90</v>
      </c>
      <c r="Z1885" s="286" t="str">
        <f t="shared" si="2475"/>
        <v>90</v>
      </c>
      <c r="AA1885" s="287">
        <v>5</v>
      </c>
      <c r="AB1885" s="289">
        <v>5</v>
      </c>
      <c r="AC1885" s="283" t="s">
        <v>6492</v>
      </c>
      <c r="AD1885" s="112">
        <f t="shared" si="2504"/>
        <v>86.666666666666671</v>
      </c>
      <c r="AE1885" s="112">
        <f t="shared" si="2505"/>
        <v>5</v>
      </c>
      <c r="AF1885" s="112">
        <f t="shared" si="2506"/>
        <v>5</v>
      </c>
      <c r="AG1885" s="290"/>
      <c r="AH1885" s="334">
        <f t="shared" si="2507"/>
        <v>4.666666666666667</v>
      </c>
      <c r="AI1885" s="290"/>
      <c r="AJ1885" s="262"/>
    </row>
    <row r="1886" spans="1:36" ht="15" thickBot="1">
      <c r="A1886" s="445"/>
      <c r="B1886" s="446"/>
      <c r="C1886" s="446"/>
      <c r="D1886" s="445"/>
      <c r="E1886" s="333"/>
      <c r="F1886" s="333"/>
      <c r="G1886" s="446"/>
      <c r="H1886" s="446"/>
      <c r="I1886" s="447"/>
      <c r="J1886" s="332"/>
      <c r="K1886" s="332"/>
      <c r="L1886" s="332"/>
      <c r="M1886" s="332"/>
      <c r="N1886" s="446"/>
      <c r="O1886" s="332"/>
      <c r="P1886" s="333"/>
      <c r="Q1886" s="334"/>
      <c r="R1886" s="285">
        <f t="shared" si="2471"/>
        <v>0</v>
      </c>
      <c r="S1886" s="446"/>
      <c r="T1886" s="112"/>
      <c r="U1886" s="286">
        <f t="shared" si="2473"/>
        <v>0</v>
      </c>
      <c r="V1886" s="335"/>
      <c r="W1886" s="336"/>
      <c r="X1886" s="446"/>
      <c r="Y1886" s="112"/>
      <c r="Z1886" s="286">
        <f t="shared" si="2475"/>
        <v>0</v>
      </c>
      <c r="AA1886" s="335"/>
      <c r="AB1886" s="337"/>
      <c r="AC1886" s="125"/>
      <c r="AD1886" s="112"/>
      <c r="AE1886" s="112"/>
      <c r="AF1886" s="112"/>
      <c r="AG1886" s="290"/>
      <c r="AH1886" s="334"/>
      <c r="AI1886" s="290"/>
      <c r="AJ1886" s="262"/>
    </row>
    <row r="1887" spans="1:36">
      <c r="A1887" s="140">
        <v>350</v>
      </c>
      <c r="B1887" s="449" t="s">
        <v>6494</v>
      </c>
      <c r="C1887" s="449" t="s">
        <v>5846</v>
      </c>
      <c r="D1887" s="428">
        <v>202003322</v>
      </c>
      <c r="E1887" s="452" t="s">
        <v>5847</v>
      </c>
      <c r="F1887" s="452" t="s">
        <v>747</v>
      </c>
      <c r="G1887" s="440"/>
      <c r="H1887" s="442" t="s">
        <v>6495</v>
      </c>
      <c r="I1887" s="431">
        <v>2023232158</v>
      </c>
      <c r="J1887" s="389" t="s">
        <v>6496</v>
      </c>
      <c r="K1887" s="389" t="s">
        <v>3354</v>
      </c>
      <c r="L1887" s="442" t="s">
        <v>6495</v>
      </c>
      <c r="M1887" s="370" t="s">
        <v>101</v>
      </c>
      <c r="N1887" s="442" t="s">
        <v>43</v>
      </c>
      <c r="O1887" s="144">
        <v>5</v>
      </c>
      <c r="P1887" s="284">
        <v>5</v>
      </c>
      <c r="Q1887" s="334" t="str">
        <f t="shared" ref="Q1887:Q1889" si="2508">LEFT(N1887,SUM(LEN(N1887)-LEN(SUBSTITUTE(N1887,{"0","1","2","3","4","5","6","7","8","9"},))))</f>
        <v>100</v>
      </c>
      <c r="R1887" s="285" t="str">
        <f t="shared" si="2471"/>
        <v>100</v>
      </c>
      <c r="S1887" s="442" t="s">
        <v>34</v>
      </c>
      <c r="T1887" s="112" t="str">
        <f t="shared" ref="T1887:T1889" si="2509">LEFT(S1887,SUM(LEN(S1887)-LEN(SUBSTITUTE(S1887,{"0","1","2","3","4","5","6","7","8","9"},))))</f>
        <v>90</v>
      </c>
      <c r="U1887" s="286" t="str">
        <f t="shared" si="2473"/>
        <v>90</v>
      </c>
      <c r="V1887" s="287">
        <v>5</v>
      </c>
      <c r="W1887" s="288">
        <v>5</v>
      </c>
      <c r="X1887" s="442" t="s">
        <v>34</v>
      </c>
      <c r="Y1887" s="112" t="str">
        <f t="shared" ref="Y1887:Y1889" si="2510">LEFT(X1887,SUM(LEN(X1887)-LEN(SUBSTITUTE(X1887,{"0","1","2","3","4","5","6","7","8","9"},))))</f>
        <v>90</v>
      </c>
      <c r="Z1887" s="286" t="str">
        <f t="shared" si="2475"/>
        <v>90</v>
      </c>
      <c r="AA1887" s="287">
        <v>5</v>
      </c>
      <c r="AB1887" s="289">
        <v>5</v>
      </c>
      <c r="AC1887" s="283" t="s">
        <v>6495</v>
      </c>
      <c r="AD1887" s="112">
        <f t="shared" ref="AD1887:AD1889" si="2511">(R1887+U1887+Z1887)/3</f>
        <v>93.333333333333329</v>
      </c>
      <c r="AE1887" s="112">
        <f t="shared" ref="AE1887:AE1889" si="2512">RANK(AD1887,$AD$1887:$AD$1889)</f>
        <v>2</v>
      </c>
      <c r="AF1887" s="112">
        <f t="shared" ref="AF1887:AF1889" si="2513">(O1887+V1887+AA1887)/3</f>
        <v>5</v>
      </c>
      <c r="AG1887" s="290"/>
      <c r="AH1887" s="334">
        <f t="shared" ref="AH1887:AH1889" si="2514">(P1887+W1887+AB1887)/3</f>
        <v>5</v>
      </c>
      <c r="AI1887" s="290"/>
      <c r="AJ1887" s="262"/>
    </row>
    <row r="1888" spans="1:36" ht="15">
      <c r="A1888" s="439"/>
      <c r="B1888" s="440"/>
      <c r="C1888" s="440"/>
      <c r="D1888" s="441"/>
      <c r="E1888" s="361"/>
      <c r="F1888" s="361"/>
      <c r="G1888" s="459" t="s">
        <v>26</v>
      </c>
      <c r="H1888" s="442" t="s">
        <v>6497</v>
      </c>
      <c r="I1888" s="431">
        <v>2023241995</v>
      </c>
      <c r="J1888" s="389" t="s">
        <v>6498</v>
      </c>
      <c r="K1888" s="389" t="s">
        <v>3357</v>
      </c>
      <c r="L1888" s="442" t="s">
        <v>6497</v>
      </c>
      <c r="M1888" s="370"/>
      <c r="N1888" s="442" t="s">
        <v>38</v>
      </c>
      <c r="O1888" s="144">
        <v>4</v>
      </c>
      <c r="P1888" s="284">
        <v>3</v>
      </c>
      <c r="Q1888" s="334" t="str">
        <f t="shared" si="2508"/>
        <v>70</v>
      </c>
      <c r="R1888" s="285" t="str">
        <f t="shared" si="2471"/>
        <v>70</v>
      </c>
      <c r="S1888" s="442" t="s">
        <v>33</v>
      </c>
      <c r="T1888" s="112" t="str">
        <f t="shared" si="2509"/>
        <v>60</v>
      </c>
      <c r="U1888" s="286" t="str">
        <f t="shared" si="2473"/>
        <v>60</v>
      </c>
      <c r="V1888" s="287">
        <v>5</v>
      </c>
      <c r="W1888" s="288">
        <v>2</v>
      </c>
      <c r="X1888" s="442" t="s">
        <v>38</v>
      </c>
      <c r="Y1888" s="112" t="str">
        <f t="shared" si="2510"/>
        <v>70</v>
      </c>
      <c r="Z1888" s="286" t="str">
        <f t="shared" si="2475"/>
        <v>70</v>
      </c>
      <c r="AA1888" s="287">
        <v>4</v>
      </c>
      <c r="AB1888" s="289">
        <v>2</v>
      </c>
      <c r="AC1888" s="283" t="s">
        <v>6497</v>
      </c>
      <c r="AD1888" s="112">
        <f t="shared" si="2511"/>
        <v>66.666666666666671</v>
      </c>
      <c r="AE1888" s="112">
        <f t="shared" si="2512"/>
        <v>3</v>
      </c>
      <c r="AF1888" s="112">
        <f t="shared" si="2513"/>
        <v>4.333333333333333</v>
      </c>
      <c r="AG1888" s="290"/>
      <c r="AH1888" s="334">
        <f t="shared" si="2514"/>
        <v>2.3333333333333335</v>
      </c>
      <c r="AI1888" s="290"/>
      <c r="AJ1888" s="262"/>
    </row>
    <row r="1889" spans="1:36">
      <c r="A1889" s="439"/>
      <c r="B1889" s="440"/>
      <c r="C1889" s="440"/>
      <c r="D1889" s="439"/>
      <c r="E1889" s="361"/>
      <c r="F1889" s="361"/>
      <c r="G1889" s="440"/>
      <c r="H1889" s="442" t="s">
        <v>6499</v>
      </c>
      <c r="I1889" s="431">
        <v>2022409300</v>
      </c>
      <c r="J1889" s="389" t="s">
        <v>6500</v>
      </c>
      <c r="K1889" s="389" t="s">
        <v>6501</v>
      </c>
      <c r="L1889" s="442" t="s">
        <v>6499</v>
      </c>
      <c r="M1889" s="370"/>
      <c r="N1889" s="442" t="s">
        <v>43</v>
      </c>
      <c r="O1889" s="144">
        <v>5</v>
      </c>
      <c r="P1889" s="284">
        <v>5</v>
      </c>
      <c r="Q1889" s="334" t="str">
        <f t="shared" si="2508"/>
        <v>100</v>
      </c>
      <c r="R1889" s="285" t="str">
        <f t="shared" si="2471"/>
        <v>100</v>
      </c>
      <c r="S1889" s="442" t="s">
        <v>43</v>
      </c>
      <c r="T1889" s="112" t="str">
        <f t="shared" si="2509"/>
        <v>100</v>
      </c>
      <c r="U1889" s="286" t="str">
        <f t="shared" si="2473"/>
        <v>100</v>
      </c>
      <c r="V1889" s="287">
        <v>5</v>
      </c>
      <c r="W1889" s="288">
        <v>5</v>
      </c>
      <c r="X1889" s="442" t="s">
        <v>43</v>
      </c>
      <c r="Y1889" s="112" t="str">
        <f t="shared" si="2510"/>
        <v>100</v>
      </c>
      <c r="Z1889" s="286" t="str">
        <f t="shared" si="2475"/>
        <v>100</v>
      </c>
      <c r="AA1889" s="287">
        <v>5</v>
      </c>
      <c r="AB1889" s="289">
        <v>5</v>
      </c>
      <c r="AC1889" s="283" t="s">
        <v>6499</v>
      </c>
      <c r="AD1889" s="112">
        <f t="shared" si="2511"/>
        <v>100</v>
      </c>
      <c r="AE1889" s="112">
        <f t="shared" si="2512"/>
        <v>1</v>
      </c>
      <c r="AF1889" s="112">
        <f t="shared" si="2513"/>
        <v>5</v>
      </c>
      <c r="AG1889" s="290"/>
      <c r="AH1889" s="334">
        <f t="shared" si="2514"/>
        <v>5</v>
      </c>
      <c r="AI1889" s="290"/>
      <c r="AJ1889" s="262"/>
    </row>
    <row r="1890" spans="1:36" ht="15" thickBot="1">
      <c r="A1890" s="445"/>
      <c r="B1890" s="446"/>
      <c r="C1890" s="446"/>
      <c r="D1890" s="445"/>
      <c r="E1890" s="333"/>
      <c r="F1890" s="333"/>
      <c r="G1890" s="446"/>
      <c r="H1890" s="446"/>
      <c r="I1890" s="447"/>
      <c r="J1890" s="332"/>
      <c r="K1890" s="332"/>
      <c r="L1890" s="332"/>
      <c r="M1890" s="332"/>
      <c r="N1890" s="446"/>
      <c r="O1890" s="332"/>
      <c r="P1890" s="333"/>
      <c r="Q1890" s="334"/>
      <c r="R1890" s="285">
        <f t="shared" si="2471"/>
        <v>0</v>
      </c>
      <c r="S1890" s="446"/>
      <c r="T1890" s="112"/>
      <c r="U1890" s="286">
        <f t="shared" si="2473"/>
        <v>0</v>
      </c>
      <c r="V1890" s="335"/>
      <c r="W1890" s="336"/>
      <c r="X1890" s="446"/>
      <c r="Y1890" s="112"/>
      <c r="Z1890" s="286">
        <f t="shared" si="2475"/>
        <v>0</v>
      </c>
      <c r="AA1890" s="335"/>
      <c r="AB1890" s="337"/>
      <c r="AC1890" s="125"/>
      <c r="AD1890" s="112"/>
      <c r="AE1890" s="112"/>
      <c r="AF1890" s="112"/>
      <c r="AG1890" s="290"/>
      <c r="AH1890" s="334"/>
      <c r="AI1890" s="290"/>
      <c r="AJ1890" s="262"/>
    </row>
    <row r="1891" spans="1:36">
      <c r="A1891" s="140">
        <v>351</v>
      </c>
      <c r="B1891" s="449" t="s">
        <v>6502</v>
      </c>
      <c r="C1891" s="449" t="s">
        <v>63</v>
      </c>
      <c r="D1891" s="428">
        <v>202003519</v>
      </c>
      <c r="E1891" s="452" t="s">
        <v>62</v>
      </c>
      <c r="F1891" s="452" t="s">
        <v>63</v>
      </c>
      <c r="G1891" s="440"/>
      <c r="H1891" s="442" t="s">
        <v>6339</v>
      </c>
      <c r="I1891" s="431">
        <v>202001885</v>
      </c>
      <c r="J1891" s="389" t="s">
        <v>323</v>
      </c>
      <c r="K1891" s="496" t="s">
        <v>324</v>
      </c>
      <c r="L1891" s="442" t="s">
        <v>6503</v>
      </c>
      <c r="M1891" s="370" t="s">
        <v>3254</v>
      </c>
      <c r="N1891" s="442" t="s">
        <v>43</v>
      </c>
      <c r="O1891" s="144">
        <v>5</v>
      </c>
      <c r="P1891" s="284">
        <v>5</v>
      </c>
      <c r="Q1891" s="334" t="str">
        <f t="shared" ref="Q1891:Q1893" si="2515">LEFT(N1891,SUM(LEN(N1891)-LEN(SUBSTITUTE(N1891,{"0","1","2","3","4","5","6","7","8","9"},))))</f>
        <v>100</v>
      </c>
      <c r="R1891" s="285" t="str">
        <f t="shared" si="2471"/>
        <v>100</v>
      </c>
      <c r="S1891" s="442" t="s">
        <v>32</v>
      </c>
      <c r="T1891" s="112" t="str">
        <f t="shared" ref="T1891:T1893" si="2516">LEFT(S1891,SUM(LEN(S1891)-LEN(SUBSTITUTE(S1891,{"0","1","2","3","4","5","6","7","8","9"},))))</f>
        <v>80</v>
      </c>
      <c r="U1891" s="286" t="str">
        <f t="shared" si="2473"/>
        <v>80</v>
      </c>
      <c r="V1891" s="287">
        <v>5</v>
      </c>
      <c r="W1891" s="288">
        <v>4</v>
      </c>
      <c r="X1891" s="442" t="s">
        <v>43</v>
      </c>
      <c r="Y1891" s="112" t="str">
        <f t="shared" ref="Y1891:Y1893" si="2517">LEFT(X1891,SUM(LEN(X1891)-LEN(SUBSTITUTE(X1891,{"0","1","2","3","4","5","6","7","8","9"},))))</f>
        <v>100</v>
      </c>
      <c r="Z1891" s="286" t="str">
        <f t="shared" si="2475"/>
        <v>100</v>
      </c>
      <c r="AA1891" s="287">
        <v>5</v>
      </c>
      <c r="AB1891" s="289">
        <v>4</v>
      </c>
      <c r="AC1891" s="283" t="s">
        <v>6503</v>
      </c>
      <c r="AD1891" s="112">
        <f t="shared" ref="AD1891:AD1893" si="2518">(R1891+U1891+Z1891)/3</f>
        <v>93.333333333333329</v>
      </c>
      <c r="AE1891" s="112">
        <f t="shared" ref="AE1891:AE1893" si="2519">RANK(AD1891,$AD$1891:$AD$1893)</f>
        <v>3</v>
      </c>
      <c r="AF1891" s="112">
        <f t="shared" ref="AF1891:AF1893" si="2520">(O1891+V1891+AA1891)/3</f>
        <v>5</v>
      </c>
      <c r="AG1891" s="290"/>
      <c r="AH1891" s="334">
        <f t="shared" ref="AH1891:AH1893" si="2521">(P1891+W1891+AB1891)/3</f>
        <v>4.333333333333333</v>
      </c>
      <c r="AI1891" s="290"/>
      <c r="AJ1891" s="262"/>
    </row>
    <row r="1892" spans="1:36" ht="15">
      <c r="A1892" s="439"/>
      <c r="B1892" s="440"/>
      <c r="C1892" s="440"/>
      <c r="D1892" s="439"/>
      <c r="E1892" s="361"/>
      <c r="F1892" s="361"/>
      <c r="G1892" s="459" t="s">
        <v>26</v>
      </c>
      <c r="H1892" s="442" t="s">
        <v>6504</v>
      </c>
      <c r="I1892" s="431">
        <v>2022236500</v>
      </c>
      <c r="J1892" s="389" t="s">
        <v>6505</v>
      </c>
      <c r="K1892" s="389" t="s">
        <v>1785</v>
      </c>
      <c r="L1892" s="442" t="s">
        <v>6506</v>
      </c>
      <c r="M1892" s="370" t="s">
        <v>3254</v>
      </c>
      <c r="N1892" s="442" t="s">
        <v>43</v>
      </c>
      <c r="O1892" s="144">
        <v>5</v>
      </c>
      <c r="P1892" s="284">
        <v>5</v>
      </c>
      <c r="Q1892" s="334" t="str">
        <f t="shared" si="2515"/>
        <v>100</v>
      </c>
      <c r="R1892" s="285" t="str">
        <f t="shared" si="2471"/>
        <v>100</v>
      </c>
      <c r="S1892" s="442" t="s">
        <v>34</v>
      </c>
      <c r="T1892" s="112" t="str">
        <f t="shared" si="2516"/>
        <v>90</v>
      </c>
      <c r="U1892" s="286" t="str">
        <f t="shared" si="2473"/>
        <v>90</v>
      </c>
      <c r="V1892" s="287">
        <v>5</v>
      </c>
      <c r="W1892" s="288">
        <v>5</v>
      </c>
      <c r="X1892" s="442" t="s">
        <v>43</v>
      </c>
      <c r="Y1892" s="112" t="str">
        <f t="shared" si="2517"/>
        <v>100</v>
      </c>
      <c r="Z1892" s="286" t="str">
        <f t="shared" si="2475"/>
        <v>100</v>
      </c>
      <c r="AA1892" s="287">
        <v>5</v>
      </c>
      <c r="AB1892" s="289">
        <v>5</v>
      </c>
      <c r="AC1892" s="283" t="s">
        <v>6506</v>
      </c>
      <c r="AD1892" s="112">
        <f t="shared" si="2518"/>
        <v>96.666666666666671</v>
      </c>
      <c r="AE1892" s="112">
        <f t="shared" si="2519"/>
        <v>2</v>
      </c>
      <c r="AF1892" s="112">
        <f t="shared" si="2520"/>
        <v>5</v>
      </c>
      <c r="AG1892" s="290"/>
      <c r="AH1892" s="334">
        <f t="shared" si="2521"/>
        <v>5</v>
      </c>
      <c r="AI1892" s="290"/>
      <c r="AJ1892" s="262"/>
    </row>
    <row r="1893" spans="1:36" ht="15">
      <c r="A1893" s="439"/>
      <c r="B1893" s="440"/>
      <c r="C1893" s="440"/>
      <c r="D1893" s="439"/>
      <c r="E1893" s="361"/>
      <c r="F1893" s="361"/>
      <c r="G1893" s="440"/>
      <c r="H1893" s="442" t="s">
        <v>6507</v>
      </c>
      <c r="I1893" s="431">
        <v>202003666</v>
      </c>
      <c r="J1893" s="460" t="s">
        <v>6347</v>
      </c>
      <c r="K1893" s="389" t="s">
        <v>6348</v>
      </c>
      <c r="L1893" s="442" t="s">
        <v>6508</v>
      </c>
      <c r="M1893" s="370" t="s">
        <v>6509</v>
      </c>
      <c r="N1893" s="442" t="s">
        <v>43</v>
      </c>
      <c r="O1893" s="144">
        <v>5</v>
      </c>
      <c r="P1893" s="284">
        <v>5</v>
      </c>
      <c r="Q1893" s="334" t="str">
        <f t="shared" si="2515"/>
        <v>100</v>
      </c>
      <c r="R1893" s="285" t="str">
        <f t="shared" si="2471"/>
        <v>100</v>
      </c>
      <c r="S1893" s="442" t="s">
        <v>43</v>
      </c>
      <c r="T1893" s="112" t="str">
        <f t="shared" si="2516"/>
        <v>100</v>
      </c>
      <c r="U1893" s="286" t="str">
        <f t="shared" si="2473"/>
        <v>100</v>
      </c>
      <c r="V1893" s="287">
        <v>5</v>
      </c>
      <c r="W1893" s="288">
        <v>5</v>
      </c>
      <c r="X1893" s="442" t="s">
        <v>43</v>
      </c>
      <c r="Y1893" s="112" t="str">
        <f t="shared" si="2517"/>
        <v>100</v>
      </c>
      <c r="Z1893" s="286" t="str">
        <f t="shared" si="2475"/>
        <v>100</v>
      </c>
      <c r="AA1893" s="287">
        <v>5</v>
      </c>
      <c r="AB1893" s="289">
        <v>5</v>
      </c>
      <c r="AC1893" s="283" t="s">
        <v>6508</v>
      </c>
      <c r="AD1893" s="112">
        <f t="shared" si="2518"/>
        <v>100</v>
      </c>
      <c r="AE1893" s="112">
        <f t="shared" si="2519"/>
        <v>1</v>
      </c>
      <c r="AF1893" s="112">
        <f t="shared" si="2520"/>
        <v>5</v>
      </c>
      <c r="AG1893" s="290"/>
      <c r="AH1893" s="334">
        <f t="shared" si="2521"/>
        <v>5</v>
      </c>
      <c r="AI1893" s="290"/>
      <c r="AJ1893" s="262"/>
    </row>
    <row r="1894" spans="1:36" ht="15" thickBot="1">
      <c r="A1894" s="445"/>
      <c r="B1894" s="446"/>
      <c r="C1894" s="446"/>
      <c r="D1894" s="445"/>
      <c r="E1894" s="333"/>
      <c r="F1894" s="333"/>
      <c r="G1894" s="446"/>
      <c r="H1894" s="446"/>
      <c r="I1894" s="447"/>
      <c r="J1894" s="332"/>
      <c r="K1894" s="332"/>
      <c r="L1894" s="332"/>
      <c r="M1894" s="332"/>
      <c r="N1894" s="446"/>
      <c r="O1894" s="332"/>
      <c r="P1894" s="333"/>
      <c r="Q1894" s="334"/>
      <c r="R1894" s="285">
        <f t="shared" si="2471"/>
        <v>0</v>
      </c>
      <c r="S1894" s="446"/>
      <c r="T1894" s="112"/>
      <c r="U1894" s="286">
        <f t="shared" si="2473"/>
        <v>0</v>
      </c>
      <c r="V1894" s="335"/>
      <c r="W1894" s="336"/>
      <c r="X1894" s="446"/>
      <c r="Y1894" s="112"/>
      <c r="Z1894" s="286">
        <f t="shared" si="2475"/>
        <v>0</v>
      </c>
      <c r="AA1894" s="335"/>
      <c r="AB1894" s="337"/>
      <c r="AC1894" s="125"/>
      <c r="AD1894" s="112"/>
      <c r="AE1894" s="112"/>
      <c r="AF1894" s="112"/>
      <c r="AG1894" s="290"/>
      <c r="AH1894" s="334"/>
      <c r="AI1894" s="290"/>
      <c r="AJ1894" s="262"/>
    </row>
    <row r="1895" spans="1:36">
      <c r="A1895" s="140">
        <v>352</v>
      </c>
      <c r="B1895" s="449" t="s">
        <v>6510</v>
      </c>
      <c r="C1895" s="449" t="s">
        <v>63</v>
      </c>
      <c r="D1895" s="428">
        <v>202003519</v>
      </c>
      <c r="E1895" s="452" t="s">
        <v>62</v>
      </c>
      <c r="F1895" s="452" t="s">
        <v>63</v>
      </c>
      <c r="G1895" s="440"/>
      <c r="H1895" s="442" t="s">
        <v>6511</v>
      </c>
      <c r="I1895" s="431">
        <v>202002140</v>
      </c>
      <c r="J1895" s="389" t="s">
        <v>6248</v>
      </c>
      <c r="K1895" s="389" t="s">
        <v>63</v>
      </c>
      <c r="L1895" s="442" t="s">
        <v>6511</v>
      </c>
      <c r="M1895" s="370" t="s">
        <v>101</v>
      </c>
      <c r="N1895" s="442" t="s">
        <v>38</v>
      </c>
      <c r="O1895" s="144">
        <v>5</v>
      </c>
      <c r="P1895" s="284">
        <v>3</v>
      </c>
      <c r="Q1895" s="334" t="str">
        <f t="shared" ref="Q1895:Q1896" si="2522">LEFT(N1895,SUM(LEN(N1895)-LEN(SUBSTITUTE(N1895,{"0","1","2","3","4","5","6","7","8","9"},))))</f>
        <v>70</v>
      </c>
      <c r="R1895" s="285" t="str">
        <f t="shared" si="2471"/>
        <v>70</v>
      </c>
      <c r="S1895" s="442" t="s">
        <v>33</v>
      </c>
      <c r="T1895" s="112" t="str">
        <f t="shared" ref="T1895:T1896" si="2523">LEFT(S1895,SUM(LEN(S1895)-LEN(SUBSTITUTE(S1895,{"0","1","2","3","4","5","6","7","8","9"},))))</f>
        <v>60</v>
      </c>
      <c r="U1895" s="286" t="str">
        <f t="shared" si="2473"/>
        <v>60</v>
      </c>
      <c r="V1895" s="287">
        <v>5</v>
      </c>
      <c r="W1895" s="288">
        <v>2</v>
      </c>
      <c r="X1895" s="442" t="s">
        <v>38</v>
      </c>
      <c r="Y1895" s="112" t="str">
        <f t="shared" ref="Y1895:Y1896" si="2524">LEFT(X1895,SUM(LEN(X1895)-LEN(SUBSTITUTE(X1895,{"0","1","2","3","4","5","6","7","8","9"},))))</f>
        <v>70</v>
      </c>
      <c r="Z1895" s="286" t="str">
        <f t="shared" si="2475"/>
        <v>70</v>
      </c>
      <c r="AA1895" s="287">
        <v>5</v>
      </c>
      <c r="AB1895" s="289">
        <v>2</v>
      </c>
      <c r="AC1895" s="283" t="s">
        <v>6511</v>
      </c>
      <c r="AD1895" s="112">
        <f t="shared" ref="AD1895:AD1896" si="2525">(R1895+U1895+Z1895)/3</f>
        <v>66.666666666666671</v>
      </c>
      <c r="AE1895" s="112">
        <f t="shared" ref="AE1895:AE1896" si="2526">RANK(AD1895,$AD$1895:$AD$1896)</f>
        <v>2</v>
      </c>
      <c r="AF1895" s="112">
        <f t="shared" ref="AF1895:AF1896" si="2527">(O1895+V1895+AA1895)/3</f>
        <v>5</v>
      </c>
      <c r="AG1895" s="290"/>
      <c r="AH1895" s="334">
        <f t="shared" ref="AH1895:AH1896" si="2528">(P1895+W1895+AB1895)/3</f>
        <v>2.3333333333333335</v>
      </c>
      <c r="AI1895" s="290"/>
      <c r="AJ1895" s="262"/>
    </row>
    <row r="1896" spans="1:36" ht="15">
      <c r="A1896" s="439"/>
      <c r="B1896" s="440"/>
      <c r="C1896" s="440"/>
      <c r="D1896" s="441"/>
      <c r="E1896" s="361"/>
      <c r="F1896" s="361"/>
      <c r="G1896" s="459" t="s">
        <v>26</v>
      </c>
      <c r="H1896" s="442" t="s">
        <v>6512</v>
      </c>
      <c r="I1896" s="431">
        <v>202003172</v>
      </c>
      <c r="J1896" s="389" t="s">
        <v>6513</v>
      </c>
      <c r="K1896" s="389" t="s">
        <v>173</v>
      </c>
      <c r="L1896" s="442" t="s">
        <v>6512</v>
      </c>
      <c r="M1896" s="370"/>
      <c r="N1896" s="442" t="s">
        <v>43</v>
      </c>
      <c r="O1896" s="144">
        <v>5</v>
      </c>
      <c r="P1896" s="284">
        <v>5</v>
      </c>
      <c r="Q1896" s="334" t="str">
        <f t="shared" si="2522"/>
        <v>100</v>
      </c>
      <c r="R1896" s="285" t="str">
        <f t="shared" si="2471"/>
        <v>100</v>
      </c>
      <c r="S1896" s="442" t="s">
        <v>32</v>
      </c>
      <c r="T1896" s="112" t="str">
        <f t="shared" si="2523"/>
        <v>80</v>
      </c>
      <c r="U1896" s="286" t="str">
        <f t="shared" si="2473"/>
        <v>80</v>
      </c>
      <c r="V1896" s="287">
        <v>4</v>
      </c>
      <c r="W1896" s="288">
        <v>5</v>
      </c>
      <c r="X1896" s="442" t="s">
        <v>34</v>
      </c>
      <c r="Y1896" s="112" t="str">
        <f t="shared" si="2524"/>
        <v>90</v>
      </c>
      <c r="Z1896" s="286" t="str">
        <f t="shared" si="2475"/>
        <v>90</v>
      </c>
      <c r="AA1896" s="287">
        <v>5</v>
      </c>
      <c r="AB1896" s="289">
        <v>5</v>
      </c>
      <c r="AC1896" s="283" t="s">
        <v>6512</v>
      </c>
      <c r="AD1896" s="112">
        <f t="shared" si="2525"/>
        <v>90</v>
      </c>
      <c r="AE1896" s="112">
        <f t="shared" si="2526"/>
        <v>1</v>
      </c>
      <c r="AF1896" s="112">
        <f t="shared" si="2527"/>
        <v>4.666666666666667</v>
      </c>
      <c r="AG1896" s="290"/>
      <c r="AH1896" s="334">
        <f t="shared" si="2528"/>
        <v>5</v>
      </c>
      <c r="AI1896" s="290"/>
      <c r="AJ1896" s="262"/>
    </row>
    <row r="1897" spans="1:36" ht="15" thickBot="1">
      <c r="A1897" s="445"/>
      <c r="B1897" s="446"/>
      <c r="C1897" s="446"/>
      <c r="D1897" s="445"/>
      <c r="E1897" s="333"/>
      <c r="F1897" s="333"/>
      <c r="G1897" s="446"/>
      <c r="H1897" s="446"/>
      <c r="I1897" s="447"/>
      <c r="J1897" s="332"/>
      <c r="K1897" s="332"/>
      <c r="L1897" s="332"/>
      <c r="M1897" s="332"/>
      <c r="N1897" s="446"/>
      <c r="O1897" s="332"/>
      <c r="P1897" s="333"/>
      <c r="Q1897" s="334"/>
      <c r="R1897" s="285">
        <f t="shared" si="2471"/>
        <v>0</v>
      </c>
      <c r="S1897" s="446"/>
      <c r="T1897" s="112"/>
      <c r="U1897" s="286">
        <f t="shared" si="2473"/>
        <v>0</v>
      </c>
      <c r="V1897" s="335"/>
      <c r="W1897" s="336"/>
      <c r="X1897" s="446"/>
      <c r="Y1897" s="112"/>
      <c r="Z1897" s="286">
        <f t="shared" si="2475"/>
        <v>0</v>
      </c>
      <c r="AA1897" s="335"/>
      <c r="AB1897" s="337"/>
      <c r="AC1897" s="125"/>
      <c r="AD1897" s="112"/>
      <c r="AE1897" s="112"/>
      <c r="AF1897" s="112"/>
      <c r="AG1897" s="290"/>
      <c r="AH1897" s="334"/>
      <c r="AI1897" s="290"/>
      <c r="AJ1897" s="262"/>
    </row>
    <row r="1898" spans="1:36" ht="15">
      <c r="A1898" s="140">
        <v>353</v>
      </c>
      <c r="B1898" s="449" t="s">
        <v>6514</v>
      </c>
      <c r="C1898" s="449" t="s">
        <v>6515</v>
      </c>
      <c r="D1898" s="428">
        <v>202002870</v>
      </c>
      <c r="E1898" s="452" t="s">
        <v>6516</v>
      </c>
      <c r="F1898" s="452" t="s">
        <v>1785</v>
      </c>
      <c r="G1898" s="440" t="s">
        <v>26</v>
      </c>
      <c r="H1898" s="442" t="s">
        <v>6517</v>
      </c>
      <c r="I1898" s="431">
        <v>202001388</v>
      </c>
      <c r="J1898" s="389" t="s">
        <v>6518</v>
      </c>
      <c r="K1898" s="389" t="s">
        <v>3551</v>
      </c>
      <c r="L1898" s="442" t="s">
        <v>6519</v>
      </c>
      <c r="M1898" s="370" t="s">
        <v>5694</v>
      </c>
      <c r="N1898" s="442" t="s">
        <v>32</v>
      </c>
      <c r="O1898" s="144">
        <v>5</v>
      </c>
      <c r="P1898" s="284">
        <v>4</v>
      </c>
      <c r="Q1898" s="334" t="str">
        <f t="shared" ref="Q1898:Q1902" si="2529">LEFT(N1898,SUM(LEN(N1898)-LEN(SUBSTITUTE(N1898,{"0","1","2","3","4","5","6","7","8","9"},))))</f>
        <v>80</v>
      </c>
      <c r="R1898" s="285" t="str">
        <f t="shared" si="2471"/>
        <v>80</v>
      </c>
      <c r="S1898" s="442" t="s">
        <v>43</v>
      </c>
      <c r="T1898" s="112" t="str">
        <f t="shared" ref="T1898:T1902" si="2530">LEFT(S1898,SUM(LEN(S1898)-LEN(SUBSTITUTE(S1898,{"0","1","2","3","4","5","6","7","8","9"},))))</f>
        <v>100</v>
      </c>
      <c r="U1898" s="286" t="str">
        <f t="shared" si="2473"/>
        <v>100</v>
      </c>
      <c r="V1898" s="287">
        <v>5</v>
      </c>
      <c r="W1898" s="288">
        <v>5</v>
      </c>
      <c r="X1898" s="442" t="s">
        <v>34</v>
      </c>
      <c r="Y1898" s="112" t="str">
        <f t="shared" ref="Y1898:Y1902" si="2531">LEFT(X1898,SUM(LEN(X1898)-LEN(SUBSTITUTE(X1898,{"0","1","2","3","4","5","6","7","8","9"},))))</f>
        <v>90</v>
      </c>
      <c r="Z1898" s="286" t="str">
        <f t="shared" si="2475"/>
        <v>90</v>
      </c>
      <c r="AA1898" s="287">
        <v>5</v>
      </c>
      <c r="AB1898" s="289">
        <v>5</v>
      </c>
      <c r="AC1898" s="283" t="s">
        <v>6519</v>
      </c>
      <c r="AD1898" s="112">
        <f t="shared" ref="AD1898:AD1902" si="2532">(R1898+U1898+Z1898)/3</f>
        <v>90</v>
      </c>
      <c r="AE1898" s="112">
        <f t="shared" ref="AE1898:AE1902" si="2533">RANK(AD1898,$AD$1898:$AD$1902)</f>
        <v>3</v>
      </c>
      <c r="AF1898" s="112">
        <f t="shared" ref="AF1898:AF1902" si="2534">(O1898+V1898+AA1898)/3</f>
        <v>5</v>
      </c>
      <c r="AG1898" s="290"/>
      <c r="AH1898" s="334">
        <f t="shared" ref="AH1898:AH1902" si="2535">(P1898+W1898+AB1898)/3</f>
        <v>4.666666666666667</v>
      </c>
      <c r="AI1898" s="290"/>
      <c r="AJ1898" s="262"/>
    </row>
    <row r="1899" spans="1:36">
      <c r="A1899" s="439"/>
      <c r="B1899" s="440"/>
      <c r="C1899" s="440"/>
      <c r="D1899" s="439"/>
      <c r="E1899" s="361"/>
      <c r="F1899" s="361"/>
      <c r="G1899" s="440"/>
      <c r="H1899" s="442" t="s">
        <v>6520</v>
      </c>
      <c r="I1899" s="431">
        <v>202003046</v>
      </c>
      <c r="J1899" s="389" t="s">
        <v>6521</v>
      </c>
      <c r="K1899" s="389" t="s">
        <v>6522</v>
      </c>
      <c r="L1899" s="442" t="s">
        <v>6523</v>
      </c>
      <c r="M1899" s="370"/>
      <c r="N1899" s="442" t="s">
        <v>32</v>
      </c>
      <c r="O1899" s="144">
        <v>5</v>
      </c>
      <c r="P1899" s="284">
        <v>4</v>
      </c>
      <c r="Q1899" s="334" t="str">
        <f t="shared" si="2529"/>
        <v>80</v>
      </c>
      <c r="R1899" s="285" t="str">
        <f t="shared" si="2471"/>
        <v>80</v>
      </c>
      <c r="S1899" s="442" t="s">
        <v>34</v>
      </c>
      <c r="T1899" s="112" t="str">
        <f t="shared" si="2530"/>
        <v>90</v>
      </c>
      <c r="U1899" s="286" t="str">
        <f t="shared" si="2473"/>
        <v>90</v>
      </c>
      <c r="V1899" s="287">
        <v>5</v>
      </c>
      <c r="W1899" s="288">
        <v>5</v>
      </c>
      <c r="X1899" s="442" t="s">
        <v>34</v>
      </c>
      <c r="Y1899" s="112" t="str">
        <f t="shared" si="2531"/>
        <v>90</v>
      </c>
      <c r="Z1899" s="286" t="str">
        <f t="shared" si="2475"/>
        <v>90</v>
      </c>
      <c r="AA1899" s="287">
        <v>5</v>
      </c>
      <c r="AB1899" s="289">
        <v>5</v>
      </c>
      <c r="AC1899" s="283" t="s">
        <v>6523</v>
      </c>
      <c r="AD1899" s="112">
        <f t="shared" si="2532"/>
        <v>86.666666666666671</v>
      </c>
      <c r="AE1899" s="112">
        <f t="shared" si="2533"/>
        <v>4</v>
      </c>
      <c r="AF1899" s="112">
        <f t="shared" si="2534"/>
        <v>5</v>
      </c>
      <c r="AG1899" s="290"/>
      <c r="AH1899" s="334">
        <f t="shared" si="2535"/>
        <v>4.666666666666667</v>
      </c>
      <c r="AI1899" s="290"/>
      <c r="AJ1899" s="262"/>
    </row>
    <row r="1900" spans="1:36" ht="15" thickBot="1">
      <c r="A1900" s="439"/>
      <c r="B1900" s="440"/>
      <c r="C1900" s="440"/>
      <c r="D1900" s="439"/>
      <c r="E1900" s="361"/>
      <c r="F1900" s="361"/>
      <c r="G1900" s="440"/>
      <c r="H1900" s="442" t="s">
        <v>6524</v>
      </c>
      <c r="I1900" s="431">
        <v>202003397</v>
      </c>
      <c r="J1900" s="302" t="s">
        <v>6525</v>
      </c>
      <c r="K1900" s="302" t="s">
        <v>81</v>
      </c>
      <c r="L1900" s="442" t="s">
        <v>6526</v>
      </c>
      <c r="M1900" s="370"/>
      <c r="N1900" s="442" t="s">
        <v>43</v>
      </c>
      <c r="O1900" s="144">
        <v>5</v>
      </c>
      <c r="P1900" s="284">
        <v>5</v>
      </c>
      <c r="Q1900" s="334" t="str">
        <f t="shared" si="2529"/>
        <v>100</v>
      </c>
      <c r="R1900" s="285" t="str">
        <f t="shared" si="2471"/>
        <v>100</v>
      </c>
      <c r="S1900" s="442" t="s">
        <v>43</v>
      </c>
      <c r="T1900" s="112" t="str">
        <f t="shared" si="2530"/>
        <v>100</v>
      </c>
      <c r="U1900" s="286" t="str">
        <f t="shared" si="2473"/>
        <v>100</v>
      </c>
      <c r="V1900" s="287">
        <v>5</v>
      </c>
      <c r="W1900" s="288">
        <v>5</v>
      </c>
      <c r="X1900" s="442" t="s">
        <v>43</v>
      </c>
      <c r="Y1900" s="112" t="str">
        <f t="shared" si="2531"/>
        <v>100</v>
      </c>
      <c r="Z1900" s="286" t="str">
        <f t="shared" si="2475"/>
        <v>100</v>
      </c>
      <c r="AA1900" s="287">
        <v>5</v>
      </c>
      <c r="AB1900" s="289">
        <v>5</v>
      </c>
      <c r="AC1900" s="283" t="s">
        <v>6526</v>
      </c>
      <c r="AD1900" s="112">
        <f t="shared" si="2532"/>
        <v>100</v>
      </c>
      <c r="AE1900" s="112">
        <f t="shared" si="2533"/>
        <v>1</v>
      </c>
      <c r="AF1900" s="112">
        <f t="shared" si="2534"/>
        <v>5</v>
      </c>
      <c r="AG1900" s="290"/>
      <c r="AH1900" s="334">
        <f t="shared" si="2535"/>
        <v>5</v>
      </c>
      <c r="AI1900" s="290"/>
      <c r="AJ1900" s="262"/>
    </row>
    <row r="1901" spans="1:36">
      <c r="A1901" s="439"/>
      <c r="B1901" s="440"/>
      <c r="C1901" s="440"/>
      <c r="D1901" s="439"/>
      <c r="E1901" s="361"/>
      <c r="F1901" s="361"/>
      <c r="G1901" s="440"/>
      <c r="H1901" s="442" t="s">
        <v>6527</v>
      </c>
      <c r="I1901" s="431">
        <v>202001983</v>
      </c>
      <c r="J1901" s="389" t="s">
        <v>6528</v>
      </c>
      <c r="K1901" s="389" t="s">
        <v>119</v>
      </c>
      <c r="L1901" s="442" t="s">
        <v>6529</v>
      </c>
      <c r="M1901" s="370"/>
      <c r="N1901" s="442" t="s">
        <v>34</v>
      </c>
      <c r="O1901" s="144">
        <v>5</v>
      </c>
      <c r="P1901" s="284">
        <v>4</v>
      </c>
      <c r="Q1901" s="334" t="str">
        <f t="shared" si="2529"/>
        <v>90</v>
      </c>
      <c r="R1901" s="285" t="str">
        <f t="shared" si="2471"/>
        <v>90</v>
      </c>
      <c r="S1901" s="442" t="s">
        <v>43</v>
      </c>
      <c r="T1901" s="112" t="str">
        <f t="shared" si="2530"/>
        <v>100</v>
      </c>
      <c r="U1901" s="286" t="str">
        <f t="shared" si="2473"/>
        <v>100</v>
      </c>
      <c r="V1901" s="287">
        <v>5</v>
      </c>
      <c r="W1901" s="288">
        <v>5</v>
      </c>
      <c r="X1901" s="442" t="s">
        <v>34</v>
      </c>
      <c r="Y1901" s="112" t="str">
        <f t="shared" si="2531"/>
        <v>90</v>
      </c>
      <c r="Z1901" s="286" t="str">
        <f t="shared" si="2475"/>
        <v>90</v>
      </c>
      <c r="AA1901" s="287">
        <v>5</v>
      </c>
      <c r="AB1901" s="289">
        <v>5</v>
      </c>
      <c r="AC1901" s="283" t="s">
        <v>6529</v>
      </c>
      <c r="AD1901" s="112">
        <f t="shared" si="2532"/>
        <v>93.333333333333329</v>
      </c>
      <c r="AE1901" s="112">
        <f t="shared" si="2533"/>
        <v>2</v>
      </c>
      <c r="AF1901" s="112">
        <f t="shared" si="2534"/>
        <v>5</v>
      </c>
      <c r="AG1901" s="290"/>
      <c r="AH1901" s="334">
        <f t="shared" si="2535"/>
        <v>4.666666666666667</v>
      </c>
      <c r="AI1901" s="290"/>
      <c r="AJ1901" s="262"/>
    </row>
    <row r="1902" spans="1:36">
      <c r="A1902" s="439"/>
      <c r="B1902" s="440"/>
      <c r="C1902" s="440"/>
      <c r="D1902" s="439"/>
      <c r="E1902" s="361"/>
      <c r="F1902" s="361"/>
      <c r="G1902" s="440"/>
      <c r="H1902" s="442" t="s">
        <v>6530</v>
      </c>
      <c r="I1902" s="431">
        <v>2021473300</v>
      </c>
      <c r="J1902" s="389" t="s">
        <v>6531</v>
      </c>
      <c r="K1902" s="389" t="s">
        <v>6532</v>
      </c>
      <c r="L1902" s="442" t="s">
        <v>6533</v>
      </c>
      <c r="M1902" s="370"/>
      <c r="N1902" s="442" t="s">
        <v>38</v>
      </c>
      <c r="O1902" s="144">
        <v>5</v>
      </c>
      <c r="P1902" s="284">
        <v>3</v>
      </c>
      <c r="Q1902" s="334" t="str">
        <f t="shared" si="2529"/>
        <v>70</v>
      </c>
      <c r="R1902" s="285" t="str">
        <f t="shared" si="2471"/>
        <v>70</v>
      </c>
      <c r="S1902" s="442" t="s">
        <v>32</v>
      </c>
      <c r="T1902" s="112" t="str">
        <f t="shared" si="2530"/>
        <v>80</v>
      </c>
      <c r="U1902" s="286" t="str">
        <f t="shared" si="2473"/>
        <v>80</v>
      </c>
      <c r="V1902" s="287">
        <v>5</v>
      </c>
      <c r="W1902" s="288">
        <v>5</v>
      </c>
      <c r="X1902" s="442" t="s">
        <v>32</v>
      </c>
      <c r="Y1902" s="112" t="str">
        <f t="shared" si="2531"/>
        <v>80</v>
      </c>
      <c r="Z1902" s="286" t="str">
        <f t="shared" si="2475"/>
        <v>80</v>
      </c>
      <c r="AA1902" s="287">
        <v>5</v>
      </c>
      <c r="AB1902" s="289">
        <v>5</v>
      </c>
      <c r="AC1902" s="283" t="s">
        <v>6533</v>
      </c>
      <c r="AD1902" s="112">
        <f t="shared" si="2532"/>
        <v>76.666666666666671</v>
      </c>
      <c r="AE1902" s="112">
        <f t="shared" si="2533"/>
        <v>5</v>
      </c>
      <c r="AF1902" s="112">
        <f t="shared" si="2534"/>
        <v>5</v>
      </c>
      <c r="AG1902" s="290"/>
      <c r="AH1902" s="334">
        <f t="shared" si="2535"/>
        <v>4.333333333333333</v>
      </c>
      <c r="AI1902" s="290"/>
      <c r="AJ1902" s="262"/>
    </row>
    <row r="1903" spans="1:36" ht="15" thickBot="1">
      <c r="A1903" s="445"/>
      <c r="B1903" s="446"/>
      <c r="C1903" s="446"/>
      <c r="D1903" s="445"/>
      <c r="E1903" s="333"/>
      <c r="F1903" s="333"/>
      <c r="G1903" s="446"/>
      <c r="H1903" s="446"/>
      <c r="I1903" s="447"/>
      <c r="J1903" s="332"/>
      <c r="K1903" s="332"/>
      <c r="L1903" s="332"/>
      <c r="M1903" s="332"/>
      <c r="N1903" s="446"/>
      <c r="O1903" s="332"/>
      <c r="P1903" s="333"/>
      <c r="Q1903" s="334"/>
      <c r="R1903" s="285">
        <f t="shared" si="2471"/>
        <v>0</v>
      </c>
      <c r="S1903" s="446"/>
      <c r="T1903" s="112"/>
      <c r="U1903" s="286">
        <f t="shared" si="2473"/>
        <v>0</v>
      </c>
      <c r="V1903" s="335"/>
      <c r="W1903" s="336"/>
      <c r="X1903" s="446"/>
      <c r="Y1903" s="112"/>
      <c r="Z1903" s="286">
        <f t="shared" si="2475"/>
        <v>0</v>
      </c>
      <c r="AA1903" s="335"/>
      <c r="AB1903" s="337"/>
      <c r="AC1903" s="125"/>
      <c r="AD1903" s="112"/>
      <c r="AE1903" s="112"/>
      <c r="AF1903" s="112"/>
      <c r="AG1903" s="290"/>
      <c r="AH1903" s="334"/>
      <c r="AI1903" s="290"/>
      <c r="AJ1903" s="262"/>
    </row>
    <row r="1904" spans="1:36">
      <c r="A1904" s="140">
        <v>354</v>
      </c>
      <c r="B1904" s="449" t="s">
        <v>6534</v>
      </c>
      <c r="C1904" s="449" t="s">
        <v>6515</v>
      </c>
      <c r="D1904" s="428">
        <v>202002870</v>
      </c>
      <c r="E1904" s="452" t="s">
        <v>6516</v>
      </c>
      <c r="F1904" s="452" t="s">
        <v>1785</v>
      </c>
      <c r="G1904" s="440"/>
      <c r="H1904" s="442" t="s">
        <v>6535</v>
      </c>
      <c r="I1904" s="431">
        <v>202002986</v>
      </c>
      <c r="J1904" s="144" t="s">
        <v>6536</v>
      </c>
      <c r="K1904" s="144" t="s">
        <v>2659</v>
      </c>
      <c r="L1904" s="442" t="s">
        <v>6537</v>
      </c>
      <c r="M1904" s="370" t="s">
        <v>6538</v>
      </c>
      <c r="N1904" s="442" t="s">
        <v>43</v>
      </c>
      <c r="O1904" s="144">
        <v>5</v>
      </c>
      <c r="P1904" s="284">
        <v>5</v>
      </c>
      <c r="Q1904" s="334" t="str">
        <f t="shared" ref="Q1904:Q1909" si="2536">LEFT(N1904,SUM(LEN(N1904)-LEN(SUBSTITUTE(N1904,{"0","1","2","3","4","5","6","7","8","9"},))))</f>
        <v>100</v>
      </c>
      <c r="R1904" s="285" t="str">
        <f t="shared" si="2471"/>
        <v>100</v>
      </c>
      <c r="S1904" s="442" t="s">
        <v>38</v>
      </c>
      <c r="T1904" s="112" t="str">
        <f t="shared" ref="T1904:T1909" si="2537">LEFT(S1904,SUM(LEN(S1904)-LEN(SUBSTITUTE(S1904,{"0","1","2","3","4","5","6","7","8","9"},))))</f>
        <v>70</v>
      </c>
      <c r="U1904" s="286" t="str">
        <f t="shared" si="2473"/>
        <v>70</v>
      </c>
      <c r="V1904" s="287">
        <v>5</v>
      </c>
      <c r="W1904" s="288">
        <v>3</v>
      </c>
      <c r="X1904" s="442" t="s">
        <v>32</v>
      </c>
      <c r="Y1904" s="112" t="str">
        <f t="shared" ref="Y1904:Y1909" si="2538">LEFT(X1904,SUM(LEN(X1904)-LEN(SUBSTITUTE(X1904,{"0","1","2","3","4","5","6","7","8","9"},))))</f>
        <v>80</v>
      </c>
      <c r="Z1904" s="286" t="str">
        <f t="shared" si="2475"/>
        <v>80</v>
      </c>
      <c r="AA1904" s="287">
        <v>5</v>
      </c>
      <c r="AB1904" s="289">
        <v>3</v>
      </c>
      <c r="AC1904" s="283" t="s">
        <v>6537</v>
      </c>
      <c r="AD1904" s="112">
        <f t="shared" ref="AD1904:AD1909" si="2539">(R1904+U1904+Z1904)/3</f>
        <v>83.333333333333329</v>
      </c>
      <c r="AE1904" s="112">
        <f t="shared" ref="AE1904:AE1909" si="2540">RANK(AD1904,$AD$1904:$AD$1909)</f>
        <v>2</v>
      </c>
      <c r="AF1904" s="112">
        <f t="shared" ref="AF1904:AF1909" si="2541">(O1904+V1904+AA1904)/3</f>
        <v>5</v>
      </c>
      <c r="AG1904" s="290"/>
      <c r="AH1904" s="334">
        <f t="shared" ref="AH1904:AH1909" si="2542">(P1904+W1904+AB1904)/3</f>
        <v>3.6666666666666665</v>
      </c>
      <c r="AI1904" s="290"/>
      <c r="AJ1904" s="262"/>
    </row>
    <row r="1905" spans="1:36" ht="15" thickBot="1">
      <c r="A1905" s="439"/>
      <c r="B1905" s="440"/>
      <c r="C1905" s="440"/>
      <c r="D1905" s="441"/>
      <c r="E1905" s="361"/>
      <c r="F1905" s="361"/>
      <c r="G1905" s="440"/>
      <c r="H1905" s="442" t="s">
        <v>6539</v>
      </c>
      <c r="I1905" s="431">
        <v>202003709</v>
      </c>
      <c r="J1905" s="302" t="s">
        <v>6540</v>
      </c>
      <c r="K1905" s="302" t="s">
        <v>5951</v>
      </c>
      <c r="L1905" s="442" t="s">
        <v>6541</v>
      </c>
      <c r="M1905" s="370"/>
      <c r="N1905" s="442" t="s">
        <v>43</v>
      </c>
      <c r="O1905" s="144">
        <v>5</v>
      </c>
      <c r="P1905" s="284">
        <v>5</v>
      </c>
      <c r="Q1905" s="334" t="str">
        <f t="shared" si="2536"/>
        <v>100</v>
      </c>
      <c r="R1905" s="285" t="str">
        <f t="shared" si="2471"/>
        <v>100</v>
      </c>
      <c r="S1905" s="442" t="s">
        <v>38</v>
      </c>
      <c r="T1905" s="112" t="str">
        <f t="shared" si="2537"/>
        <v>70</v>
      </c>
      <c r="U1905" s="286" t="str">
        <f t="shared" si="2473"/>
        <v>70</v>
      </c>
      <c r="V1905" s="287">
        <v>5</v>
      </c>
      <c r="W1905" s="288">
        <v>3</v>
      </c>
      <c r="X1905" s="442" t="s">
        <v>32</v>
      </c>
      <c r="Y1905" s="112" t="str">
        <f t="shared" si="2538"/>
        <v>80</v>
      </c>
      <c r="Z1905" s="286" t="str">
        <f t="shared" si="2475"/>
        <v>80</v>
      </c>
      <c r="AA1905" s="287">
        <v>5</v>
      </c>
      <c r="AB1905" s="289">
        <v>3</v>
      </c>
      <c r="AC1905" s="283" t="s">
        <v>6541</v>
      </c>
      <c r="AD1905" s="112">
        <f t="shared" si="2539"/>
        <v>83.333333333333329</v>
      </c>
      <c r="AE1905" s="112">
        <f t="shared" si="2540"/>
        <v>2</v>
      </c>
      <c r="AF1905" s="112">
        <f t="shared" si="2541"/>
        <v>5</v>
      </c>
      <c r="AG1905" s="290"/>
      <c r="AH1905" s="334">
        <f t="shared" si="2542"/>
        <v>3.6666666666666665</v>
      </c>
      <c r="AI1905" s="290"/>
      <c r="AJ1905" s="262"/>
    </row>
    <row r="1906" spans="1:36" ht="15">
      <c r="A1906" s="439"/>
      <c r="B1906" s="440"/>
      <c r="C1906" s="440"/>
      <c r="D1906" s="439"/>
      <c r="E1906" s="361"/>
      <c r="F1906" s="361"/>
      <c r="G1906" s="459" t="s">
        <v>26</v>
      </c>
      <c r="H1906" s="442" t="s">
        <v>6542</v>
      </c>
      <c r="I1906" s="431">
        <v>202001983</v>
      </c>
      <c r="J1906" s="389" t="s">
        <v>6528</v>
      </c>
      <c r="K1906" s="389" t="s">
        <v>119</v>
      </c>
      <c r="L1906" s="442" t="s">
        <v>6543</v>
      </c>
      <c r="M1906" s="370"/>
      <c r="N1906" s="442" t="s">
        <v>43</v>
      </c>
      <c r="O1906" s="144">
        <v>5</v>
      </c>
      <c r="P1906" s="284">
        <v>5</v>
      </c>
      <c r="Q1906" s="334" t="str">
        <f t="shared" si="2536"/>
        <v>100</v>
      </c>
      <c r="R1906" s="285" t="str">
        <f t="shared" si="2471"/>
        <v>100</v>
      </c>
      <c r="S1906" s="442" t="s">
        <v>34</v>
      </c>
      <c r="T1906" s="112" t="str">
        <f t="shared" si="2537"/>
        <v>90</v>
      </c>
      <c r="U1906" s="286" t="str">
        <f t="shared" si="2473"/>
        <v>90</v>
      </c>
      <c r="V1906" s="287">
        <v>5</v>
      </c>
      <c r="W1906" s="288">
        <v>5</v>
      </c>
      <c r="X1906" s="442" t="s">
        <v>34</v>
      </c>
      <c r="Y1906" s="112" t="str">
        <f t="shared" si="2538"/>
        <v>90</v>
      </c>
      <c r="Z1906" s="286" t="str">
        <f t="shared" si="2475"/>
        <v>90</v>
      </c>
      <c r="AA1906" s="287">
        <v>5</v>
      </c>
      <c r="AB1906" s="289">
        <v>5</v>
      </c>
      <c r="AC1906" s="283" t="s">
        <v>6543</v>
      </c>
      <c r="AD1906" s="112">
        <f t="shared" si="2539"/>
        <v>93.333333333333329</v>
      </c>
      <c r="AE1906" s="112">
        <f t="shared" si="2540"/>
        <v>1</v>
      </c>
      <c r="AF1906" s="112">
        <f t="shared" si="2541"/>
        <v>5</v>
      </c>
      <c r="AG1906" s="290"/>
      <c r="AH1906" s="334">
        <f t="shared" si="2542"/>
        <v>5</v>
      </c>
      <c r="AI1906" s="290"/>
      <c r="AJ1906" s="262"/>
    </row>
    <row r="1907" spans="1:36">
      <c r="A1907" s="439"/>
      <c r="B1907" s="440"/>
      <c r="C1907" s="440"/>
      <c r="D1907" s="439"/>
      <c r="E1907" s="361"/>
      <c r="F1907" s="361"/>
      <c r="G1907" s="440"/>
      <c r="H1907" s="442" t="s">
        <v>6520</v>
      </c>
      <c r="I1907" s="431">
        <v>202003046</v>
      </c>
      <c r="J1907" s="389" t="s">
        <v>6521</v>
      </c>
      <c r="K1907" s="389" t="s">
        <v>6522</v>
      </c>
      <c r="L1907" s="442" t="s">
        <v>6544</v>
      </c>
      <c r="M1907" s="370"/>
      <c r="N1907" s="442" t="s">
        <v>43</v>
      </c>
      <c r="O1907" s="144">
        <v>5</v>
      </c>
      <c r="P1907" s="284">
        <v>5</v>
      </c>
      <c r="Q1907" s="334" t="str">
        <f t="shared" si="2536"/>
        <v>100</v>
      </c>
      <c r="R1907" s="285" t="str">
        <f t="shared" si="2471"/>
        <v>100</v>
      </c>
      <c r="S1907" s="442" t="s">
        <v>33</v>
      </c>
      <c r="T1907" s="112" t="str">
        <f t="shared" si="2537"/>
        <v>60</v>
      </c>
      <c r="U1907" s="286" t="str">
        <f t="shared" si="2473"/>
        <v>60</v>
      </c>
      <c r="V1907" s="287">
        <v>5</v>
      </c>
      <c r="W1907" s="288">
        <v>2</v>
      </c>
      <c r="X1907" s="442" t="s">
        <v>34</v>
      </c>
      <c r="Y1907" s="112" t="str">
        <f t="shared" si="2538"/>
        <v>90</v>
      </c>
      <c r="Z1907" s="286" t="str">
        <f t="shared" si="2475"/>
        <v>90</v>
      </c>
      <c r="AA1907" s="287">
        <v>5</v>
      </c>
      <c r="AB1907" s="289">
        <v>2</v>
      </c>
      <c r="AC1907" s="283" t="s">
        <v>6544</v>
      </c>
      <c r="AD1907" s="112">
        <f t="shared" si="2539"/>
        <v>83.333333333333329</v>
      </c>
      <c r="AE1907" s="112">
        <f t="shared" si="2540"/>
        <v>2</v>
      </c>
      <c r="AF1907" s="112">
        <f t="shared" si="2541"/>
        <v>5</v>
      </c>
      <c r="AG1907" s="290"/>
      <c r="AH1907" s="334">
        <f t="shared" si="2542"/>
        <v>3</v>
      </c>
      <c r="AI1907" s="290"/>
      <c r="AJ1907" s="262"/>
    </row>
    <row r="1908" spans="1:36">
      <c r="A1908" s="439"/>
      <c r="B1908" s="440"/>
      <c r="C1908" s="440"/>
      <c r="D1908" s="439"/>
      <c r="E1908" s="361"/>
      <c r="F1908" s="361"/>
      <c r="G1908" s="440"/>
      <c r="H1908" s="442" t="s">
        <v>6545</v>
      </c>
      <c r="I1908" s="431">
        <v>202001326</v>
      </c>
      <c r="J1908" s="389" t="s">
        <v>6546</v>
      </c>
      <c r="K1908" s="389" t="s">
        <v>367</v>
      </c>
      <c r="L1908" s="442" t="s">
        <v>6547</v>
      </c>
      <c r="M1908" s="370"/>
      <c r="N1908" s="442" t="s">
        <v>32</v>
      </c>
      <c r="O1908" s="144">
        <v>5</v>
      </c>
      <c r="P1908" s="284">
        <v>4</v>
      </c>
      <c r="Q1908" s="334" t="str">
        <f t="shared" si="2536"/>
        <v>80</v>
      </c>
      <c r="R1908" s="285" t="str">
        <f t="shared" si="2471"/>
        <v>80</v>
      </c>
      <c r="S1908" s="442" t="s">
        <v>38</v>
      </c>
      <c r="T1908" s="112" t="str">
        <f t="shared" si="2537"/>
        <v>70</v>
      </c>
      <c r="U1908" s="286" t="str">
        <f t="shared" si="2473"/>
        <v>70</v>
      </c>
      <c r="V1908" s="287">
        <v>5</v>
      </c>
      <c r="W1908" s="288">
        <v>3</v>
      </c>
      <c r="X1908" s="442" t="s">
        <v>38</v>
      </c>
      <c r="Y1908" s="112" t="str">
        <f t="shared" si="2538"/>
        <v>70</v>
      </c>
      <c r="Z1908" s="286" t="str">
        <f t="shared" si="2475"/>
        <v>70</v>
      </c>
      <c r="AA1908" s="287">
        <v>5</v>
      </c>
      <c r="AB1908" s="289">
        <v>3</v>
      </c>
      <c r="AC1908" s="283" t="s">
        <v>6547</v>
      </c>
      <c r="AD1908" s="112">
        <f t="shared" si="2539"/>
        <v>73.333333333333329</v>
      </c>
      <c r="AE1908" s="112">
        <f t="shared" si="2540"/>
        <v>5</v>
      </c>
      <c r="AF1908" s="112">
        <f t="shared" si="2541"/>
        <v>5</v>
      </c>
      <c r="AG1908" s="290"/>
      <c r="AH1908" s="334">
        <f t="shared" si="2542"/>
        <v>3.3333333333333335</v>
      </c>
      <c r="AI1908" s="290"/>
      <c r="AJ1908" s="262"/>
    </row>
    <row r="1909" spans="1:36">
      <c r="A1909" s="439"/>
      <c r="B1909" s="440"/>
      <c r="C1909" s="440"/>
      <c r="D1909" s="439"/>
      <c r="E1909" s="361"/>
      <c r="F1909" s="361"/>
      <c r="G1909" s="440"/>
      <c r="H1909" s="442" t="s">
        <v>6548</v>
      </c>
      <c r="I1909" s="431">
        <v>202006862</v>
      </c>
      <c r="J1909" s="389" t="s">
        <v>6549</v>
      </c>
      <c r="K1909" s="389" t="s">
        <v>6550</v>
      </c>
      <c r="L1909" s="442" t="s">
        <v>6551</v>
      </c>
      <c r="M1909" s="370"/>
      <c r="N1909" s="442" t="s">
        <v>33</v>
      </c>
      <c r="O1909" s="144">
        <v>5</v>
      </c>
      <c r="P1909" s="284">
        <v>2</v>
      </c>
      <c r="Q1909" s="334" t="str">
        <f t="shared" si="2536"/>
        <v>60</v>
      </c>
      <c r="R1909" s="285" t="str">
        <f t="shared" si="2471"/>
        <v>60</v>
      </c>
      <c r="S1909" s="442" t="s">
        <v>38</v>
      </c>
      <c r="T1909" s="112" t="str">
        <f t="shared" si="2537"/>
        <v>70</v>
      </c>
      <c r="U1909" s="286" t="str">
        <f t="shared" si="2473"/>
        <v>70</v>
      </c>
      <c r="V1909" s="287">
        <v>5</v>
      </c>
      <c r="W1909" s="288">
        <v>3</v>
      </c>
      <c r="X1909" s="442" t="s">
        <v>38</v>
      </c>
      <c r="Y1909" s="112" t="str">
        <f t="shared" si="2538"/>
        <v>70</v>
      </c>
      <c r="Z1909" s="286" t="str">
        <f t="shared" si="2475"/>
        <v>70</v>
      </c>
      <c r="AA1909" s="287">
        <v>5</v>
      </c>
      <c r="AB1909" s="289">
        <v>3</v>
      </c>
      <c r="AC1909" s="283" t="s">
        <v>6551</v>
      </c>
      <c r="AD1909" s="112">
        <f t="shared" si="2539"/>
        <v>66.666666666666671</v>
      </c>
      <c r="AE1909" s="112">
        <f t="shared" si="2540"/>
        <v>6</v>
      </c>
      <c r="AF1909" s="112">
        <f t="shared" si="2541"/>
        <v>5</v>
      </c>
      <c r="AG1909" s="290"/>
      <c r="AH1909" s="334">
        <f t="shared" si="2542"/>
        <v>2.6666666666666665</v>
      </c>
      <c r="AI1909" s="290"/>
      <c r="AJ1909" s="262"/>
    </row>
    <row r="1910" spans="1:36" ht="15" thickBot="1">
      <c r="A1910" s="445"/>
      <c r="B1910" s="446"/>
      <c r="C1910" s="446"/>
      <c r="D1910" s="445"/>
      <c r="E1910" s="333"/>
      <c r="F1910" s="333"/>
      <c r="G1910" s="446"/>
      <c r="H1910" s="446"/>
      <c r="I1910" s="447"/>
      <c r="J1910" s="332"/>
      <c r="K1910" s="332"/>
      <c r="L1910" s="332"/>
      <c r="M1910" s="332"/>
      <c r="N1910" s="446"/>
      <c r="O1910" s="332"/>
      <c r="P1910" s="333"/>
      <c r="Q1910" s="334"/>
      <c r="R1910" s="285">
        <f t="shared" si="2471"/>
        <v>0</v>
      </c>
      <c r="S1910" s="446"/>
      <c r="T1910" s="112"/>
      <c r="U1910" s="286">
        <f t="shared" si="2473"/>
        <v>0</v>
      </c>
      <c r="V1910" s="335"/>
      <c r="W1910" s="336"/>
      <c r="X1910" s="446"/>
      <c r="Y1910" s="112"/>
      <c r="Z1910" s="286">
        <f t="shared" si="2475"/>
        <v>0</v>
      </c>
      <c r="AA1910" s="335"/>
      <c r="AB1910" s="337"/>
      <c r="AC1910" s="125"/>
      <c r="AD1910" s="112"/>
      <c r="AE1910" s="112"/>
      <c r="AF1910" s="112"/>
      <c r="AG1910" s="290"/>
      <c r="AH1910" s="334"/>
      <c r="AI1910" s="290"/>
      <c r="AJ1910" s="262"/>
    </row>
    <row r="1911" spans="1:36">
      <c r="A1911" s="140">
        <v>355</v>
      </c>
      <c r="B1911" s="449" t="s">
        <v>6552</v>
      </c>
      <c r="C1911" s="449" t="s">
        <v>25</v>
      </c>
      <c r="D1911" s="428">
        <v>202001273</v>
      </c>
      <c r="E1911" s="452" t="s">
        <v>36</v>
      </c>
      <c r="F1911" s="452" t="s">
        <v>25</v>
      </c>
      <c r="G1911" s="440"/>
      <c r="H1911" s="442" t="s">
        <v>6553</v>
      </c>
      <c r="I1911" s="431">
        <v>2022676800</v>
      </c>
      <c r="J1911" s="389" t="s">
        <v>6554</v>
      </c>
      <c r="K1911" s="389" t="s">
        <v>6555</v>
      </c>
      <c r="L1911" s="442" t="s">
        <v>6556</v>
      </c>
      <c r="M1911" s="370" t="s">
        <v>1733</v>
      </c>
      <c r="N1911" s="442" t="s">
        <v>43</v>
      </c>
      <c r="O1911" s="144">
        <v>5</v>
      </c>
      <c r="P1911" s="284">
        <v>5</v>
      </c>
      <c r="Q1911" s="334" t="str">
        <f t="shared" ref="Q1911:Q1912" si="2543">LEFT(N1911,SUM(LEN(N1911)-LEN(SUBSTITUTE(N1911,{"0","1","2","3","4","5","6","7","8","9"},))))</f>
        <v>100</v>
      </c>
      <c r="R1911" s="285" t="str">
        <f t="shared" si="2471"/>
        <v>100</v>
      </c>
      <c r="S1911" s="442" t="s">
        <v>43</v>
      </c>
      <c r="T1911" s="112" t="str">
        <f t="shared" ref="T1911:T1912" si="2544">LEFT(S1911,SUM(LEN(S1911)-LEN(SUBSTITUTE(S1911,{"0","1","2","3","4","5","6","7","8","9"},))))</f>
        <v>100</v>
      </c>
      <c r="U1911" s="286" t="str">
        <f t="shared" si="2473"/>
        <v>100</v>
      </c>
      <c r="V1911" s="287">
        <v>5</v>
      </c>
      <c r="W1911" s="288">
        <v>5</v>
      </c>
      <c r="X1911" s="442" t="s">
        <v>43</v>
      </c>
      <c r="Y1911" s="112" t="str">
        <f t="shared" ref="Y1911:Y1912" si="2545">LEFT(X1911,SUM(LEN(X1911)-LEN(SUBSTITUTE(X1911,{"0","1","2","3","4","5","6","7","8","9"},))))</f>
        <v>100</v>
      </c>
      <c r="Z1911" s="286" t="str">
        <f t="shared" si="2475"/>
        <v>100</v>
      </c>
      <c r="AA1911" s="287">
        <v>5</v>
      </c>
      <c r="AB1911" s="289">
        <v>5</v>
      </c>
      <c r="AC1911" s="283" t="s">
        <v>6556</v>
      </c>
      <c r="AD1911" s="112">
        <f t="shared" ref="AD1911:AD1912" si="2546">(R1911+U1911+Z1911)/3</f>
        <v>100</v>
      </c>
      <c r="AE1911" s="112">
        <f t="shared" ref="AE1911:AE1912" si="2547">RANK(AD1911,$AD$1911:$AD$1912)</f>
        <v>1</v>
      </c>
      <c r="AF1911" s="112">
        <f t="shared" ref="AF1911:AF1912" si="2548">(O1911+V1911+AA1911)/3</f>
        <v>5</v>
      </c>
      <c r="AG1911" s="290"/>
      <c r="AH1911" s="334">
        <f t="shared" ref="AH1911:AH1912" si="2549">(P1911+W1911+AB1911)/3</f>
        <v>5</v>
      </c>
      <c r="AI1911" s="290"/>
      <c r="AJ1911" s="262"/>
    </row>
    <row r="1912" spans="1:36" ht="15">
      <c r="A1912" s="439"/>
      <c r="B1912" s="440"/>
      <c r="C1912" s="440"/>
      <c r="D1912" s="439"/>
      <c r="E1912" s="361"/>
      <c r="F1912" s="361"/>
      <c r="G1912" s="459" t="s">
        <v>26</v>
      </c>
      <c r="H1912" s="442" t="s">
        <v>6557</v>
      </c>
      <c r="I1912" s="431">
        <v>2023097400</v>
      </c>
      <c r="J1912" s="389" t="s">
        <v>6558</v>
      </c>
      <c r="K1912" s="389" t="s">
        <v>3610</v>
      </c>
      <c r="L1912" s="442" t="s">
        <v>6559</v>
      </c>
      <c r="M1912" s="370"/>
      <c r="N1912" s="442" t="s">
        <v>43</v>
      </c>
      <c r="O1912" s="144">
        <v>5</v>
      </c>
      <c r="P1912" s="284">
        <v>5</v>
      </c>
      <c r="Q1912" s="334" t="str">
        <f t="shared" si="2543"/>
        <v>100</v>
      </c>
      <c r="R1912" s="285" t="str">
        <f t="shared" si="2471"/>
        <v>100</v>
      </c>
      <c r="S1912" s="442" t="s">
        <v>32</v>
      </c>
      <c r="T1912" s="112" t="str">
        <f t="shared" si="2544"/>
        <v>80</v>
      </c>
      <c r="U1912" s="286" t="str">
        <f t="shared" si="2473"/>
        <v>80</v>
      </c>
      <c r="V1912" s="287">
        <v>4</v>
      </c>
      <c r="W1912" s="288">
        <v>5</v>
      </c>
      <c r="X1912" s="442" t="s">
        <v>32</v>
      </c>
      <c r="Y1912" s="112" t="str">
        <f t="shared" si="2545"/>
        <v>80</v>
      </c>
      <c r="Z1912" s="286" t="str">
        <f t="shared" si="2475"/>
        <v>80</v>
      </c>
      <c r="AA1912" s="287">
        <v>5</v>
      </c>
      <c r="AB1912" s="289">
        <v>5</v>
      </c>
      <c r="AC1912" s="283" t="s">
        <v>6559</v>
      </c>
      <c r="AD1912" s="112">
        <f t="shared" si="2546"/>
        <v>86.666666666666671</v>
      </c>
      <c r="AE1912" s="112">
        <f t="shared" si="2547"/>
        <v>2</v>
      </c>
      <c r="AF1912" s="112">
        <f t="shared" si="2548"/>
        <v>4.666666666666667</v>
      </c>
      <c r="AG1912" s="290"/>
      <c r="AH1912" s="334">
        <f t="shared" si="2549"/>
        <v>5</v>
      </c>
      <c r="AI1912" s="290"/>
      <c r="AJ1912" s="262"/>
    </row>
    <row r="1913" spans="1:36" ht="15" thickBot="1">
      <c r="A1913" s="445"/>
      <c r="B1913" s="446"/>
      <c r="C1913" s="446"/>
      <c r="D1913" s="445"/>
      <c r="E1913" s="333"/>
      <c r="F1913" s="333"/>
      <c r="G1913" s="446"/>
      <c r="H1913" s="446"/>
      <c r="I1913" s="447"/>
      <c r="J1913" s="332"/>
      <c r="K1913" s="332"/>
      <c r="L1913" s="332"/>
      <c r="M1913" s="332"/>
      <c r="N1913" s="446"/>
      <c r="O1913" s="332"/>
      <c r="P1913" s="333"/>
      <c r="Q1913" s="334"/>
      <c r="R1913" s="285">
        <f t="shared" si="2471"/>
        <v>0</v>
      </c>
      <c r="S1913" s="446"/>
      <c r="T1913" s="112"/>
      <c r="U1913" s="286">
        <f t="shared" si="2473"/>
        <v>0</v>
      </c>
      <c r="V1913" s="335"/>
      <c r="W1913" s="336"/>
      <c r="X1913" s="446"/>
      <c r="Y1913" s="112"/>
      <c r="Z1913" s="286">
        <f t="shared" si="2475"/>
        <v>0</v>
      </c>
      <c r="AA1913" s="335"/>
      <c r="AB1913" s="337"/>
      <c r="AC1913" s="125"/>
      <c r="AD1913" s="112"/>
      <c r="AE1913" s="112"/>
      <c r="AF1913" s="112"/>
      <c r="AG1913" s="290"/>
      <c r="AH1913" s="334"/>
      <c r="AI1913" s="290"/>
      <c r="AJ1913" s="262"/>
    </row>
    <row r="1914" spans="1:36">
      <c r="A1914" s="140">
        <v>356</v>
      </c>
      <c r="B1914" s="449" t="s">
        <v>6560</v>
      </c>
      <c r="C1914" s="449" t="s">
        <v>25</v>
      </c>
      <c r="D1914" s="428">
        <v>202001273</v>
      </c>
      <c r="E1914" s="452" t="s">
        <v>36</v>
      </c>
      <c r="F1914" s="452" t="s">
        <v>25</v>
      </c>
      <c r="G1914" s="440"/>
      <c r="H1914" s="442" t="s">
        <v>6561</v>
      </c>
      <c r="I1914" s="431">
        <v>202001983</v>
      </c>
      <c r="J1914" s="389" t="s">
        <v>6528</v>
      </c>
      <c r="K1914" s="389" t="s">
        <v>119</v>
      </c>
      <c r="L1914" s="442" t="s">
        <v>6562</v>
      </c>
      <c r="M1914" s="370" t="s">
        <v>6563</v>
      </c>
      <c r="N1914" s="442" t="s">
        <v>43</v>
      </c>
      <c r="O1914" s="144">
        <v>5</v>
      </c>
      <c r="P1914" s="284">
        <v>5</v>
      </c>
      <c r="Q1914" s="334" t="str">
        <f t="shared" ref="Q1914:Q1915" si="2550">LEFT(N1914,SUM(LEN(N1914)-LEN(SUBSTITUTE(N1914,{"0","1","2","3","4","5","6","7","8","9"},))))</f>
        <v>100</v>
      </c>
      <c r="R1914" s="285" t="str">
        <f t="shared" si="2471"/>
        <v>100</v>
      </c>
      <c r="S1914" s="442" t="s">
        <v>34</v>
      </c>
      <c r="T1914" s="112" t="str">
        <f t="shared" ref="T1914:T1915" si="2551">LEFT(S1914,SUM(LEN(S1914)-LEN(SUBSTITUTE(S1914,{"0","1","2","3","4","5","6","7","8","9"},))))</f>
        <v>90</v>
      </c>
      <c r="U1914" s="286" t="str">
        <f t="shared" si="2473"/>
        <v>90</v>
      </c>
      <c r="V1914" s="287">
        <v>5</v>
      </c>
      <c r="W1914" s="288">
        <v>5</v>
      </c>
      <c r="X1914" s="442" t="s">
        <v>34</v>
      </c>
      <c r="Y1914" s="112" t="str">
        <f t="shared" ref="Y1914:Y1915" si="2552">LEFT(X1914,SUM(LEN(X1914)-LEN(SUBSTITUTE(X1914,{"0","1","2","3","4","5","6","7","8","9"},))))</f>
        <v>90</v>
      </c>
      <c r="Z1914" s="286" t="str">
        <f t="shared" si="2475"/>
        <v>90</v>
      </c>
      <c r="AA1914" s="287">
        <v>5</v>
      </c>
      <c r="AB1914" s="289">
        <v>5</v>
      </c>
      <c r="AC1914" s="283" t="s">
        <v>6562</v>
      </c>
      <c r="AD1914" s="112">
        <f t="shared" ref="AD1914:AD1915" si="2553">(R1914+U1914+Z1914)/3</f>
        <v>93.333333333333329</v>
      </c>
      <c r="AE1914" s="112">
        <f t="shared" ref="AE1914:AE1915" si="2554">RANK(AD1914,$AD$1914:$AD$1915)</f>
        <v>2</v>
      </c>
      <c r="AF1914" s="112">
        <f t="shared" ref="AF1914:AF1915" si="2555">(O1914+V1914+AA1914)/3</f>
        <v>5</v>
      </c>
      <c r="AG1914" s="290"/>
      <c r="AH1914" s="334">
        <f t="shared" ref="AH1914:AH1915" si="2556">(P1914+W1914+AB1914)/3</f>
        <v>5</v>
      </c>
      <c r="AI1914" s="290"/>
      <c r="AJ1914" s="262"/>
    </row>
    <row r="1915" spans="1:36" ht="15">
      <c r="A1915" s="439"/>
      <c r="B1915" s="440"/>
      <c r="C1915" s="440"/>
      <c r="D1915" s="439"/>
      <c r="E1915" s="361"/>
      <c r="F1915" s="361"/>
      <c r="G1915" s="459" t="s">
        <v>26</v>
      </c>
      <c r="H1915" s="442" t="s">
        <v>6564</v>
      </c>
      <c r="I1915" s="431">
        <v>202002867</v>
      </c>
      <c r="J1915" s="389" t="s">
        <v>6565</v>
      </c>
      <c r="K1915" s="389" t="s">
        <v>6566</v>
      </c>
      <c r="L1915" s="442" t="s">
        <v>6567</v>
      </c>
      <c r="M1915" s="370" t="s">
        <v>6568</v>
      </c>
      <c r="N1915" s="442" t="s">
        <v>43</v>
      </c>
      <c r="O1915" s="144">
        <v>5</v>
      </c>
      <c r="P1915" s="284">
        <v>5</v>
      </c>
      <c r="Q1915" s="334" t="str">
        <f t="shared" si="2550"/>
        <v>100</v>
      </c>
      <c r="R1915" s="285" t="str">
        <f t="shared" si="2471"/>
        <v>100</v>
      </c>
      <c r="S1915" s="442" t="s">
        <v>43</v>
      </c>
      <c r="T1915" s="112" t="str">
        <f t="shared" si="2551"/>
        <v>100</v>
      </c>
      <c r="U1915" s="286" t="str">
        <f t="shared" si="2473"/>
        <v>100</v>
      </c>
      <c r="V1915" s="287">
        <v>5</v>
      </c>
      <c r="W1915" s="288">
        <v>5</v>
      </c>
      <c r="X1915" s="442" t="s">
        <v>43</v>
      </c>
      <c r="Y1915" s="112" t="str">
        <f t="shared" si="2552"/>
        <v>100</v>
      </c>
      <c r="Z1915" s="286" t="str">
        <f t="shared" si="2475"/>
        <v>100</v>
      </c>
      <c r="AA1915" s="287">
        <v>5</v>
      </c>
      <c r="AB1915" s="289">
        <v>5</v>
      </c>
      <c r="AC1915" s="283" t="s">
        <v>6567</v>
      </c>
      <c r="AD1915" s="112">
        <f t="shared" si="2553"/>
        <v>100</v>
      </c>
      <c r="AE1915" s="112">
        <f t="shared" si="2554"/>
        <v>1</v>
      </c>
      <c r="AF1915" s="112">
        <f t="shared" si="2555"/>
        <v>5</v>
      </c>
      <c r="AG1915" s="290"/>
      <c r="AH1915" s="334">
        <f t="shared" si="2556"/>
        <v>5</v>
      </c>
      <c r="AI1915" s="290"/>
      <c r="AJ1915" s="262"/>
    </row>
    <row r="1916" spans="1:36" ht="15" thickBot="1">
      <c r="A1916" s="445"/>
      <c r="B1916" s="446"/>
      <c r="C1916" s="446"/>
      <c r="D1916" s="445"/>
      <c r="E1916" s="333"/>
      <c r="F1916" s="333"/>
      <c r="G1916" s="446"/>
      <c r="H1916" s="446"/>
      <c r="I1916" s="447"/>
      <c r="J1916" s="332"/>
      <c r="K1916" s="332"/>
      <c r="L1916" s="332"/>
      <c r="M1916" s="332"/>
      <c r="N1916" s="446"/>
      <c r="O1916" s="332"/>
      <c r="P1916" s="333"/>
      <c r="Q1916" s="334"/>
      <c r="R1916" s="285">
        <f t="shared" si="2471"/>
        <v>0</v>
      </c>
      <c r="S1916" s="446"/>
      <c r="T1916" s="112"/>
      <c r="U1916" s="286">
        <f t="shared" si="2473"/>
        <v>0</v>
      </c>
      <c r="V1916" s="335"/>
      <c r="W1916" s="336"/>
      <c r="X1916" s="446"/>
      <c r="Y1916" s="112"/>
      <c r="Z1916" s="286">
        <f t="shared" si="2475"/>
        <v>0</v>
      </c>
      <c r="AA1916" s="335"/>
      <c r="AB1916" s="337"/>
      <c r="AC1916" s="125"/>
      <c r="AD1916" s="112"/>
      <c r="AE1916" s="112"/>
      <c r="AF1916" s="112"/>
      <c r="AG1916" s="290"/>
      <c r="AH1916" s="334"/>
      <c r="AI1916" s="290"/>
      <c r="AJ1916" s="262"/>
    </row>
    <row r="1917" spans="1:36">
      <c r="A1917" s="140">
        <v>357</v>
      </c>
      <c r="B1917" s="449" t="s">
        <v>6569</v>
      </c>
      <c r="C1917" s="449" t="s">
        <v>25</v>
      </c>
      <c r="D1917" s="428">
        <v>202001273</v>
      </c>
      <c r="E1917" s="452" t="s">
        <v>36</v>
      </c>
      <c r="F1917" s="452" t="s">
        <v>25</v>
      </c>
      <c r="G1917" s="440"/>
      <c r="H1917" s="442" t="s">
        <v>6570</v>
      </c>
      <c r="I1917" s="431">
        <v>202004534</v>
      </c>
      <c r="J1917" s="389" t="s">
        <v>6571</v>
      </c>
      <c r="K1917" s="389" t="s">
        <v>2947</v>
      </c>
      <c r="L1917" s="442" t="s">
        <v>6570</v>
      </c>
      <c r="M1917" s="370" t="s">
        <v>101</v>
      </c>
      <c r="N1917" s="442" t="s">
        <v>43</v>
      </c>
      <c r="O1917" s="144">
        <v>4</v>
      </c>
      <c r="P1917" s="284">
        <v>5</v>
      </c>
      <c r="Q1917" s="334" t="str">
        <f t="shared" ref="Q1917:Q1919" si="2557">LEFT(N1917,SUM(LEN(N1917)-LEN(SUBSTITUTE(N1917,{"0","1","2","3","4","5","6","7","8","9"},))))</f>
        <v>100</v>
      </c>
      <c r="R1917" s="285" t="str">
        <f t="shared" si="2471"/>
        <v>100</v>
      </c>
      <c r="S1917" s="442" t="s">
        <v>32</v>
      </c>
      <c r="T1917" s="112" t="str">
        <f t="shared" ref="T1917:T1919" si="2558">LEFT(S1917,SUM(LEN(S1917)-LEN(SUBSTITUTE(S1917,{"0","1","2","3","4","5","6","7","8","9"},))))</f>
        <v>80</v>
      </c>
      <c r="U1917" s="286" t="str">
        <f t="shared" si="2473"/>
        <v>80</v>
      </c>
      <c r="V1917" s="287">
        <v>4</v>
      </c>
      <c r="W1917" s="288">
        <v>5</v>
      </c>
      <c r="X1917" s="442" t="s">
        <v>34</v>
      </c>
      <c r="Y1917" s="112" t="str">
        <f t="shared" ref="Y1917:Y1919" si="2559">LEFT(X1917,SUM(LEN(X1917)-LEN(SUBSTITUTE(X1917,{"0","1","2","3","4","5","6","7","8","9"},))))</f>
        <v>90</v>
      </c>
      <c r="Z1917" s="286" t="str">
        <f t="shared" si="2475"/>
        <v>90</v>
      </c>
      <c r="AA1917" s="287">
        <v>4</v>
      </c>
      <c r="AB1917" s="289">
        <v>5</v>
      </c>
      <c r="AC1917" s="283" t="s">
        <v>6570</v>
      </c>
      <c r="AD1917" s="112">
        <f t="shared" ref="AD1917:AD1919" si="2560">(R1917+U1917+Z1917)/3</f>
        <v>90</v>
      </c>
      <c r="AE1917" s="112">
        <f t="shared" ref="AE1917:AE1919" si="2561">RANK(AD1917,$AD$1917:$AD$1919)</f>
        <v>2</v>
      </c>
      <c r="AF1917" s="112">
        <f t="shared" ref="AF1917:AF1919" si="2562">(O1917+V1917+AA1917)/3</f>
        <v>4</v>
      </c>
      <c r="AG1917" s="290"/>
      <c r="AH1917" s="334">
        <f t="shared" ref="AH1917:AH1919" si="2563">(P1917+W1917+AB1917)/3</f>
        <v>5</v>
      </c>
      <c r="AI1917" s="290"/>
      <c r="AJ1917" s="262"/>
    </row>
    <row r="1918" spans="1:36" ht="15">
      <c r="A1918" s="439"/>
      <c r="B1918" s="440"/>
      <c r="C1918" s="440"/>
      <c r="D1918" s="439"/>
      <c r="E1918" s="361"/>
      <c r="F1918" s="361"/>
      <c r="G1918" s="459" t="s">
        <v>26</v>
      </c>
      <c r="H1918" s="442" t="s">
        <v>6572</v>
      </c>
      <c r="I1918" s="431">
        <v>202003836</v>
      </c>
      <c r="J1918" s="389" t="s">
        <v>6573</v>
      </c>
      <c r="K1918" s="389" t="s">
        <v>3408</v>
      </c>
      <c r="L1918" s="442" t="s">
        <v>6572</v>
      </c>
      <c r="M1918" s="370"/>
      <c r="N1918" s="442" t="s">
        <v>43</v>
      </c>
      <c r="O1918" s="144">
        <v>5</v>
      </c>
      <c r="P1918" s="284">
        <v>5</v>
      </c>
      <c r="Q1918" s="334" t="str">
        <f t="shared" si="2557"/>
        <v>100</v>
      </c>
      <c r="R1918" s="285" t="str">
        <f t="shared" si="2471"/>
        <v>100</v>
      </c>
      <c r="S1918" s="442" t="s">
        <v>43</v>
      </c>
      <c r="T1918" s="112" t="str">
        <f t="shared" si="2558"/>
        <v>100</v>
      </c>
      <c r="U1918" s="286" t="str">
        <f t="shared" si="2473"/>
        <v>100</v>
      </c>
      <c r="V1918" s="287">
        <v>5</v>
      </c>
      <c r="W1918" s="288">
        <v>5</v>
      </c>
      <c r="X1918" s="442" t="s">
        <v>43</v>
      </c>
      <c r="Y1918" s="112" t="str">
        <f t="shared" si="2559"/>
        <v>100</v>
      </c>
      <c r="Z1918" s="286" t="str">
        <f t="shared" si="2475"/>
        <v>100</v>
      </c>
      <c r="AA1918" s="287">
        <v>5</v>
      </c>
      <c r="AB1918" s="289">
        <v>5</v>
      </c>
      <c r="AC1918" s="283" t="s">
        <v>6572</v>
      </c>
      <c r="AD1918" s="112">
        <f t="shared" si="2560"/>
        <v>100</v>
      </c>
      <c r="AE1918" s="112">
        <f t="shared" si="2561"/>
        <v>1</v>
      </c>
      <c r="AF1918" s="112">
        <f t="shared" si="2562"/>
        <v>5</v>
      </c>
      <c r="AG1918" s="290"/>
      <c r="AH1918" s="334">
        <f t="shared" si="2563"/>
        <v>5</v>
      </c>
      <c r="AI1918" s="290"/>
      <c r="AJ1918" s="262"/>
    </row>
    <row r="1919" spans="1:36">
      <c r="A1919" s="439"/>
      <c r="B1919" s="440"/>
      <c r="C1919" s="440"/>
      <c r="D1919" s="439"/>
      <c r="E1919" s="361"/>
      <c r="F1919" s="361"/>
      <c r="G1919" s="440"/>
      <c r="H1919" s="442" t="s">
        <v>6574</v>
      </c>
      <c r="I1919" s="431">
        <v>202008642</v>
      </c>
      <c r="J1919" s="389" t="s">
        <v>6575</v>
      </c>
      <c r="K1919" s="389" t="s">
        <v>6576</v>
      </c>
      <c r="L1919" s="442" t="s">
        <v>6574</v>
      </c>
      <c r="M1919" s="370"/>
      <c r="N1919" s="442" t="s">
        <v>67</v>
      </c>
      <c r="O1919" s="144">
        <v>5</v>
      </c>
      <c r="P1919" s="284">
        <v>1</v>
      </c>
      <c r="Q1919" s="334" t="str">
        <f t="shared" si="2557"/>
        <v>30</v>
      </c>
      <c r="R1919" s="285" t="str">
        <f t="shared" si="2471"/>
        <v>30</v>
      </c>
      <c r="S1919" s="442" t="s">
        <v>43</v>
      </c>
      <c r="T1919" s="112" t="str">
        <f t="shared" si="2558"/>
        <v>100</v>
      </c>
      <c r="U1919" s="286" t="str">
        <f t="shared" si="2473"/>
        <v>100</v>
      </c>
      <c r="V1919" s="287">
        <v>5</v>
      </c>
      <c r="W1919" s="288">
        <v>5</v>
      </c>
      <c r="X1919" s="442" t="s">
        <v>53</v>
      </c>
      <c r="Y1919" s="112" t="str">
        <f t="shared" si="2559"/>
        <v>50</v>
      </c>
      <c r="Z1919" s="286" t="str">
        <f t="shared" si="2475"/>
        <v>50</v>
      </c>
      <c r="AA1919" s="287">
        <v>5</v>
      </c>
      <c r="AB1919" s="289">
        <v>5</v>
      </c>
      <c r="AC1919" s="283" t="s">
        <v>6574</v>
      </c>
      <c r="AD1919" s="112">
        <f t="shared" si="2560"/>
        <v>60</v>
      </c>
      <c r="AE1919" s="112">
        <f t="shared" si="2561"/>
        <v>3</v>
      </c>
      <c r="AF1919" s="112">
        <f t="shared" si="2562"/>
        <v>5</v>
      </c>
      <c r="AG1919" s="290"/>
      <c r="AH1919" s="334">
        <f t="shared" si="2563"/>
        <v>3.6666666666666665</v>
      </c>
      <c r="AI1919" s="290"/>
      <c r="AJ1919" s="262"/>
    </row>
    <row r="1920" spans="1:36" ht="15" thickBot="1">
      <c r="A1920" s="445"/>
      <c r="B1920" s="446"/>
      <c r="C1920" s="446"/>
      <c r="D1920" s="445"/>
      <c r="E1920" s="333"/>
      <c r="F1920" s="333"/>
      <c r="G1920" s="446"/>
      <c r="H1920" s="446"/>
      <c r="I1920" s="447"/>
      <c r="J1920" s="332"/>
      <c r="K1920" s="332"/>
      <c r="L1920" s="332"/>
      <c r="M1920" s="332"/>
      <c r="N1920" s="446"/>
      <c r="O1920" s="332"/>
      <c r="P1920" s="333"/>
      <c r="Q1920" s="334"/>
      <c r="R1920" s="285">
        <f t="shared" si="2471"/>
        <v>0</v>
      </c>
      <c r="S1920" s="446"/>
      <c r="T1920" s="112"/>
      <c r="U1920" s="286">
        <f t="shared" si="2473"/>
        <v>0</v>
      </c>
      <c r="V1920" s="335"/>
      <c r="W1920" s="336"/>
      <c r="X1920" s="446"/>
      <c r="Y1920" s="112"/>
      <c r="Z1920" s="286">
        <f t="shared" si="2475"/>
        <v>0</v>
      </c>
      <c r="AA1920" s="335"/>
      <c r="AB1920" s="337"/>
      <c r="AC1920" s="125"/>
      <c r="AD1920" s="112"/>
      <c r="AE1920" s="112"/>
      <c r="AF1920" s="112"/>
      <c r="AG1920" s="290"/>
      <c r="AH1920" s="334"/>
      <c r="AI1920" s="290"/>
      <c r="AJ1920" s="262"/>
    </row>
    <row r="1921" spans="1:36">
      <c r="A1921" s="140">
        <v>358</v>
      </c>
      <c r="B1921" s="449" t="s">
        <v>6577</v>
      </c>
      <c r="C1921" s="449" t="s">
        <v>25</v>
      </c>
      <c r="D1921" s="428">
        <v>202001273</v>
      </c>
      <c r="E1921" s="452" t="s">
        <v>36</v>
      </c>
      <c r="F1921" s="452" t="s">
        <v>25</v>
      </c>
      <c r="G1921" s="440"/>
      <c r="H1921" s="442" t="s">
        <v>6578</v>
      </c>
      <c r="I1921" s="431">
        <v>2023230153</v>
      </c>
      <c r="J1921" s="389" t="s">
        <v>6579</v>
      </c>
      <c r="K1921" s="389" t="s">
        <v>3570</v>
      </c>
      <c r="L1921" s="442" t="s">
        <v>6578</v>
      </c>
      <c r="M1921" s="370" t="s">
        <v>101</v>
      </c>
      <c r="N1921" s="442" t="s">
        <v>33</v>
      </c>
      <c r="O1921" s="144">
        <v>5</v>
      </c>
      <c r="P1921" s="284">
        <v>2</v>
      </c>
      <c r="Q1921" s="334" t="str">
        <f t="shared" ref="Q1921:Q1922" si="2564">LEFT(N1921,SUM(LEN(N1921)-LEN(SUBSTITUTE(N1921,{"0","1","2","3","4","5","6","7","8","9"},))))</f>
        <v>60</v>
      </c>
      <c r="R1921" s="285" t="str">
        <f t="shared" si="2471"/>
        <v>60</v>
      </c>
      <c r="S1921" s="442" t="s">
        <v>32</v>
      </c>
      <c r="T1921" s="112" t="str">
        <f t="shared" ref="T1921:T1922" si="2565">LEFT(S1921,SUM(LEN(S1921)-LEN(SUBSTITUTE(S1921,{"0","1","2","3","4","5","6","7","8","9"},))))</f>
        <v>80</v>
      </c>
      <c r="U1921" s="286" t="str">
        <f t="shared" si="2473"/>
        <v>80</v>
      </c>
      <c r="V1921" s="287">
        <v>4</v>
      </c>
      <c r="W1921" s="288">
        <v>5</v>
      </c>
      <c r="X1921" s="442" t="s">
        <v>38</v>
      </c>
      <c r="Y1921" s="112" t="str">
        <f t="shared" ref="Y1921:Y1922" si="2566">LEFT(X1921,SUM(LEN(X1921)-LEN(SUBSTITUTE(X1921,{"0","1","2","3","4","5","6","7","8","9"},))))</f>
        <v>70</v>
      </c>
      <c r="Z1921" s="286" t="str">
        <f t="shared" si="2475"/>
        <v>70</v>
      </c>
      <c r="AA1921" s="287">
        <v>5</v>
      </c>
      <c r="AB1921" s="289">
        <v>5</v>
      </c>
      <c r="AC1921" s="283" t="s">
        <v>6578</v>
      </c>
      <c r="AD1921" s="112">
        <f t="shared" ref="AD1921:AD1922" si="2567">(R1921+U1921+Z1921)/3</f>
        <v>70</v>
      </c>
      <c r="AE1921" s="112">
        <f t="shared" ref="AE1921:AE1922" si="2568">RANK(AD1921,$AD$1921:$AD$1922)</f>
        <v>2</v>
      </c>
      <c r="AF1921" s="112">
        <f t="shared" ref="AF1921:AF1922" si="2569">(O1921+V1921+AA1921)/3</f>
        <v>4.666666666666667</v>
      </c>
      <c r="AG1921" s="290"/>
      <c r="AH1921" s="334">
        <f t="shared" ref="AH1921:AH1922" si="2570">(P1921+W1921+AB1921)/3</f>
        <v>4</v>
      </c>
      <c r="AI1921" s="290"/>
      <c r="AJ1921" s="262"/>
    </row>
    <row r="1922" spans="1:36" ht="15">
      <c r="A1922" s="439"/>
      <c r="B1922" s="440"/>
      <c r="C1922" s="440"/>
      <c r="D1922" s="441"/>
      <c r="E1922" s="361"/>
      <c r="F1922" s="361"/>
      <c r="G1922" s="459" t="s">
        <v>26</v>
      </c>
      <c r="H1922" s="442" t="s">
        <v>6580</v>
      </c>
      <c r="I1922" s="431">
        <v>202003230</v>
      </c>
      <c r="J1922" s="389" t="s">
        <v>6581</v>
      </c>
      <c r="K1922" s="389" t="s">
        <v>6582</v>
      </c>
      <c r="L1922" s="442" t="s">
        <v>6580</v>
      </c>
      <c r="M1922" s="370"/>
      <c r="N1922" s="442" t="s">
        <v>43</v>
      </c>
      <c r="O1922" s="144">
        <v>5</v>
      </c>
      <c r="P1922" s="284">
        <v>5</v>
      </c>
      <c r="Q1922" s="334" t="str">
        <f t="shared" si="2564"/>
        <v>100</v>
      </c>
      <c r="R1922" s="285" t="str">
        <f t="shared" si="2471"/>
        <v>100</v>
      </c>
      <c r="S1922" s="442" t="s">
        <v>43</v>
      </c>
      <c r="T1922" s="112" t="str">
        <f t="shared" si="2565"/>
        <v>100</v>
      </c>
      <c r="U1922" s="286" t="str">
        <f t="shared" si="2473"/>
        <v>100</v>
      </c>
      <c r="V1922" s="287">
        <v>5</v>
      </c>
      <c r="W1922" s="288">
        <v>5</v>
      </c>
      <c r="X1922" s="442" t="s">
        <v>43</v>
      </c>
      <c r="Y1922" s="112" t="str">
        <f t="shared" si="2566"/>
        <v>100</v>
      </c>
      <c r="Z1922" s="286" t="str">
        <f t="shared" si="2475"/>
        <v>100</v>
      </c>
      <c r="AA1922" s="287">
        <v>5</v>
      </c>
      <c r="AB1922" s="289">
        <v>5</v>
      </c>
      <c r="AC1922" s="283" t="s">
        <v>6580</v>
      </c>
      <c r="AD1922" s="112">
        <f t="shared" si="2567"/>
        <v>100</v>
      </c>
      <c r="AE1922" s="112">
        <f t="shared" si="2568"/>
        <v>1</v>
      </c>
      <c r="AF1922" s="112">
        <f t="shared" si="2569"/>
        <v>5</v>
      </c>
      <c r="AG1922" s="290"/>
      <c r="AH1922" s="334">
        <f t="shared" si="2570"/>
        <v>5</v>
      </c>
      <c r="AI1922" s="290"/>
      <c r="AJ1922" s="262"/>
    </row>
    <row r="1923" spans="1:36" ht="15" thickBot="1">
      <c r="A1923" s="445"/>
      <c r="B1923" s="446"/>
      <c r="C1923" s="446"/>
      <c r="D1923" s="445"/>
      <c r="E1923" s="333"/>
      <c r="F1923" s="333"/>
      <c r="G1923" s="446"/>
      <c r="H1923" s="446"/>
      <c r="I1923" s="447"/>
      <c r="J1923" s="332"/>
      <c r="K1923" s="332"/>
      <c r="L1923" s="332"/>
      <c r="M1923" s="332"/>
      <c r="N1923" s="446"/>
      <c r="O1923" s="332"/>
      <c r="P1923" s="333"/>
      <c r="Q1923" s="334"/>
      <c r="R1923" s="285">
        <f t="shared" si="2471"/>
        <v>0</v>
      </c>
      <c r="S1923" s="446"/>
      <c r="T1923" s="112"/>
      <c r="U1923" s="286">
        <f t="shared" si="2473"/>
        <v>0</v>
      </c>
      <c r="V1923" s="335"/>
      <c r="W1923" s="336"/>
      <c r="X1923" s="446"/>
      <c r="Y1923" s="112"/>
      <c r="Z1923" s="286">
        <f t="shared" si="2475"/>
        <v>0</v>
      </c>
      <c r="AA1923" s="335"/>
      <c r="AB1923" s="337"/>
      <c r="AC1923" s="125"/>
      <c r="AD1923" s="112"/>
      <c r="AE1923" s="112"/>
      <c r="AF1923" s="112"/>
      <c r="AG1923" s="290"/>
      <c r="AH1923" s="334"/>
      <c r="AI1923" s="290"/>
      <c r="AJ1923" s="262"/>
    </row>
    <row r="1924" spans="1:36" ht="15">
      <c r="A1924" s="140">
        <v>359</v>
      </c>
      <c r="B1924" s="449" t="s">
        <v>6583</v>
      </c>
      <c r="C1924" s="449" t="s">
        <v>6584</v>
      </c>
      <c r="D1924" s="428">
        <v>202003525</v>
      </c>
      <c r="E1924" s="452" t="s">
        <v>5991</v>
      </c>
      <c r="F1924" s="452" t="s">
        <v>5992</v>
      </c>
      <c r="G1924" s="440"/>
      <c r="H1924" s="442" t="s">
        <v>6585</v>
      </c>
      <c r="I1924" s="431">
        <v>202001316</v>
      </c>
      <c r="J1924" s="389" t="s">
        <v>5989</v>
      </c>
      <c r="K1924" s="389" t="s">
        <v>5988</v>
      </c>
      <c r="L1924" s="442" t="s">
        <v>6586</v>
      </c>
      <c r="M1924" s="370" t="s">
        <v>31</v>
      </c>
      <c r="N1924" s="442" t="s">
        <v>43</v>
      </c>
      <c r="O1924" s="144">
        <v>5</v>
      </c>
      <c r="P1924" s="284">
        <v>5</v>
      </c>
      <c r="Q1924" s="334" t="str">
        <f t="shared" ref="Q1924:Q1927" si="2571">LEFT(N1924,SUM(LEN(N1924)-LEN(SUBSTITUTE(N1924,{"0","1","2","3","4","5","6","7","8","9"},))))</f>
        <v>100</v>
      </c>
      <c r="R1924" s="285" t="str">
        <f t="shared" ref="R1924:R1987" si="2572">Q1924</f>
        <v>100</v>
      </c>
      <c r="S1924" s="442" t="s">
        <v>32</v>
      </c>
      <c r="T1924" s="112" t="str">
        <f t="shared" ref="T1924:T1927" si="2573">LEFT(S1924,SUM(LEN(S1924)-LEN(SUBSTITUTE(S1924,{"0","1","2","3","4","5","6","7","8","9"},))))</f>
        <v>80</v>
      </c>
      <c r="U1924" s="286" t="str">
        <f t="shared" ref="U1924:U1987" si="2574">T1924</f>
        <v>80</v>
      </c>
      <c r="V1924" s="287">
        <v>4</v>
      </c>
      <c r="W1924" s="288">
        <v>5</v>
      </c>
      <c r="X1924" s="442" t="s">
        <v>32</v>
      </c>
      <c r="Y1924" s="112" t="str">
        <f t="shared" ref="Y1924:Y1927" si="2575">LEFT(X1924,SUM(LEN(X1924)-LEN(SUBSTITUTE(X1924,{"0","1","2","3","4","5","6","7","8","9"},))))</f>
        <v>80</v>
      </c>
      <c r="Z1924" s="286" t="str">
        <f t="shared" ref="Z1924:Z1987" si="2576">Y1924</f>
        <v>80</v>
      </c>
      <c r="AA1924" s="287">
        <v>5</v>
      </c>
      <c r="AB1924" s="289">
        <v>5</v>
      </c>
      <c r="AC1924" s="283" t="s">
        <v>6586</v>
      </c>
      <c r="AD1924" s="112">
        <f t="shared" ref="AD1924:AD1927" si="2577">(R1924+U1924+Z1924)/3</f>
        <v>86.666666666666671</v>
      </c>
      <c r="AE1924" s="112">
        <f t="shared" ref="AE1924:AE1927" si="2578">RANK(AD1924,$AD$1924:$AD$1927)</f>
        <v>2</v>
      </c>
      <c r="AF1924" s="112">
        <f t="shared" ref="AF1924:AF1927" si="2579">(O1924+V1924+AA1924)/3</f>
        <v>4.666666666666667</v>
      </c>
      <c r="AG1924" s="290"/>
      <c r="AH1924" s="334">
        <f t="shared" ref="AH1924:AH1927" si="2580">(P1924+W1924+AB1924)/3</f>
        <v>5</v>
      </c>
      <c r="AI1924" s="290"/>
      <c r="AJ1924" s="262"/>
    </row>
    <row r="1925" spans="1:36">
      <c r="A1925" s="439"/>
      <c r="B1925" s="440"/>
      <c r="C1925" s="440"/>
      <c r="D1925" s="439"/>
      <c r="E1925" s="361"/>
      <c r="F1925" s="361"/>
      <c r="G1925" s="440"/>
      <c r="H1925" s="442" t="s">
        <v>5994</v>
      </c>
      <c r="I1925" s="431">
        <v>202003318</v>
      </c>
      <c r="J1925" s="389" t="s">
        <v>5995</v>
      </c>
      <c r="K1925" s="389" t="s">
        <v>5996</v>
      </c>
      <c r="L1925" s="442" t="s">
        <v>6587</v>
      </c>
      <c r="M1925" s="370"/>
      <c r="N1925" s="442" t="s">
        <v>43</v>
      </c>
      <c r="O1925" s="144">
        <v>5</v>
      </c>
      <c r="P1925" s="284">
        <v>5</v>
      </c>
      <c r="Q1925" s="334" t="str">
        <f t="shared" si="2571"/>
        <v>100</v>
      </c>
      <c r="R1925" s="285" t="str">
        <f t="shared" si="2572"/>
        <v>100</v>
      </c>
      <c r="S1925" s="442" t="s">
        <v>34</v>
      </c>
      <c r="T1925" s="112" t="str">
        <f t="shared" si="2573"/>
        <v>90</v>
      </c>
      <c r="U1925" s="286" t="str">
        <f t="shared" si="2574"/>
        <v>90</v>
      </c>
      <c r="V1925" s="287">
        <v>4</v>
      </c>
      <c r="W1925" s="288">
        <v>5</v>
      </c>
      <c r="X1925" s="442" t="s">
        <v>34</v>
      </c>
      <c r="Y1925" s="112" t="str">
        <f t="shared" si="2575"/>
        <v>90</v>
      </c>
      <c r="Z1925" s="286" t="str">
        <f t="shared" si="2576"/>
        <v>90</v>
      </c>
      <c r="AA1925" s="287">
        <v>5</v>
      </c>
      <c r="AB1925" s="289">
        <v>5</v>
      </c>
      <c r="AC1925" s="283" t="s">
        <v>6587</v>
      </c>
      <c r="AD1925" s="112">
        <f t="shared" si="2577"/>
        <v>93.333333333333329</v>
      </c>
      <c r="AE1925" s="112">
        <f t="shared" si="2578"/>
        <v>1</v>
      </c>
      <c r="AF1925" s="112">
        <f t="shared" si="2579"/>
        <v>4.666666666666667</v>
      </c>
      <c r="AG1925" s="290"/>
      <c r="AH1925" s="334">
        <f t="shared" si="2580"/>
        <v>5</v>
      </c>
      <c r="AI1925" s="290"/>
      <c r="AJ1925" s="262"/>
    </row>
    <row r="1926" spans="1:36" ht="15">
      <c r="A1926" s="439"/>
      <c r="B1926" s="440"/>
      <c r="C1926" s="440"/>
      <c r="D1926" s="439"/>
      <c r="E1926" s="361"/>
      <c r="F1926" s="361"/>
      <c r="G1926" s="459" t="s">
        <v>26</v>
      </c>
      <c r="H1926" s="442" t="s">
        <v>5993</v>
      </c>
      <c r="I1926" s="431">
        <v>202001881</v>
      </c>
      <c r="J1926" s="389" t="s">
        <v>5979</v>
      </c>
      <c r="K1926" s="389" t="s">
        <v>5980</v>
      </c>
      <c r="L1926" s="442" t="s">
        <v>6588</v>
      </c>
      <c r="M1926" s="370"/>
      <c r="N1926" s="442" t="s">
        <v>43</v>
      </c>
      <c r="O1926" s="144">
        <v>5</v>
      </c>
      <c r="P1926" s="284">
        <v>5</v>
      </c>
      <c r="Q1926" s="334" t="str">
        <f t="shared" si="2571"/>
        <v>100</v>
      </c>
      <c r="R1926" s="285" t="str">
        <f t="shared" si="2572"/>
        <v>100</v>
      </c>
      <c r="S1926" s="442" t="s">
        <v>33</v>
      </c>
      <c r="T1926" s="112" t="str">
        <f t="shared" si="2573"/>
        <v>60</v>
      </c>
      <c r="U1926" s="286" t="str">
        <f t="shared" si="2574"/>
        <v>60</v>
      </c>
      <c r="V1926" s="287">
        <v>4</v>
      </c>
      <c r="W1926" s="288">
        <v>2</v>
      </c>
      <c r="X1926" s="442" t="s">
        <v>32</v>
      </c>
      <c r="Y1926" s="112" t="str">
        <f t="shared" si="2575"/>
        <v>80</v>
      </c>
      <c r="Z1926" s="286" t="str">
        <f t="shared" si="2576"/>
        <v>80</v>
      </c>
      <c r="AA1926" s="287">
        <v>5</v>
      </c>
      <c r="AB1926" s="289">
        <v>2</v>
      </c>
      <c r="AC1926" s="283" t="s">
        <v>6588</v>
      </c>
      <c r="AD1926" s="112">
        <f t="shared" si="2577"/>
        <v>80</v>
      </c>
      <c r="AE1926" s="112">
        <f t="shared" si="2578"/>
        <v>4</v>
      </c>
      <c r="AF1926" s="112">
        <f t="shared" si="2579"/>
        <v>4.666666666666667</v>
      </c>
      <c r="AG1926" s="290"/>
      <c r="AH1926" s="334">
        <f t="shared" si="2580"/>
        <v>3</v>
      </c>
      <c r="AI1926" s="290"/>
      <c r="AJ1926" s="262"/>
    </row>
    <row r="1927" spans="1:36">
      <c r="A1927" s="439"/>
      <c r="B1927" s="440"/>
      <c r="C1927" s="440"/>
      <c r="D1927" s="439"/>
      <c r="E1927" s="361"/>
      <c r="F1927" s="361"/>
      <c r="G1927" s="440"/>
      <c r="H1927" s="442" t="s">
        <v>1464</v>
      </c>
      <c r="I1927" s="451">
        <v>202000575</v>
      </c>
      <c r="J1927" s="389" t="s">
        <v>1465</v>
      </c>
      <c r="K1927" s="389" t="s">
        <v>1466</v>
      </c>
      <c r="L1927" s="442" t="s">
        <v>6589</v>
      </c>
      <c r="M1927" s="370"/>
      <c r="N1927" s="442" t="s">
        <v>34</v>
      </c>
      <c r="O1927" s="144">
        <v>4</v>
      </c>
      <c r="P1927" s="284">
        <v>5</v>
      </c>
      <c r="Q1927" s="334" t="str">
        <f t="shared" si="2571"/>
        <v>90</v>
      </c>
      <c r="R1927" s="285" t="str">
        <f t="shared" si="2572"/>
        <v>90</v>
      </c>
      <c r="S1927" s="442" t="s">
        <v>32</v>
      </c>
      <c r="T1927" s="112" t="str">
        <f t="shared" si="2573"/>
        <v>80</v>
      </c>
      <c r="U1927" s="286" t="str">
        <f t="shared" si="2574"/>
        <v>80</v>
      </c>
      <c r="V1927" s="287">
        <v>5</v>
      </c>
      <c r="W1927" s="288">
        <v>5</v>
      </c>
      <c r="X1927" s="442" t="s">
        <v>34</v>
      </c>
      <c r="Y1927" s="112" t="str">
        <f t="shared" si="2575"/>
        <v>90</v>
      </c>
      <c r="Z1927" s="286" t="str">
        <f t="shared" si="2576"/>
        <v>90</v>
      </c>
      <c r="AA1927" s="287">
        <v>4</v>
      </c>
      <c r="AB1927" s="289">
        <v>5</v>
      </c>
      <c r="AC1927" s="283" t="s">
        <v>6589</v>
      </c>
      <c r="AD1927" s="112">
        <f t="shared" si="2577"/>
        <v>86.666666666666671</v>
      </c>
      <c r="AE1927" s="112">
        <f t="shared" si="2578"/>
        <v>2</v>
      </c>
      <c r="AF1927" s="112">
        <f t="shared" si="2579"/>
        <v>4.333333333333333</v>
      </c>
      <c r="AG1927" s="290"/>
      <c r="AH1927" s="334">
        <f t="shared" si="2580"/>
        <v>5</v>
      </c>
      <c r="AI1927" s="290"/>
      <c r="AJ1927" s="262"/>
    </row>
    <row r="1928" spans="1:36" ht="15" thickBot="1">
      <c r="A1928" s="445"/>
      <c r="B1928" s="446"/>
      <c r="C1928" s="446"/>
      <c r="D1928" s="445"/>
      <c r="E1928" s="333"/>
      <c r="F1928" s="333"/>
      <c r="G1928" s="446"/>
      <c r="H1928" s="446"/>
      <c r="I1928" s="332"/>
      <c r="J1928" s="332"/>
      <c r="K1928" s="332"/>
      <c r="L1928" s="332"/>
      <c r="M1928" s="332"/>
      <c r="N1928" s="446"/>
      <c r="O1928" s="332"/>
      <c r="P1928" s="333"/>
      <c r="Q1928" s="334"/>
      <c r="R1928" s="285">
        <f t="shared" si="2572"/>
        <v>0</v>
      </c>
      <c r="S1928" s="446"/>
      <c r="T1928" s="112"/>
      <c r="U1928" s="286">
        <f t="shared" si="2574"/>
        <v>0</v>
      </c>
      <c r="V1928" s="335"/>
      <c r="W1928" s="336"/>
      <c r="X1928" s="446"/>
      <c r="Y1928" s="112"/>
      <c r="Z1928" s="286">
        <f t="shared" si="2576"/>
        <v>0</v>
      </c>
      <c r="AA1928" s="335"/>
      <c r="AB1928" s="337"/>
      <c r="AC1928" s="125"/>
      <c r="AD1928" s="112"/>
      <c r="AE1928" s="112"/>
      <c r="AF1928" s="112"/>
      <c r="AG1928" s="290"/>
      <c r="AH1928" s="334"/>
      <c r="AI1928" s="290"/>
      <c r="AJ1928" s="262"/>
    </row>
    <row r="1929" spans="1:36" ht="15">
      <c r="A1929" s="140">
        <v>360</v>
      </c>
      <c r="B1929" s="449" t="s">
        <v>6590</v>
      </c>
      <c r="C1929" s="449" t="s">
        <v>6584</v>
      </c>
      <c r="D1929" s="428">
        <v>202003525</v>
      </c>
      <c r="E1929" s="452" t="s">
        <v>5991</v>
      </c>
      <c r="F1929" s="452" t="s">
        <v>5992</v>
      </c>
      <c r="G1929" s="440"/>
      <c r="H1929" s="442" t="s">
        <v>6591</v>
      </c>
      <c r="I1929" s="431">
        <v>202003098</v>
      </c>
      <c r="J1929" s="389" t="s">
        <v>332</v>
      </c>
      <c r="K1929" s="389" t="s">
        <v>333</v>
      </c>
      <c r="L1929" s="442" t="s">
        <v>6591</v>
      </c>
      <c r="M1929" s="370" t="s">
        <v>101</v>
      </c>
      <c r="N1929" s="442" t="s">
        <v>43</v>
      </c>
      <c r="O1929" s="144">
        <v>5</v>
      </c>
      <c r="P1929" s="284">
        <v>5</v>
      </c>
      <c r="Q1929" s="334" t="str">
        <f t="shared" ref="Q1929:Q1931" si="2581">LEFT(N1929,SUM(LEN(N1929)-LEN(SUBSTITUTE(N1929,{"0","1","2","3","4","5","6","7","8","9"},))))</f>
        <v>100</v>
      </c>
      <c r="R1929" s="285" t="str">
        <f t="shared" si="2572"/>
        <v>100</v>
      </c>
      <c r="S1929" s="442" t="s">
        <v>38</v>
      </c>
      <c r="T1929" s="112" t="str">
        <f t="shared" ref="T1929:T1931" si="2582">LEFT(S1929,SUM(LEN(S1929)-LEN(SUBSTITUTE(S1929,{"0","1","2","3","4","5","6","7","8","9"},))))</f>
        <v>70</v>
      </c>
      <c r="U1929" s="286" t="str">
        <f t="shared" si="2574"/>
        <v>70</v>
      </c>
      <c r="V1929" s="287">
        <v>5</v>
      </c>
      <c r="W1929" s="288">
        <v>3</v>
      </c>
      <c r="X1929" s="442" t="s">
        <v>32</v>
      </c>
      <c r="Y1929" s="112" t="str">
        <f t="shared" ref="Y1929:Y1931" si="2583">LEFT(X1929,SUM(LEN(X1929)-LEN(SUBSTITUTE(X1929,{"0","1","2","3","4","5","6","7","8","9"},))))</f>
        <v>80</v>
      </c>
      <c r="Z1929" s="286" t="str">
        <f t="shared" si="2576"/>
        <v>80</v>
      </c>
      <c r="AA1929" s="287">
        <v>5</v>
      </c>
      <c r="AB1929" s="289">
        <v>3</v>
      </c>
      <c r="AC1929" s="283" t="s">
        <v>6591</v>
      </c>
      <c r="AD1929" s="112">
        <f t="shared" ref="AD1929:AD1931" si="2584">(R1929+U1929+Z1929)/3</f>
        <v>83.333333333333329</v>
      </c>
      <c r="AE1929" s="112">
        <f t="shared" ref="AE1929:AE1931" si="2585">RANK(AD1929,$AD$1929:$AD$1931)</f>
        <v>2</v>
      </c>
      <c r="AF1929" s="112">
        <f t="shared" ref="AF1929:AF1931" si="2586">(O1929+V1929+AA1929)/3</f>
        <v>5</v>
      </c>
      <c r="AG1929" s="290"/>
      <c r="AH1929" s="334">
        <f t="shared" ref="AH1929:AH1931" si="2587">(P1929+W1929+AB1929)/3</f>
        <v>3.6666666666666665</v>
      </c>
      <c r="AI1929" s="290"/>
      <c r="AJ1929" s="262"/>
    </row>
    <row r="1930" spans="1:36" ht="15">
      <c r="A1930" s="439"/>
      <c r="B1930" s="440"/>
      <c r="C1930" s="440"/>
      <c r="D1930" s="441"/>
      <c r="E1930" s="361"/>
      <c r="F1930" s="361"/>
      <c r="G1930" s="459" t="s">
        <v>26</v>
      </c>
      <c r="H1930" s="442" t="s">
        <v>6419</v>
      </c>
      <c r="I1930" s="431">
        <v>202001680</v>
      </c>
      <c r="J1930" s="389" t="s">
        <v>6420</v>
      </c>
      <c r="K1930" s="389" t="s">
        <v>870</v>
      </c>
      <c r="L1930" s="442" t="s">
        <v>6419</v>
      </c>
      <c r="M1930" s="370"/>
      <c r="N1930" s="442" t="s">
        <v>43</v>
      </c>
      <c r="O1930" s="144">
        <v>5</v>
      </c>
      <c r="P1930" s="284">
        <v>5</v>
      </c>
      <c r="Q1930" s="334" t="str">
        <f t="shared" si="2581"/>
        <v>100</v>
      </c>
      <c r="R1930" s="285" t="str">
        <f t="shared" si="2572"/>
        <v>100</v>
      </c>
      <c r="S1930" s="442" t="s">
        <v>43</v>
      </c>
      <c r="T1930" s="112" t="str">
        <f t="shared" si="2582"/>
        <v>100</v>
      </c>
      <c r="U1930" s="286" t="str">
        <f t="shared" si="2574"/>
        <v>100</v>
      </c>
      <c r="V1930" s="287">
        <v>5</v>
      </c>
      <c r="W1930" s="288">
        <v>5</v>
      </c>
      <c r="X1930" s="442" t="s">
        <v>43</v>
      </c>
      <c r="Y1930" s="112" t="str">
        <f t="shared" si="2583"/>
        <v>100</v>
      </c>
      <c r="Z1930" s="286" t="str">
        <f t="shared" si="2576"/>
        <v>100</v>
      </c>
      <c r="AA1930" s="287">
        <v>5</v>
      </c>
      <c r="AB1930" s="289">
        <v>5</v>
      </c>
      <c r="AC1930" s="283" t="s">
        <v>6419</v>
      </c>
      <c r="AD1930" s="112">
        <f t="shared" si="2584"/>
        <v>100</v>
      </c>
      <c r="AE1930" s="112">
        <f t="shared" si="2585"/>
        <v>1</v>
      </c>
      <c r="AF1930" s="112">
        <f t="shared" si="2586"/>
        <v>5</v>
      </c>
      <c r="AG1930" s="290"/>
      <c r="AH1930" s="334">
        <f t="shared" si="2587"/>
        <v>5</v>
      </c>
      <c r="AI1930" s="290"/>
      <c r="AJ1930" s="262"/>
    </row>
    <row r="1931" spans="1:36">
      <c r="A1931" s="439"/>
      <c r="B1931" s="440"/>
      <c r="C1931" s="440"/>
      <c r="D1931" s="439"/>
      <c r="E1931" s="361"/>
      <c r="F1931" s="361"/>
      <c r="G1931" s="440"/>
      <c r="H1931" s="442" t="s">
        <v>6592</v>
      </c>
      <c r="I1931" s="431">
        <v>202001699</v>
      </c>
      <c r="J1931" s="389" t="s">
        <v>5717</v>
      </c>
      <c r="K1931" s="389" t="s">
        <v>5718</v>
      </c>
      <c r="L1931" s="442" t="s">
        <v>6592</v>
      </c>
      <c r="M1931" s="370"/>
      <c r="N1931" s="442" t="s">
        <v>38</v>
      </c>
      <c r="O1931" s="144">
        <v>5</v>
      </c>
      <c r="P1931" s="284">
        <v>3</v>
      </c>
      <c r="Q1931" s="334" t="str">
        <f t="shared" si="2581"/>
        <v>70</v>
      </c>
      <c r="R1931" s="285" t="str">
        <f t="shared" si="2572"/>
        <v>70</v>
      </c>
      <c r="S1931" s="442" t="s">
        <v>34</v>
      </c>
      <c r="T1931" s="112" t="str">
        <f t="shared" si="2582"/>
        <v>90</v>
      </c>
      <c r="U1931" s="286" t="str">
        <f t="shared" si="2574"/>
        <v>90</v>
      </c>
      <c r="V1931" s="287">
        <v>5</v>
      </c>
      <c r="W1931" s="288">
        <v>5</v>
      </c>
      <c r="X1931" s="442" t="s">
        <v>32</v>
      </c>
      <c r="Y1931" s="112" t="str">
        <f t="shared" si="2583"/>
        <v>80</v>
      </c>
      <c r="Z1931" s="286" t="str">
        <f t="shared" si="2576"/>
        <v>80</v>
      </c>
      <c r="AA1931" s="287">
        <v>5</v>
      </c>
      <c r="AB1931" s="289">
        <v>5</v>
      </c>
      <c r="AC1931" s="283" t="s">
        <v>6592</v>
      </c>
      <c r="AD1931" s="112">
        <f t="shared" si="2584"/>
        <v>80</v>
      </c>
      <c r="AE1931" s="112">
        <f t="shared" si="2585"/>
        <v>3</v>
      </c>
      <c r="AF1931" s="112">
        <f t="shared" si="2586"/>
        <v>5</v>
      </c>
      <c r="AG1931" s="290"/>
      <c r="AH1931" s="334">
        <f t="shared" si="2587"/>
        <v>4.333333333333333</v>
      </c>
      <c r="AI1931" s="290"/>
      <c r="AJ1931" s="262"/>
    </row>
    <row r="1932" spans="1:36" ht="15" thickBot="1">
      <c r="A1932" s="445"/>
      <c r="B1932" s="446"/>
      <c r="C1932" s="446"/>
      <c r="D1932" s="445"/>
      <c r="E1932" s="333"/>
      <c r="F1932" s="333"/>
      <c r="G1932" s="446"/>
      <c r="H1932" s="446"/>
      <c r="I1932" s="447"/>
      <c r="J1932" s="332"/>
      <c r="K1932" s="332"/>
      <c r="L1932" s="332"/>
      <c r="M1932" s="332"/>
      <c r="N1932" s="446"/>
      <c r="O1932" s="332"/>
      <c r="P1932" s="333"/>
      <c r="Q1932" s="334"/>
      <c r="R1932" s="285">
        <f t="shared" si="2572"/>
        <v>0</v>
      </c>
      <c r="S1932" s="446"/>
      <c r="T1932" s="112"/>
      <c r="U1932" s="286">
        <f t="shared" si="2574"/>
        <v>0</v>
      </c>
      <c r="V1932" s="335"/>
      <c r="W1932" s="336"/>
      <c r="X1932" s="446"/>
      <c r="Y1932" s="112"/>
      <c r="Z1932" s="286">
        <f t="shared" si="2576"/>
        <v>0</v>
      </c>
      <c r="AA1932" s="335"/>
      <c r="AB1932" s="337"/>
      <c r="AC1932" s="125"/>
      <c r="AD1932" s="112"/>
      <c r="AE1932" s="112"/>
      <c r="AF1932" s="112"/>
      <c r="AG1932" s="290"/>
      <c r="AH1932" s="334"/>
      <c r="AI1932" s="290"/>
      <c r="AJ1932" s="262"/>
    </row>
    <row r="1933" spans="1:36">
      <c r="A1933" s="140">
        <v>361</v>
      </c>
      <c r="B1933" s="449" t="s">
        <v>6593</v>
      </c>
      <c r="C1933" s="449" t="s">
        <v>6594</v>
      </c>
      <c r="D1933" s="428">
        <v>2021135600</v>
      </c>
      <c r="E1933" s="452" t="s">
        <v>5706</v>
      </c>
      <c r="F1933" s="452" t="s">
        <v>161</v>
      </c>
      <c r="G1933" s="440"/>
      <c r="H1933" s="442" t="s">
        <v>6455</v>
      </c>
      <c r="I1933" s="431">
        <v>202001812</v>
      </c>
      <c r="J1933" s="389" t="s">
        <v>808</v>
      </c>
      <c r="K1933" s="389" t="s">
        <v>807</v>
      </c>
      <c r="L1933" s="442" t="s">
        <v>6455</v>
      </c>
      <c r="M1933" s="370" t="s">
        <v>6595</v>
      </c>
      <c r="N1933" s="442" t="s">
        <v>43</v>
      </c>
      <c r="O1933" s="144">
        <v>5</v>
      </c>
      <c r="P1933" s="284">
        <v>5</v>
      </c>
      <c r="Q1933" s="334" t="str">
        <f t="shared" ref="Q1933:Q1937" si="2588">LEFT(N1933,SUM(LEN(N1933)-LEN(SUBSTITUTE(N1933,{"0","1","2","3","4","5","6","7","8","9"},))))</f>
        <v>100</v>
      </c>
      <c r="R1933" s="285" t="str">
        <f t="shared" si="2572"/>
        <v>100</v>
      </c>
      <c r="S1933" s="442" t="s">
        <v>34</v>
      </c>
      <c r="T1933" s="112" t="str">
        <f t="shared" ref="T1933:T1937" si="2589">LEFT(S1933,SUM(LEN(S1933)-LEN(SUBSTITUTE(S1933,{"0","1","2","3","4","5","6","7","8","9"},))))</f>
        <v>90</v>
      </c>
      <c r="U1933" s="286" t="str">
        <f t="shared" si="2574"/>
        <v>90</v>
      </c>
      <c r="V1933" s="287">
        <v>5</v>
      </c>
      <c r="W1933" s="288">
        <v>5</v>
      </c>
      <c r="X1933" s="442" t="s">
        <v>34</v>
      </c>
      <c r="Y1933" s="112" t="str">
        <f t="shared" ref="Y1933:Y1937" si="2590">LEFT(X1933,SUM(LEN(X1933)-LEN(SUBSTITUTE(X1933,{"0","1","2","3","4","5","6","7","8","9"},))))</f>
        <v>90</v>
      </c>
      <c r="Z1933" s="286" t="str">
        <f t="shared" si="2576"/>
        <v>90</v>
      </c>
      <c r="AA1933" s="287">
        <v>5</v>
      </c>
      <c r="AB1933" s="289">
        <v>5</v>
      </c>
      <c r="AC1933" s="283" t="s">
        <v>6455</v>
      </c>
      <c r="AD1933" s="112">
        <f t="shared" ref="AD1933:AD1937" si="2591">(R1933+U1933+Z1933)/3</f>
        <v>93.333333333333329</v>
      </c>
      <c r="AE1933" s="112">
        <f t="shared" ref="AE1933:AE1937" si="2592">RANK(AD1933,$AD$1933:$AD$1937)</f>
        <v>2</v>
      </c>
      <c r="AF1933" s="112">
        <f t="shared" ref="AF1933:AF1937" si="2593">(O1933+V1933+AA1933)/3</f>
        <v>5</v>
      </c>
      <c r="AG1933" s="290"/>
      <c r="AH1933" s="334">
        <f t="shared" ref="AH1933:AH1937" si="2594">(P1933+W1933+AB1933)/3</f>
        <v>5</v>
      </c>
      <c r="AI1933" s="290"/>
      <c r="AJ1933" s="262"/>
    </row>
    <row r="1934" spans="1:36" ht="15">
      <c r="A1934" s="439"/>
      <c r="B1934" s="440"/>
      <c r="C1934" s="440"/>
      <c r="D1934" s="441"/>
      <c r="E1934" s="361"/>
      <c r="F1934" s="361"/>
      <c r="G1934" s="459" t="s">
        <v>26</v>
      </c>
      <c r="H1934" s="442" t="s">
        <v>5712</v>
      </c>
      <c r="I1934" s="431">
        <v>2022248300</v>
      </c>
      <c r="J1934" s="389" t="s">
        <v>5713</v>
      </c>
      <c r="K1934" s="389" t="s">
        <v>5591</v>
      </c>
      <c r="L1934" s="442" t="s">
        <v>5712</v>
      </c>
      <c r="M1934" s="370" t="s">
        <v>101</v>
      </c>
      <c r="N1934" s="442" t="s">
        <v>43</v>
      </c>
      <c r="O1934" s="144">
        <v>5</v>
      </c>
      <c r="P1934" s="284">
        <v>5</v>
      </c>
      <c r="Q1934" s="334" t="str">
        <f t="shared" si="2588"/>
        <v>100</v>
      </c>
      <c r="R1934" s="285" t="str">
        <f t="shared" si="2572"/>
        <v>100</v>
      </c>
      <c r="S1934" s="442" t="s">
        <v>43</v>
      </c>
      <c r="T1934" s="112" t="str">
        <f t="shared" si="2589"/>
        <v>100</v>
      </c>
      <c r="U1934" s="286" t="str">
        <f t="shared" si="2574"/>
        <v>100</v>
      </c>
      <c r="V1934" s="287">
        <v>5</v>
      </c>
      <c r="W1934" s="288">
        <v>5</v>
      </c>
      <c r="X1934" s="442" t="s">
        <v>43</v>
      </c>
      <c r="Y1934" s="112" t="str">
        <f t="shared" si="2590"/>
        <v>100</v>
      </c>
      <c r="Z1934" s="286" t="str">
        <f t="shared" si="2576"/>
        <v>100</v>
      </c>
      <c r="AA1934" s="287">
        <v>5</v>
      </c>
      <c r="AB1934" s="289">
        <v>5</v>
      </c>
      <c r="AC1934" s="283" t="s">
        <v>5712</v>
      </c>
      <c r="AD1934" s="112">
        <f t="shared" si="2591"/>
        <v>100</v>
      </c>
      <c r="AE1934" s="112">
        <f t="shared" si="2592"/>
        <v>1</v>
      </c>
      <c r="AF1934" s="112">
        <f t="shared" si="2593"/>
        <v>5</v>
      </c>
      <c r="AG1934" s="290"/>
      <c r="AH1934" s="334">
        <f t="shared" si="2594"/>
        <v>5</v>
      </c>
      <c r="AI1934" s="290"/>
      <c r="AJ1934" s="262"/>
    </row>
    <row r="1935" spans="1:36">
      <c r="A1935" s="439"/>
      <c r="B1935" s="440"/>
      <c r="C1935" s="440"/>
      <c r="D1935" s="439"/>
      <c r="E1935" s="361"/>
      <c r="F1935" s="361"/>
      <c r="G1935" s="440"/>
      <c r="H1935" s="442" t="s">
        <v>6596</v>
      </c>
      <c r="I1935" s="431">
        <v>202003292</v>
      </c>
      <c r="J1935" s="389" t="s">
        <v>5703</v>
      </c>
      <c r="K1935" s="389" t="s">
        <v>2363</v>
      </c>
      <c r="L1935" s="442" t="s">
        <v>6596</v>
      </c>
      <c r="M1935" s="370" t="s">
        <v>101</v>
      </c>
      <c r="N1935" s="442" t="s">
        <v>43</v>
      </c>
      <c r="O1935" s="144">
        <v>5</v>
      </c>
      <c r="P1935" s="284">
        <v>5</v>
      </c>
      <c r="Q1935" s="334" t="str">
        <f t="shared" si="2588"/>
        <v>100</v>
      </c>
      <c r="R1935" s="285" t="str">
        <f t="shared" si="2572"/>
        <v>100</v>
      </c>
      <c r="S1935" s="442" t="s">
        <v>34</v>
      </c>
      <c r="T1935" s="112" t="str">
        <f t="shared" si="2589"/>
        <v>90</v>
      </c>
      <c r="U1935" s="286" t="str">
        <f t="shared" si="2574"/>
        <v>90</v>
      </c>
      <c r="V1935" s="287">
        <v>5</v>
      </c>
      <c r="W1935" s="288">
        <v>5</v>
      </c>
      <c r="X1935" s="442" t="s">
        <v>34</v>
      </c>
      <c r="Y1935" s="112" t="str">
        <f t="shared" si="2590"/>
        <v>90</v>
      </c>
      <c r="Z1935" s="286" t="str">
        <f t="shared" si="2576"/>
        <v>90</v>
      </c>
      <c r="AA1935" s="287">
        <v>5</v>
      </c>
      <c r="AB1935" s="289">
        <v>5</v>
      </c>
      <c r="AC1935" s="283" t="s">
        <v>6596</v>
      </c>
      <c r="AD1935" s="112">
        <f t="shared" si="2591"/>
        <v>93.333333333333329</v>
      </c>
      <c r="AE1935" s="112">
        <f t="shared" si="2592"/>
        <v>2</v>
      </c>
      <c r="AF1935" s="112">
        <f t="shared" si="2593"/>
        <v>5</v>
      </c>
      <c r="AG1935" s="290"/>
      <c r="AH1935" s="334">
        <f t="shared" si="2594"/>
        <v>5</v>
      </c>
      <c r="AI1935" s="290"/>
      <c r="AJ1935" s="262"/>
    </row>
    <row r="1936" spans="1:36">
      <c r="A1936" s="439"/>
      <c r="B1936" s="440"/>
      <c r="C1936" s="440"/>
      <c r="D1936" s="439"/>
      <c r="E1936" s="361"/>
      <c r="F1936" s="361"/>
      <c r="G1936" s="440"/>
      <c r="H1936" s="442" t="s">
        <v>6597</v>
      </c>
      <c r="I1936" s="431">
        <v>202001585</v>
      </c>
      <c r="J1936" s="389" t="s">
        <v>5700</v>
      </c>
      <c r="K1936" s="389" t="s">
        <v>460</v>
      </c>
      <c r="L1936" s="442" t="s">
        <v>6597</v>
      </c>
      <c r="M1936" s="370" t="s">
        <v>6595</v>
      </c>
      <c r="N1936" s="442" t="s">
        <v>38</v>
      </c>
      <c r="O1936" s="144">
        <v>5</v>
      </c>
      <c r="P1936" s="284">
        <v>3</v>
      </c>
      <c r="Q1936" s="334" t="str">
        <f t="shared" si="2588"/>
        <v>70</v>
      </c>
      <c r="R1936" s="285" t="str">
        <f t="shared" si="2572"/>
        <v>70</v>
      </c>
      <c r="S1936" s="442" t="s">
        <v>43</v>
      </c>
      <c r="T1936" s="112" t="str">
        <f t="shared" si="2589"/>
        <v>100</v>
      </c>
      <c r="U1936" s="286" t="str">
        <f t="shared" si="2574"/>
        <v>100</v>
      </c>
      <c r="V1936" s="287">
        <v>5</v>
      </c>
      <c r="W1936" s="288">
        <v>5</v>
      </c>
      <c r="X1936" s="442" t="s">
        <v>34</v>
      </c>
      <c r="Y1936" s="112" t="str">
        <f t="shared" si="2590"/>
        <v>90</v>
      </c>
      <c r="Z1936" s="286" t="str">
        <f t="shared" si="2576"/>
        <v>90</v>
      </c>
      <c r="AA1936" s="287">
        <v>5</v>
      </c>
      <c r="AB1936" s="289">
        <v>5</v>
      </c>
      <c r="AC1936" s="283" t="s">
        <v>6597</v>
      </c>
      <c r="AD1936" s="112">
        <f t="shared" si="2591"/>
        <v>86.666666666666671</v>
      </c>
      <c r="AE1936" s="112">
        <f t="shared" si="2592"/>
        <v>5</v>
      </c>
      <c r="AF1936" s="112">
        <f t="shared" si="2593"/>
        <v>5</v>
      </c>
      <c r="AG1936" s="290"/>
      <c r="AH1936" s="334">
        <f t="shared" si="2594"/>
        <v>4.333333333333333</v>
      </c>
      <c r="AI1936" s="290"/>
      <c r="AJ1936" s="262"/>
    </row>
    <row r="1937" spans="1:36">
      <c r="A1937" s="439"/>
      <c r="B1937" s="440"/>
      <c r="C1937" s="440"/>
      <c r="D1937" s="439"/>
      <c r="E1937" s="361"/>
      <c r="F1937" s="361"/>
      <c r="G1937" s="440"/>
      <c r="H1937" s="442" t="s">
        <v>6598</v>
      </c>
      <c r="I1937" s="431">
        <v>202001768</v>
      </c>
      <c r="J1937" s="389" t="s">
        <v>677</v>
      </c>
      <c r="K1937" s="389" t="s">
        <v>678</v>
      </c>
      <c r="L1937" s="442" t="s">
        <v>6598</v>
      </c>
      <c r="M1937" s="370" t="s">
        <v>101</v>
      </c>
      <c r="N1937" s="442" t="s">
        <v>43</v>
      </c>
      <c r="O1937" s="144">
        <v>5</v>
      </c>
      <c r="P1937" s="284">
        <v>5</v>
      </c>
      <c r="Q1937" s="334" t="str">
        <f t="shared" si="2588"/>
        <v>100</v>
      </c>
      <c r="R1937" s="285" t="str">
        <f t="shared" si="2572"/>
        <v>100</v>
      </c>
      <c r="S1937" s="442" t="s">
        <v>34</v>
      </c>
      <c r="T1937" s="112" t="str">
        <f t="shared" si="2589"/>
        <v>90</v>
      </c>
      <c r="U1937" s="286" t="str">
        <f t="shared" si="2574"/>
        <v>90</v>
      </c>
      <c r="V1937" s="287">
        <v>5</v>
      </c>
      <c r="W1937" s="288">
        <v>5</v>
      </c>
      <c r="X1937" s="442" t="s">
        <v>34</v>
      </c>
      <c r="Y1937" s="112" t="str">
        <f t="shared" si="2590"/>
        <v>90</v>
      </c>
      <c r="Z1937" s="286" t="str">
        <f t="shared" si="2576"/>
        <v>90</v>
      </c>
      <c r="AA1937" s="287">
        <v>5</v>
      </c>
      <c r="AB1937" s="289">
        <v>5</v>
      </c>
      <c r="AC1937" s="283" t="s">
        <v>6598</v>
      </c>
      <c r="AD1937" s="112">
        <f t="shared" si="2591"/>
        <v>93.333333333333329</v>
      </c>
      <c r="AE1937" s="112">
        <f t="shared" si="2592"/>
        <v>2</v>
      </c>
      <c r="AF1937" s="112">
        <f t="shared" si="2593"/>
        <v>5</v>
      </c>
      <c r="AG1937" s="290"/>
      <c r="AH1937" s="334">
        <f t="shared" si="2594"/>
        <v>5</v>
      </c>
      <c r="AI1937" s="290"/>
      <c r="AJ1937" s="262"/>
    </row>
    <row r="1938" spans="1:36" ht="15" thickBot="1">
      <c r="A1938" s="445"/>
      <c r="B1938" s="446"/>
      <c r="C1938" s="446"/>
      <c r="D1938" s="445"/>
      <c r="E1938" s="333"/>
      <c r="F1938" s="333"/>
      <c r="G1938" s="446"/>
      <c r="H1938" s="446"/>
      <c r="I1938" s="447"/>
      <c r="J1938" s="332"/>
      <c r="K1938" s="332"/>
      <c r="L1938" s="332"/>
      <c r="M1938" s="332"/>
      <c r="N1938" s="446"/>
      <c r="O1938" s="332"/>
      <c r="P1938" s="333"/>
      <c r="Q1938" s="334"/>
      <c r="R1938" s="285">
        <f t="shared" si="2572"/>
        <v>0</v>
      </c>
      <c r="S1938" s="446"/>
      <c r="T1938" s="112"/>
      <c r="U1938" s="286">
        <f t="shared" si="2574"/>
        <v>0</v>
      </c>
      <c r="V1938" s="335"/>
      <c r="W1938" s="336"/>
      <c r="X1938" s="446"/>
      <c r="Y1938" s="112"/>
      <c r="Z1938" s="286">
        <f t="shared" si="2576"/>
        <v>0</v>
      </c>
      <c r="AA1938" s="335"/>
      <c r="AB1938" s="337"/>
      <c r="AC1938" s="125"/>
      <c r="AD1938" s="112"/>
      <c r="AE1938" s="112"/>
      <c r="AF1938" s="112"/>
      <c r="AG1938" s="290"/>
      <c r="AH1938" s="334"/>
      <c r="AI1938" s="290"/>
      <c r="AJ1938" s="262"/>
    </row>
    <row r="1939" spans="1:36">
      <c r="A1939" s="140">
        <v>362</v>
      </c>
      <c r="B1939" s="449" t="s">
        <v>6599</v>
      </c>
      <c r="C1939" s="449" t="s">
        <v>293</v>
      </c>
      <c r="D1939" s="428">
        <v>202003127</v>
      </c>
      <c r="E1939" s="452" t="s">
        <v>294</v>
      </c>
      <c r="F1939" s="452" t="s">
        <v>295</v>
      </c>
      <c r="G1939" s="440"/>
      <c r="H1939" s="442" t="s">
        <v>6600</v>
      </c>
      <c r="I1939" s="431">
        <v>2022271600</v>
      </c>
      <c r="J1939" s="389" t="s">
        <v>297</v>
      </c>
      <c r="K1939" s="389" t="s">
        <v>298</v>
      </c>
      <c r="L1939" s="442" t="s">
        <v>6600</v>
      </c>
      <c r="M1939" s="370" t="s">
        <v>101</v>
      </c>
      <c r="N1939" s="442" t="s">
        <v>43</v>
      </c>
      <c r="O1939" s="144">
        <v>5</v>
      </c>
      <c r="P1939" s="284">
        <v>5</v>
      </c>
      <c r="Q1939" s="334" t="str">
        <f t="shared" ref="Q1939:Q1945" si="2595">LEFT(N1939,SUM(LEN(N1939)-LEN(SUBSTITUTE(N1939,{"0","1","2","3","4","5","6","7","8","9"},))))</f>
        <v>100</v>
      </c>
      <c r="R1939" s="285" t="str">
        <f t="shared" si="2572"/>
        <v>100</v>
      </c>
      <c r="S1939" s="442" t="s">
        <v>43</v>
      </c>
      <c r="T1939" s="112" t="str">
        <f t="shared" ref="T1939:T1945" si="2596">LEFT(S1939,SUM(LEN(S1939)-LEN(SUBSTITUTE(S1939,{"0","1","2","3","4","5","6","7","8","9"},))))</f>
        <v>100</v>
      </c>
      <c r="U1939" s="286" t="str">
        <f t="shared" si="2574"/>
        <v>100</v>
      </c>
      <c r="V1939" s="287">
        <v>5</v>
      </c>
      <c r="W1939" s="288">
        <v>5</v>
      </c>
      <c r="X1939" s="442" t="s">
        <v>43</v>
      </c>
      <c r="Y1939" s="112" t="str">
        <f t="shared" ref="Y1939:Y1945" si="2597">LEFT(X1939,SUM(LEN(X1939)-LEN(SUBSTITUTE(X1939,{"0","1","2","3","4","5","6","7","8","9"},))))</f>
        <v>100</v>
      </c>
      <c r="Z1939" s="286" t="str">
        <f t="shared" si="2576"/>
        <v>100</v>
      </c>
      <c r="AA1939" s="287">
        <v>5</v>
      </c>
      <c r="AB1939" s="289">
        <v>5</v>
      </c>
      <c r="AC1939" s="283" t="s">
        <v>6600</v>
      </c>
      <c r="AD1939" s="112">
        <f t="shared" ref="AD1939:AD1945" si="2598">(R1939+U1939+Z1939)/3</f>
        <v>100</v>
      </c>
      <c r="AE1939" s="112">
        <f t="shared" ref="AE1939:AE1945" si="2599">RANK(AD1939,$AD$1939:$AD$1945)</f>
        <v>1</v>
      </c>
      <c r="AF1939" s="112">
        <f t="shared" ref="AF1939:AF1945" si="2600">(O1939+V1939+AA1939)/3</f>
        <v>5</v>
      </c>
      <c r="AG1939" s="290"/>
      <c r="AH1939" s="334">
        <f t="shared" ref="AH1939:AH1945" si="2601">(P1939+W1939+AB1939)/3</f>
        <v>5</v>
      </c>
      <c r="AI1939" s="290"/>
      <c r="AJ1939" s="262"/>
    </row>
    <row r="1940" spans="1:36">
      <c r="A1940" s="439"/>
      <c r="B1940" s="440"/>
      <c r="C1940" s="440"/>
      <c r="D1940" s="439"/>
      <c r="E1940" s="361"/>
      <c r="F1940" s="361"/>
      <c r="G1940" s="440"/>
      <c r="H1940" s="442" t="s">
        <v>6601</v>
      </c>
      <c r="I1940" s="431">
        <v>2022272000</v>
      </c>
      <c r="J1940" s="389" t="s">
        <v>6602</v>
      </c>
      <c r="K1940" s="389" t="s">
        <v>298</v>
      </c>
      <c r="L1940" s="442" t="s">
        <v>6601</v>
      </c>
      <c r="M1940" s="370"/>
      <c r="N1940" s="442" t="s">
        <v>43</v>
      </c>
      <c r="O1940" s="144">
        <v>5</v>
      </c>
      <c r="P1940" s="284">
        <v>5</v>
      </c>
      <c r="Q1940" s="334" t="str">
        <f t="shared" si="2595"/>
        <v>100</v>
      </c>
      <c r="R1940" s="285" t="str">
        <f t="shared" si="2572"/>
        <v>100</v>
      </c>
      <c r="S1940" s="442" t="s">
        <v>32</v>
      </c>
      <c r="T1940" s="112" t="str">
        <f t="shared" si="2596"/>
        <v>80</v>
      </c>
      <c r="U1940" s="286" t="str">
        <f t="shared" si="2574"/>
        <v>80</v>
      </c>
      <c r="V1940" s="287">
        <v>5</v>
      </c>
      <c r="W1940" s="288">
        <v>5</v>
      </c>
      <c r="X1940" s="442" t="s">
        <v>32</v>
      </c>
      <c r="Y1940" s="112" t="str">
        <f t="shared" si="2597"/>
        <v>80</v>
      </c>
      <c r="Z1940" s="286" t="str">
        <f t="shared" si="2576"/>
        <v>80</v>
      </c>
      <c r="AA1940" s="287">
        <v>5</v>
      </c>
      <c r="AB1940" s="289">
        <v>5</v>
      </c>
      <c r="AC1940" s="283" t="s">
        <v>6601</v>
      </c>
      <c r="AD1940" s="112">
        <f t="shared" si="2598"/>
        <v>86.666666666666671</v>
      </c>
      <c r="AE1940" s="112">
        <f t="shared" si="2599"/>
        <v>3</v>
      </c>
      <c r="AF1940" s="112">
        <f t="shared" si="2600"/>
        <v>5</v>
      </c>
      <c r="AG1940" s="290"/>
      <c r="AH1940" s="334">
        <f t="shared" si="2601"/>
        <v>5</v>
      </c>
      <c r="AI1940" s="290"/>
      <c r="AJ1940" s="262"/>
    </row>
    <row r="1941" spans="1:36" ht="15">
      <c r="A1941" s="439"/>
      <c r="B1941" s="440"/>
      <c r="C1941" s="440"/>
      <c r="D1941" s="439"/>
      <c r="E1941" s="361"/>
      <c r="F1941" s="361"/>
      <c r="G1941" s="459" t="s">
        <v>26</v>
      </c>
      <c r="H1941" s="442" t="s">
        <v>6101</v>
      </c>
      <c r="I1941" s="431">
        <v>202001413</v>
      </c>
      <c r="J1941" s="389" t="s">
        <v>521</v>
      </c>
      <c r="K1941" s="389" t="s">
        <v>522</v>
      </c>
      <c r="L1941" s="442" t="s">
        <v>6101</v>
      </c>
      <c r="M1941" s="370"/>
      <c r="N1941" s="442" t="s">
        <v>32</v>
      </c>
      <c r="O1941" s="144">
        <v>5</v>
      </c>
      <c r="P1941" s="284">
        <v>3</v>
      </c>
      <c r="Q1941" s="334" t="str">
        <f t="shared" si="2595"/>
        <v>80</v>
      </c>
      <c r="R1941" s="285" t="str">
        <f t="shared" si="2572"/>
        <v>80</v>
      </c>
      <c r="S1941" s="442" t="s">
        <v>33</v>
      </c>
      <c r="T1941" s="112" t="str">
        <f t="shared" si="2596"/>
        <v>60</v>
      </c>
      <c r="U1941" s="286" t="str">
        <f t="shared" si="2574"/>
        <v>60</v>
      </c>
      <c r="V1941" s="287">
        <v>5</v>
      </c>
      <c r="W1941" s="288">
        <v>2</v>
      </c>
      <c r="X1941" s="442" t="s">
        <v>38</v>
      </c>
      <c r="Y1941" s="112" t="str">
        <f t="shared" si="2597"/>
        <v>70</v>
      </c>
      <c r="Z1941" s="286" t="str">
        <f t="shared" si="2576"/>
        <v>70</v>
      </c>
      <c r="AA1941" s="287">
        <v>5</v>
      </c>
      <c r="AB1941" s="289">
        <v>2</v>
      </c>
      <c r="AC1941" s="283" t="s">
        <v>6101</v>
      </c>
      <c r="AD1941" s="112">
        <f t="shared" si="2598"/>
        <v>70</v>
      </c>
      <c r="AE1941" s="112">
        <f t="shared" si="2599"/>
        <v>7</v>
      </c>
      <c r="AF1941" s="112">
        <f t="shared" si="2600"/>
        <v>5</v>
      </c>
      <c r="AG1941" s="290"/>
      <c r="AH1941" s="334">
        <f t="shared" si="2601"/>
        <v>2.3333333333333335</v>
      </c>
      <c r="AI1941" s="290"/>
      <c r="AJ1941" s="262"/>
    </row>
    <row r="1942" spans="1:36">
      <c r="A1942" s="439"/>
      <c r="B1942" s="440"/>
      <c r="C1942" s="440"/>
      <c r="D1942" s="439"/>
      <c r="E1942" s="361"/>
      <c r="F1942" s="361"/>
      <c r="G1942" s="440"/>
      <c r="H1942" s="442" t="s">
        <v>6603</v>
      </c>
      <c r="I1942" s="431">
        <v>202002998</v>
      </c>
      <c r="J1942" s="389" t="s">
        <v>6604</v>
      </c>
      <c r="K1942" s="389" t="s">
        <v>295</v>
      </c>
      <c r="L1942" s="442" t="s">
        <v>6603</v>
      </c>
      <c r="M1942" s="370"/>
      <c r="N1942" s="442" t="s">
        <v>43</v>
      </c>
      <c r="O1942" s="144">
        <v>5</v>
      </c>
      <c r="P1942" s="284">
        <v>5</v>
      </c>
      <c r="Q1942" s="334" t="str">
        <f t="shared" si="2595"/>
        <v>100</v>
      </c>
      <c r="R1942" s="285" t="str">
        <f t="shared" si="2572"/>
        <v>100</v>
      </c>
      <c r="S1942" s="442" t="s">
        <v>32</v>
      </c>
      <c r="T1942" s="112" t="str">
        <f t="shared" si="2596"/>
        <v>80</v>
      </c>
      <c r="U1942" s="286" t="str">
        <f t="shared" si="2574"/>
        <v>80</v>
      </c>
      <c r="V1942" s="287">
        <v>5</v>
      </c>
      <c r="W1942" s="288">
        <v>5</v>
      </c>
      <c r="X1942" s="442" t="s">
        <v>34</v>
      </c>
      <c r="Y1942" s="112" t="str">
        <f t="shared" si="2597"/>
        <v>90</v>
      </c>
      <c r="Z1942" s="286" t="str">
        <f t="shared" si="2576"/>
        <v>90</v>
      </c>
      <c r="AA1942" s="287">
        <v>5</v>
      </c>
      <c r="AB1942" s="289">
        <v>5</v>
      </c>
      <c r="AC1942" s="283" t="s">
        <v>6603</v>
      </c>
      <c r="AD1942" s="112">
        <f t="shared" si="2598"/>
        <v>90</v>
      </c>
      <c r="AE1942" s="112">
        <f t="shared" si="2599"/>
        <v>2</v>
      </c>
      <c r="AF1942" s="112">
        <f t="shared" si="2600"/>
        <v>5</v>
      </c>
      <c r="AG1942" s="290"/>
      <c r="AH1942" s="334">
        <f t="shared" si="2601"/>
        <v>5</v>
      </c>
      <c r="AI1942" s="290"/>
      <c r="AJ1942" s="262"/>
    </row>
    <row r="1943" spans="1:36">
      <c r="A1943" s="439"/>
      <c r="B1943" s="440"/>
      <c r="C1943" s="440"/>
      <c r="D1943" s="439"/>
      <c r="E1943" s="361"/>
      <c r="F1943" s="361"/>
      <c r="G1943" s="440"/>
      <c r="H1943" s="442" t="s">
        <v>6605</v>
      </c>
      <c r="I1943" s="431">
        <v>2021655300</v>
      </c>
      <c r="J1943" s="389" t="s">
        <v>6606</v>
      </c>
      <c r="K1943" s="389" t="s">
        <v>6607</v>
      </c>
      <c r="L1943" s="442" t="s">
        <v>6605</v>
      </c>
      <c r="M1943" s="370"/>
      <c r="N1943" s="442" t="s">
        <v>38</v>
      </c>
      <c r="O1943" s="144">
        <v>5</v>
      </c>
      <c r="P1943" s="284">
        <v>4</v>
      </c>
      <c r="Q1943" s="334" t="str">
        <f t="shared" si="2595"/>
        <v>70</v>
      </c>
      <c r="R1943" s="285" t="str">
        <f t="shared" si="2572"/>
        <v>70</v>
      </c>
      <c r="S1943" s="442" t="s">
        <v>32</v>
      </c>
      <c r="T1943" s="112" t="str">
        <f t="shared" si="2596"/>
        <v>80</v>
      </c>
      <c r="U1943" s="286" t="str">
        <f t="shared" si="2574"/>
        <v>80</v>
      </c>
      <c r="V1943" s="287">
        <v>5</v>
      </c>
      <c r="W1943" s="288">
        <v>5</v>
      </c>
      <c r="X1943" s="442" t="s">
        <v>32</v>
      </c>
      <c r="Y1943" s="112" t="str">
        <f t="shared" si="2597"/>
        <v>80</v>
      </c>
      <c r="Z1943" s="286" t="str">
        <f t="shared" si="2576"/>
        <v>80</v>
      </c>
      <c r="AA1943" s="287">
        <v>5</v>
      </c>
      <c r="AB1943" s="289">
        <v>5</v>
      </c>
      <c r="AC1943" s="283" t="s">
        <v>6605</v>
      </c>
      <c r="AD1943" s="112">
        <f t="shared" si="2598"/>
        <v>76.666666666666671</v>
      </c>
      <c r="AE1943" s="112">
        <f t="shared" si="2599"/>
        <v>6</v>
      </c>
      <c r="AF1943" s="112">
        <f t="shared" si="2600"/>
        <v>5</v>
      </c>
      <c r="AG1943" s="290"/>
      <c r="AH1943" s="334">
        <f t="shared" si="2601"/>
        <v>4.666666666666667</v>
      </c>
      <c r="AI1943" s="290"/>
      <c r="AJ1943" s="262"/>
    </row>
    <row r="1944" spans="1:36">
      <c r="A1944" s="439"/>
      <c r="B1944" s="440"/>
      <c r="C1944" s="440"/>
      <c r="D1944" s="439"/>
      <c r="E1944" s="361"/>
      <c r="F1944" s="361"/>
      <c r="G1944" s="440"/>
      <c r="H1944" s="442" t="s">
        <v>6608</v>
      </c>
      <c r="I1944" s="431">
        <v>202003036</v>
      </c>
      <c r="J1944" s="389" t="s">
        <v>1280</v>
      </c>
      <c r="K1944" s="389" t="s">
        <v>1022</v>
      </c>
      <c r="L1944" s="442" t="s">
        <v>6608</v>
      </c>
      <c r="M1944" s="370"/>
      <c r="N1944" s="442" t="s">
        <v>43</v>
      </c>
      <c r="O1944" s="144">
        <v>5</v>
      </c>
      <c r="P1944" s="284">
        <v>5</v>
      </c>
      <c r="Q1944" s="334" t="str">
        <f t="shared" si="2595"/>
        <v>100</v>
      </c>
      <c r="R1944" s="285" t="str">
        <f t="shared" si="2572"/>
        <v>100</v>
      </c>
      <c r="S1944" s="442" t="s">
        <v>33</v>
      </c>
      <c r="T1944" s="112" t="str">
        <f t="shared" si="2596"/>
        <v>60</v>
      </c>
      <c r="U1944" s="286" t="str">
        <f t="shared" si="2574"/>
        <v>60</v>
      </c>
      <c r="V1944" s="287">
        <v>5</v>
      </c>
      <c r="W1944" s="288">
        <v>2</v>
      </c>
      <c r="X1944" s="442" t="s">
        <v>34</v>
      </c>
      <c r="Y1944" s="112" t="str">
        <f t="shared" si="2597"/>
        <v>90</v>
      </c>
      <c r="Z1944" s="286" t="str">
        <f t="shared" si="2576"/>
        <v>90</v>
      </c>
      <c r="AA1944" s="287">
        <v>5</v>
      </c>
      <c r="AB1944" s="289">
        <v>2</v>
      </c>
      <c r="AC1944" s="283" t="s">
        <v>6608</v>
      </c>
      <c r="AD1944" s="112">
        <f t="shared" si="2598"/>
        <v>83.333333333333329</v>
      </c>
      <c r="AE1944" s="112">
        <f t="shared" si="2599"/>
        <v>4</v>
      </c>
      <c r="AF1944" s="112">
        <f t="shared" si="2600"/>
        <v>5</v>
      </c>
      <c r="AG1944" s="290"/>
      <c r="AH1944" s="334">
        <f t="shared" si="2601"/>
        <v>3</v>
      </c>
      <c r="AI1944" s="290"/>
      <c r="AJ1944" s="262"/>
    </row>
    <row r="1945" spans="1:36">
      <c r="A1945" s="439"/>
      <c r="B1945" s="440"/>
      <c r="C1945" s="440"/>
      <c r="D1945" s="439"/>
      <c r="E1945" s="361"/>
      <c r="F1945" s="361"/>
      <c r="G1945" s="440"/>
      <c r="H1945" s="442" t="s">
        <v>6609</v>
      </c>
      <c r="I1945" s="431">
        <v>202003298</v>
      </c>
      <c r="J1945" s="389" t="s">
        <v>300</v>
      </c>
      <c r="K1945" s="389" t="s">
        <v>89</v>
      </c>
      <c r="L1945" s="442" t="s">
        <v>6609</v>
      </c>
      <c r="M1945" s="370"/>
      <c r="N1945" s="442" t="s">
        <v>53</v>
      </c>
      <c r="O1945" s="144">
        <v>5</v>
      </c>
      <c r="P1945" s="284">
        <v>1</v>
      </c>
      <c r="Q1945" s="334" t="str">
        <f t="shared" si="2595"/>
        <v>50</v>
      </c>
      <c r="R1945" s="285" t="str">
        <f t="shared" si="2572"/>
        <v>50</v>
      </c>
      <c r="S1945" s="442" t="s">
        <v>43</v>
      </c>
      <c r="T1945" s="112" t="str">
        <f t="shared" si="2596"/>
        <v>100</v>
      </c>
      <c r="U1945" s="286" t="str">
        <f t="shared" si="2574"/>
        <v>100</v>
      </c>
      <c r="V1945" s="287">
        <v>5</v>
      </c>
      <c r="W1945" s="288">
        <v>5</v>
      </c>
      <c r="X1945" s="442" t="s">
        <v>43</v>
      </c>
      <c r="Y1945" s="112" t="str">
        <f t="shared" si="2597"/>
        <v>100</v>
      </c>
      <c r="Z1945" s="286" t="str">
        <f t="shared" si="2576"/>
        <v>100</v>
      </c>
      <c r="AA1945" s="287">
        <v>5</v>
      </c>
      <c r="AB1945" s="289">
        <v>5</v>
      </c>
      <c r="AC1945" s="283" t="s">
        <v>6609</v>
      </c>
      <c r="AD1945" s="112">
        <f t="shared" si="2598"/>
        <v>83.333333333333329</v>
      </c>
      <c r="AE1945" s="112">
        <f t="shared" si="2599"/>
        <v>4</v>
      </c>
      <c r="AF1945" s="112">
        <f t="shared" si="2600"/>
        <v>5</v>
      </c>
      <c r="AG1945" s="290"/>
      <c r="AH1945" s="334">
        <f t="shared" si="2601"/>
        <v>3.6666666666666665</v>
      </c>
      <c r="AI1945" s="290"/>
      <c r="AJ1945" s="262"/>
    </row>
    <row r="1946" spans="1:36" ht="15" thickBot="1">
      <c r="A1946" s="445"/>
      <c r="B1946" s="446"/>
      <c r="C1946" s="446"/>
      <c r="D1946" s="445"/>
      <c r="E1946" s="333"/>
      <c r="F1946" s="333"/>
      <c r="G1946" s="446"/>
      <c r="H1946" s="446"/>
      <c r="I1946" s="447"/>
      <c r="J1946" s="332"/>
      <c r="K1946" s="332"/>
      <c r="L1946" s="332"/>
      <c r="M1946" s="332"/>
      <c r="N1946" s="446"/>
      <c r="O1946" s="332"/>
      <c r="P1946" s="333"/>
      <c r="Q1946" s="334"/>
      <c r="R1946" s="285">
        <f t="shared" si="2572"/>
        <v>0</v>
      </c>
      <c r="S1946" s="446"/>
      <c r="T1946" s="112"/>
      <c r="U1946" s="286">
        <f t="shared" si="2574"/>
        <v>0</v>
      </c>
      <c r="V1946" s="335"/>
      <c r="W1946" s="336"/>
      <c r="X1946" s="446"/>
      <c r="Y1946" s="112"/>
      <c r="Z1946" s="286">
        <f t="shared" si="2576"/>
        <v>0</v>
      </c>
      <c r="AA1946" s="335"/>
      <c r="AB1946" s="337"/>
      <c r="AC1946" s="125"/>
      <c r="AD1946" s="112"/>
      <c r="AE1946" s="112"/>
      <c r="AF1946" s="112"/>
      <c r="AG1946" s="290"/>
      <c r="AH1946" s="334"/>
      <c r="AI1946" s="290"/>
      <c r="AJ1946" s="262"/>
    </row>
    <row r="1947" spans="1:36">
      <c r="A1947" s="140">
        <v>363</v>
      </c>
      <c r="B1947" s="449" t="s">
        <v>6610</v>
      </c>
      <c r="C1947" s="449" t="s">
        <v>293</v>
      </c>
      <c r="D1947" s="428">
        <v>202003127</v>
      </c>
      <c r="E1947" s="452" t="s">
        <v>294</v>
      </c>
      <c r="F1947" s="452" t="s">
        <v>295</v>
      </c>
      <c r="G1947" s="440"/>
      <c r="H1947" s="442" t="s">
        <v>6611</v>
      </c>
      <c r="I1947" s="431">
        <v>202006273</v>
      </c>
      <c r="J1947" s="389" t="s">
        <v>6612</v>
      </c>
      <c r="K1947" s="389" t="s">
        <v>6613</v>
      </c>
      <c r="L1947" s="442" t="s">
        <v>6611</v>
      </c>
      <c r="M1947" s="370" t="s">
        <v>101</v>
      </c>
      <c r="N1947" s="442" t="s">
        <v>32</v>
      </c>
      <c r="O1947" s="144">
        <v>5</v>
      </c>
      <c r="P1947" s="284">
        <v>4</v>
      </c>
      <c r="Q1947" s="334" t="str">
        <f t="shared" ref="Q1947:Q1950" si="2602">LEFT(N1947,SUM(LEN(N1947)-LEN(SUBSTITUTE(N1947,{"0","1","2","3","4","5","6","7","8","9"},))))</f>
        <v>80</v>
      </c>
      <c r="R1947" s="285" t="str">
        <f t="shared" si="2572"/>
        <v>80</v>
      </c>
      <c r="S1947" s="442" t="s">
        <v>43</v>
      </c>
      <c r="T1947" s="112" t="str">
        <f t="shared" ref="T1947:T1950" si="2603">LEFT(S1947,SUM(LEN(S1947)-LEN(SUBSTITUTE(S1947,{"0","1","2","3","4","5","6","7","8","9"},))))</f>
        <v>100</v>
      </c>
      <c r="U1947" s="286" t="str">
        <f t="shared" si="2574"/>
        <v>100</v>
      </c>
      <c r="V1947" s="287">
        <v>5</v>
      </c>
      <c r="W1947" s="288">
        <v>5</v>
      </c>
      <c r="X1947" s="442" t="s">
        <v>43</v>
      </c>
      <c r="Y1947" s="112" t="str">
        <f t="shared" ref="Y1947:Y1950" si="2604">LEFT(X1947,SUM(LEN(X1947)-LEN(SUBSTITUTE(X1947,{"0","1","2","3","4","5","6","7","8","9"},))))</f>
        <v>100</v>
      </c>
      <c r="Z1947" s="286" t="str">
        <f t="shared" si="2576"/>
        <v>100</v>
      </c>
      <c r="AA1947" s="287">
        <v>5</v>
      </c>
      <c r="AB1947" s="289">
        <v>5</v>
      </c>
      <c r="AC1947" s="283" t="s">
        <v>6611</v>
      </c>
      <c r="AD1947" s="112">
        <f t="shared" ref="AD1947:AD1950" si="2605">(R1947+U1947+Z1947)/3</f>
        <v>93.333333333333329</v>
      </c>
      <c r="AE1947" s="112">
        <f t="shared" ref="AE1947:AE1950" si="2606">RANK(AD1947,$AD$1947:$AD$1950)</f>
        <v>1</v>
      </c>
      <c r="AF1947" s="112">
        <f t="shared" ref="AF1947:AF1950" si="2607">(O1947+V1947+AA1947)/3</f>
        <v>5</v>
      </c>
      <c r="AG1947" s="290"/>
      <c r="AH1947" s="334">
        <f t="shared" ref="AH1947:AH1950" si="2608">(P1947+W1947+AB1947)/3</f>
        <v>4.666666666666667</v>
      </c>
      <c r="AI1947" s="290"/>
      <c r="AJ1947" s="262"/>
    </row>
    <row r="1948" spans="1:36">
      <c r="A1948" s="439"/>
      <c r="B1948" s="440"/>
      <c r="C1948" s="440"/>
      <c r="D1948" s="441"/>
      <c r="E1948" s="361"/>
      <c r="F1948" s="361"/>
      <c r="G1948" s="449" t="s">
        <v>26</v>
      </c>
      <c r="H1948" s="442" t="s">
        <v>6614</v>
      </c>
      <c r="I1948" s="431">
        <v>202007129</v>
      </c>
      <c r="J1948" s="389" t="s">
        <v>6615</v>
      </c>
      <c r="K1948" s="389" t="s">
        <v>6616</v>
      </c>
      <c r="L1948" s="442" t="s">
        <v>6614</v>
      </c>
      <c r="M1948" s="370"/>
      <c r="N1948" s="442" t="s">
        <v>33</v>
      </c>
      <c r="O1948" s="144">
        <v>5</v>
      </c>
      <c r="P1948" s="284">
        <v>2</v>
      </c>
      <c r="Q1948" s="334" t="str">
        <f t="shared" si="2602"/>
        <v>60</v>
      </c>
      <c r="R1948" s="285" t="str">
        <f t="shared" si="2572"/>
        <v>60</v>
      </c>
      <c r="S1948" s="442" t="s">
        <v>43</v>
      </c>
      <c r="T1948" s="112" t="str">
        <f t="shared" si="2603"/>
        <v>100</v>
      </c>
      <c r="U1948" s="286" t="str">
        <f t="shared" si="2574"/>
        <v>100</v>
      </c>
      <c r="V1948" s="287">
        <v>3</v>
      </c>
      <c r="W1948" s="288">
        <v>5</v>
      </c>
      <c r="X1948" s="442" t="s">
        <v>43</v>
      </c>
      <c r="Y1948" s="112" t="str">
        <f t="shared" si="2604"/>
        <v>100</v>
      </c>
      <c r="Z1948" s="286" t="str">
        <f t="shared" si="2576"/>
        <v>100</v>
      </c>
      <c r="AA1948" s="287">
        <v>5</v>
      </c>
      <c r="AB1948" s="289">
        <v>5</v>
      </c>
      <c r="AC1948" s="283" t="s">
        <v>6614</v>
      </c>
      <c r="AD1948" s="112">
        <f t="shared" si="2605"/>
        <v>86.666666666666671</v>
      </c>
      <c r="AE1948" s="112">
        <f t="shared" si="2606"/>
        <v>2</v>
      </c>
      <c r="AF1948" s="112">
        <f t="shared" si="2607"/>
        <v>4.333333333333333</v>
      </c>
      <c r="AG1948" s="290"/>
      <c r="AH1948" s="334">
        <f t="shared" si="2608"/>
        <v>4</v>
      </c>
      <c r="AI1948" s="290"/>
      <c r="AJ1948" s="262"/>
    </row>
    <row r="1949" spans="1:36">
      <c r="A1949" s="439"/>
      <c r="B1949" s="440"/>
      <c r="C1949" s="440"/>
      <c r="D1949" s="439"/>
      <c r="E1949" s="361"/>
      <c r="F1949" s="361"/>
      <c r="G1949" s="440"/>
      <c r="H1949" s="442" t="s">
        <v>6346</v>
      </c>
      <c r="I1949" s="431">
        <v>202003666</v>
      </c>
      <c r="J1949" s="389" t="s">
        <v>6347</v>
      </c>
      <c r="K1949" s="389" t="s">
        <v>6348</v>
      </c>
      <c r="L1949" s="442" t="s">
        <v>6346</v>
      </c>
      <c r="M1949" s="370"/>
      <c r="N1949" s="442" t="s">
        <v>38</v>
      </c>
      <c r="O1949" s="144">
        <v>5</v>
      </c>
      <c r="P1949" s="284">
        <v>3</v>
      </c>
      <c r="Q1949" s="334" t="str">
        <f t="shared" si="2602"/>
        <v>70</v>
      </c>
      <c r="R1949" s="285" t="str">
        <f t="shared" si="2572"/>
        <v>70</v>
      </c>
      <c r="S1949" s="442" t="s">
        <v>34</v>
      </c>
      <c r="T1949" s="112" t="str">
        <f t="shared" si="2603"/>
        <v>90</v>
      </c>
      <c r="U1949" s="286" t="str">
        <f t="shared" si="2574"/>
        <v>90</v>
      </c>
      <c r="V1949" s="287">
        <v>5</v>
      </c>
      <c r="W1949" s="288">
        <v>5</v>
      </c>
      <c r="X1949" s="442" t="s">
        <v>38</v>
      </c>
      <c r="Y1949" s="112" t="str">
        <f t="shared" si="2604"/>
        <v>70</v>
      </c>
      <c r="Z1949" s="286" t="str">
        <f t="shared" si="2576"/>
        <v>70</v>
      </c>
      <c r="AA1949" s="287">
        <v>5</v>
      </c>
      <c r="AB1949" s="289">
        <v>5</v>
      </c>
      <c r="AC1949" s="283" t="s">
        <v>6346</v>
      </c>
      <c r="AD1949" s="112">
        <f t="shared" si="2605"/>
        <v>76.666666666666671</v>
      </c>
      <c r="AE1949" s="112">
        <f t="shared" si="2606"/>
        <v>4</v>
      </c>
      <c r="AF1949" s="112">
        <f t="shared" si="2607"/>
        <v>5</v>
      </c>
      <c r="AG1949" s="290"/>
      <c r="AH1949" s="334">
        <f t="shared" si="2608"/>
        <v>4.333333333333333</v>
      </c>
      <c r="AI1949" s="290"/>
      <c r="AJ1949" s="262"/>
    </row>
    <row r="1950" spans="1:36">
      <c r="A1950" s="439"/>
      <c r="B1950" s="440"/>
      <c r="C1950" s="440"/>
      <c r="D1950" s="439"/>
      <c r="E1950" s="361"/>
      <c r="F1950" s="361"/>
      <c r="G1950" s="440"/>
      <c r="H1950" s="442" t="s">
        <v>6617</v>
      </c>
      <c r="I1950" s="431">
        <v>202001128</v>
      </c>
      <c r="J1950" s="389" t="s">
        <v>1220</v>
      </c>
      <c r="K1950" s="389" t="s">
        <v>2318</v>
      </c>
      <c r="L1950" s="442" t="s">
        <v>6617</v>
      </c>
      <c r="M1950" s="370"/>
      <c r="N1950" s="442" t="s">
        <v>38</v>
      </c>
      <c r="O1950" s="144">
        <v>5</v>
      </c>
      <c r="P1950" s="284">
        <v>3</v>
      </c>
      <c r="Q1950" s="334" t="str">
        <f t="shared" si="2602"/>
        <v>70</v>
      </c>
      <c r="R1950" s="285" t="str">
        <f t="shared" si="2572"/>
        <v>70</v>
      </c>
      <c r="S1950" s="442" t="s">
        <v>43</v>
      </c>
      <c r="T1950" s="112" t="str">
        <f t="shared" si="2603"/>
        <v>100</v>
      </c>
      <c r="U1950" s="286" t="str">
        <f t="shared" si="2574"/>
        <v>100</v>
      </c>
      <c r="V1950" s="287">
        <v>5</v>
      </c>
      <c r="W1950" s="288">
        <v>5</v>
      </c>
      <c r="X1950" s="442" t="s">
        <v>32</v>
      </c>
      <c r="Y1950" s="112" t="str">
        <f t="shared" si="2604"/>
        <v>80</v>
      </c>
      <c r="Z1950" s="286" t="str">
        <f t="shared" si="2576"/>
        <v>80</v>
      </c>
      <c r="AA1950" s="287">
        <v>5</v>
      </c>
      <c r="AB1950" s="289">
        <v>5</v>
      </c>
      <c r="AC1950" s="283" t="s">
        <v>6617</v>
      </c>
      <c r="AD1950" s="112">
        <f t="shared" si="2605"/>
        <v>83.333333333333329</v>
      </c>
      <c r="AE1950" s="112">
        <f t="shared" si="2606"/>
        <v>3</v>
      </c>
      <c r="AF1950" s="112">
        <f t="shared" si="2607"/>
        <v>5</v>
      </c>
      <c r="AG1950" s="290"/>
      <c r="AH1950" s="334">
        <f t="shared" si="2608"/>
        <v>4.333333333333333</v>
      </c>
      <c r="AI1950" s="290"/>
      <c r="AJ1950" s="262"/>
    </row>
    <row r="1951" spans="1:36" ht="15" thickBot="1">
      <c r="A1951" s="445"/>
      <c r="B1951" s="446"/>
      <c r="C1951" s="446"/>
      <c r="D1951" s="445"/>
      <c r="E1951" s="333"/>
      <c r="F1951" s="333"/>
      <c r="G1951" s="446"/>
      <c r="H1951" s="446"/>
      <c r="I1951" s="447"/>
      <c r="J1951" s="332"/>
      <c r="K1951" s="332"/>
      <c r="L1951" s="332"/>
      <c r="M1951" s="332"/>
      <c r="N1951" s="446"/>
      <c r="O1951" s="332"/>
      <c r="P1951" s="333"/>
      <c r="Q1951" s="334"/>
      <c r="R1951" s="285">
        <f t="shared" si="2572"/>
        <v>0</v>
      </c>
      <c r="S1951" s="446"/>
      <c r="T1951" s="112"/>
      <c r="U1951" s="286">
        <f t="shared" si="2574"/>
        <v>0</v>
      </c>
      <c r="V1951" s="335"/>
      <c r="W1951" s="336"/>
      <c r="X1951" s="446"/>
      <c r="Y1951" s="112"/>
      <c r="Z1951" s="286">
        <f t="shared" si="2576"/>
        <v>0</v>
      </c>
      <c r="AA1951" s="335"/>
      <c r="AB1951" s="337"/>
      <c r="AC1951" s="125"/>
      <c r="AD1951" s="112"/>
      <c r="AE1951" s="112"/>
      <c r="AF1951" s="112"/>
      <c r="AG1951" s="290"/>
      <c r="AH1951" s="334"/>
      <c r="AI1951" s="290"/>
      <c r="AJ1951" s="262"/>
    </row>
    <row r="1952" spans="1:36">
      <c r="A1952" s="140">
        <v>364</v>
      </c>
      <c r="B1952" s="449" t="s">
        <v>6618</v>
      </c>
      <c r="C1952" s="449" t="s">
        <v>6619</v>
      </c>
      <c r="D1952" s="428">
        <v>202004004</v>
      </c>
      <c r="E1952" s="452" t="s">
        <v>6620</v>
      </c>
      <c r="F1952" s="452" t="s">
        <v>123</v>
      </c>
      <c r="G1952" s="440"/>
      <c r="H1952" s="442" t="s">
        <v>403</v>
      </c>
      <c r="I1952" s="431">
        <v>202001439</v>
      </c>
      <c r="J1952" s="389" t="s">
        <v>404</v>
      </c>
      <c r="K1952" s="389" t="s">
        <v>405</v>
      </c>
      <c r="L1952" s="442" t="s">
        <v>6621</v>
      </c>
      <c r="M1952" s="370" t="s">
        <v>5694</v>
      </c>
      <c r="N1952" s="442" t="s">
        <v>43</v>
      </c>
      <c r="O1952" s="144">
        <v>5</v>
      </c>
      <c r="P1952" s="284">
        <v>5</v>
      </c>
      <c r="Q1952" s="334" t="str">
        <f t="shared" ref="Q1952:Q1956" si="2609">LEFT(N1952,SUM(LEN(N1952)-LEN(SUBSTITUTE(N1952,{"0","1","2","3","4","5","6","7","8","9"},))))</f>
        <v>100</v>
      </c>
      <c r="R1952" s="285" t="str">
        <f t="shared" si="2572"/>
        <v>100</v>
      </c>
      <c r="S1952" s="442" t="s">
        <v>43</v>
      </c>
      <c r="T1952" s="112" t="str">
        <f t="shared" ref="T1952:T1956" si="2610">LEFT(S1952,SUM(LEN(S1952)-LEN(SUBSTITUTE(S1952,{"0","1","2","3","4","5","6","7","8","9"},))))</f>
        <v>100</v>
      </c>
      <c r="U1952" s="286" t="str">
        <f t="shared" si="2574"/>
        <v>100</v>
      </c>
      <c r="V1952" s="287">
        <v>5</v>
      </c>
      <c r="W1952" s="288">
        <v>5</v>
      </c>
      <c r="X1952" s="442" t="s">
        <v>34</v>
      </c>
      <c r="Y1952" s="112" t="str">
        <f t="shared" ref="Y1952:Y1956" si="2611">LEFT(X1952,SUM(LEN(X1952)-LEN(SUBSTITUTE(X1952,{"0","1","2","3","4","5","6","7","8","9"},))))</f>
        <v>90</v>
      </c>
      <c r="Z1952" s="286" t="str">
        <f t="shared" si="2576"/>
        <v>90</v>
      </c>
      <c r="AA1952" s="287">
        <v>5</v>
      </c>
      <c r="AB1952" s="289">
        <v>5</v>
      </c>
      <c r="AC1952" s="283" t="s">
        <v>6621</v>
      </c>
      <c r="AD1952" s="112">
        <f t="shared" ref="AD1952:AD1956" si="2612">(R1952+U1952+Z1952)/3</f>
        <v>96.666666666666671</v>
      </c>
      <c r="AE1952" s="112">
        <f t="shared" ref="AE1952:AE1956" si="2613">RANK(AD1952,$AD$1952:$AD$1956)</f>
        <v>1</v>
      </c>
      <c r="AF1952" s="112">
        <f t="shared" ref="AF1952:AF1956" si="2614">(O1952+V1952+AA1952)/3</f>
        <v>5</v>
      </c>
      <c r="AG1952" s="290"/>
      <c r="AH1952" s="334">
        <f t="shared" ref="AH1952:AH1956" si="2615">(P1952+W1952+AB1952)/3</f>
        <v>5</v>
      </c>
      <c r="AI1952" s="290"/>
      <c r="AJ1952" s="262"/>
    </row>
    <row r="1953" spans="1:36">
      <c r="A1953" s="439"/>
      <c r="B1953" s="440"/>
      <c r="C1953" s="440"/>
      <c r="D1953" s="441"/>
      <c r="E1953" s="361"/>
      <c r="F1953" s="361"/>
      <c r="G1953" s="440"/>
      <c r="H1953" s="442" t="s">
        <v>6622</v>
      </c>
      <c r="I1953" s="431">
        <v>202003559</v>
      </c>
      <c r="J1953" s="389" t="s">
        <v>411</v>
      </c>
      <c r="K1953" s="389" t="s">
        <v>412</v>
      </c>
      <c r="L1953" s="442" t="s">
        <v>6623</v>
      </c>
      <c r="M1953" s="370"/>
      <c r="N1953" s="442" t="s">
        <v>38</v>
      </c>
      <c r="O1953" s="144">
        <v>5</v>
      </c>
      <c r="P1953" s="284">
        <v>3</v>
      </c>
      <c r="Q1953" s="334" t="str">
        <f t="shared" si="2609"/>
        <v>70</v>
      </c>
      <c r="R1953" s="285" t="str">
        <f t="shared" si="2572"/>
        <v>70</v>
      </c>
      <c r="S1953" s="442" t="s">
        <v>38</v>
      </c>
      <c r="T1953" s="112" t="str">
        <f t="shared" si="2610"/>
        <v>70</v>
      </c>
      <c r="U1953" s="286" t="str">
        <f t="shared" si="2574"/>
        <v>70</v>
      </c>
      <c r="V1953" s="287">
        <v>5</v>
      </c>
      <c r="W1953" s="288">
        <v>5</v>
      </c>
      <c r="X1953" s="442" t="s">
        <v>43</v>
      </c>
      <c r="Y1953" s="112" t="str">
        <f t="shared" si="2611"/>
        <v>100</v>
      </c>
      <c r="Z1953" s="286" t="str">
        <f t="shared" si="2576"/>
        <v>100</v>
      </c>
      <c r="AA1953" s="287">
        <v>5</v>
      </c>
      <c r="AB1953" s="289">
        <v>5</v>
      </c>
      <c r="AC1953" s="283" t="s">
        <v>6623</v>
      </c>
      <c r="AD1953" s="112">
        <f t="shared" si="2612"/>
        <v>80</v>
      </c>
      <c r="AE1953" s="112">
        <f t="shared" si="2613"/>
        <v>4</v>
      </c>
      <c r="AF1953" s="112">
        <f t="shared" si="2614"/>
        <v>5</v>
      </c>
      <c r="AG1953" s="290"/>
      <c r="AH1953" s="334">
        <f t="shared" si="2615"/>
        <v>4.333333333333333</v>
      </c>
      <c r="AI1953" s="290"/>
      <c r="AJ1953" s="262"/>
    </row>
    <row r="1954" spans="1:36">
      <c r="A1954" s="439"/>
      <c r="B1954" s="440"/>
      <c r="C1954" s="440"/>
      <c r="D1954" s="439"/>
      <c r="E1954" s="361"/>
      <c r="F1954" s="361"/>
      <c r="G1954" s="449" t="s">
        <v>26</v>
      </c>
      <c r="H1954" s="442" t="s">
        <v>6401</v>
      </c>
      <c r="I1954" s="431">
        <v>202000392</v>
      </c>
      <c r="J1954" s="389" t="s">
        <v>370</v>
      </c>
      <c r="K1954" s="389" t="s">
        <v>85</v>
      </c>
      <c r="L1954" s="442" t="s">
        <v>6624</v>
      </c>
      <c r="M1954" s="370"/>
      <c r="N1954" s="442" t="s">
        <v>38</v>
      </c>
      <c r="O1954" s="144">
        <v>5</v>
      </c>
      <c r="P1954" s="284">
        <v>3</v>
      </c>
      <c r="Q1954" s="334" t="str">
        <f t="shared" si="2609"/>
        <v>70</v>
      </c>
      <c r="R1954" s="285" t="str">
        <f t="shared" si="2572"/>
        <v>70</v>
      </c>
      <c r="S1954" s="442" t="s">
        <v>34</v>
      </c>
      <c r="T1954" s="112" t="str">
        <f t="shared" si="2610"/>
        <v>90</v>
      </c>
      <c r="U1954" s="286" t="str">
        <f t="shared" si="2574"/>
        <v>90</v>
      </c>
      <c r="V1954" s="287">
        <v>5</v>
      </c>
      <c r="W1954" s="288">
        <v>5</v>
      </c>
      <c r="X1954" s="442" t="s">
        <v>34</v>
      </c>
      <c r="Y1954" s="112" t="str">
        <f t="shared" si="2611"/>
        <v>90</v>
      </c>
      <c r="Z1954" s="286" t="str">
        <f t="shared" si="2576"/>
        <v>90</v>
      </c>
      <c r="AA1954" s="287">
        <v>5</v>
      </c>
      <c r="AB1954" s="289">
        <v>5</v>
      </c>
      <c r="AC1954" s="283" t="s">
        <v>6624</v>
      </c>
      <c r="AD1954" s="112">
        <f t="shared" si="2612"/>
        <v>83.333333333333329</v>
      </c>
      <c r="AE1954" s="112">
        <f t="shared" si="2613"/>
        <v>3</v>
      </c>
      <c r="AF1954" s="112">
        <f t="shared" si="2614"/>
        <v>5</v>
      </c>
      <c r="AG1954" s="290"/>
      <c r="AH1954" s="334">
        <f t="shared" si="2615"/>
        <v>4.333333333333333</v>
      </c>
      <c r="AI1954" s="290"/>
      <c r="AJ1954" s="262"/>
    </row>
    <row r="1955" spans="1:36">
      <c r="A1955" s="439"/>
      <c r="B1955" s="440"/>
      <c r="C1955" s="440"/>
      <c r="D1955" s="439"/>
      <c r="E1955" s="361"/>
      <c r="F1955" s="361"/>
      <c r="G1955" s="440"/>
      <c r="H1955" s="442" t="s">
        <v>6625</v>
      </c>
      <c r="I1955" s="431">
        <v>202003352</v>
      </c>
      <c r="J1955" s="389" t="s">
        <v>402</v>
      </c>
      <c r="K1955" s="389" t="s">
        <v>401</v>
      </c>
      <c r="L1955" s="442" t="s">
        <v>6626</v>
      </c>
      <c r="M1955" s="370"/>
      <c r="N1955" s="442" t="s">
        <v>38</v>
      </c>
      <c r="O1955" s="144">
        <v>5</v>
      </c>
      <c r="P1955" s="284">
        <v>3</v>
      </c>
      <c r="Q1955" s="334" t="str">
        <f t="shared" si="2609"/>
        <v>70</v>
      </c>
      <c r="R1955" s="285" t="str">
        <f t="shared" si="2572"/>
        <v>70</v>
      </c>
      <c r="S1955" s="442" t="s">
        <v>34</v>
      </c>
      <c r="T1955" s="112" t="str">
        <f t="shared" si="2610"/>
        <v>90</v>
      </c>
      <c r="U1955" s="286" t="str">
        <f t="shared" si="2574"/>
        <v>90</v>
      </c>
      <c r="V1955" s="287">
        <v>5</v>
      </c>
      <c r="W1955" s="288">
        <v>5</v>
      </c>
      <c r="X1955" s="442" t="s">
        <v>32</v>
      </c>
      <c r="Y1955" s="112" t="str">
        <f t="shared" si="2611"/>
        <v>80</v>
      </c>
      <c r="Z1955" s="286" t="str">
        <f t="shared" si="2576"/>
        <v>80</v>
      </c>
      <c r="AA1955" s="287">
        <v>5</v>
      </c>
      <c r="AB1955" s="289">
        <v>5</v>
      </c>
      <c r="AC1955" s="283" t="s">
        <v>6626</v>
      </c>
      <c r="AD1955" s="112">
        <f t="shared" si="2612"/>
        <v>80</v>
      </c>
      <c r="AE1955" s="112">
        <f t="shared" si="2613"/>
        <v>4</v>
      </c>
      <c r="AF1955" s="112">
        <f t="shared" si="2614"/>
        <v>5</v>
      </c>
      <c r="AG1955" s="290"/>
      <c r="AH1955" s="334">
        <f t="shared" si="2615"/>
        <v>4.333333333333333</v>
      </c>
      <c r="AI1955" s="290"/>
      <c r="AJ1955" s="262"/>
    </row>
    <row r="1956" spans="1:36">
      <c r="A1956" s="439"/>
      <c r="B1956" s="440"/>
      <c r="C1956" s="440"/>
      <c r="D1956" s="439"/>
      <c r="E1956" s="361"/>
      <c r="F1956" s="361"/>
      <c r="G1956" s="440"/>
      <c r="H1956" s="442" t="s">
        <v>6405</v>
      </c>
      <c r="I1956" s="431">
        <v>202002768</v>
      </c>
      <c r="J1956" s="389" t="s">
        <v>6406</v>
      </c>
      <c r="K1956" s="389" t="s">
        <v>494</v>
      </c>
      <c r="L1956" s="442" t="s">
        <v>6627</v>
      </c>
      <c r="M1956" s="370"/>
      <c r="N1956" s="442" t="s">
        <v>38</v>
      </c>
      <c r="O1956" s="144">
        <v>5</v>
      </c>
      <c r="P1956" s="284">
        <v>3</v>
      </c>
      <c r="Q1956" s="334" t="str">
        <f t="shared" si="2609"/>
        <v>70</v>
      </c>
      <c r="R1956" s="285" t="str">
        <f t="shared" si="2572"/>
        <v>70</v>
      </c>
      <c r="S1956" s="442" t="s">
        <v>34</v>
      </c>
      <c r="T1956" s="112" t="str">
        <f t="shared" si="2610"/>
        <v>90</v>
      </c>
      <c r="U1956" s="286" t="str">
        <f t="shared" si="2574"/>
        <v>90</v>
      </c>
      <c r="V1956" s="287">
        <v>5</v>
      </c>
      <c r="W1956" s="288">
        <v>5</v>
      </c>
      <c r="X1956" s="442" t="s">
        <v>43</v>
      </c>
      <c r="Y1956" s="112" t="str">
        <f t="shared" si="2611"/>
        <v>100</v>
      </c>
      <c r="Z1956" s="286" t="str">
        <f t="shared" si="2576"/>
        <v>100</v>
      </c>
      <c r="AA1956" s="287">
        <v>5</v>
      </c>
      <c r="AB1956" s="289">
        <v>5</v>
      </c>
      <c r="AC1956" s="283" t="s">
        <v>6627</v>
      </c>
      <c r="AD1956" s="112">
        <f t="shared" si="2612"/>
        <v>86.666666666666671</v>
      </c>
      <c r="AE1956" s="112">
        <f t="shared" si="2613"/>
        <v>2</v>
      </c>
      <c r="AF1956" s="112">
        <f t="shared" si="2614"/>
        <v>5</v>
      </c>
      <c r="AG1956" s="290"/>
      <c r="AH1956" s="334">
        <f t="shared" si="2615"/>
        <v>4.333333333333333</v>
      </c>
      <c r="AI1956" s="290"/>
      <c r="AJ1956" s="262"/>
    </row>
    <row r="1957" spans="1:36" ht="15" thickBot="1">
      <c r="A1957" s="445"/>
      <c r="B1957" s="446"/>
      <c r="C1957" s="446"/>
      <c r="D1957" s="439"/>
      <c r="E1957" s="333"/>
      <c r="F1957" s="333"/>
      <c r="G1957" s="446"/>
      <c r="H1957" s="446"/>
      <c r="I1957" s="447"/>
      <c r="J1957" s="332"/>
      <c r="K1957" s="332"/>
      <c r="L1957" s="332"/>
      <c r="M1957" s="332"/>
      <c r="N1957" s="446"/>
      <c r="O1957" s="332"/>
      <c r="P1957" s="333"/>
      <c r="Q1957" s="334"/>
      <c r="R1957" s="285">
        <f t="shared" si="2572"/>
        <v>0</v>
      </c>
      <c r="S1957" s="446"/>
      <c r="T1957" s="112"/>
      <c r="U1957" s="286">
        <f t="shared" si="2574"/>
        <v>0</v>
      </c>
      <c r="V1957" s="335"/>
      <c r="W1957" s="336"/>
      <c r="X1957" s="446"/>
      <c r="Y1957" s="112"/>
      <c r="Z1957" s="286">
        <f t="shared" si="2576"/>
        <v>0</v>
      </c>
      <c r="AA1957" s="335"/>
      <c r="AB1957" s="337"/>
      <c r="AC1957" s="125"/>
      <c r="AD1957" s="112"/>
      <c r="AE1957" s="112"/>
      <c r="AF1957" s="112"/>
      <c r="AG1957" s="290"/>
      <c r="AH1957" s="334"/>
      <c r="AI1957" s="290"/>
      <c r="AJ1957" s="262"/>
    </row>
    <row r="1958" spans="1:36">
      <c r="A1958" s="140">
        <v>365</v>
      </c>
      <c r="B1958" s="449" t="s">
        <v>6628</v>
      </c>
      <c r="C1958" s="449" t="s">
        <v>6629</v>
      </c>
      <c r="D1958" s="428">
        <v>2021904000</v>
      </c>
      <c r="E1958" s="452" t="s">
        <v>6630</v>
      </c>
      <c r="F1958" s="452" t="s">
        <v>2186</v>
      </c>
      <c r="G1958" s="440"/>
      <c r="H1958" s="442" t="s">
        <v>6631</v>
      </c>
      <c r="I1958" s="431">
        <v>202003722</v>
      </c>
      <c r="J1958" s="389" t="s">
        <v>6632</v>
      </c>
      <c r="K1958" s="389" t="s">
        <v>1012</v>
      </c>
      <c r="L1958" s="442" t="s">
        <v>6631</v>
      </c>
      <c r="M1958" s="370" t="s">
        <v>101</v>
      </c>
      <c r="N1958" s="442" t="s">
        <v>43</v>
      </c>
      <c r="O1958" s="144">
        <v>5</v>
      </c>
      <c r="P1958" s="284">
        <v>5</v>
      </c>
      <c r="Q1958" s="334" t="str">
        <f t="shared" ref="Q1958:Q1964" si="2616">LEFT(N1958,SUM(LEN(N1958)-LEN(SUBSTITUTE(N1958,{"0","1","2","3","4","5","6","7","8","9"},))))</f>
        <v>100</v>
      </c>
      <c r="R1958" s="285" t="str">
        <f t="shared" si="2572"/>
        <v>100</v>
      </c>
      <c r="S1958" s="442" t="s">
        <v>34</v>
      </c>
      <c r="T1958" s="112" t="str">
        <f t="shared" ref="T1958:T1964" si="2617">LEFT(S1958,SUM(LEN(S1958)-LEN(SUBSTITUTE(S1958,{"0","1","2","3","4","5","6","7","8","9"},))))</f>
        <v>90</v>
      </c>
      <c r="U1958" s="286" t="str">
        <f t="shared" si="2574"/>
        <v>90</v>
      </c>
      <c r="V1958" s="287">
        <v>5</v>
      </c>
      <c r="W1958" s="288">
        <v>5</v>
      </c>
      <c r="X1958" s="442" t="s">
        <v>34</v>
      </c>
      <c r="Y1958" s="112" t="str">
        <f t="shared" ref="Y1958:Y1964" si="2618">LEFT(X1958,SUM(LEN(X1958)-LEN(SUBSTITUTE(X1958,{"0","1","2","3","4","5","6","7","8","9"},))))</f>
        <v>90</v>
      </c>
      <c r="Z1958" s="286" t="str">
        <f t="shared" si="2576"/>
        <v>90</v>
      </c>
      <c r="AA1958" s="287">
        <v>5</v>
      </c>
      <c r="AB1958" s="289">
        <v>5</v>
      </c>
      <c r="AC1958" s="283" t="s">
        <v>6631</v>
      </c>
      <c r="AD1958" s="112">
        <f t="shared" ref="AD1958:AD1964" si="2619">(R1958+U1958+Z1958)/3</f>
        <v>93.333333333333329</v>
      </c>
      <c r="AE1958" s="112">
        <f t="shared" ref="AE1958:AE1964" si="2620">RANK(AD1958,$AD$1958:$AD$1964)</f>
        <v>3</v>
      </c>
      <c r="AF1958" s="112">
        <f t="shared" ref="AF1958:AF1964" si="2621">(O1958+V1958+AA1958)/3</f>
        <v>5</v>
      </c>
      <c r="AG1958" s="290"/>
      <c r="AH1958" s="334">
        <f t="shared" ref="AH1958:AH1964" si="2622">(P1958+W1958+AB1958)/3</f>
        <v>5</v>
      </c>
      <c r="AI1958" s="290"/>
      <c r="AJ1958" s="262"/>
    </row>
    <row r="1959" spans="1:36">
      <c r="A1959" s="439"/>
      <c r="B1959" s="440"/>
      <c r="C1959" s="440"/>
      <c r="D1959" s="439"/>
      <c r="E1959" s="361"/>
      <c r="F1959" s="361"/>
      <c r="G1959" s="440"/>
      <c r="H1959" s="442" t="s">
        <v>6633</v>
      </c>
      <c r="I1959" s="431">
        <v>202003470</v>
      </c>
      <c r="J1959" s="389" t="s">
        <v>6634</v>
      </c>
      <c r="K1959" s="389" t="s">
        <v>550</v>
      </c>
      <c r="L1959" s="442" t="s">
        <v>6633</v>
      </c>
      <c r="M1959" s="370"/>
      <c r="N1959" s="442" t="s">
        <v>43</v>
      </c>
      <c r="O1959" s="144">
        <v>5</v>
      </c>
      <c r="P1959" s="284">
        <v>5</v>
      </c>
      <c r="Q1959" s="334" t="str">
        <f t="shared" si="2616"/>
        <v>100</v>
      </c>
      <c r="R1959" s="285" t="str">
        <f t="shared" si="2572"/>
        <v>100</v>
      </c>
      <c r="S1959" s="442" t="s">
        <v>43</v>
      </c>
      <c r="T1959" s="112" t="str">
        <f t="shared" si="2617"/>
        <v>100</v>
      </c>
      <c r="U1959" s="286" t="str">
        <f t="shared" si="2574"/>
        <v>100</v>
      </c>
      <c r="V1959" s="287">
        <v>5</v>
      </c>
      <c r="W1959" s="288">
        <v>5</v>
      </c>
      <c r="X1959" s="442" t="s">
        <v>43</v>
      </c>
      <c r="Y1959" s="112" t="str">
        <f t="shared" si="2618"/>
        <v>100</v>
      </c>
      <c r="Z1959" s="286" t="str">
        <f t="shared" si="2576"/>
        <v>100</v>
      </c>
      <c r="AA1959" s="287">
        <v>5</v>
      </c>
      <c r="AB1959" s="289">
        <v>5</v>
      </c>
      <c r="AC1959" s="283" t="s">
        <v>6633</v>
      </c>
      <c r="AD1959" s="112">
        <f t="shared" si="2619"/>
        <v>100</v>
      </c>
      <c r="AE1959" s="112">
        <f t="shared" si="2620"/>
        <v>1</v>
      </c>
      <c r="AF1959" s="112">
        <f t="shared" si="2621"/>
        <v>5</v>
      </c>
      <c r="AG1959" s="290"/>
      <c r="AH1959" s="334">
        <f t="shared" si="2622"/>
        <v>5</v>
      </c>
      <c r="AI1959" s="290"/>
      <c r="AJ1959" s="262"/>
    </row>
    <row r="1960" spans="1:36">
      <c r="A1960" s="439"/>
      <c r="B1960" s="440"/>
      <c r="C1960" s="440"/>
      <c r="D1960" s="439"/>
      <c r="E1960" s="361"/>
      <c r="F1960" s="361"/>
      <c r="G1960" s="449" t="s">
        <v>26</v>
      </c>
      <c r="H1960" s="442" t="s">
        <v>6635</v>
      </c>
      <c r="I1960" s="431">
        <v>202000452</v>
      </c>
      <c r="J1960" s="389" t="s">
        <v>6636</v>
      </c>
      <c r="K1960" s="389" t="s">
        <v>2181</v>
      </c>
      <c r="L1960" s="442" t="s">
        <v>6635</v>
      </c>
      <c r="M1960" s="370"/>
      <c r="N1960" s="442" t="s">
        <v>43</v>
      </c>
      <c r="O1960" s="144">
        <v>5</v>
      </c>
      <c r="P1960" s="284">
        <v>5</v>
      </c>
      <c r="Q1960" s="334" t="str">
        <f t="shared" si="2616"/>
        <v>100</v>
      </c>
      <c r="R1960" s="285" t="str">
        <f t="shared" si="2572"/>
        <v>100</v>
      </c>
      <c r="S1960" s="442" t="s">
        <v>32</v>
      </c>
      <c r="T1960" s="112" t="str">
        <f t="shared" si="2617"/>
        <v>80</v>
      </c>
      <c r="U1960" s="286" t="str">
        <f t="shared" si="2574"/>
        <v>80</v>
      </c>
      <c r="V1960" s="287">
        <v>5</v>
      </c>
      <c r="W1960" s="288">
        <v>5</v>
      </c>
      <c r="X1960" s="442" t="s">
        <v>43</v>
      </c>
      <c r="Y1960" s="112" t="str">
        <f t="shared" si="2618"/>
        <v>100</v>
      </c>
      <c r="Z1960" s="286" t="str">
        <f t="shared" si="2576"/>
        <v>100</v>
      </c>
      <c r="AA1960" s="287">
        <v>5</v>
      </c>
      <c r="AB1960" s="289">
        <v>5</v>
      </c>
      <c r="AC1960" s="283" t="s">
        <v>6635</v>
      </c>
      <c r="AD1960" s="112">
        <f t="shared" si="2619"/>
        <v>93.333333333333329</v>
      </c>
      <c r="AE1960" s="112">
        <f t="shared" si="2620"/>
        <v>3</v>
      </c>
      <c r="AF1960" s="112">
        <f t="shared" si="2621"/>
        <v>5</v>
      </c>
      <c r="AG1960" s="290"/>
      <c r="AH1960" s="334">
        <f t="shared" si="2622"/>
        <v>5</v>
      </c>
      <c r="AI1960" s="290"/>
      <c r="AJ1960" s="262"/>
    </row>
    <row r="1961" spans="1:36">
      <c r="A1961" s="439"/>
      <c r="B1961" s="440"/>
      <c r="C1961" s="440"/>
      <c r="D1961" s="439"/>
      <c r="E1961" s="361"/>
      <c r="F1961" s="361"/>
      <c r="G1961" s="440"/>
      <c r="H1961" s="442" t="s">
        <v>6637</v>
      </c>
      <c r="I1961" s="431">
        <v>202007676</v>
      </c>
      <c r="J1961" s="389" t="s">
        <v>6638</v>
      </c>
      <c r="K1961" s="389" t="s">
        <v>2327</v>
      </c>
      <c r="L1961" s="442" t="s">
        <v>6637</v>
      </c>
      <c r="M1961" s="370"/>
      <c r="N1961" s="442" t="s">
        <v>32</v>
      </c>
      <c r="O1961" s="144">
        <v>4</v>
      </c>
      <c r="P1961" s="284">
        <v>4</v>
      </c>
      <c r="Q1961" s="334" t="str">
        <f t="shared" si="2616"/>
        <v>80</v>
      </c>
      <c r="R1961" s="285" t="str">
        <f t="shared" si="2572"/>
        <v>80</v>
      </c>
      <c r="S1961" s="442" t="s">
        <v>32</v>
      </c>
      <c r="T1961" s="112" t="str">
        <f t="shared" si="2617"/>
        <v>80</v>
      </c>
      <c r="U1961" s="286" t="str">
        <f t="shared" si="2574"/>
        <v>80</v>
      </c>
      <c r="V1961" s="287">
        <v>4</v>
      </c>
      <c r="W1961" s="288">
        <v>5</v>
      </c>
      <c r="X1961" s="442" t="s">
        <v>34</v>
      </c>
      <c r="Y1961" s="112" t="str">
        <f t="shared" si="2618"/>
        <v>90</v>
      </c>
      <c r="Z1961" s="286" t="str">
        <f t="shared" si="2576"/>
        <v>90</v>
      </c>
      <c r="AA1961" s="287">
        <v>4</v>
      </c>
      <c r="AB1961" s="289">
        <v>5</v>
      </c>
      <c r="AC1961" s="283" t="s">
        <v>6637</v>
      </c>
      <c r="AD1961" s="112">
        <f t="shared" si="2619"/>
        <v>83.333333333333329</v>
      </c>
      <c r="AE1961" s="112">
        <f t="shared" si="2620"/>
        <v>6</v>
      </c>
      <c r="AF1961" s="112">
        <f t="shared" si="2621"/>
        <v>4</v>
      </c>
      <c r="AG1961" s="290"/>
      <c r="AH1961" s="334">
        <f t="shared" si="2622"/>
        <v>4.666666666666667</v>
      </c>
      <c r="AI1961" s="290"/>
      <c r="AJ1961" s="262"/>
    </row>
    <row r="1962" spans="1:36">
      <c r="A1962" s="439"/>
      <c r="B1962" s="440"/>
      <c r="C1962" s="440"/>
      <c r="D1962" s="439"/>
      <c r="E1962" s="361"/>
      <c r="F1962" s="361"/>
      <c r="G1962" s="440"/>
      <c r="H1962" s="442" t="s">
        <v>6639</v>
      </c>
      <c r="I1962" s="431">
        <v>2022007300</v>
      </c>
      <c r="J1962" s="389" t="s">
        <v>6640</v>
      </c>
      <c r="K1962" s="389" t="s">
        <v>2146</v>
      </c>
      <c r="L1962" s="442" t="s">
        <v>6639</v>
      </c>
      <c r="M1962" s="370"/>
      <c r="N1962" s="442" t="s">
        <v>43</v>
      </c>
      <c r="O1962" s="144">
        <v>4</v>
      </c>
      <c r="P1962" s="284">
        <v>5</v>
      </c>
      <c r="Q1962" s="334" t="str">
        <f t="shared" si="2616"/>
        <v>100</v>
      </c>
      <c r="R1962" s="285" t="str">
        <f t="shared" si="2572"/>
        <v>100</v>
      </c>
      <c r="S1962" s="442" t="s">
        <v>32</v>
      </c>
      <c r="T1962" s="112" t="str">
        <f t="shared" si="2617"/>
        <v>80</v>
      </c>
      <c r="U1962" s="286" t="str">
        <f t="shared" si="2574"/>
        <v>80</v>
      </c>
      <c r="V1962" s="287">
        <v>4</v>
      </c>
      <c r="W1962" s="288">
        <v>5</v>
      </c>
      <c r="X1962" s="442" t="s">
        <v>34</v>
      </c>
      <c r="Y1962" s="112" t="str">
        <f t="shared" si="2618"/>
        <v>90</v>
      </c>
      <c r="Z1962" s="286" t="str">
        <f t="shared" si="2576"/>
        <v>90</v>
      </c>
      <c r="AA1962" s="287">
        <v>4</v>
      </c>
      <c r="AB1962" s="289">
        <v>5</v>
      </c>
      <c r="AC1962" s="283" t="s">
        <v>6639</v>
      </c>
      <c r="AD1962" s="112">
        <f t="shared" si="2619"/>
        <v>90</v>
      </c>
      <c r="AE1962" s="112">
        <f t="shared" si="2620"/>
        <v>5</v>
      </c>
      <c r="AF1962" s="112">
        <f t="shared" si="2621"/>
        <v>4</v>
      </c>
      <c r="AG1962" s="290"/>
      <c r="AH1962" s="334">
        <f t="shared" si="2622"/>
        <v>5</v>
      </c>
      <c r="AI1962" s="290"/>
      <c r="AJ1962" s="262"/>
    </row>
    <row r="1963" spans="1:36">
      <c r="A1963" s="439"/>
      <c r="B1963" s="440"/>
      <c r="C1963" s="440"/>
      <c r="D1963" s="439"/>
      <c r="E1963" s="361"/>
      <c r="F1963" s="361"/>
      <c r="G1963" s="440"/>
      <c r="H1963" s="442" t="s">
        <v>6641</v>
      </c>
      <c r="I1963" s="431">
        <v>2022372400</v>
      </c>
      <c r="J1963" s="389" t="s">
        <v>6642</v>
      </c>
      <c r="K1963" s="389" t="s">
        <v>2152</v>
      </c>
      <c r="L1963" s="442" t="s">
        <v>6641</v>
      </c>
      <c r="M1963" s="370"/>
      <c r="N1963" s="442" t="s">
        <v>32</v>
      </c>
      <c r="O1963" s="144">
        <v>5</v>
      </c>
      <c r="P1963" s="284">
        <v>5</v>
      </c>
      <c r="Q1963" s="334" t="str">
        <f t="shared" si="2616"/>
        <v>80</v>
      </c>
      <c r="R1963" s="285" t="str">
        <f t="shared" si="2572"/>
        <v>80</v>
      </c>
      <c r="S1963" s="442" t="s">
        <v>32</v>
      </c>
      <c r="T1963" s="112" t="str">
        <f t="shared" si="2617"/>
        <v>80</v>
      </c>
      <c r="U1963" s="286" t="str">
        <f t="shared" si="2574"/>
        <v>80</v>
      </c>
      <c r="V1963" s="287">
        <v>4</v>
      </c>
      <c r="W1963" s="288">
        <v>5</v>
      </c>
      <c r="X1963" s="442" t="s">
        <v>34</v>
      </c>
      <c r="Y1963" s="112" t="str">
        <f t="shared" si="2618"/>
        <v>90</v>
      </c>
      <c r="Z1963" s="286" t="str">
        <f t="shared" si="2576"/>
        <v>90</v>
      </c>
      <c r="AA1963" s="287">
        <v>5</v>
      </c>
      <c r="AB1963" s="289">
        <v>5</v>
      </c>
      <c r="AC1963" s="283" t="s">
        <v>6641</v>
      </c>
      <c r="AD1963" s="112">
        <f t="shared" si="2619"/>
        <v>83.333333333333329</v>
      </c>
      <c r="AE1963" s="112">
        <f t="shared" si="2620"/>
        <v>6</v>
      </c>
      <c r="AF1963" s="112">
        <f t="shared" si="2621"/>
        <v>4.666666666666667</v>
      </c>
      <c r="AG1963" s="290"/>
      <c r="AH1963" s="334">
        <f t="shared" si="2622"/>
        <v>5</v>
      </c>
      <c r="AI1963" s="290"/>
      <c r="AJ1963" s="262"/>
    </row>
    <row r="1964" spans="1:36">
      <c r="A1964" s="439"/>
      <c r="B1964" s="440"/>
      <c r="C1964" s="440"/>
      <c r="D1964" s="439"/>
      <c r="E1964" s="361"/>
      <c r="F1964" s="361"/>
      <c r="G1964" s="440"/>
      <c r="H1964" s="442" t="s">
        <v>6643</v>
      </c>
      <c r="I1964" s="431">
        <v>2023227756</v>
      </c>
      <c r="J1964" s="389" t="s">
        <v>6644</v>
      </c>
      <c r="K1964" s="389" t="s">
        <v>6645</v>
      </c>
      <c r="L1964" s="442" t="s">
        <v>6643</v>
      </c>
      <c r="M1964" s="370"/>
      <c r="N1964" s="442" t="s">
        <v>43</v>
      </c>
      <c r="O1964" s="144">
        <v>4</v>
      </c>
      <c r="P1964" s="284">
        <v>5</v>
      </c>
      <c r="Q1964" s="334" t="str">
        <f t="shared" si="2616"/>
        <v>100</v>
      </c>
      <c r="R1964" s="285" t="str">
        <f t="shared" si="2572"/>
        <v>100</v>
      </c>
      <c r="S1964" s="442" t="s">
        <v>34</v>
      </c>
      <c r="T1964" s="112" t="str">
        <f t="shared" si="2617"/>
        <v>90</v>
      </c>
      <c r="U1964" s="286" t="str">
        <f t="shared" si="2574"/>
        <v>90</v>
      </c>
      <c r="V1964" s="287">
        <v>5</v>
      </c>
      <c r="W1964" s="288">
        <v>5</v>
      </c>
      <c r="X1964" s="442" t="s">
        <v>43</v>
      </c>
      <c r="Y1964" s="112" t="str">
        <f t="shared" si="2618"/>
        <v>100</v>
      </c>
      <c r="Z1964" s="286" t="str">
        <f t="shared" si="2576"/>
        <v>100</v>
      </c>
      <c r="AA1964" s="287">
        <v>4</v>
      </c>
      <c r="AB1964" s="289">
        <v>5</v>
      </c>
      <c r="AC1964" s="283" t="s">
        <v>6643</v>
      </c>
      <c r="AD1964" s="112">
        <f t="shared" si="2619"/>
        <v>96.666666666666671</v>
      </c>
      <c r="AE1964" s="112">
        <f t="shared" si="2620"/>
        <v>2</v>
      </c>
      <c r="AF1964" s="112">
        <f t="shared" si="2621"/>
        <v>4.333333333333333</v>
      </c>
      <c r="AG1964" s="290"/>
      <c r="AH1964" s="334">
        <f t="shared" si="2622"/>
        <v>5</v>
      </c>
      <c r="AI1964" s="290"/>
      <c r="AJ1964" s="262"/>
    </row>
    <row r="1965" spans="1:36" ht="15" thickBot="1">
      <c r="A1965" s="445"/>
      <c r="B1965" s="446"/>
      <c r="C1965" s="446"/>
      <c r="D1965" s="445"/>
      <c r="E1965" s="333"/>
      <c r="F1965" s="333"/>
      <c r="G1965" s="446"/>
      <c r="H1965" s="446"/>
      <c r="I1965" s="447"/>
      <c r="J1965" s="332"/>
      <c r="K1965" s="332"/>
      <c r="L1965" s="332"/>
      <c r="M1965" s="332"/>
      <c r="N1965" s="446"/>
      <c r="O1965" s="332"/>
      <c r="P1965" s="333"/>
      <c r="Q1965" s="334"/>
      <c r="R1965" s="285">
        <f t="shared" si="2572"/>
        <v>0</v>
      </c>
      <c r="S1965" s="446"/>
      <c r="T1965" s="112"/>
      <c r="U1965" s="286">
        <f t="shared" si="2574"/>
        <v>0</v>
      </c>
      <c r="V1965" s="335"/>
      <c r="W1965" s="336"/>
      <c r="X1965" s="446"/>
      <c r="Y1965" s="112"/>
      <c r="Z1965" s="286">
        <f t="shared" si="2576"/>
        <v>0</v>
      </c>
      <c r="AA1965" s="335"/>
      <c r="AB1965" s="337"/>
      <c r="AC1965" s="125"/>
      <c r="AD1965" s="112"/>
      <c r="AE1965" s="112"/>
      <c r="AF1965" s="112"/>
      <c r="AG1965" s="290"/>
      <c r="AH1965" s="334"/>
      <c r="AI1965" s="290"/>
      <c r="AJ1965" s="262"/>
    </row>
    <row r="1966" spans="1:36">
      <c r="A1966" s="140">
        <v>366</v>
      </c>
      <c r="B1966" s="449" t="s">
        <v>6646</v>
      </c>
      <c r="C1966" s="449" t="s">
        <v>6647</v>
      </c>
      <c r="D1966" s="428">
        <v>2021474800</v>
      </c>
      <c r="E1966" s="452" t="s">
        <v>6648</v>
      </c>
      <c r="F1966" s="452" t="s">
        <v>1934</v>
      </c>
      <c r="G1966" s="440" t="s">
        <v>26</v>
      </c>
      <c r="H1966" s="497" t="s">
        <v>6455</v>
      </c>
      <c r="I1966" s="451">
        <v>202001812</v>
      </c>
      <c r="J1966" s="389" t="s">
        <v>808</v>
      </c>
      <c r="K1966" s="389" t="s">
        <v>807</v>
      </c>
      <c r="L1966" s="497" t="s">
        <v>6455</v>
      </c>
      <c r="M1966" s="370" t="s">
        <v>101</v>
      </c>
      <c r="N1966" s="442" t="s">
        <v>43</v>
      </c>
      <c r="O1966" s="144">
        <v>5</v>
      </c>
      <c r="P1966" s="284">
        <v>5</v>
      </c>
      <c r="Q1966" s="334" t="str">
        <f t="array" ref="Q1966">LEFT(N1966,SUM(LEN(N1966)-LEN(SUBSTITUTE(N1966,{"0","1","2","3","4","5","6","7","8","9"},))))</f>
        <v>100</v>
      </c>
      <c r="R1966" s="285" t="str">
        <f t="shared" si="2572"/>
        <v>100</v>
      </c>
      <c r="S1966" s="442" t="s">
        <v>43</v>
      </c>
      <c r="T1966" s="112" t="str">
        <f t="array" ref="T1966">LEFT(S1966,SUM(LEN(S1966)-LEN(SUBSTITUTE(S1966,{"0","1","2","3","4","5","6","7","8","9"},))))</f>
        <v>100</v>
      </c>
      <c r="U1966" s="286" t="str">
        <f t="shared" si="2574"/>
        <v>100</v>
      </c>
      <c r="V1966" s="287">
        <v>5</v>
      </c>
      <c r="W1966" s="288">
        <v>5</v>
      </c>
      <c r="X1966" s="442" t="s">
        <v>43</v>
      </c>
      <c r="Y1966" s="112" t="str">
        <f t="array" ref="Y1966">LEFT(X1966,SUM(LEN(X1966)-LEN(SUBSTITUTE(X1966,{"0","1","2","3","4","5","6","7","8","9"},))))</f>
        <v>100</v>
      </c>
      <c r="Z1966" s="286" t="str">
        <f t="shared" si="2576"/>
        <v>100</v>
      </c>
      <c r="AA1966" s="287">
        <v>5</v>
      </c>
      <c r="AB1966" s="289">
        <v>5</v>
      </c>
      <c r="AC1966" s="498" t="s">
        <v>6455</v>
      </c>
      <c r="AD1966" s="112">
        <f>(R1966+U1966+Z1966)/3</f>
        <v>100</v>
      </c>
      <c r="AE1966" s="112">
        <v>1</v>
      </c>
      <c r="AF1966" s="112">
        <f>(O1966+V1966+AA1966)/3</f>
        <v>5</v>
      </c>
      <c r="AG1966" s="290"/>
      <c r="AH1966" s="334">
        <f>(P1966+W1966+AB1966)/3</f>
        <v>5</v>
      </c>
      <c r="AI1966" s="290"/>
      <c r="AJ1966" s="262"/>
    </row>
    <row r="1967" spans="1:36" ht="15" thickBot="1">
      <c r="A1967" s="445"/>
      <c r="B1967" s="446"/>
      <c r="C1967" s="446"/>
      <c r="D1967" s="445"/>
      <c r="E1967" s="333"/>
      <c r="F1967" s="333"/>
      <c r="G1967" s="446"/>
      <c r="H1967" s="446"/>
      <c r="I1967" s="332"/>
      <c r="J1967" s="332"/>
      <c r="K1967" s="332"/>
      <c r="L1967" s="332"/>
      <c r="M1967" s="332"/>
      <c r="N1967" s="446"/>
      <c r="O1967" s="332"/>
      <c r="P1967" s="333"/>
      <c r="Q1967" s="334"/>
      <c r="R1967" s="285">
        <f t="shared" si="2572"/>
        <v>0</v>
      </c>
      <c r="S1967" s="446"/>
      <c r="T1967" s="112"/>
      <c r="U1967" s="286">
        <f t="shared" si="2574"/>
        <v>0</v>
      </c>
      <c r="V1967" s="335"/>
      <c r="W1967" s="336"/>
      <c r="X1967" s="446"/>
      <c r="Y1967" s="112"/>
      <c r="Z1967" s="286">
        <f t="shared" si="2576"/>
        <v>0</v>
      </c>
      <c r="AA1967" s="335"/>
      <c r="AB1967" s="337"/>
      <c r="AC1967" s="125"/>
      <c r="AD1967" s="112"/>
      <c r="AE1967" s="112"/>
      <c r="AF1967" s="112"/>
      <c r="AG1967" s="290"/>
      <c r="AH1967" s="334"/>
      <c r="AI1967" s="290"/>
      <c r="AJ1967" s="262"/>
    </row>
    <row r="1968" spans="1:36" ht="15">
      <c r="A1968" s="140">
        <v>367</v>
      </c>
      <c r="B1968" s="449" t="s">
        <v>6649</v>
      </c>
      <c r="C1968" s="449" t="s">
        <v>6647</v>
      </c>
      <c r="D1968" s="428">
        <v>2021474800</v>
      </c>
      <c r="E1968" s="452" t="s">
        <v>6648</v>
      </c>
      <c r="F1968" s="452" t="s">
        <v>1934</v>
      </c>
      <c r="G1968" s="440"/>
      <c r="H1968" s="442" t="s">
        <v>6535</v>
      </c>
      <c r="I1968" s="431">
        <v>202002986</v>
      </c>
      <c r="J1968" s="389" t="s">
        <v>6536</v>
      </c>
      <c r="K1968" s="389" t="s">
        <v>2659</v>
      </c>
      <c r="L1968" s="442" t="s">
        <v>6650</v>
      </c>
      <c r="M1968" s="370" t="s">
        <v>5694</v>
      </c>
      <c r="N1968" s="442" t="s">
        <v>67</v>
      </c>
      <c r="O1968" s="144">
        <v>5</v>
      </c>
      <c r="P1968" s="284">
        <v>1</v>
      </c>
      <c r="Q1968" s="334" t="str">
        <f t="shared" ref="Q1968:Q1973" si="2623">LEFT(N1968,SUM(LEN(N1968)-LEN(SUBSTITUTE(N1968,{"0","1","2","3","4","5","6","7","8","9"},))))</f>
        <v>30</v>
      </c>
      <c r="R1968" s="285" t="str">
        <f t="shared" si="2572"/>
        <v>30</v>
      </c>
      <c r="S1968" s="442" t="s">
        <v>32</v>
      </c>
      <c r="T1968" s="112" t="str">
        <f t="shared" ref="T1968:T1973" si="2624">LEFT(S1968,SUM(LEN(S1968)-LEN(SUBSTITUTE(S1968,{"0","1","2","3","4","5","6","7","8","9"},))))</f>
        <v>80</v>
      </c>
      <c r="U1968" s="286" t="str">
        <f t="shared" si="2574"/>
        <v>80</v>
      </c>
      <c r="V1968" s="287">
        <v>5</v>
      </c>
      <c r="W1968" s="288">
        <v>5</v>
      </c>
      <c r="X1968" s="442" t="s">
        <v>53</v>
      </c>
      <c r="Y1968" s="112" t="str">
        <f t="shared" ref="Y1968:Y1973" si="2625">LEFT(X1968,SUM(LEN(X1968)-LEN(SUBSTITUTE(X1968,{"0","1","2","3","4","5","6","7","8","9"},))))</f>
        <v>50</v>
      </c>
      <c r="Z1968" s="286" t="str">
        <f t="shared" si="2576"/>
        <v>50</v>
      </c>
      <c r="AA1968" s="287">
        <v>5</v>
      </c>
      <c r="AB1968" s="289">
        <v>5</v>
      </c>
      <c r="AC1968" s="283" t="s">
        <v>6650</v>
      </c>
      <c r="AD1968" s="313">
        <f t="shared" ref="AD1968:AD1973" si="2626">(R1968+U1968+Z1968)/3</f>
        <v>53.333333333333336</v>
      </c>
      <c r="AE1968" s="112">
        <f t="shared" ref="AE1968:AE1973" si="2627">RANK(AD1968,$AD$1968:$AD$1973)</f>
        <v>4</v>
      </c>
      <c r="AF1968" s="112">
        <f t="shared" ref="AF1968:AF1973" si="2628">(O1968+V1968+AA1968)/3</f>
        <v>5</v>
      </c>
      <c r="AG1968" s="290"/>
      <c r="AH1968" s="334">
        <f t="shared" ref="AH1968:AH1973" si="2629">(P1968+W1968+AB1968)/3</f>
        <v>3.6666666666666665</v>
      </c>
      <c r="AI1968" s="290"/>
      <c r="AJ1968" s="262"/>
    </row>
    <row r="1969" spans="1:36">
      <c r="A1969" s="439"/>
      <c r="B1969" s="440"/>
      <c r="C1969" s="440"/>
      <c r="D1969" s="441"/>
      <c r="E1969" s="361"/>
      <c r="F1969" s="361"/>
      <c r="G1969" s="440"/>
      <c r="H1969" s="442" t="s">
        <v>6419</v>
      </c>
      <c r="I1969" s="431">
        <v>202001680</v>
      </c>
      <c r="J1969" s="389" t="s">
        <v>6420</v>
      </c>
      <c r="K1969" s="389" t="s">
        <v>870</v>
      </c>
      <c r="L1969" s="442" t="s">
        <v>6651</v>
      </c>
      <c r="M1969" s="370"/>
      <c r="N1969" s="442" t="s">
        <v>67</v>
      </c>
      <c r="O1969" s="144">
        <v>5</v>
      </c>
      <c r="P1969" s="284">
        <v>1</v>
      </c>
      <c r="Q1969" s="334" t="str">
        <f t="shared" si="2623"/>
        <v>30</v>
      </c>
      <c r="R1969" s="285" t="str">
        <f t="shared" si="2572"/>
        <v>30</v>
      </c>
      <c r="S1969" s="442" t="s">
        <v>34</v>
      </c>
      <c r="T1969" s="112" t="str">
        <f t="shared" si="2624"/>
        <v>90</v>
      </c>
      <c r="U1969" s="286" t="str">
        <f t="shared" si="2574"/>
        <v>90</v>
      </c>
      <c r="V1969" s="287">
        <v>5</v>
      </c>
      <c r="W1969" s="288">
        <v>5</v>
      </c>
      <c r="X1969" s="442" t="s">
        <v>785</v>
      </c>
      <c r="Y1969" s="112" t="str">
        <f t="shared" si="2625"/>
        <v>40</v>
      </c>
      <c r="Z1969" s="286" t="str">
        <f t="shared" si="2576"/>
        <v>40</v>
      </c>
      <c r="AA1969" s="287">
        <v>5</v>
      </c>
      <c r="AB1969" s="289">
        <v>5</v>
      </c>
      <c r="AC1969" s="283" t="s">
        <v>6651</v>
      </c>
      <c r="AD1969" s="313">
        <f t="shared" si="2626"/>
        <v>53.333333333333336</v>
      </c>
      <c r="AE1969" s="112">
        <f t="shared" si="2627"/>
        <v>4</v>
      </c>
      <c r="AF1969" s="112">
        <f t="shared" si="2628"/>
        <v>5</v>
      </c>
      <c r="AG1969" s="290"/>
      <c r="AH1969" s="334">
        <f t="shared" si="2629"/>
        <v>3.6666666666666665</v>
      </c>
      <c r="AI1969" s="290"/>
      <c r="AJ1969" s="262"/>
    </row>
    <row r="1970" spans="1:36">
      <c r="A1970" s="439"/>
      <c r="B1970" s="440"/>
      <c r="C1970" s="440"/>
      <c r="D1970" s="439"/>
      <c r="E1970" s="361"/>
      <c r="F1970" s="361"/>
      <c r="G1970" s="449" t="s">
        <v>26</v>
      </c>
      <c r="H1970" s="442" t="s">
        <v>6652</v>
      </c>
      <c r="I1970" s="431">
        <v>2022248300</v>
      </c>
      <c r="J1970" s="389" t="s">
        <v>5713</v>
      </c>
      <c r="K1970" s="389" t="s">
        <v>5591</v>
      </c>
      <c r="L1970" s="442" t="s">
        <v>6653</v>
      </c>
      <c r="M1970" s="370"/>
      <c r="N1970" s="442" t="s">
        <v>32</v>
      </c>
      <c r="O1970" s="144">
        <v>5</v>
      </c>
      <c r="P1970" s="284">
        <v>4</v>
      </c>
      <c r="Q1970" s="334" t="str">
        <f t="shared" si="2623"/>
        <v>80</v>
      </c>
      <c r="R1970" s="285" t="str">
        <f t="shared" si="2572"/>
        <v>80</v>
      </c>
      <c r="S1970" s="442" t="s">
        <v>33</v>
      </c>
      <c r="T1970" s="112" t="str">
        <f t="shared" si="2624"/>
        <v>60</v>
      </c>
      <c r="U1970" s="286" t="str">
        <f t="shared" si="2574"/>
        <v>60</v>
      </c>
      <c r="V1970" s="287">
        <v>5</v>
      </c>
      <c r="W1970" s="288">
        <v>2</v>
      </c>
      <c r="X1970" s="442" t="s">
        <v>38</v>
      </c>
      <c r="Y1970" s="112" t="str">
        <f t="shared" si="2625"/>
        <v>70</v>
      </c>
      <c r="Z1970" s="286" t="str">
        <f t="shared" si="2576"/>
        <v>70</v>
      </c>
      <c r="AA1970" s="287">
        <v>5</v>
      </c>
      <c r="AB1970" s="289">
        <v>2</v>
      </c>
      <c r="AC1970" s="283" t="s">
        <v>6653</v>
      </c>
      <c r="AD1970" s="112">
        <f t="shared" si="2626"/>
        <v>70</v>
      </c>
      <c r="AE1970" s="112">
        <f t="shared" si="2627"/>
        <v>2</v>
      </c>
      <c r="AF1970" s="112">
        <f t="shared" si="2628"/>
        <v>5</v>
      </c>
      <c r="AG1970" s="290"/>
      <c r="AH1970" s="334">
        <f t="shared" si="2629"/>
        <v>2.6666666666666665</v>
      </c>
      <c r="AI1970" s="290"/>
      <c r="AJ1970" s="262"/>
    </row>
    <row r="1971" spans="1:36">
      <c r="A1971" s="439"/>
      <c r="B1971" s="440"/>
      <c r="C1971" s="440"/>
      <c r="D1971" s="439"/>
      <c r="E1971" s="361"/>
      <c r="F1971" s="361"/>
      <c r="G1971" s="440"/>
      <c r="H1971" s="442" t="s">
        <v>6455</v>
      </c>
      <c r="I1971" s="431">
        <v>202001812</v>
      </c>
      <c r="J1971" s="389" t="s">
        <v>808</v>
      </c>
      <c r="K1971" s="389" t="s">
        <v>807</v>
      </c>
      <c r="L1971" s="442" t="s">
        <v>6654</v>
      </c>
      <c r="M1971" s="370"/>
      <c r="N1971" s="442" t="s">
        <v>43</v>
      </c>
      <c r="O1971" s="144">
        <v>5</v>
      </c>
      <c r="P1971" s="284">
        <v>5</v>
      </c>
      <c r="Q1971" s="334" t="str">
        <f t="shared" si="2623"/>
        <v>100</v>
      </c>
      <c r="R1971" s="285" t="str">
        <f t="shared" si="2572"/>
        <v>100</v>
      </c>
      <c r="S1971" s="442" t="s">
        <v>43</v>
      </c>
      <c r="T1971" s="112" t="str">
        <f t="shared" si="2624"/>
        <v>100</v>
      </c>
      <c r="U1971" s="286" t="str">
        <f t="shared" si="2574"/>
        <v>100</v>
      </c>
      <c r="V1971" s="287">
        <v>5</v>
      </c>
      <c r="W1971" s="288">
        <v>5</v>
      </c>
      <c r="X1971" s="442" t="s">
        <v>34</v>
      </c>
      <c r="Y1971" s="112" t="str">
        <f t="shared" si="2625"/>
        <v>90</v>
      </c>
      <c r="Z1971" s="286" t="str">
        <f t="shared" si="2576"/>
        <v>90</v>
      </c>
      <c r="AA1971" s="287">
        <v>5</v>
      </c>
      <c r="AB1971" s="289">
        <v>5</v>
      </c>
      <c r="AC1971" s="283" t="s">
        <v>6654</v>
      </c>
      <c r="AD1971" s="112">
        <f t="shared" si="2626"/>
        <v>96.666666666666671</v>
      </c>
      <c r="AE1971" s="112">
        <f t="shared" si="2627"/>
        <v>1</v>
      </c>
      <c r="AF1971" s="112">
        <f t="shared" si="2628"/>
        <v>5</v>
      </c>
      <c r="AG1971" s="290"/>
      <c r="AH1971" s="334">
        <f t="shared" si="2629"/>
        <v>5</v>
      </c>
      <c r="AI1971" s="290"/>
      <c r="AJ1971" s="262"/>
    </row>
    <row r="1972" spans="1:36">
      <c r="A1972" s="439"/>
      <c r="B1972" s="440"/>
      <c r="C1972" s="440"/>
      <c r="D1972" s="439"/>
      <c r="E1972" s="361"/>
      <c r="F1972" s="361"/>
      <c r="G1972" s="440"/>
      <c r="H1972" s="442" t="s">
        <v>6655</v>
      </c>
      <c r="I1972" s="431">
        <v>202003098</v>
      </c>
      <c r="J1972" s="389" t="s">
        <v>332</v>
      </c>
      <c r="K1972" s="389" t="s">
        <v>333</v>
      </c>
      <c r="L1972" s="442" t="s">
        <v>6656</v>
      </c>
      <c r="M1972" s="370"/>
      <c r="N1972" s="442" t="s">
        <v>67</v>
      </c>
      <c r="O1972" s="144">
        <v>5</v>
      </c>
      <c r="P1972" s="284">
        <v>1</v>
      </c>
      <c r="Q1972" s="334" t="str">
        <f t="shared" si="2623"/>
        <v>30</v>
      </c>
      <c r="R1972" s="285" t="str">
        <f t="shared" si="2572"/>
        <v>30</v>
      </c>
      <c r="S1972" s="442" t="s">
        <v>33</v>
      </c>
      <c r="T1972" s="112" t="str">
        <f t="shared" si="2624"/>
        <v>60</v>
      </c>
      <c r="U1972" s="286" t="str">
        <f t="shared" si="2574"/>
        <v>60</v>
      </c>
      <c r="V1972" s="287">
        <v>5</v>
      </c>
      <c r="W1972" s="288">
        <v>2</v>
      </c>
      <c r="X1972" s="442" t="s">
        <v>785</v>
      </c>
      <c r="Y1972" s="112" t="str">
        <f t="shared" si="2625"/>
        <v>40</v>
      </c>
      <c r="Z1972" s="286" t="str">
        <f t="shared" si="2576"/>
        <v>40</v>
      </c>
      <c r="AA1972" s="287">
        <v>5</v>
      </c>
      <c r="AB1972" s="289">
        <v>2</v>
      </c>
      <c r="AC1972" s="283" t="s">
        <v>6656</v>
      </c>
      <c r="AD1972" s="313">
        <f t="shared" si="2626"/>
        <v>43.333333333333336</v>
      </c>
      <c r="AE1972" s="112">
        <f t="shared" si="2627"/>
        <v>6</v>
      </c>
      <c r="AF1972" s="112">
        <f t="shared" si="2628"/>
        <v>5</v>
      </c>
      <c r="AG1972" s="290"/>
      <c r="AH1972" s="334">
        <f t="shared" si="2629"/>
        <v>1.6666666666666667</v>
      </c>
      <c r="AI1972" s="290"/>
      <c r="AJ1972" s="262"/>
    </row>
    <row r="1973" spans="1:36">
      <c r="A1973" s="439"/>
      <c r="B1973" s="440"/>
      <c r="C1973" s="440"/>
      <c r="D1973" s="439"/>
      <c r="E1973" s="361"/>
      <c r="F1973" s="361"/>
      <c r="G1973" s="440"/>
      <c r="H1973" s="442" t="s">
        <v>6657</v>
      </c>
      <c r="I1973" s="431">
        <v>2021200300</v>
      </c>
      <c r="J1973" s="389" t="s">
        <v>6658</v>
      </c>
      <c r="K1973" s="389" t="s">
        <v>6659</v>
      </c>
      <c r="L1973" s="442" t="s">
        <v>6660</v>
      </c>
      <c r="M1973" s="370"/>
      <c r="N1973" s="442" t="s">
        <v>67</v>
      </c>
      <c r="O1973" s="144">
        <v>5</v>
      </c>
      <c r="P1973" s="284">
        <v>1</v>
      </c>
      <c r="Q1973" s="334" t="str">
        <f t="shared" si="2623"/>
        <v>30</v>
      </c>
      <c r="R1973" s="285" t="str">
        <f t="shared" si="2572"/>
        <v>30</v>
      </c>
      <c r="S1973" s="442" t="s">
        <v>34</v>
      </c>
      <c r="T1973" s="112" t="str">
        <f t="shared" si="2624"/>
        <v>90</v>
      </c>
      <c r="U1973" s="286" t="str">
        <f t="shared" si="2574"/>
        <v>90</v>
      </c>
      <c r="V1973" s="287">
        <v>5</v>
      </c>
      <c r="W1973" s="288">
        <v>5</v>
      </c>
      <c r="X1973" s="442" t="s">
        <v>32</v>
      </c>
      <c r="Y1973" s="112" t="str">
        <f t="shared" si="2625"/>
        <v>80</v>
      </c>
      <c r="Z1973" s="286" t="str">
        <f t="shared" si="2576"/>
        <v>80</v>
      </c>
      <c r="AA1973" s="287">
        <v>5</v>
      </c>
      <c r="AB1973" s="289">
        <v>5</v>
      </c>
      <c r="AC1973" s="283" t="s">
        <v>6660</v>
      </c>
      <c r="AD1973" s="112">
        <f t="shared" si="2626"/>
        <v>66.666666666666671</v>
      </c>
      <c r="AE1973" s="112">
        <f t="shared" si="2627"/>
        <v>3</v>
      </c>
      <c r="AF1973" s="112">
        <f t="shared" si="2628"/>
        <v>5</v>
      </c>
      <c r="AG1973" s="290"/>
      <c r="AH1973" s="334">
        <f t="shared" si="2629"/>
        <v>3.6666666666666665</v>
      </c>
      <c r="AI1973" s="290"/>
      <c r="AJ1973" s="262"/>
    </row>
    <row r="1974" spans="1:36" ht="15" thickBot="1">
      <c r="A1974" s="445"/>
      <c r="B1974" s="446"/>
      <c r="C1974" s="446"/>
      <c r="D1974" s="445"/>
      <c r="E1974" s="333"/>
      <c r="F1974" s="333"/>
      <c r="G1974" s="446"/>
      <c r="H1974" s="446"/>
      <c r="I1974" s="447"/>
      <c r="J1974" s="332"/>
      <c r="K1974" s="332"/>
      <c r="L1974" s="332"/>
      <c r="M1974" s="332"/>
      <c r="N1974" s="446"/>
      <c r="O1974" s="332"/>
      <c r="P1974" s="333"/>
      <c r="Q1974" s="334"/>
      <c r="R1974" s="285">
        <f t="shared" si="2572"/>
        <v>0</v>
      </c>
      <c r="S1974" s="446"/>
      <c r="T1974" s="112"/>
      <c r="U1974" s="286">
        <f t="shared" si="2574"/>
        <v>0</v>
      </c>
      <c r="V1974" s="335"/>
      <c r="W1974" s="336"/>
      <c r="X1974" s="446"/>
      <c r="Y1974" s="112"/>
      <c r="Z1974" s="286">
        <f t="shared" si="2576"/>
        <v>0</v>
      </c>
      <c r="AA1974" s="335"/>
      <c r="AB1974" s="337"/>
      <c r="AC1974" s="125"/>
      <c r="AD1974" s="112"/>
      <c r="AE1974" s="112"/>
      <c r="AF1974" s="112"/>
      <c r="AG1974" s="290"/>
      <c r="AH1974" s="334"/>
      <c r="AI1974" s="290"/>
      <c r="AJ1974" s="262"/>
    </row>
    <row r="1975" spans="1:36" ht="15">
      <c r="A1975" s="140">
        <v>368</v>
      </c>
      <c r="B1975" s="449" t="s">
        <v>6661</v>
      </c>
      <c r="C1975" s="449" t="s">
        <v>6662</v>
      </c>
      <c r="D1975" s="428">
        <v>202001941</v>
      </c>
      <c r="E1975" s="452" t="s">
        <v>3910</v>
      </c>
      <c r="F1975" s="452" t="s">
        <v>2679</v>
      </c>
      <c r="G1975" s="440"/>
      <c r="H1975" s="442" t="s">
        <v>6663</v>
      </c>
      <c r="I1975" s="499">
        <v>202000378</v>
      </c>
      <c r="J1975" s="389" t="s">
        <v>6664</v>
      </c>
      <c r="K1975" s="389" t="s">
        <v>3026</v>
      </c>
      <c r="L1975" s="442" t="s">
        <v>6663</v>
      </c>
      <c r="M1975" s="370" t="s">
        <v>101</v>
      </c>
      <c r="N1975" s="42" t="s">
        <v>34</v>
      </c>
      <c r="O1975" s="370">
        <v>5</v>
      </c>
      <c r="P1975" s="371">
        <v>5</v>
      </c>
      <c r="Q1975" s="334" t="str">
        <f t="shared" ref="Q1975:Q1976" si="2630">LEFT(N1975,SUM(LEN(N1975)-LEN(SUBSTITUTE(N1975,{"0","1","2","3","4","5","6","7","8","9"},))))</f>
        <v>90</v>
      </c>
      <c r="R1975" s="285" t="str">
        <f t="shared" si="2572"/>
        <v>90</v>
      </c>
      <c r="S1975" s="442" t="s">
        <v>32</v>
      </c>
      <c r="T1975" s="112" t="str">
        <f t="shared" ref="T1975:T1976" si="2631">LEFT(S1975,SUM(LEN(S1975)-LEN(SUBSTITUTE(S1975,{"0","1","2","3","4","5","6","7","8","9"},))))</f>
        <v>80</v>
      </c>
      <c r="U1975" s="286" t="str">
        <f t="shared" si="2574"/>
        <v>80</v>
      </c>
      <c r="V1975" s="287">
        <v>5</v>
      </c>
      <c r="W1975" s="288">
        <v>5</v>
      </c>
      <c r="X1975" s="442" t="s">
        <v>43</v>
      </c>
      <c r="Y1975" s="112" t="str">
        <f t="shared" ref="Y1975:Y1976" si="2632">LEFT(X1975,SUM(LEN(X1975)-LEN(SUBSTITUTE(X1975,{"0","1","2","3","4","5","6","7","8","9"},))))</f>
        <v>100</v>
      </c>
      <c r="Z1975" s="286" t="str">
        <f t="shared" si="2576"/>
        <v>100</v>
      </c>
      <c r="AA1975" s="369"/>
      <c r="AB1975" s="289">
        <v>5</v>
      </c>
      <c r="AC1975" s="283" t="s">
        <v>6663</v>
      </c>
      <c r="AD1975" s="112">
        <f t="shared" ref="AD1975:AD1976" si="2633">(R1975+U1975+Z1975)/3</f>
        <v>90</v>
      </c>
      <c r="AE1975" s="112">
        <f t="shared" ref="AE1975:AE1976" si="2634">RANK(AD1975,$AD$1975:$AD$1976)</f>
        <v>1</v>
      </c>
      <c r="AF1975" s="112">
        <f t="shared" ref="AF1975:AF1976" si="2635">(O1975+V1975+AA1975)/3</f>
        <v>3.3333333333333335</v>
      </c>
      <c r="AG1975" s="290"/>
      <c r="AH1975" s="334">
        <f t="shared" ref="AH1975:AH1976" si="2636">(P1975+W1975+AB1975)/3</f>
        <v>5</v>
      </c>
      <c r="AI1975" s="290"/>
      <c r="AJ1975" s="262"/>
    </row>
    <row r="1976" spans="1:36">
      <c r="A1976" s="439"/>
      <c r="B1976" s="440"/>
      <c r="C1976" s="440"/>
      <c r="D1976" s="441"/>
      <c r="E1976" s="361"/>
      <c r="F1976" s="361"/>
      <c r="G1976" s="449" t="s">
        <v>1777</v>
      </c>
      <c r="H1976" s="442" t="s">
        <v>6665</v>
      </c>
      <c r="I1976" s="500">
        <v>202004256</v>
      </c>
      <c r="J1976" s="389" t="s">
        <v>6666</v>
      </c>
      <c r="K1976" s="389" t="s">
        <v>6667</v>
      </c>
      <c r="L1976" s="442" t="s">
        <v>6665</v>
      </c>
      <c r="M1976" s="370"/>
      <c r="N1976" s="42" t="s">
        <v>34</v>
      </c>
      <c r="O1976" s="370">
        <v>5</v>
      </c>
      <c r="P1976" s="371">
        <v>5</v>
      </c>
      <c r="Q1976" s="334" t="str">
        <f t="shared" si="2630"/>
        <v>90</v>
      </c>
      <c r="R1976" s="285" t="str">
        <f t="shared" si="2572"/>
        <v>90</v>
      </c>
      <c r="S1976" s="442" t="s">
        <v>32</v>
      </c>
      <c r="T1976" s="112" t="str">
        <f t="shared" si="2631"/>
        <v>80</v>
      </c>
      <c r="U1976" s="286" t="str">
        <f t="shared" si="2574"/>
        <v>80</v>
      </c>
      <c r="V1976" s="287">
        <v>5</v>
      </c>
      <c r="W1976" s="288">
        <v>5</v>
      </c>
      <c r="X1976" s="442" t="s">
        <v>43</v>
      </c>
      <c r="Y1976" s="112" t="str">
        <f t="shared" si="2632"/>
        <v>100</v>
      </c>
      <c r="Z1976" s="286" t="str">
        <f t="shared" si="2576"/>
        <v>100</v>
      </c>
      <c r="AA1976" s="369"/>
      <c r="AB1976" s="289">
        <v>5</v>
      </c>
      <c r="AC1976" s="283" t="s">
        <v>6665</v>
      </c>
      <c r="AD1976" s="112">
        <f t="shared" si="2633"/>
        <v>90</v>
      </c>
      <c r="AE1976" s="112">
        <f t="shared" si="2634"/>
        <v>1</v>
      </c>
      <c r="AF1976" s="112">
        <f t="shared" si="2635"/>
        <v>3.3333333333333335</v>
      </c>
      <c r="AG1976" s="290"/>
      <c r="AH1976" s="334">
        <f t="shared" si="2636"/>
        <v>5</v>
      </c>
      <c r="AI1976" s="290"/>
      <c r="AJ1976" s="262"/>
    </row>
    <row r="1977" spans="1:36" ht="15" thickBot="1">
      <c r="A1977" s="445"/>
      <c r="B1977" s="446"/>
      <c r="C1977" s="446"/>
      <c r="D1977" s="445"/>
      <c r="E1977" s="333"/>
      <c r="F1977" s="333"/>
      <c r="G1977" s="446"/>
      <c r="H1977" s="446"/>
      <c r="I1977" s="332"/>
      <c r="J1977" s="332"/>
      <c r="K1977" s="332"/>
      <c r="L1977" s="332"/>
      <c r="M1977" s="332"/>
      <c r="N1977" s="446"/>
      <c r="O1977" s="332"/>
      <c r="P1977" s="333"/>
      <c r="Q1977" s="334"/>
      <c r="R1977" s="285">
        <f t="shared" si="2572"/>
        <v>0</v>
      </c>
      <c r="S1977" s="446"/>
      <c r="T1977" s="112"/>
      <c r="U1977" s="286">
        <f t="shared" si="2574"/>
        <v>0</v>
      </c>
      <c r="V1977" s="335"/>
      <c r="W1977" s="336"/>
      <c r="X1977" s="446"/>
      <c r="Y1977" s="112"/>
      <c r="Z1977" s="286">
        <f t="shared" si="2576"/>
        <v>0</v>
      </c>
      <c r="AA1977" s="335"/>
      <c r="AB1977" s="337"/>
      <c r="AC1977" s="125"/>
      <c r="AD1977" s="112"/>
      <c r="AE1977" s="112"/>
      <c r="AF1977" s="112"/>
      <c r="AG1977" s="290"/>
      <c r="AH1977" s="334"/>
      <c r="AI1977" s="290"/>
      <c r="AJ1977" s="262"/>
    </row>
    <row r="1978" spans="1:36" ht="15">
      <c r="A1978" s="501">
        <v>369</v>
      </c>
      <c r="B1978" s="502" t="s">
        <v>6668</v>
      </c>
      <c r="C1978" s="502" t="s">
        <v>6669</v>
      </c>
      <c r="D1978" s="428">
        <v>2021343900</v>
      </c>
      <c r="E1978" s="452" t="s">
        <v>6670</v>
      </c>
      <c r="F1978" s="452" t="s">
        <v>6671</v>
      </c>
      <c r="G1978" s="469"/>
      <c r="H1978" s="442" t="s">
        <v>6672</v>
      </c>
      <c r="I1978" s="431">
        <v>202003301</v>
      </c>
      <c r="J1978" s="389" t="s">
        <v>6673</v>
      </c>
      <c r="K1978" s="389" t="s">
        <v>4942</v>
      </c>
      <c r="L1978" s="442" t="s">
        <v>6672</v>
      </c>
      <c r="M1978" s="471" t="s">
        <v>101</v>
      </c>
      <c r="N1978" s="42" t="s">
        <v>32</v>
      </c>
      <c r="O1978" s="144">
        <v>5</v>
      </c>
      <c r="P1978" s="284">
        <v>4</v>
      </c>
      <c r="Q1978" s="334" t="str">
        <f t="shared" ref="Q1978:Q1980" si="2637">LEFT(N1978,SUM(LEN(N1978)-LEN(SUBSTITUTE(N1978,{"0","1","2","3","4","5","6","7","8","9"},))))</f>
        <v>80</v>
      </c>
      <c r="R1978" s="285" t="str">
        <f t="shared" si="2572"/>
        <v>80</v>
      </c>
      <c r="S1978" s="42" t="s">
        <v>38</v>
      </c>
      <c r="T1978" s="112" t="str">
        <f t="shared" ref="T1978:T1980" si="2638">LEFT(S1978,SUM(LEN(S1978)-LEN(SUBSTITUTE(S1978,{"0","1","2","3","4","5","6","7","8","9"},))))</f>
        <v>70</v>
      </c>
      <c r="U1978" s="286" t="str">
        <f t="shared" si="2574"/>
        <v>70</v>
      </c>
      <c r="V1978" s="287">
        <v>5</v>
      </c>
      <c r="W1978" s="288">
        <v>3</v>
      </c>
      <c r="X1978" s="42" t="s">
        <v>32</v>
      </c>
      <c r="Y1978" s="112" t="str">
        <f t="shared" ref="Y1978:Y1980" si="2639">LEFT(X1978,SUM(LEN(X1978)-LEN(SUBSTITUTE(X1978,{"0","1","2","3","4","5","6","7","8","9"},))))</f>
        <v>80</v>
      </c>
      <c r="Z1978" s="286" t="str">
        <f t="shared" si="2576"/>
        <v>80</v>
      </c>
      <c r="AA1978" s="287">
        <v>5</v>
      </c>
      <c r="AB1978" s="289">
        <v>3</v>
      </c>
      <c r="AC1978" s="283" t="s">
        <v>6672</v>
      </c>
      <c r="AD1978" s="112">
        <f t="shared" ref="AD1978:AD1980" si="2640">(R1978+U1978+Z1978)/3</f>
        <v>76.666666666666671</v>
      </c>
      <c r="AE1978" s="112">
        <f t="shared" ref="AE1978:AE1980" si="2641">RANK(AD1978,$AD$1978:$AD$1980)</f>
        <v>2</v>
      </c>
      <c r="AF1978" s="112">
        <f t="shared" ref="AF1978:AF1980" si="2642">(O1978+V1978+AA1978)/3</f>
        <v>5</v>
      </c>
      <c r="AG1978" s="290"/>
      <c r="AH1978" s="334">
        <f t="shared" ref="AH1978:AH1980" si="2643">(P1978+W1978+AB1978)/3</f>
        <v>3.3333333333333335</v>
      </c>
      <c r="AI1978" s="290"/>
      <c r="AJ1978" s="98"/>
    </row>
    <row r="1979" spans="1:36">
      <c r="A1979" s="439"/>
      <c r="B1979" s="440"/>
      <c r="C1979" s="440"/>
      <c r="D1979" s="441"/>
      <c r="E1979" s="361"/>
      <c r="F1979" s="361"/>
      <c r="G1979" s="449" t="s">
        <v>26</v>
      </c>
      <c r="H1979" s="442" t="s">
        <v>5851</v>
      </c>
      <c r="I1979" s="431">
        <v>202000988</v>
      </c>
      <c r="J1979" s="389" t="s">
        <v>5852</v>
      </c>
      <c r="K1979" s="389" t="s">
        <v>4942</v>
      </c>
      <c r="L1979" s="442" t="s">
        <v>5851</v>
      </c>
      <c r="M1979" s="370"/>
      <c r="N1979" s="442" t="s">
        <v>34</v>
      </c>
      <c r="O1979" s="144">
        <v>5</v>
      </c>
      <c r="P1979" s="284">
        <v>5</v>
      </c>
      <c r="Q1979" s="334" t="str">
        <f t="shared" si="2637"/>
        <v>90</v>
      </c>
      <c r="R1979" s="285" t="str">
        <f t="shared" si="2572"/>
        <v>90</v>
      </c>
      <c r="S1979" s="442" t="s">
        <v>33</v>
      </c>
      <c r="T1979" s="112" t="str">
        <f t="shared" si="2638"/>
        <v>60</v>
      </c>
      <c r="U1979" s="286" t="str">
        <f t="shared" si="2574"/>
        <v>60</v>
      </c>
      <c r="V1979" s="287">
        <v>5</v>
      </c>
      <c r="W1979" s="288">
        <v>3</v>
      </c>
      <c r="X1979" s="442" t="s">
        <v>32</v>
      </c>
      <c r="Y1979" s="112" t="str">
        <f t="shared" si="2639"/>
        <v>80</v>
      </c>
      <c r="Z1979" s="286" t="str">
        <f t="shared" si="2576"/>
        <v>80</v>
      </c>
      <c r="AA1979" s="287">
        <v>5</v>
      </c>
      <c r="AB1979" s="289">
        <v>3</v>
      </c>
      <c r="AC1979" s="283" t="s">
        <v>5851</v>
      </c>
      <c r="AD1979" s="112">
        <f t="shared" si="2640"/>
        <v>76.666666666666671</v>
      </c>
      <c r="AE1979" s="112">
        <f t="shared" si="2641"/>
        <v>2</v>
      </c>
      <c r="AF1979" s="112">
        <f t="shared" si="2642"/>
        <v>5</v>
      </c>
      <c r="AG1979" s="290"/>
      <c r="AH1979" s="334">
        <f t="shared" si="2643"/>
        <v>3.6666666666666665</v>
      </c>
      <c r="AI1979" s="290"/>
      <c r="AJ1979" s="262"/>
    </row>
    <row r="1980" spans="1:36">
      <c r="A1980" s="439"/>
      <c r="B1980" s="440"/>
      <c r="C1980" s="440"/>
      <c r="D1980" s="439"/>
      <c r="E1980" s="361"/>
      <c r="F1980" s="361"/>
      <c r="G1980" s="440"/>
      <c r="H1980" s="442" t="s">
        <v>6674</v>
      </c>
      <c r="I1980" s="431">
        <v>202001491</v>
      </c>
      <c r="J1980" s="389" t="s">
        <v>6675</v>
      </c>
      <c r="K1980" s="389" t="s">
        <v>6676</v>
      </c>
      <c r="L1980" s="442" t="s">
        <v>6674</v>
      </c>
      <c r="M1980" s="370"/>
      <c r="N1980" s="442" t="s">
        <v>43</v>
      </c>
      <c r="O1980" s="144">
        <v>5</v>
      </c>
      <c r="P1980" s="284">
        <v>5</v>
      </c>
      <c r="Q1980" s="334" t="str">
        <f t="shared" si="2637"/>
        <v>100</v>
      </c>
      <c r="R1980" s="285" t="str">
        <f t="shared" si="2572"/>
        <v>100</v>
      </c>
      <c r="S1980" s="442" t="s">
        <v>43</v>
      </c>
      <c r="T1980" s="112" t="str">
        <f t="shared" si="2638"/>
        <v>100</v>
      </c>
      <c r="U1980" s="286" t="str">
        <f t="shared" si="2574"/>
        <v>100</v>
      </c>
      <c r="V1980" s="287">
        <v>5</v>
      </c>
      <c r="W1980" s="288">
        <v>5</v>
      </c>
      <c r="X1980" s="442" t="s">
        <v>43</v>
      </c>
      <c r="Y1980" s="112" t="str">
        <f t="shared" si="2639"/>
        <v>100</v>
      </c>
      <c r="Z1980" s="286" t="str">
        <f t="shared" si="2576"/>
        <v>100</v>
      </c>
      <c r="AA1980" s="287">
        <v>5</v>
      </c>
      <c r="AB1980" s="289">
        <v>5</v>
      </c>
      <c r="AC1980" s="283" t="s">
        <v>6674</v>
      </c>
      <c r="AD1980" s="112">
        <f t="shared" si="2640"/>
        <v>100</v>
      </c>
      <c r="AE1980" s="112">
        <f t="shared" si="2641"/>
        <v>1</v>
      </c>
      <c r="AF1980" s="112">
        <f t="shared" si="2642"/>
        <v>5</v>
      </c>
      <c r="AG1980" s="290"/>
      <c r="AH1980" s="334">
        <f t="shared" si="2643"/>
        <v>5</v>
      </c>
      <c r="AI1980" s="290"/>
      <c r="AJ1980" s="262"/>
    </row>
    <row r="1981" spans="1:36" ht="15" thickBot="1">
      <c r="A1981" s="445"/>
      <c r="B1981" s="446"/>
      <c r="C1981" s="446"/>
      <c r="D1981" s="445"/>
      <c r="E1981" s="333"/>
      <c r="F1981" s="333"/>
      <c r="G1981" s="446"/>
      <c r="H1981" s="446"/>
      <c r="I1981" s="447"/>
      <c r="J1981" s="332"/>
      <c r="K1981" s="332"/>
      <c r="L1981" s="332"/>
      <c r="M1981" s="332"/>
      <c r="N1981" s="446"/>
      <c r="O1981" s="332"/>
      <c r="P1981" s="333"/>
      <c r="Q1981" s="334"/>
      <c r="R1981" s="285">
        <f t="shared" si="2572"/>
        <v>0</v>
      </c>
      <c r="S1981" s="446"/>
      <c r="T1981" s="112"/>
      <c r="U1981" s="286">
        <f t="shared" si="2574"/>
        <v>0</v>
      </c>
      <c r="V1981" s="335"/>
      <c r="W1981" s="336"/>
      <c r="X1981" s="446"/>
      <c r="Y1981" s="112"/>
      <c r="Z1981" s="286">
        <f t="shared" si="2576"/>
        <v>0</v>
      </c>
      <c r="AA1981" s="335"/>
      <c r="AB1981" s="337"/>
      <c r="AC1981" s="125"/>
      <c r="AD1981" s="112"/>
      <c r="AE1981" s="112"/>
      <c r="AF1981" s="112"/>
      <c r="AG1981" s="290"/>
      <c r="AH1981" s="334"/>
      <c r="AI1981" s="290"/>
      <c r="AJ1981" s="262"/>
    </row>
    <row r="1982" spans="1:36">
      <c r="A1982" s="140">
        <v>370</v>
      </c>
      <c r="B1982" s="449" t="s">
        <v>6677</v>
      </c>
      <c r="C1982" s="449" t="s">
        <v>6678</v>
      </c>
      <c r="D1982" s="428">
        <v>202006843</v>
      </c>
      <c r="E1982" s="452" t="s">
        <v>6679</v>
      </c>
      <c r="F1982" s="452" t="s">
        <v>2163</v>
      </c>
      <c r="G1982" s="440"/>
      <c r="H1982" s="442" t="s">
        <v>6680</v>
      </c>
      <c r="I1982" s="431">
        <v>202002884</v>
      </c>
      <c r="J1982" s="389" t="s">
        <v>6681</v>
      </c>
      <c r="K1982" s="389" t="s">
        <v>807</v>
      </c>
      <c r="L1982" s="442" t="s">
        <v>6680</v>
      </c>
      <c r="M1982" s="370" t="s">
        <v>101</v>
      </c>
      <c r="N1982" s="442" t="s">
        <v>43</v>
      </c>
      <c r="O1982" s="144">
        <v>5</v>
      </c>
      <c r="P1982" s="284">
        <v>5</v>
      </c>
      <c r="Q1982" s="334" t="str">
        <f t="shared" ref="Q1982:Q1983" si="2644">LEFT(N1982,SUM(LEN(N1982)-LEN(SUBSTITUTE(N1982,{"0","1","2","3","4","5","6","7","8","9"},))))</f>
        <v>100</v>
      </c>
      <c r="R1982" s="285" t="str">
        <f t="shared" si="2572"/>
        <v>100</v>
      </c>
      <c r="S1982" s="442" t="s">
        <v>38</v>
      </c>
      <c r="T1982" s="112" t="str">
        <f t="shared" ref="T1982:T1983" si="2645">LEFT(S1982,SUM(LEN(S1982)-LEN(SUBSTITUTE(S1982,{"0","1","2","3","4","5","6","7","8","9"},))))</f>
        <v>70</v>
      </c>
      <c r="U1982" s="286" t="str">
        <f t="shared" si="2574"/>
        <v>70</v>
      </c>
      <c r="V1982" s="287">
        <v>5</v>
      </c>
      <c r="W1982" s="288">
        <v>3</v>
      </c>
      <c r="X1982" s="442" t="s">
        <v>43</v>
      </c>
      <c r="Y1982" s="112" t="str">
        <f t="shared" ref="Y1982:Y1983" si="2646">LEFT(X1982,SUM(LEN(X1982)-LEN(SUBSTITUTE(X1982,{"0","1","2","3","4","5","6","7","8","9"},))))</f>
        <v>100</v>
      </c>
      <c r="Z1982" s="286" t="str">
        <f t="shared" si="2576"/>
        <v>100</v>
      </c>
      <c r="AA1982" s="287">
        <v>5</v>
      </c>
      <c r="AB1982" s="289">
        <v>3</v>
      </c>
      <c r="AC1982" s="283" t="s">
        <v>6680</v>
      </c>
      <c r="AD1982" s="112">
        <f t="shared" ref="AD1982:AD1983" si="2647">(R1982+U1982+Z1982)/3</f>
        <v>90</v>
      </c>
      <c r="AE1982" s="112">
        <f>RANK(AD1982,$AD$1982:$AD$1983)</f>
        <v>1</v>
      </c>
      <c r="AF1982" s="112">
        <f t="shared" ref="AF1982:AF1983" si="2648">(O1982+V1982+AA1982)/3</f>
        <v>5</v>
      </c>
      <c r="AG1982" s="290"/>
      <c r="AH1982" s="334">
        <f t="shared" ref="AH1982:AH1983" si="2649">(P1982+W1982+AB1982)/3</f>
        <v>3.6666666666666665</v>
      </c>
      <c r="AI1982" s="290"/>
      <c r="AJ1982" s="262"/>
    </row>
    <row r="1983" spans="1:36">
      <c r="A1983" s="439"/>
      <c r="B1983" s="440"/>
      <c r="C1983" s="440"/>
      <c r="D1983" s="441"/>
      <c r="E1983" s="361"/>
      <c r="F1983" s="361"/>
      <c r="G1983" s="449" t="s">
        <v>26</v>
      </c>
      <c r="H1983" s="442" t="s">
        <v>6682</v>
      </c>
      <c r="I1983" s="431">
        <v>202003033</v>
      </c>
      <c r="J1983" s="389" t="s">
        <v>6683</v>
      </c>
      <c r="K1983" s="389" t="s">
        <v>3508</v>
      </c>
      <c r="L1983" s="442" t="s">
        <v>6682</v>
      </c>
      <c r="M1983" s="370"/>
      <c r="N1983" s="442" t="s">
        <v>33</v>
      </c>
      <c r="O1983" s="144">
        <v>5</v>
      </c>
      <c r="P1983" s="284">
        <v>2</v>
      </c>
      <c r="Q1983" s="334" t="str">
        <f t="shared" si="2644"/>
        <v>60</v>
      </c>
      <c r="R1983" s="285" t="str">
        <f t="shared" si="2572"/>
        <v>60</v>
      </c>
      <c r="S1983" s="442" t="s">
        <v>53</v>
      </c>
      <c r="T1983" s="112" t="str">
        <f t="shared" si="2645"/>
        <v>50</v>
      </c>
      <c r="U1983" s="286" t="str">
        <f t="shared" si="2574"/>
        <v>50</v>
      </c>
      <c r="V1983" s="287">
        <v>4</v>
      </c>
      <c r="W1983" s="288">
        <v>0</v>
      </c>
      <c r="X1983" s="442" t="s">
        <v>33</v>
      </c>
      <c r="Y1983" s="112" t="str">
        <f t="shared" si="2646"/>
        <v>60</v>
      </c>
      <c r="Z1983" s="286" t="str">
        <f t="shared" si="2576"/>
        <v>60</v>
      </c>
      <c r="AA1983" s="287">
        <v>5</v>
      </c>
      <c r="AB1983" s="289">
        <v>0</v>
      </c>
      <c r="AC1983" s="283" t="s">
        <v>6682</v>
      </c>
      <c r="AD1983" s="313">
        <f t="shared" si="2647"/>
        <v>56.666666666666664</v>
      </c>
      <c r="AE1983" s="112"/>
      <c r="AF1983" s="112">
        <f t="shared" si="2648"/>
        <v>4.666666666666667</v>
      </c>
      <c r="AG1983" s="290"/>
      <c r="AH1983" s="334">
        <f t="shared" si="2649"/>
        <v>0.66666666666666663</v>
      </c>
      <c r="AI1983" s="290"/>
      <c r="AJ1983" s="262"/>
    </row>
    <row r="1984" spans="1:36" ht="15" thickBot="1">
      <c r="A1984" s="445"/>
      <c r="B1984" s="446"/>
      <c r="C1984" s="446"/>
      <c r="D1984" s="445"/>
      <c r="E1984" s="333"/>
      <c r="F1984" s="333"/>
      <c r="G1984" s="446"/>
      <c r="H1984" s="446"/>
      <c r="I1984" s="447"/>
      <c r="J1984" s="332"/>
      <c r="K1984" s="332"/>
      <c r="L1984" s="332"/>
      <c r="M1984" s="332"/>
      <c r="N1984" s="446"/>
      <c r="O1984" s="332"/>
      <c r="P1984" s="333"/>
      <c r="Q1984" s="334"/>
      <c r="R1984" s="285">
        <f t="shared" si="2572"/>
        <v>0</v>
      </c>
      <c r="S1984" s="446"/>
      <c r="T1984" s="112"/>
      <c r="U1984" s="286">
        <f t="shared" si="2574"/>
        <v>0</v>
      </c>
      <c r="V1984" s="335"/>
      <c r="W1984" s="336"/>
      <c r="X1984" s="446"/>
      <c r="Y1984" s="112"/>
      <c r="Z1984" s="286">
        <f t="shared" si="2576"/>
        <v>0</v>
      </c>
      <c r="AA1984" s="335"/>
      <c r="AB1984" s="337"/>
      <c r="AC1984" s="125"/>
      <c r="AD1984" s="112"/>
      <c r="AE1984" s="112"/>
      <c r="AF1984" s="112"/>
      <c r="AG1984" s="290"/>
      <c r="AH1984" s="334"/>
      <c r="AI1984" s="290"/>
      <c r="AJ1984" s="262"/>
    </row>
    <row r="1985" spans="1:36">
      <c r="A1985" s="140">
        <v>371</v>
      </c>
      <c r="B1985" s="449" t="s">
        <v>6684</v>
      </c>
      <c r="C1985" s="449" t="s">
        <v>1431</v>
      </c>
      <c r="D1985" s="428">
        <v>202000160</v>
      </c>
      <c r="E1985" s="452" t="s">
        <v>1432</v>
      </c>
      <c r="F1985" s="452" t="s">
        <v>1433</v>
      </c>
      <c r="G1985" s="440"/>
      <c r="H1985" s="442" t="s">
        <v>6685</v>
      </c>
      <c r="I1985" s="431">
        <v>2022940000</v>
      </c>
      <c r="J1985" s="389" t="s">
        <v>6686</v>
      </c>
      <c r="K1985" s="389" t="s">
        <v>550</v>
      </c>
      <c r="L1985" s="442" t="s">
        <v>6687</v>
      </c>
      <c r="M1985" s="370" t="s">
        <v>3254</v>
      </c>
      <c r="N1985" s="442" t="s">
        <v>43</v>
      </c>
      <c r="O1985" s="144">
        <v>5</v>
      </c>
      <c r="P1985" s="284">
        <v>5</v>
      </c>
      <c r="Q1985" s="334" t="str">
        <f t="shared" ref="Q1985:Q1987" si="2650">LEFT(N1985,SUM(LEN(N1985)-LEN(SUBSTITUTE(N1985,{"0","1","2","3","4","5","6","7","8","9"},))))</f>
        <v>100</v>
      </c>
      <c r="R1985" s="285" t="str">
        <f t="shared" si="2572"/>
        <v>100</v>
      </c>
      <c r="S1985" s="442" t="s">
        <v>43</v>
      </c>
      <c r="T1985" s="112" t="str">
        <f t="shared" ref="T1985:T1987" si="2651">LEFT(S1985,SUM(LEN(S1985)-LEN(SUBSTITUTE(S1985,{"0","1","2","3","4","5","6","7","8","9"},))))</f>
        <v>100</v>
      </c>
      <c r="U1985" s="286" t="str">
        <f t="shared" si="2574"/>
        <v>100</v>
      </c>
      <c r="V1985" s="287">
        <v>5</v>
      </c>
      <c r="W1985" s="288">
        <v>5</v>
      </c>
      <c r="X1985" s="442" t="s">
        <v>43</v>
      </c>
      <c r="Y1985" s="112" t="str">
        <f t="shared" ref="Y1985:Y1987" si="2652">LEFT(X1985,SUM(LEN(X1985)-LEN(SUBSTITUTE(X1985,{"0","1","2","3","4","5","6","7","8","9"},))))</f>
        <v>100</v>
      </c>
      <c r="Z1985" s="286" t="str">
        <f t="shared" si="2576"/>
        <v>100</v>
      </c>
      <c r="AA1985" s="287">
        <v>5</v>
      </c>
      <c r="AB1985" s="289">
        <v>5</v>
      </c>
      <c r="AC1985" s="283" t="s">
        <v>6687</v>
      </c>
      <c r="AD1985" s="112">
        <f t="shared" ref="AD1985:AD1987" si="2653">(R1985+U1985+Z1985)/3</f>
        <v>100</v>
      </c>
      <c r="AE1985" s="112">
        <f t="shared" ref="AE1985:AE1987" si="2654">RANK(AD1985,$AD$1985:$AD$1987)</f>
        <v>1</v>
      </c>
      <c r="AF1985" s="112">
        <f t="shared" ref="AF1985:AF1987" si="2655">(O1985+V1985+AA1985)/3</f>
        <v>5</v>
      </c>
      <c r="AG1985" s="290"/>
      <c r="AH1985" s="334">
        <f t="shared" ref="AH1985:AH1987" si="2656">(P1985+W1985+AB1985)/3</f>
        <v>5</v>
      </c>
      <c r="AI1985" s="290"/>
      <c r="AJ1985" s="262"/>
    </row>
    <row r="1986" spans="1:36">
      <c r="A1986" s="439"/>
      <c r="B1986" s="440"/>
      <c r="C1986" s="440"/>
      <c r="D1986" s="441"/>
      <c r="E1986" s="361"/>
      <c r="F1986" s="361"/>
      <c r="G1986" s="449" t="s">
        <v>26</v>
      </c>
      <c r="H1986" s="442" t="s">
        <v>6688</v>
      </c>
      <c r="I1986" s="431">
        <v>202001249</v>
      </c>
      <c r="J1986" s="389" t="s">
        <v>5799</v>
      </c>
      <c r="K1986" s="389" t="s">
        <v>5650</v>
      </c>
      <c r="L1986" s="442" t="s">
        <v>6689</v>
      </c>
      <c r="M1986" s="370"/>
      <c r="N1986" s="442" t="s">
        <v>43</v>
      </c>
      <c r="O1986" s="144">
        <v>5</v>
      </c>
      <c r="P1986" s="284">
        <v>5</v>
      </c>
      <c r="Q1986" s="334" t="str">
        <f t="shared" si="2650"/>
        <v>100</v>
      </c>
      <c r="R1986" s="285" t="str">
        <f t="shared" si="2572"/>
        <v>100</v>
      </c>
      <c r="S1986" s="442" t="s">
        <v>43</v>
      </c>
      <c r="T1986" s="112" t="str">
        <f t="shared" si="2651"/>
        <v>100</v>
      </c>
      <c r="U1986" s="286" t="str">
        <f t="shared" si="2574"/>
        <v>100</v>
      </c>
      <c r="V1986" s="287">
        <v>5</v>
      </c>
      <c r="W1986" s="288">
        <v>5</v>
      </c>
      <c r="X1986" s="442" t="s">
        <v>43</v>
      </c>
      <c r="Y1986" s="112" t="str">
        <f t="shared" si="2652"/>
        <v>100</v>
      </c>
      <c r="Z1986" s="286" t="str">
        <f t="shared" si="2576"/>
        <v>100</v>
      </c>
      <c r="AA1986" s="287">
        <v>5</v>
      </c>
      <c r="AB1986" s="289">
        <v>5</v>
      </c>
      <c r="AC1986" s="283" t="s">
        <v>6689</v>
      </c>
      <c r="AD1986" s="112">
        <f t="shared" si="2653"/>
        <v>100</v>
      </c>
      <c r="AE1986" s="112">
        <f t="shared" si="2654"/>
        <v>1</v>
      </c>
      <c r="AF1986" s="112">
        <f t="shared" si="2655"/>
        <v>5</v>
      </c>
      <c r="AG1986" s="290"/>
      <c r="AH1986" s="334">
        <f t="shared" si="2656"/>
        <v>5</v>
      </c>
      <c r="AI1986" s="290"/>
      <c r="AJ1986" s="262"/>
    </row>
    <row r="1987" spans="1:36">
      <c r="A1987" s="439"/>
      <c r="B1987" s="440"/>
      <c r="C1987" s="440"/>
      <c r="D1987" s="439"/>
      <c r="E1987" s="361"/>
      <c r="F1987" s="361"/>
      <c r="G1987" s="440"/>
      <c r="H1987" s="442" t="s">
        <v>6690</v>
      </c>
      <c r="I1987" s="431">
        <v>202001380</v>
      </c>
      <c r="J1987" s="389" t="s">
        <v>5801</v>
      </c>
      <c r="K1987" s="389" t="s">
        <v>436</v>
      </c>
      <c r="L1987" s="442" t="s">
        <v>6691</v>
      </c>
      <c r="M1987" s="370"/>
      <c r="N1987" s="442" t="s">
        <v>38</v>
      </c>
      <c r="O1987" s="144">
        <v>5</v>
      </c>
      <c r="P1987" s="284">
        <v>3</v>
      </c>
      <c r="Q1987" s="334" t="str">
        <f t="shared" si="2650"/>
        <v>70</v>
      </c>
      <c r="R1987" s="285" t="str">
        <f t="shared" si="2572"/>
        <v>70</v>
      </c>
      <c r="S1987" s="442" t="s">
        <v>34</v>
      </c>
      <c r="T1987" s="112" t="str">
        <f t="shared" si="2651"/>
        <v>90</v>
      </c>
      <c r="U1987" s="286" t="str">
        <f t="shared" si="2574"/>
        <v>90</v>
      </c>
      <c r="V1987" s="287">
        <v>5</v>
      </c>
      <c r="W1987" s="288">
        <v>5</v>
      </c>
      <c r="X1987" s="442" t="s">
        <v>32</v>
      </c>
      <c r="Y1987" s="112" t="str">
        <f t="shared" si="2652"/>
        <v>80</v>
      </c>
      <c r="Z1987" s="286" t="str">
        <f t="shared" si="2576"/>
        <v>80</v>
      </c>
      <c r="AA1987" s="287">
        <v>5</v>
      </c>
      <c r="AB1987" s="289">
        <v>5</v>
      </c>
      <c r="AC1987" s="283" t="s">
        <v>6691</v>
      </c>
      <c r="AD1987" s="112">
        <f t="shared" si="2653"/>
        <v>80</v>
      </c>
      <c r="AE1987" s="112">
        <f t="shared" si="2654"/>
        <v>3</v>
      </c>
      <c r="AF1987" s="112">
        <f t="shared" si="2655"/>
        <v>5</v>
      </c>
      <c r="AG1987" s="290"/>
      <c r="AH1987" s="334">
        <f t="shared" si="2656"/>
        <v>4.333333333333333</v>
      </c>
      <c r="AI1987" s="290"/>
      <c r="AJ1987" s="262"/>
    </row>
    <row r="1988" spans="1:36" ht="15" thickBot="1">
      <c r="A1988" s="445"/>
      <c r="B1988" s="446"/>
      <c r="C1988" s="446"/>
      <c r="D1988" s="445"/>
      <c r="E1988" s="333"/>
      <c r="F1988" s="333"/>
      <c r="G1988" s="446"/>
      <c r="H1988" s="226"/>
      <c r="I1988" s="447"/>
      <c r="J1988" s="332"/>
      <c r="K1988" s="332"/>
      <c r="L1988" s="332"/>
      <c r="M1988" s="332"/>
      <c r="N1988" s="446"/>
      <c r="O1988" s="332"/>
      <c r="P1988" s="333"/>
      <c r="Q1988" s="334"/>
      <c r="R1988" s="285">
        <f t="shared" ref="R1988:R2051" si="2657">Q1988</f>
        <v>0</v>
      </c>
      <c r="S1988" s="446"/>
      <c r="T1988" s="112"/>
      <c r="U1988" s="286">
        <f t="shared" ref="U1988:U2051" si="2658">T1988</f>
        <v>0</v>
      </c>
      <c r="V1988" s="335"/>
      <c r="W1988" s="336"/>
      <c r="X1988" s="446"/>
      <c r="Y1988" s="112"/>
      <c r="Z1988" s="286">
        <f t="shared" ref="Z1988:Z2051" si="2659">Y1988</f>
        <v>0</v>
      </c>
      <c r="AA1988" s="335"/>
      <c r="AB1988" s="337"/>
      <c r="AC1988" s="125"/>
      <c r="AD1988" s="112"/>
      <c r="AE1988" s="112"/>
      <c r="AF1988" s="112"/>
      <c r="AG1988" s="290"/>
      <c r="AH1988" s="334"/>
      <c r="AI1988" s="290"/>
      <c r="AJ1988" s="262"/>
    </row>
    <row r="1989" spans="1:36" ht="15">
      <c r="A1989" s="140">
        <v>372</v>
      </c>
      <c r="B1989" s="449" t="s">
        <v>6692</v>
      </c>
      <c r="C1989" s="449" t="s">
        <v>1535</v>
      </c>
      <c r="D1989" s="428">
        <v>202002649</v>
      </c>
      <c r="E1989" s="452" t="s">
        <v>6693</v>
      </c>
      <c r="F1989" s="452" t="s">
        <v>675</v>
      </c>
      <c r="G1989" s="440"/>
      <c r="H1989" s="283" t="s">
        <v>6694</v>
      </c>
      <c r="I1989" s="431">
        <v>202000445</v>
      </c>
      <c r="J1989" s="389" t="s">
        <v>6695</v>
      </c>
      <c r="K1989" s="389" t="s">
        <v>1567</v>
      </c>
      <c r="L1989" s="283" t="s">
        <v>6696</v>
      </c>
      <c r="M1989" s="370" t="s">
        <v>6697</v>
      </c>
      <c r="N1989" s="442" t="s">
        <v>43</v>
      </c>
      <c r="O1989" s="144">
        <v>5</v>
      </c>
      <c r="P1989" s="284">
        <v>5</v>
      </c>
      <c r="Q1989" s="334" t="str">
        <f t="shared" ref="Q1989:Q1992" si="2660">LEFT(N1989,SUM(LEN(N1989)-LEN(SUBSTITUTE(N1989,{"0","1","2","3","4","5","6","7","8","9"},))))</f>
        <v>100</v>
      </c>
      <c r="R1989" s="285" t="str">
        <f t="shared" si="2657"/>
        <v>100</v>
      </c>
      <c r="S1989" s="442" t="s">
        <v>43</v>
      </c>
      <c r="T1989" s="112" t="str">
        <f t="shared" ref="T1989:T1992" si="2661">LEFT(S1989,SUM(LEN(S1989)-LEN(SUBSTITUTE(S1989,{"0","1","2","3","4","5","6","7","8","9"},))))</f>
        <v>100</v>
      </c>
      <c r="U1989" s="286" t="str">
        <f t="shared" si="2658"/>
        <v>100</v>
      </c>
      <c r="V1989" s="287">
        <v>5</v>
      </c>
      <c r="W1989" s="288">
        <v>5</v>
      </c>
      <c r="X1989" s="442" t="s">
        <v>43</v>
      </c>
      <c r="Y1989" s="112" t="str">
        <f t="shared" ref="Y1989:Y1992" si="2662">LEFT(X1989,SUM(LEN(X1989)-LEN(SUBSTITUTE(X1989,{"0","1","2","3","4","5","6","7","8","9"},))))</f>
        <v>100</v>
      </c>
      <c r="Z1989" s="286" t="str">
        <f t="shared" si="2659"/>
        <v>100</v>
      </c>
      <c r="AA1989" s="287">
        <v>5</v>
      </c>
      <c r="AB1989" s="289">
        <v>5</v>
      </c>
      <c r="AC1989" s="283" t="s">
        <v>6696</v>
      </c>
      <c r="AD1989" s="112">
        <f t="shared" ref="AD1989:AD1992" si="2663">(R1989+U1989+Z1989)/3</f>
        <v>100</v>
      </c>
      <c r="AE1989" s="112">
        <f t="shared" ref="AE1989:AE1992" si="2664">RANK(AD1989,$AD$1989:$AD$1992)</f>
        <v>1</v>
      </c>
      <c r="AF1989" s="112">
        <f t="shared" ref="AF1989:AF1992" si="2665">(O1989+V1989+AA1989)/3</f>
        <v>5</v>
      </c>
      <c r="AG1989" s="290"/>
      <c r="AH1989" s="334">
        <f t="shared" ref="AH1989:AH1992" si="2666">(P1989+W1989+AB1989)/3</f>
        <v>5</v>
      </c>
      <c r="AI1989" s="290"/>
      <c r="AJ1989" s="262"/>
    </row>
    <row r="1990" spans="1:36">
      <c r="A1990" s="439"/>
      <c r="B1990" s="440"/>
      <c r="C1990" s="440"/>
      <c r="D1990" s="439"/>
      <c r="E1990" s="361"/>
      <c r="F1990" s="361"/>
      <c r="G1990" s="449" t="s">
        <v>1777</v>
      </c>
      <c r="H1990" s="283" t="s">
        <v>6698</v>
      </c>
      <c r="I1990" s="431">
        <v>202001324</v>
      </c>
      <c r="J1990" s="389" t="s">
        <v>4654</v>
      </c>
      <c r="K1990" s="389" t="s">
        <v>149</v>
      </c>
      <c r="L1990" s="283" t="s">
        <v>6699</v>
      </c>
      <c r="M1990" s="370"/>
      <c r="N1990" s="442" t="s">
        <v>43</v>
      </c>
      <c r="O1990" s="144">
        <v>5</v>
      </c>
      <c r="P1990" s="284">
        <v>5</v>
      </c>
      <c r="Q1990" s="334" t="str">
        <f t="shared" si="2660"/>
        <v>100</v>
      </c>
      <c r="R1990" s="285" t="str">
        <f t="shared" si="2657"/>
        <v>100</v>
      </c>
      <c r="S1990" s="442" t="s">
        <v>34</v>
      </c>
      <c r="T1990" s="112" t="str">
        <f t="shared" si="2661"/>
        <v>90</v>
      </c>
      <c r="U1990" s="286" t="str">
        <f t="shared" si="2658"/>
        <v>90</v>
      </c>
      <c r="V1990" s="287">
        <v>5</v>
      </c>
      <c r="W1990" s="288">
        <v>5</v>
      </c>
      <c r="X1990" s="442" t="s">
        <v>34</v>
      </c>
      <c r="Y1990" s="112" t="str">
        <f t="shared" si="2662"/>
        <v>90</v>
      </c>
      <c r="Z1990" s="286" t="str">
        <f t="shared" si="2659"/>
        <v>90</v>
      </c>
      <c r="AA1990" s="287">
        <v>5</v>
      </c>
      <c r="AB1990" s="289">
        <v>5</v>
      </c>
      <c r="AC1990" s="283" t="s">
        <v>6699</v>
      </c>
      <c r="AD1990" s="112">
        <f t="shared" si="2663"/>
        <v>93.333333333333329</v>
      </c>
      <c r="AE1990" s="112">
        <f t="shared" si="2664"/>
        <v>3</v>
      </c>
      <c r="AF1990" s="112">
        <f t="shared" si="2665"/>
        <v>5</v>
      </c>
      <c r="AG1990" s="290"/>
      <c r="AH1990" s="334">
        <f t="shared" si="2666"/>
        <v>5</v>
      </c>
      <c r="AI1990" s="290"/>
      <c r="AJ1990" s="262"/>
    </row>
    <row r="1991" spans="1:36">
      <c r="A1991" s="439"/>
      <c r="B1991" s="440"/>
      <c r="C1991" s="440"/>
      <c r="D1991" s="439"/>
      <c r="E1991" s="361"/>
      <c r="F1991" s="361"/>
      <c r="G1991" s="440"/>
      <c r="H1991" s="283" t="s">
        <v>6700</v>
      </c>
      <c r="I1991" s="431">
        <v>2020447000</v>
      </c>
      <c r="J1991" s="389" t="s">
        <v>6701</v>
      </c>
      <c r="K1991" s="389" t="s">
        <v>380</v>
      </c>
      <c r="L1991" s="283" t="s">
        <v>6702</v>
      </c>
      <c r="M1991" s="370"/>
      <c r="N1991" s="442" t="s">
        <v>43</v>
      </c>
      <c r="O1991" s="144">
        <v>5</v>
      </c>
      <c r="P1991" s="284">
        <v>5</v>
      </c>
      <c r="Q1991" s="334" t="str">
        <f t="shared" si="2660"/>
        <v>100</v>
      </c>
      <c r="R1991" s="285" t="str">
        <f t="shared" si="2657"/>
        <v>100</v>
      </c>
      <c r="S1991" s="442" t="s">
        <v>34</v>
      </c>
      <c r="T1991" s="112" t="str">
        <f t="shared" si="2661"/>
        <v>90</v>
      </c>
      <c r="U1991" s="286" t="str">
        <f t="shared" si="2658"/>
        <v>90</v>
      </c>
      <c r="V1991" s="287">
        <v>5</v>
      </c>
      <c r="W1991" s="288">
        <v>5</v>
      </c>
      <c r="X1991" s="442" t="s">
        <v>34</v>
      </c>
      <c r="Y1991" s="112" t="str">
        <f t="shared" si="2662"/>
        <v>90</v>
      </c>
      <c r="Z1991" s="286" t="str">
        <f t="shared" si="2659"/>
        <v>90</v>
      </c>
      <c r="AA1991" s="287">
        <v>5</v>
      </c>
      <c r="AB1991" s="289">
        <v>5</v>
      </c>
      <c r="AC1991" s="283" t="s">
        <v>6702</v>
      </c>
      <c r="AD1991" s="112">
        <f t="shared" si="2663"/>
        <v>93.333333333333329</v>
      </c>
      <c r="AE1991" s="112">
        <f t="shared" si="2664"/>
        <v>3</v>
      </c>
      <c r="AF1991" s="112">
        <f t="shared" si="2665"/>
        <v>5</v>
      </c>
      <c r="AG1991" s="290"/>
      <c r="AH1991" s="334">
        <f t="shared" si="2666"/>
        <v>5</v>
      </c>
      <c r="AI1991" s="290"/>
      <c r="AJ1991" s="262"/>
    </row>
    <row r="1992" spans="1:36">
      <c r="A1992" s="439"/>
      <c r="B1992" s="440"/>
      <c r="C1992" s="440"/>
      <c r="D1992" s="439"/>
      <c r="E1992" s="361"/>
      <c r="F1992" s="361"/>
      <c r="G1992" s="440"/>
      <c r="H1992" s="283" t="s">
        <v>4650</v>
      </c>
      <c r="I1992" s="431">
        <v>202002440</v>
      </c>
      <c r="J1992" s="389" t="s">
        <v>4651</v>
      </c>
      <c r="K1992" s="389" t="s">
        <v>876</v>
      </c>
      <c r="L1992" s="283" t="s">
        <v>6703</v>
      </c>
      <c r="M1992" s="370"/>
      <c r="N1992" s="442" t="s">
        <v>43</v>
      </c>
      <c r="O1992" s="144">
        <v>5</v>
      </c>
      <c r="P1992" s="284">
        <v>5</v>
      </c>
      <c r="Q1992" s="334" t="str">
        <f t="shared" si="2660"/>
        <v>100</v>
      </c>
      <c r="R1992" s="285" t="str">
        <f t="shared" si="2657"/>
        <v>100</v>
      </c>
      <c r="S1992" s="442" t="s">
        <v>43</v>
      </c>
      <c r="T1992" s="112" t="str">
        <f t="shared" si="2661"/>
        <v>100</v>
      </c>
      <c r="U1992" s="286" t="str">
        <f t="shared" si="2658"/>
        <v>100</v>
      </c>
      <c r="V1992" s="287">
        <v>5</v>
      </c>
      <c r="W1992" s="288">
        <v>5</v>
      </c>
      <c r="X1992" s="442" t="s">
        <v>43</v>
      </c>
      <c r="Y1992" s="112" t="str">
        <f t="shared" si="2662"/>
        <v>100</v>
      </c>
      <c r="Z1992" s="286" t="str">
        <f t="shared" si="2659"/>
        <v>100</v>
      </c>
      <c r="AA1992" s="287">
        <v>5</v>
      </c>
      <c r="AB1992" s="289">
        <v>5</v>
      </c>
      <c r="AC1992" s="283" t="s">
        <v>6703</v>
      </c>
      <c r="AD1992" s="112">
        <f t="shared" si="2663"/>
        <v>100</v>
      </c>
      <c r="AE1992" s="112">
        <f t="shared" si="2664"/>
        <v>1</v>
      </c>
      <c r="AF1992" s="112">
        <f t="shared" si="2665"/>
        <v>5</v>
      </c>
      <c r="AG1992" s="290"/>
      <c r="AH1992" s="334">
        <f t="shared" si="2666"/>
        <v>5</v>
      </c>
      <c r="AI1992" s="290"/>
      <c r="AJ1992" s="262"/>
    </row>
    <row r="1993" spans="1:36" ht="15" thickBot="1">
      <c r="A1993" s="445"/>
      <c r="B1993" s="446"/>
      <c r="C1993" s="446"/>
      <c r="D1993" s="445"/>
      <c r="E1993" s="333"/>
      <c r="F1993" s="333"/>
      <c r="G1993" s="446"/>
      <c r="H1993" s="446"/>
      <c r="I1993" s="447"/>
      <c r="J1993" s="332"/>
      <c r="K1993" s="332"/>
      <c r="L1993" s="332"/>
      <c r="M1993" s="332"/>
      <c r="N1993" s="446"/>
      <c r="O1993" s="332"/>
      <c r="P1993" s="333"/>
      <c r="Q1993" s="334"/>
      <c r="R1993" s="285">
        <f t="shared" si="2657"/>
        <v>0</v>
      </c>
      <c r="S1993" s="446"/>
      <c r="T1993" s="112"/>
      <c r="U1993" s="286">
        <f t="shared" si="2658"/>
        <v>0</v>
      </c>
      <c r="V1993" s="335"/>
      <c r="W1993" s="336"/>
      <c r="X1993" s="446"/>
      <c r="Y1993" s="112"/>
      <c r="Z1993" s="286">
        <f t="shared" si="2659"/>
        <v>0</v>
      </c>
      <c r="AA1993" s="335"/>
      <c r="AB1993" s="337"/>
      <c r="AC1993" s="125"/>
      <c r="AD1993" s="112"/>
      <c r="AE1993" s="112"/>
      <c r="AF1993" s="112"/>
      <c r="AG1993" s="290"/>
      <c r="AH1993" s="334"/>
      <c r="AI1993" s="290"/>
      <c r="AJ1993" s="262"/>
    </row>
    <row r="1994" spans="1:36" ht="15">
      <c r="A1994" s="140">
        <v>373</v>
      </c>
      <c r="B1994" s="449" t="s">
        <v>6704</v>
      </c>
      <c r="C1994" s="449" t="s">
        <v>1535</v>
      </c>
      <c r="D1994" s="428">
        <v>202002649</v>
      </c>
      <c r="E1994" s="452" t="s">
        <v>6693</v>
      </c>
      <c r="F1994" s="452" t="s">
        <v>675</v>
      </c>
      <c r="G1994" s="440"/>
      <c r="H1994" s="442" t="s">
        <v>6705</v>
      </c>
      <c r="I1994" s="431">
        <v>202002182</v>
      </c>
      <c r="J1994" s="389" t="s">
        <v>6706</v>
      </c>
      <c r="K1994" s="389" t="s">
        <v>399</v>
      </c>
      <c r="L1994" s="442" t="s">
        <v>6705</v>
      </c>
      <c r="M1994" s="370" t="s">
        <v>101</v>
      </c>
      <c r="N1994" s="442" t="s">
        <v>43</v>
      </c>
      <c r="O1994" s="144">
        <v>5</v>
      </c>
      <c r="P1994" s="284">
        <v>5</v>
      </c>
      <c r="Q1994" s="334" t="str">
        <f t="shared" ref="Q1994:Q1995" si="2667">LEFT(N1994,SUM(LEN(N1994)-LEN(SUBSTITUTE(N1994,{"0","1","2","3","4","5","6","7","8","9"},))))</f>
        <v>100</v>
      </c>
      <c r="R1994" s="285" t="str">
        <f t="shared" si="2657"/>
        <v>100</v>
      </c>
      <c r="S1994" s="442" t="s">
        <v>34</v>
      </c>
      <c r="T1994" s="112" t="str">
        <f t="shared" ref="T1994:T1995" si="2668">LEFT(S1994,SUM(LEN(S1994)-LEN(SUBSTITUTE(S1994,{"0","1","2","3","4","5","6","7","8","9"},))))</f>
        <v>90</v>
      </c>
      <c r="U1994" s="286" t="str">
        <f t="shared" si="2658"/>
        <v>90</v>
      </c>
      <c r="V1994" s="287">
        <v>5</v>
      </c>
      <c r="W1994" s="288">
        <v>5</v>
      </c>
      <c r="X1994" s="442" t="s">
        <v>34</v>
      </c>
      <c r="Y1994" s="112" t="str">
        <f t="shared" ref="Y1994:Y1995" si="2669">LEFT(X1994,SUM(LEN(X1994)-LEN(SUBSTITUTE(X1994,{"0","1","2","3","4","5","6","7","8","9"},))))</f>
        <v>90</v>
      </c>
      <c r="Z1994" s="286" t="str">
        <f t="shared" si="2659"/>
        <v>90</v>
      </c>
      <c r="AA1994" s="287">
        <v>5</v>
      </c>
      <c r="AB1994" s="289">
        <v>5</v>
      </c>
      <c r="AC1994" s="283" t="s">
        <v>6705</v>
      </c>
      <c r="AD1994" s="112">
        <f t="shared" ref="AD1994:AD1995" si="2670">(R1994+U1994+Z1994)/3</f>
        <v>93.333333333333329</v>
      </c>
      <c r="AE1994" s="112">
        <f t="shared" ref="AE1994:AE1995" si="2671">RANK(AD1994,$AD$1994:$AD$1995)</f>
        <v>1</v>
      </c>
      <c r="AF1994" s="112">
        <f t="shared" ref="AF1994:AF1995" si="2672">(O1994+V1994+AA1994)/3</f>
        <v>5</v>
      </c>
      <c r="AG1994" s="290"/>
      <c r="AH1994" s="334">
        <f t="shared" ref="AH1994:AH1995" si="2673">(P1994+W1994+AB1994)/3</f>
        <v>5</v>
      </c>
      <c r="AI1994" s="290"/>
      <c r="AJ1994" s="262"/>
    </row>
    <row r="1995" spans="1:36">
      <c r="A1995" s="439"/>
      <c r="B1995" s="440"/>
      <c r="C1995" s="440"/>
      <c r="D1995" s="441"/>
      <c r="E1995" s="361"/>
      <c r="F1995" s="361"/>
      <c r="G1995" s="449" t="s">
        <v>1777</v>
      </c>
      <c r="H1995" s="442" t="s">
        <v>6707</v>
      </c>
      <c r="I1995" s="431">
        <v>2020145500</v>
      </c>
      <c r="J1995" s="389" t="s">
        <v>6708</v>
      </c>
      <c r="K1995" s="389" t="s">
        <v>5992</v>
      </c>
      <c r="L1995" s="442" t="s">
        <v>6707</v>
      </c>
      <c r="M1995" s="370"/>
      <c r="N1995" s="442" t="s">
        <v>43</v>
      </c>
      <c r="O1995" s="144">
        <v>5</v>
      </c>
      <c r="P1995" s="284">
        <v>5</v>
      </c>
      <c r="Q1995" s="334" t="str">
        <f t="shared" si="2667"/>
        <v>100</v>
      </c>
      <c r="R1995" s="285" t="str">
        <f t="shared" si="2657"/>
        <v>100</v>
      </c>
      <c r="S1995" s="442" t="s">
        <v>34</v>
      </c>
      <c r="T1995" s="112" t="str">
        <f t="shared" si="2668"/>
        <v>90</v>
      </c>
      <c r="U1995" s="286" t="str">
        <f t="shared" si="2658"/>
        <v>90</v>
      </c>
      <c r="V1995" s="287">
        <v>5</v>
      </c>
      <c r="W1995" s="288">
        <v>5</v>
      </c>
      <c r="X1995" s="442" t="s">
        <v>34</v>
      </c>
      <c r="Y1995" s="112" t="str">
        <f t="shared" si="2669"/>
        <v>90</v>
      </c>
      <c r="Z1995" s="286" t="str">
        <f t="shared" si="2659"/>
        <v>90</v>
      </c>
      <c r="AA1995" s="287">
        <v>5</v>
      </c>
      <c r="AB1995" s="289">
        <v>5</v>
      </c>
      <c r="AC1995" s="283" t="s">
        <v>6707</v>
      </c>
      <c r="AD1995" s="112">
        <f t="shared" si="2670"/>
        <v>93.333333333333329</v>
      </c>
      <c r="AE1995" s="112">
        <f t="shared" si="2671"/>
        <v>1</v>
      </c>
      <c r="AF1995" s="112">
        <f t="shared" si="2672"/>
        <v>5</v>
      </c>
      <c r="AG1995" s="290"/>
      <c r="AH1995" s="334">
        <f t="shared" si="2673"/>
        <v>5</v>
      </c>
      <c r="AI1995" s="290"/>
      <c r="AJ1995" s="262"/>
    </row>
    <row r="1996" spans="1:36" ht="15" thickBot="1">
      <c r="A1996" s="445"/>
      <c r="B1996" s="446"/>
      <c r="C1996" s="446"/>
      <c r="D1996" s="445"/>
      <c r="E1996" s="333"/>
      <c r="F1996" s="333"/>
      <c r="G1996" s="446"/>
      <c r="H1996" s="446"/>
      <c r="I1996" s="447"/>
      <c r="J1996" s="332"/>
      <c r="K1996" s="332"/>
      <c r="L1996" s="332"/>
      <c r="M1996" s="332"/>
      <c r="N1996" s="446"/>
      <c r="O1996" s="332"/>
      <c r="P1996" s="333"/>
      <c r="Q1996" s="334"/>
      <c r="R1996" s="285">
        <f t="shared" si="2657"/>
        <v>0</v>
      </c>
      <c r="S1996" s="446"/>
      <c r="T1996" s="112"/>
      <c r="U1996" s="286">
        <f t="shared" si="2658"/>
        <v>0</v>
      </c>
      <c r="V1996" s="335"/>
      <c r="W1996" s="336"/>
      <c r="X1996" s="446"/>
      <c r="Y1996" s="112"/>
      <c r="Z1996" s="286">
        <f t="shared" si="2659"/>
        <v>0</v>
      </c>
      <c r="AA1996" s="335"/>
      <c r="AB1996" s="337"/>
      <c r="AC1996" s="125"/>
      <c r="AD1996" s="112"/>
      <c r="AE1996" s="112"/>
      <c r="AF1996" s="112"/>
      <c r="AG1996" s="290"/>
      <c r="AH1996" s="334"/>
      <c r="AI1996" s="290"/>
      <c r="AJ1996" s="262"/>
    </row>
    <row r="1997" spans="1:36" ht="15">
      <c r="A1997" s="140">
        <v>374</v>
      </c>
      <c r="B1997" s="449" t="s">
        <v>6709</v>
      </c>
      <c r="C1997" s="449" t="s">
        <v>1535</v>
      </c>
      <c r="D1997" s="428">
        <v>2020713700</v>
      </c>
      <c r="E1997" s="452" t="s">
        <v>4661</v>
      </c>
      <c r="F1997" s="452" t="s">
        <v>675</v>
      </c>
      <c r="G1997" s="449" t="s">
        <v>1777</v>
      </c>
      <c r="H1997" s="442" t="s">
        <v>6710</v>
      </c>
      <c r="I1997" s="431">
        <v>202002636</v>
      </c>
      <c r="J1997" s="389" t="s">
        <v>6711</v>
      </c>
      <c r="K1997" s="389" t="s">
        <v>6712</v>
      </c>
      <c r="L1997" s="442" t="s">
        <v>6710</v>
      </c>
      <c r="M1997" s="370" t="s">
        <v>101</v>
      </c>
      <c r="N1997" s="442" t="s">
        <v>43</v>
      </c>
      <c r="O1997" s="144">
        <v>5</v>
      </c>
      <c r="P1997" s="284">
        <v>5</v>
      </c>
      <c r="Q1997" s="334" t="str">
        <f t="shared" ref="Q1997:Q1998" si="2674">LEFT(N1997,SUM(LEN(N1997)-LEN(SUBSTITUTE(N1997,{"0","1","2","3","4","5","6","7","8","9"},))))</f>
        <v>100</v>
      </c>
      <c r="R1997" s="285" t="str">
        <f t="shared" si="2657"/>
        <v>100</v>
      </c>
      <c r="S1997" s="442" t="s">
        <v>32</v>
      </c>
      <c r="T1997" s="112" t="str">
        <f t="shared" ref="T1997:T1998" si="2675">LEFT(S1997,SUM(LEN(S1997)-LEN(SUBSTITUTE(S1997,{"0","1","2","3","4","5","6","7","8","9"},))))</f>
        <v>80</v>
      </c>
      <c r="U1997" s="286" t="str">
        <f t="shared" si="2658"/>
        <v>80</v>
      </c>
      <c r="V1997" s="287">
        <v>5</v>
      </c>
      <c r="W1997" s="288">
        <v>5</v>
      </c>
      <c r="X1997" s="442" t="s">
        <v>32</v>
      </c>
      <c r="Y1997" s="112" t="str">
        <f t="shared" ref="Y1997:Y1998" si="2676">LEFT(X1997,SUM(LEN(X1997)-LEN(SUBSTITUTE(X1997,{"0","1","2","3","4","5","6","7","8","9"},))))</f>
        <v>80</v>
      </c>
      <c r="Z1997" s="286" t="str">
        <f t="shared" si="2659"/>
        <v>80</v>
      </c>
      <c r="AA1997" s="287">
        <v>5</v>
      </c>
      <c r="AB1997" s="289">
        <v>5</v>
      </c>
      <c r="AC1997" s="283" t="s">
        <v>6710</v>
      </c>
      <c r="AD1997" s="112">
        <f t="shared" ref="AD1997:AD1998" si="2677">(R1997+U1997+Z1997)/3</f>
        <v>86.666666666666671</v>
      </c>
      <c r="AE1997" s="112">
        <f t="shared" ref="AE1997:AE1998" si="2678">RANK(AD1997,$AD$1997:$AD$1998)</f>
        <v>2</v>
      </c>
      <c r="AF1997" s="112">
        <f t="shared" ref="AF1997:AF1998" si="2679">(O1997+V1997+AA1997)/3</f>
        <v>5</v>
      </c>
      <c r="AG1997" s="290"/>
      <c r="AH1997" s="334">
        <f t="shared" ref="AH1997:AH1998" si="2680">(P1997+W1997+AB1997)/3</f>
        <v>5</v>
      </c>
      <c r="AI1997" s="290"/>
      <c r="AJ1997" s="262"/>
    </row>
    <row r="1998" spans="1:36">
      <c r="A1998" s="439"/>
      <c r="B1998" s="440"/>
      <c r="C1998" s="440"/>
      <c r="D1998" s="441"/>
      <c r="E1998" s="361"/>
      <c r="F1998" s="361"/>
      <c r="G1998" s="440"/>
      <c r="H1998" s="442" t="s">
        <v>6713</v>
      </c>
      <c r="I1998" s="431">
        <v>2020632300</v>
      </c>
      <c r="J1998" s="389" t="s">
        <v>6714</v>
      </c>
      <c r="K1998" s="389" t="s">
        <v>2679</v>
      </c>
      <c r="L1998" s="442" t="s">
        <v>6713</v>
      </c>
      <c r="M1998" s="370"/>
      <c r="N1998" s="442" t="s">
        <v>43</v>
      </c>
      <c r="O1998" s="144">
        <v>5</v>
      </c>
      <c r="P1998" s="284">
        <v>5</v>
      </c>
      <c r="Q1998" s="334" t="str">
        <f t="shared" si="2674"/>
        <v>100</v>
      </c>
      <c r="R1998" s="285" t="str">
        <f t="shared" si="2657"/>
        <v>100</v>
      </c>
      <c r="S1998" s="442" t="s">
        <v>32</v>
      </c>
      <c r="T1998" s="112" t="str">
        <f t="shared" si="2675"/>
        <v>80</v>
      </c>
      <c r="U1998" s="286" t="str">
        <f t="shared" si="2658"/>
        <v>80</v>
      </c>
      <c r="V1998" s="287">
        <v>5</v>
      </c>
      <c r="W1998" s="288">
        <v>5</v>
      </c>
      <c r="X1998" s="442" t="s">
        <v>34</v>
      </c>
      <c r="Y1998" s="112" t="str">
        <f t="shared" si="2676"/>
        <v>90</v>
      </c>
      <c r="Z1998" s="286" t="str">
        <f t="shared" si="2659"/>
        <v>90</v>
      </c>
      <c r="AA1998" s="287">
        <v>5</v>
      </c>
      <c r="AB1998" s="289">
        <v>5</v>
      </c>
      <c r="AC1998" s="283" t="s">
        <v>6713</v>
      </c>
      <c r="AD1998" s="112">
        <f t="shared" si="2677"/>
        <v>90</v>
      </c>
      <c r="AE1998" s="112">
        <f t="shared" si="2678"/>
        <v>1</v>
      </c>
      <c r="AF1998" s="112">
        <f t="shared" si="2679"/>
        <v>5</v>
      </c>
      <c r="AG1998" s="290"/>
      <c r="AH1998" s="334">
        <f t="shared" si="2680"/>
        <v>5</v>
      </c>
      <c r="AI1998" s="290"/>
      <c r="AJ1998" s="262"/>
    </row>
    <row r="1999" spans="1:36" ht="15" thickBot="1">
      <c r="A1999" s="445"/>
      <c r="B1999" s="446"/>
      <c r="C1999" s="446"/>
      <c r="D1999" s="445"/>
      <c r="E1999" s="333"/>
      <c r="F1999" s="333"/>
      <c r="G1999" s="461"/>
      <c r="H1999" s="446"/>
      <c r="I1999" s="447"/>
      <c r="J1999" s="332"/>
      <c r="K1999" s="332"/>
      <c r="L1999" s="332"/>
      <c r="M1999" s="332"/>
      <c r="N1999" s="446"/>
      <c r="O1999" s="332"/>
      <c r="P1999" s="333"/>
      <c r="Q1999" s="334"/>
      <c r="R1999" s="285">
        <f t="shared" si="2657"/>
        <v>0</v>
      </c>
      <c r="S1999" s="446"/>
      <c r="T1999" s="112"/>
      <c r="U1999" s="286">
        <f t="shared" si="2658"/>
        <v>0</v>
      </c>
      <c r="V1999" s="335"/>
      <c r="W1999" s="336"/>
      <c r="X1999" s="446"/>
      <c r="Y1999" s="112"/>
      <c r="Z1999" s="286">
        <f t="shared" si="2659"/>
        <v>0</v>
      </c>
      <c r="AA1999" s="335"/>
      <c r="AB1999" s="337"/>
      <c r="AC1999" s="125"/>
      <c r="AD1999" s="112"/>
      <c r="AE1999" s="112"/>
      <c r="AF1999" s="112"/>
      <c r="AG1999" s="290"/>
      <c r="AH1999" s="334"/>
      <c r="AI1999" s="290"/>
      <c r="AJ1999" s="262"/>
    </row>
    <row r="2000" spans="1:36" ht="15">
      <c r="A2000" s="140">
        <v>375</v>
      </c>
      <c r="B2000" s="449" t="s">
        <v>6715</v>
      </c>
      <c r="C2000" s="449" t="s">
        <v>6716</v>
      </c>
      <c r="D2000" s="428">
        <v>2023244560</v>
      </c>
      <c r="E2000" s="452" t="s">
        <v>6717</v>
      </c>
      <c r="F2000" s="452" t="s">
        <v>6718</v>
      </c>
      <c r="G2000" s="440"/>
      <c r="H2000" s="442" t="s">
        <v>6719</v>
      </c>
      <c r="I2000" s="431">
        <v>2023227654</v>
      </c>
      <c r="J2000" s="389" t="s">
        <v>6720</v>
      </c>
      <c r="K2000" s="389" t="s">
        <v>6721</v>
      </c>
      <c r="L2000" s="442" t="s">
        <v>6719</v>
      </c>
      <c r="M2000" s="370" t="s">
        <v>101</v>
      </c>
      <c r="N2000" s="442" t="s">
        <v>32</v>
      </c>
      <c r="O2000" s="144">
        <v>5</v>
      </c>
      <c r="P2000" s="284">
        <v>4</v>
      </c>
      <c r="Q2000" s="334" t="str">
        <f t="shared" ref="Q2000:Q2003" si="2681">LEFT(N2000,SUM(LEN(N2000)-LEN(SUBSTITUTE(N2000,{"0","1","2","3","4","5","6","7","8","9"},))))</f>
        <v>80</v>
      </c>
      <c r="R2000" s="285" t="str">
        <f t="shared" si="2657"/>
        <v>80</v>
      </c>
      <c r="S2000" s="442" t="s">
        <v>32</v>
      </c>
      <c r="T2000" s="112" t="str">
        <f t="shared" ref="T2000:T2003" si="2682">LEFT(S2000,SUM(LEN(S2000)-LEN(SUBSTITUTE(S2000,{"0","1","2","3","4","5","6","7","8","9"},))))</f>
        <v>80</v>
      </c>
      <c r="U2000" s="286" t="str">
        <f t="shared" si="2658"/>
        <v>80</v>
      </c>
      <c r="V2000" s="287">
        <v>5</v>
      </c>
      <c r="W2000" s="288">
        <v>5</v>
      </c>
      <c r="X2000" s="442" t="s">
        <v>34</v>
      </c>
      <c r="Y2000" s="112" t="str">
        <f t="shared" ref="Y2000:Y2003" si="2683">LEFT(X2000,SUM(LEN(X2000)-LEN(SUBSTITUTE(X2000,{"0","1","2","3","4","5","6","7","8","9"},))))</f>
        <v>90</v>
      </c>
      <c r="Z2000" s="286" t="str">
        <f t="shared" si="2659"/>
        <v>90</v>
      </c>
      <c r="AA2000" s="287">
        <v>5</v>
      </c>
      <c r="AB2000" s="289">
        <v>5</v>
      </c>
      <c r="AC2000" s="283" t="s">
        <v>6719</v>
      </c>
      <c r="AD2000" s="112">
        <f t="shared" ref="AD2000:AD2003" si="2684">(R2000+U2000+Z2000)/3</f>
        <v>83.333333333333329</v>
      </c>
      <c r="AE2000" s="112">
        <f t="shared" ref="AE2000:AE2003" si="2685">RANK(AD2000,$AD$2000:$AD$2003)</f>
        <v>2</v>
      </c>
      <c r="AF2000" s="112">
        <f t="shared" ref="AF2000:AF2003" si="2686">(O2000+V2000+AA2000)/3</f>
        <v>5</v>
      </c>
      <c r="AG2000" s="290"/>
      <c r="AH2000" s="334">
        <f t="shared" ref="AH2000:AH2003" si="2687">(P2000+W2000+AB2000)/3</f>
        <v>4.666666666666667</v>
      </c>
      <c r="AI2000" s="290"/>
      <c r="AJ2000" s="262"/>
    </row>
    <row r="2001" spans="1:36">
      <c r="A2001" s="439"/>
      <c r="B2001" s="440"/>
      <c r="C2001" s="440"/>
      <c r="D2001" s="441"/>
      <c r="E2001" s="361"/>
      <c r="F2001" s="361"/>
      <c r="G2001" s="440"/>
      <c r="H2001" s="442" t="s">
        <v>6722</v>
      </c>
      <c r="I2001" s="431">
        <v>202003293</v>
      </c>
      <c r="J2001" s="389" t="s">
        <v>6723</v>
      </c>
      <c r="K2001" s="389" t="s">
        <v>6724</v>
      </c>
      <c r="L2001" s="442" t="s">
        <v>6722</v>
      </c>
      <c r="M2001" s="370"/>
      <c r="N2001" s="442" t="s">
        <v>43</v>
      </c>
      <c r="O2001" s="144">
        <v>5</v>
      </c>
      <c r="P2001" s="284">
        <v>5</v>
      </c>
      <c r="Q2001" s="334" t="str">
        <f t="shared" si="2681"/>
        <v>100</v>
      </c>
      <c r="R2001" s="285" t="str">
        <f t="shared" si="2657"/>
        <v>100</v>
      </c>
      <c r="S2001" s="442" t="s">
        <v>43</v>
      </c>
      <c r="T2001" s="112" t="str">
        <f t="shared" si="2682"/>
        <v>100</v>
      </c>
      <c r="U2001" s="286" t="str">
        <f t="shared" si="2658"/>
        <v>100</v>
      </c>
      <c r="V2001" s="287">
        <v>5</v>
      </c>
      <c r="W2001" s="288">
        <v>5</v>
      </c>
      <c r="X2001" s="442" t="s">
        <v>43</v>
      </c>
      <c r="Y2001" s="112" t="str">
        <f t="shared" si="2683"/>
        <v>100</v>
      </c>
      <c r="Z2001" s="286" t="str">
        <f t="shared" si="2659"/>
        <v>100</v>
      </c>
      <c r="AA2001" s="287">
        <v>5</v>
      </c>
      <c r="AB2001" s="289">
        <v>5</v>
      </c>
      <c r="AC2001" s="283" t="s">
        <v>6722</v>
      </c>
      <c r="AD2001" s="112">
        <f t="shared" si="2684"/>
        <v>100</v>
      </c>
      <c r="AE2001" s="112">
        <f t="shared" si="2685"/>
        <v>1</v>
      </c>
      <c r="AF2001" s="112">
        <f t="shared" si="2686"/>
        <v>5</v>
      </c>
      <c r="AG2001" s="290"/>
      <c r="AH2001" s="334">
        <f t="shared" si="2687"/>
        <v>5</v>
      </c>
      <c r="AI2001" s="290"/>
      <c r="AJ2001" s="262"/>
    </row>
    <row r="2002" spans="1:36">
      <c r="A2002" s="439"/>
      <c r="B2002" s="440"/>
      <c r="C2002" s="440"/>
      <c r="D2002" s="439"/>
      <c r="E2002" s="361"/>
      <c r="F2002" s="361"/>
      <c r="G2002" s="449" t="s">
        <v>26</v>
      </c>
      <c r="H2002" s="442" t="s">
        <v>6725</v>
      </c>
      <c r="I2002" s="431">
        <v>2021858300</v>
      </c>
      <c r="J2002" s="389" t="s">
        <v>6726</v>
      </c>
      <c r="K2002" s="389" t="s">
        <v>935</v>
      </c>
      <c r="L2002" s="442" t="s">
        <v>6725</v>
      </c>
      <c r="M2002" s="370"/>
      <c r="N2002" s="442" t="s">
        <v>32</v>
      </c>
      <c r="O2002" s="144">
        <v>5</v>
      </c>
      <c r="P2002" s="284">
        <v>3</v>
      </c>
      <c r="Q2002" s="334" t="str">
        <f t="shared" si="2681"/>
        <v>80</v>
      </c>
      <c r="R2002" s="285" t="str">
        <f t="shared" si="2657"/>
        <v>80</v>
      </c>
      <c r="S2002" s="442" t="s">
        <v>32</v>
      </c>
      <c r="T2002" s="112" t="str">
        <f t="shared" si="2682"/>
        <v>80</v>
      </c>
      <c r="U2002" s="286" t="str">
        <f t="shared" si="2658"/>
        <v>80</v>
      </c>
      <c r="V2002" s="287">
        <v>5</v>
      </c>
      <c r="W2002" s="288">
        <v>5</v>
      </c>
      <c r="X2002" s="442" t="s">
        <v>32</v>
      </c>
      <c r="Y2002" s="112" t="str">
        <f t="shared" si="2683"/>
        <v>80</v>
      </c>
      <c r="Z2002" s="286" t="str">
        <f t="shared" si="2659"/>
        <v>80</v>
      </c>
      <c r="AA2002" s="287">
        <v>5</v>
      </c>
      <c r="AB2002" s="289">
        <v>5</v>
      </c>
      <c r="AC2002" s="283" t="s">
        <v>6725</v>
      </c>
      <c r="AD2002" s="112">
        <f t="shared" si="2684"/>
        <v>80</v>
      </c>
      <c r="AE2002" s="112">
        <f t="shared" si="2685"/>
        <v>4</v>
      </c>
      <c r="AF2002" s="112">
        <f t="shared" si="2686"/>
        <v>5</v>
      </c>
      <c r="AG2002" s="290"/>
      <c r="AH2002" s="334">
        <f t="shared" si="2687"/>
        <v>4.333333333333333</v>
      </c>
      <c r="AI2002" s="290"/>
      <c r="AJ2002" s="262"/>
    </row>
    <row r="2003" spans="1:36">
      <c r="A2003" s="439"/>
      <c r="B2003" s="440"/>
      <c r="C2003" s="440"/>
      <c r="D2003" s="439"/>
      <c r="E2003" s="361"/>
      <c r="F2003" s="361"/>
      <c r="G2003" s="440"/>
      <c r="H2003" s="442" t="s">
        <v>6727</v>
      </c>
      <c r="I2003" s="431">
        <v>2021632400</v>
      </c>
      <c r="J2003" s="389" t="s">
        <v>6728</v>
      </c>
      <c r="K2003" s="389" t="s">
        <v>6729</v>
      </c>
      <c r="L2003" s="442" t="s">
        <v>6727</v>
      </c>
      <c r="M2003" s="370"/>
      <c r="N2003" s="442" t="s">
        <v>32</v>
      </c>
      <c r="O2003" s="144">
        <v>5</v>
      </c>
      <c r="P2003" s="284">
        <v>3</v>
      </c>
      <c r="Q2003" s="334" t="str">
        <f t="shared" si="2681"/>
        <v>80</v>
      </c>
      <c r="R2003" s="285" t="str">
        <f t="shared" si="2657"/>
        <v>80</v>
      </c>
      <c r="S2003" s="442" t="s">
        <v>32</v>
      </c>
      <c r="T2003" s="112" t="str">
        <f t="shared" si="2682"/>
        <v>80</v>
      </c>
      <c r="U2003" s="286" t="str">
        <f t="shared" si="2658"/>
        <v>80</v>
      </c>
      <c r="V2003" s="287">
        <v>5</v>
      </c>
      <c r="W2003" s="288">
        <v>5</v>
      </c>
      <c r="X2003" s="442" t="s">
        <v>34</v>
      </c>
      <c r="Y2003" s="112" t="str">
        <f t="shared" si="2683"/>
        <v>90</v>
      </c>
      <c r="Z2003" s="286" t="str">
        <f t="shared" si="2659"/>
        <v>90</v>
      </c>
      <c r="AA2003" s="287">
        <v>5</v>
      </c>
      <c r="AB2003" s="289">
        <v>5</v>
      </c>
      <c r="AC2003" s="283" t="s">
        <v>6727</v>
      </c>
      <c r="AD2003" s="112">
        <f t="shared" si="2684"/>
        <v>83.333333333333329</v>
      </c>
      <c r="AE2003" s="112">
        <f t="shared" si="2685"/>
        <v>2</v>
      </c>
      <c r="AF2003" s="112">
        <f t="shared" si="2686"/>
        <v>5</v>
      </c>
      <c r="AG2003" s="290"/>
      <c r="AH2003" s="334">
        <f t="shared" si="2687"/>
        <v>4.333333333333333</v>
      </c>
      <c r="AI2003" s="290"/>
      <c r="AJ2003" s="262"/>
    </row>
    <row r="2004" spans="1:36" ht="15" thickBot="1">
      <c r="A2004" s="445"/>
      <c r="B2004" s="446"/>
      <c r="C2004" s="446"/>
      <c r="D2004" s="445"/>
      <c r="E2004" s="333"/>
      <c r="F2004" s="333"/>
      <c r="G2004" s="446"/>
      <c r="H2004" s="446"/>
      <c r="I2004" s="447"/>
      <c r="J2004" s="332"/>
      <c r="K2004" s="332"/>
      <c r="L2004" s="332"/>
      <c r="M2004" s="332"/>
      <c r="N2004" s="446"/>
      <c r="O2004" s="332"/>
      <c r="P2004" s="333"/>
      <c r="Q2004" s="334"/>
      <c r="R2004" s="285">
        <f t="shared" si="2657"/>
        <v>0</v>
      </c>
      <c r="S2004" s="446"/>
      <c r="T2004" s="112"/>
      <c r="U2004" s="286">
        <f t="shared" si="2658"/>
        <v>0</v>
      </c>
      <c r="V2004" s="335"/>
      <c r="W2004" s="336"/>
      <c r="X2004" s="446"/>
      <c r="Y2004" s="112"/>
      <c r="Z2004" s="286">
        <f t="shared" si="2659"/>
        <v>0</v>
      </c>
      <c r="AA2004" s="335"/>
      <c r="AB2004" s="337"/>
      <c r="AC2004" s="125"/>
      <c r="AD2004" s="112"/>
      <c r="AE2004" s="112"/>
      <c r="AF2004" s="112"/>
      <c r="AG2004" s="290"/>
      <c r="AH2004" s="334"/>
      <c r="AI2004" s="290"/>
      <c r="AJ2004" s="262"/>
    </row>
    <row r="2005" spans="1:36" ht="15">
      <c r="A2005" s="140">
        <v>376</v>
      </c>
      <c r="B2005" s="449" t="s">
        <v>6730</v>
      </c>
      <c r="C2005" s="449" t="s">
        <v>6731</v>
      </c>
      <c r="D2005" s="428">
        <v>202001811</v>
      </c>
      <c r="E2005" s="452" t="s">
        <v>6732</v>
      </c>
      <c r="F2005" s="452" t="s">
        <v>6733</v>
      </c>
      <c r="G2005" s="440"/>
      <c r="H2005" s="442" t="s">
        <v>6734</v>
      </c>
      <c r="I2005" s="431">
        <v>2023233723</v>
      </c>
      <c r="J2005" s="389" t="s">
        <v>6735</v>
      </c>
      <c r="K2005" s="389" t="s">
        <v>6733</v>
      </c>
      <c r="L2005" s="442" t="s">
        <v>6734</v>
      </c>
      <c r="M2005" s="370" t="s">
        <v>101</v>
      </c>
      <c r="N2005" s="442" t="s">
        <v>32</v>
      </c>
      <c r="O2005" s="144">
        <v>3</v>
      </c>
      <c r="P2005" s="284">
        <v>5</v>
      </c>
      <c r="Q2005" s="334" t="str">
        <f t="shared" ref="Q2005:Q2007" si="2688">LEFT(N2005,SUM(LEN(N2005)-LEN(SUBSTITUTE(N2005,{"0","1","2","3","4","5","6","7","8","9"},))))</f>
        <v>80</v>
      </c>
      <c r="R2005" s="285" t="str">
        <f t="shared" si="2657"/>
        <v>80</v>
      </c>
      <c r="S2005" s="442" t="s">
        <v>32</v>
      </c>
      <c r="T2005" s="112" t="str">
        <f t="shared" ref="T2005:T2007" si="2689">LEFT(S2005,SUM(LEN(S2005)-LEN(SUBSTITUTE(S2005,{"0","1","2","3","4","5","6","7","8","9"},))))</f>
        <v>80</v>
      </c>
      <c r="U2005" s="286" t="str">
        <f t="shared" si="2658"/>
        <v>80</v>
      </c>
      <c r="V2005" s="287">
        <v>4</v>
      </c>
      <c r="W2005" s="288">
        <v>5</v>
      </c>
      <c r="X2005" s="442" t="s">
        <v>34</v>
      </c>
      <c r="Y2005" s="112" t="str">
        <f t="shared" ref="Y2005:Y2007" si="2690">LEFT(X2005,SUM(LEN(X2005)-LEN(SUBSTITUTE(X2005,{"0","1","2","3","4","5","6","7","8","9"},))))</f>
        <v>90</v>
      </c>
      <c r="Z2005" s="286" t="str">
        <f t="shared" si="2659"/>
        <v>90</v>
      </c>
      <c r="AA2005" s="287">
        <v>3</v>
      </c>
      <c r="AB2005" s="289">
        <v>5</v>
      </c>
      <c r="AC2005" s="283" t="s">
        <v>6734</v>
      </c>
      <c r="AD2005" s="112">
        <f t="shared" ref="AD2005:AD2007" si="2691">(R2005+U2005+Z2005)/3</f>
        <v>83.333333333333329</v>
      </c>
      <c r="AE2005" s="112">
        <f t="shared" ref="AE2005:AE2007" si="2692">RANK(AD2005,$AD$2005:$AD$2007)</f>
        <v>3</v>
      </c>
      <c r="AF2005" s="112">
        <f t="shared" ref="AF2005:AF2007" si="2693">(O2005+V2005+AA2005)/3</f>
        <v>3.3333333333333335</v>
      </c>
      <c r="AG2005" s="290"/>
      <c r="AH2005" s="334">
        <f t="shared" ref="AH2005:AH2007" si="2694">(P2005+W2005+AB2005)/3</f>
        <v>5</v>
      </c>
      <c r="AI2005" s="290"/>
      <c r="AJ2005" s="262"/>
    </row>
    <row r="2006" spans="1:36">
      <c r="A2006" s="439"/>
      <c r="B2006" s="440"/>
      <c r="C2006" s="440"/>
      <c r="D2006" s="441"/>
      <c r="E2006" s="361"/>
      <c r="F2006" s="361"/>
      <c r="G2006" s="449" t="s">
        <v>26</v>
      </c>
      <c r="H2006" s="442" t="s">
        <v>6736</v>
      </c>
      <c r="I2006" s="431">
        <v>202000085</v>
      </c>
      <c r="J2006" s="389" t="s">
        <v>5829</v>
      </c>
      <c r="K2006" s="389" t="s">
        <v>5830</v>
      </c>
      <c r="L2006" s="442" t="s">
        <v>6736</v>
      </c>
      <c r="M2006" s="370"/>
      <c r="N2006" s="442" t="s">
        <v>43</v>
      </c>
      <c r="O2006" s="144">
        <v>5</v>
      </c>
      <c r="P2006" s="284">
        <v>5</v>
      </c>
      <c r="Q2006" s="334" t="str">
        <f t="shared" si="2688"/>
        <v>100</v>
      </c>
      <c r="R2006" s="285" t="str">
        <f t="shared" si="2657"/>
        <v>100</v>
      </c>
      <c r="S2006" s="442" t="s">
        <v>43</v>
      </c>
      <c r="T2006" s="112" t="str">
        <f t="shared" si="2689"/>
        <v>100</v>
      </c>
      <c r="U2006" s="286" t="str">
        <f t="shared" si="2658"/>
        <v>100</v>
      </c>
      <c r="V2006" s="287">
        <v>5</v>
      </c>
      <c r="W2006" s="288">
        <v>5</v>
      </c>
      <c r="X2006" s="442" t="s">
        <v>43</v>
      </c>
      <c r="Y2006" s="112" t="str">
        <f t="shared" si="2690"/>
        <v>100</v>
      </c>
      <c r="Z2006" s="286" t="str">
        <f t="shared" si="2659"/>
        <v>100</v>
      </c>
      <c r="AA2006" s="287">
        <v>5</v>
      </c>
      <c r="AB2006" s="289">
        <v>5</v>
      </c>
      <c r="AC2006" s="283" t="s">
        <v>6736</v>
      </c>
      <c r="AD2006" s="112">
        <f t="shared" si="2691"/>
        <v>100</v>
      </c>
      <c r="AE2006" s="112">
        <f t="shared" si="2692"/>
        <v>1</v>
      </c>
      <c r="AF2006" s="112">
        <f t="shared" si="2693"/>
        <v>5</v>
      </c>
      <c r="AG2006" s="290"/>
      <c r="AH2006" s="334">
        <f t="shared" si="2694"/>
        <v>5</v>
      </c>
      <c r="AI2006" s="290"/>
      <c r="AJ2006" s="262"/>
    </row>
    <row r="2007" spans="1:36">
      <c r="A2007" s="439"/>
      <c r="B2007" s="440"/>
      <c r="C2007" s="440"/>
      <c r="D2007" s="439"/>
      <c r="E2007" s="361"/>
      <c r="F2007" s="361"/>
      <c r="G2007" s="440"/>
      <c r="H2007" s="442" t="s">
        <v>6737</v>
      </c>
      <c r="I2007" s="431">
        <v>202004550</v>
      </c>
      <c r="J2007" s="389" t="s">
        <v>5839</v>
      </c>
      <c r="K2007" s="389" t="s">
        <v>2947</v>
      </c>
      <c r="L2007" s="442" t="s">
        <v>6737</v>
      </c>
      <c r="M2007" s="370"/>
      <c r="N2007" s="442" t="s">
        <v>43</v>
      </c>
      <c r="O2007" s="144">
        <v>3</v>
      </c>
      <c r="P2007" s="284">
        <v>5</v>
      </c>
      <c r="Q2007" s="334" t="str">
        <f t="shared" si="2688"/>
        <v>100</v>
      </c>
      <c r="R2007" s="285" t="str">
        <f t="shared" si="2657"/>
        <v>100</v>
      </c>
      <c r="S2007" s="442" t="s">
        <v>32</v>
      </c>
      <c r="T2007" s="112" t="str">
        <f t="shared" si="2689"/>
        <v>80</v>
      </c>
      <c r="U2007" s="286" t="str">
        <f t="shared" si="2658"/>
        <v>80</v>
      </c>
      <c r="V2007" s="287">
        <v>4</v>
      </c>
      <c r="W2007" s="288">
        <v>5</v>
      </c>
      <c r="X2007" s="442" t="s">
        <v>34</v>
      </c>
      <c r="Y2007" s="112" t="str">
        <f t="shared" si="2690"/>
        <v>90</v>
      </c>
      <c r="Z2007" s="286" t="str">
        <f t="shared" si="2659"/>
        <v>90</v>
      </c>
      <c r="AA2007" s="287">
        <v>3</v>
      </c>
      <c r="AB2007" s="289">
        <v>5</v>
      </c>
      <c r="AC2007" s="283" t="s">
        <v>6737</v>
      </c>
      <c r="AD2007" s="112">
        <f t="shared" si="2691"/>
        <v>90</v>
      </c>
      <c r="AE2007" s="112">
        <f t="shared" si="2692"/>
        <v>2</v>
      </c>
      <c r="AF2007" s="112">
        <f t="shared" si="2693"/>
        <v>3.3333333333333335</v>
      </c>
      <c r="AG2007" s="290"/>
      <c r="AH2007" s="334">
        <f t="shared" si="2694"/>
        <v>5</v>
      </c>
      <c r="AI2007" s="290"/>
      <c r="AJ2007" s="262"/>
    </row>
    <row r="2008" spans="1:36" ht="15" thickBot="1">
      <c r="A2008" s="445"/>
      <c r="B2008" s="446"/>
      <c r="C2008" s="446"/>
      <c r="D2008" s="445"/>
      <c r="E2008" s="333"/>
      <c r="F2008" s="333"/>
      <c r="G2008" s="446"/>
      <c r="H2008" s="446"/>
      <c r="I2008" s="447"/>
      <c r="J2008" s="332"/>
      <c r="K2008" s="332"/>
      <c r="L2008" s="332"/>
      <c r="M2008" s="332"/>
      <c r="N2008" s="446"/>
      <c r="O2008" s="332"/>
      <c r="P2008" s="333"/>
      <c r="Q2008" s="334"/>
      <c r="R2008" s="285">
        <f t="shared" si="2657"/>
        <v>0</v>
      </c>
      <c r="S2008" s="446"/>
      <c r="T2008" s="112"/>
      <c r="U2008" s="286">
        <f t="shared" si="2658"/>
        <v>0</v>
      </c>
      <c r="V2008" s="335"/>
      <c r="W2008" s="336"/>
      <c r="X2008" s="446"/>
      <c r="Y2008" s="112"/>
      <c r="Z2008" s="286">
        <f t="shared" si="2659"/>
        <v>0</v>
      </c>
      <c r="AA2008" s="335"/>
      <c r="AB2008" s="337"/>
      <c r="AC2008" s="125"/>
      <c r="AD2008" s="112"/>
      <c r="AE2008" s="112"/>
      <c r="AF2008" s="112"/>
      <c r="AG2008" s="290"/>
      <c r="AH2008" s="334"/>
      <c r="AI2008" s="290"/>
      <c r="AJ2008" s="262"/>
    </row>
    <row r="2009" spans="1:36">
      <c r="A2009" s="140">
        <v>377</v>
      </c>
      <c r="B2009" s="449" t="s">
        <v>6738</v>
      </c>
      <c r="C2009" s="449" t="s">
        <v>1535</v>
      </c>
      <c r="D2009" s="428">
        <v>202005922</v>
      </c>
      <c r="E2009" s="452" t="s">
        <v>892</v>
      </c>
      <c r="F2009" s="452" t="s">
        <v>675</v>
      </c>
      <c r="G2009" s="440"/>
      <c r="H2009" s="442" t="s">
        <v>6739</v>
      </c>
      <c r="I2009" s="431">
        <v>2021971800</v>
      </c>
      <c r="J2009" s="389" t="s">
        <v>6740</v>
      </c>
      <c r="K2009" s="389" t="s">
        <v>380</v>
      </c>
      <c r="L2009" s="442" t="s">
        <v>6739</v>
      </c>
      <c r="M2009" s="370" t="s">
        <v>101</v>
      </c>
      <c r="N2009" s="442" t="s">
        <v>43</v>
      </c>
      <c r="O2009" s="144">
        <v>5</v>
      </c>
      <c r="P2009" s="284">
        <v>5</v>
      </c>
      <c r="Q2009" s="334" t="str">
        <f t="shared" ref="Q2009:Q2013" si="2695">LEFT(N2009,SUM(LEN(N2009)-LEN(SUBSTITUTE(N2009,{"0","1","2","3","4","5","6","7","8","9"},))))</f>
        <v>100</v>
      </c>
      <c r="R2009" s="285" t="str">
        <f t="shared" si="2657"/>
        <v>100</v>
      </c>
      <c r="S2009" s="442" t="s">
        <v>34</v>
      </c>
      <c r="T2009" s="112" t="str">
        <f t="shared" ref="T2009:T2013" si="2696">LEFT(S2009,SUM(LEN(S2009)-LEN(SUBSTITUTE(S2009,{"0","1","2","3","4","5","6","7","8","9"},))))</f>
        <v>90</v>
      </c>
      <c r="U2009" s="286" t="str">
        <f t="shared" si="2658"/>
        <v>90</v>
      </c>
      <c r="V2009" s="287">
        <v>5</v>
      </c>
      <c r="W2009" s="288">
        <v>5</v>
      </c>
      <c r="X2009" s="442" t="s">
        <v>34</v>
      </c>
      <c r="Y2009" s="112" t="str">
        <f t="shared" ref="Y2009:Y2013" si="2697">LEFT(X2009,SUM(LEN(X2009)-LEN(SUBSTITUTE(X2009,{"0","1","2","3","4","5","6","7","8","9"},))))</f>
        <v>90</v>
      </c>
      <c r="Z2009" s="286" t="str">
        <f t="shared" si="2659"/>
        <v>90</v>
      </c>
      <c r="AA2009" s="287">
        <v>5</v>
      </c>
      <c r="AB2009" s="289">
        <v>5</v>
      </c>
      <c r="AC2009" s="283" t="s">
        <v>6739</v>
      </c>
      <c r="AD2009" s="112">
        <f t="shared" ref="AD2009:AD2013" si="2698">(R2009+U2009+Z2009)/3</f>
        <v>93.333333333333329</v>
      </c>
      <c r="AE2009" s="112">
        <f t="shared" ref="AE2009:AE2013" si="2699">RANK(AD2009,$AD$2009:$AD$2013)</f>
        <v>3</v>
      </c>
      <c r="AF2009" s="112">
        <f t="shared" ref="AF2009:AF2013" si="2700">(O2009+V2009+AA2009)/3</f>
        <v>5</v>
      </c>
      <c r="AG2009" s="290"/>
      <c r="AH2009" s="334">
        <f t="shared" ref="AH2009:AH2013" si="2701">(P2009+W2009+AB2009)/3</f>
        <v>5</v>
      </c>
      <c r="AI2009" s="290"/>
      <c r="AJ2009" s="262"/>
    </row>
    <row r="2010" spans="1:36">
      <c r="A2010" s="439"/>
      <c r="B2010" s="440"/>
      <c r="C2010" s="440"/>
      <c r="D2010" s="441"/>
      <c r="E2010" s="361"/>
      <c r="F2010" s="361"/>
      <c r="G2010" s="440"/>
      <c r="H2010" s="442" t="s">
        <v>6741</v>
      </c>
      <c r="I2010" s="431">
        <v>202002496</v>
      </c>
      <c r="J2010" s="389" t="s">
        <v>894</v>
      </c>
      <c r="K2010" s="389" t="s">
        <v>895</v>
      </c>
      <c r="L2010" s="442" t="s">
        <v>6741</v>
      </c>
      <c r="M2010" s="370"/>
      <c r="N2010" s="442" t="s">
        <v>38</v>
      </c>
      <c r="O2010" s="144">
        <v>4</v>
      </c>
      <c r="P2010" s="284">
        <v>3</v>
      </c>
      <c r="Q2010" s="334" t="str">
        <f t="shared" si="2695"/>
        <v>70</v>
      </c>
      <c r="R2010" s="285" t="str">
        <f t="shared" si="2657"/>
        <v>70</v>
      </c>
      <c r="S2010" s="442" t="s">
        <v>38</v>
      </c>
      <c r="T2010" s="112" t="str">
        <f t="shared" si="2696"/>
        <v>70</v>
      </c>
      <c r="U2010" s="286" t="str">
        <f t="shared" si="2658"/>
        <v>70</v>
      </c>
      <c r="V2010" s="287">
        <v>4</v>
      </c>
      <c r="W2010" s="288">
        <v>3</v>
      </c>
      <c r="X2010" s="442" t="s">
        <v>32</v>
      </c>
      <c r="Y2010" s="112" t="str">
        <f t="shared" si="2697"/>
        <v>80</v>
      </c>
      <c r="Z2010" s="286" t="str">
        <f t="shared" si="2659"/>
        <v>80</v>
      </c>
      <c r="AA2010" s="287">
        <v>4</v>
      </c>
      <c r="AB2010" s="289">
        <v>3</v>
      </c>
      <c r="AC2010" s="283" t="s">
        <v>6741</v>
      </c>
      <c r="AD2010" s="112">
        <f t="shared" si="2698"/>
        <v>73.333333333333329</v>
      </c>
      <c r="AE2010" s="112">
        <f t="shared" si="2699"/>
        <v>5</v>
      </c>
      <c r="AF2010" s="112">
        <f t="shared" si="2700"/>
        <v>4</v>
      </c>
      <c r="AG2010" s="290"/>
      <c r="AH2010" s="334">
        <f t="shared" si="2701"/>
        <v>3</v>
      </c>
      <c r="AI2010" s="290"/>
      <c r="AJ2010" s="262"/>
    </row>
    <row r="2011" spans="1:36">
      <c r="A2011" s="439"/>
      <c r="B2011" s="440"/>
      <c r="C2011" s="440"/>
      <c r="D2011" s="439"/>
      <c r="E2011" s="361"/>
      <c r="F2011" s="361"/>
      <c r="G2011" s="449" t="s">
        <v>26</v>
      </c>
      <c r="H2011" s="442" t="s">
        <v>6742</v>
      </c>
      <c r="I2011" s="431">
        <v>202000687</v>
      </c>
      <c r="J2011" s="389" t="s">
        <v>6743</v>
      </c>
      <c r="K2011" s="389" t="s">
        <v>1567</v>
      </c>
      <c r="L2011" s="442" t="s">
        <v>6742</v>
      </c>
      <c r="M2011" s="370"/>
      <c r="N2011" s="442" t="s">
        <v>34</v>
      </c>
      <c r="O2011" s="144">
        <v>5</v>
      </c>
      <c r="P2011" s="284">
        <v>4</v>
      </c>
      <c r="Q2011" s="334" t="str">
        <f t="shared" si="2695"/>
        <v>90</v>
      </c>
      <c r="R2011" s="285" t="str">
        <f t="shared" si="2657"/>
        <v>90</v>
      </c>
      <c r="S2011" s="442" t="s">
        <v>34</v>
      </c>
      <c r="T2011" s="112" t="str">
        <f t="shared" si="2696"/>
        <v>90</v>
      </c>
      <c r="U2011" s="286" t="str">
        <f t="shared" si="2658"/>
        <v>90</v>
      </c>
      <c r="V2011" s="287">
        <v>5</v>
      </c>
      <c r="W2011" s="288">
        <v>5</v>
      </c>
      <c r="X2011" s="442" t="s">
        <v>34</v>
      </c>
      <c r="Y2011" s="112" t="str">
        <f t="shared" si="2697"/>
        <v>90</v>
      </c>
      <c r="Z2011" s="286" t="str">
        <f t="shared" si="2659"/>
        <v>90</v>
      </c>
      <c r="AA2011" s="287">
        <v>5</v>
      </c>
      <c r="AB2011" s="289">
        <v>5</v>
      </c>
      <c r="AC2011" s="283" t="s">
        <v>6742</v>
      </c>
      <c r="AD2011" s="112">
        <f t="shared" si="2698"/>
        <v>90</v>
      </c>
      <c r="AE2011" s="112">
        <f t="shared" si="2699"/>
        <v>4</v>
      </c>
      <c r="AF2011" s="112">
        <f t="shared" si="2700"/>
        <v>5</v>
      </c>
      <c r="AG2011" s="290"/>
      <c r="AH2011" s="334">
        <f t="shared" si="2701"/>
        <v>4.666666666666667</v>
      </c>
      <c r="AI2011" s="290"/>
      <c r="AJ2011" s="262"/>
    </row>
    <row r="2012" spans="1:36">
      <c r="A2012" s="439"/>
      <c r="B2012" s="440"/>
      <c r="C2012" s="440"/>
      <c r="D2012" s="439"/>
      <c r="E2012" s="361"/>
      <c r="F2012" s="361"/>
      <c r="G2012" s="440"/>
      <c r="H2012" s="442" t="s">
        <v>6744</v>
      </c>
      <c r="I2012" s="431">
        <v>202002439</v>
      </c>
      <c r="J2012" s="389" t="s">
        <v>875</v>
      </c>
      <c r="K2012" s="389" t="s">
        <v>876</v>
      </c>
      <c r="L2012" s="442" t="s">
        <v>6744</v>
      </c>
      <c r="M2012" s="370"/>
      <c r="N2012" s="442" t="s">
        <v>43</v>
      </c>
      <c r="O2012" s="144">
        <v>5</v>
      </c>
      <c r="P2012" s="284">
        <v>5</v>
      </c>
      <c r="Q2012" s="334" t="str">
        <f t="shared" si="2695"/>
        <v>100</v>
      </c>
      <c r="R2012" s="285" t="str">
        <f t="shared" si="2657"/>
        <v>100</v>
      </c>
      <c r="S2012" s="442" t="s">
        <v>43</v>
      </c>
      <c r="T2012" s="112" t="str">
        <f t="shared" si="2696"/>
        <v>100</v>
      </c>
      <c r="U2012" s="286" t="str">
        <f t="shared" si="2658"/>
        <v>100</v>
      </c>
      <c r="V2012" s="287">
        <v>5</v>
      </c>
      <c r="W2012" s="288">
        <v>5</v>
      </c>
      <c r="X2012" s="442" t="s">
        <v>43</v>
      </c>
      <c r="Y2012" s="112" t="str">
        <f t="shared" si="2697"/>
        <v>100</v>
      </c>
      <c r="Z2012" s="286" t="str">
        <f t="shared" si="2659"/>
        <v>100</v>
      </c>
      <c r="AA2012" s="287">
        <v>5</v>
      </c>
      <c r="AB2012" s="289">
        <v>5</v>
      </c>
      <c r="AC2012" s="283" t="s">
        <v>6744</v>
      </c>
      <c r="AD2012" s="112">
        <f t="shared" si="2698"/>
        <v>100</v>
      </c>
      <c r="AE2012" s="112">
        <f t="shared" si="2699"/>
        <v>1</v>
      </c>
      <c r="AF2012" s="112">
        <f t="shared" si="2700"/>
        <v>5</v>
      </c>
      <c r="AG2012" s="290"/>
      <c r="AH2012" s="334">
        <f t="shared" si="2701"/>
        <v>5</v>
      </c>
      <c r="AI2012" s="290"/>
      <c r="AJ2012" s="262"/>
    </row>
    <row r="2013" spans="1:36">
      <c r="A2013" s="439"/>
      <c r="B2013" s="440"/>
      <c r="C2013" s="440"/>
      <c r="D2013" s="439"/>
      <c r="E2013" s="361"/>
      <c r="F2013" s="361"/>
      <c r="G2013" s="440"/>
      <c r="H2013" s="442" t="s">
        <v>4653</v>
      </c>
      <c r="I2013" s="431">
        <v>202001325</v>
      </c>
      <c r="J2013" s="389" t="s">
        <v>6745</v>
      </c>
      <c r="K2013" s="389" t="s">
        <v>149</v>
      </c>
      <c r="L2013" s="442" t="s">
        <v>4653</v>
      </c>
      <c r="M2013" s="370"/>
      <c r="N2013" s="442" t="s">
        <v>43</v>
      </c>
      <c r="O2013" s="144">
        <v>5</v>
      </c>
      <c r="P2013" s="284">
        <v>5</v>
      </c>
      <c r="Q2013" s="334" t="str">
        <f t="shared" si="2695"/>
        <v>100</v>
      </c>
      <c r="R2013" s="285" t="str">
        <f t="shared" si="2657"/>
        <v>100</v>
      </c>
      <c r="S2013" s="442" t="s">
        <v>34</v>
      </c>
      <c r="T2013" s="112" t="str">
        <f t="shared" si="2696"/>
        <v>90</v>
      </c>
      <c r="U2013" s="286" t="str">
        <f t="shared" si="2658"/>
        <v>90</v>
      </c>
      <c r="V2013" s="287">
        <v>5</v>
      </c>
      <c r="W2013" s="288">
        <v>5</v>
      </c>
      <c r="X2013" s="442" t="s">
        <v>43</v>
      </c>
      <c r="Y2013" s="112" t="str">
        <f t="shared" si="2697"/>
        <v>100</v>
      </c>
      <c r="Z2013" s="286" t="str">
        <f t="shared" si="2659"/>
        <v>100</v>
      </c>
      <c r="AA2013" s="287">
        <v>5</v>
      </c>
      <c r="AB2013" s="289">
        <v>5</v>
      </c>
      <c r="AC2013" s="283" t="s">
        <v>4653</v>
      </c>
      <c r="AD2013" s="112">
        <f t="shared" si="2698"/>
        <v>96.666666666666671</v>
      </c>
      <c r="AE2013" s="112">
        <f t="shared" si="2699"/>
        <v>2</v>
      </c>
      <c r="AF2013" s="112">
        <f t="shared" si="2700"/>
        <v>5</v>
      </c>
      <c r="AG2013" s="290"/>
      <c r="AH2013" s="334">
        <f t="shared" si="2701"/>
        <v>5</v>
      </c>
      <c r="AI2013" s="290"/>
      <c r="AJ2013" s="262"/>
    </row>
    <row r="2014" spans="1:36" ht="15" thickBot="1">
      <c r="A2014" s="445"/>
      <c r="B2014" s="446"/>
      <c r="C2014" s="446"/>
      <c r="D2014" s="445"/>
      <c r="E2014" s="333"/>
      <c r="F2014" s="333"/>
      <c r="G2014" s="446"/>
      <c r="H2014" s="446"/>
      <c r="I2014" s="447"/>
      <c r="J2014" s="332"/>
      <c r="K2014" s="332"/>
      <c r="L2014" s="332"/>
      <c r="M2014" s="332"/>
      <c r="N2014" s="446"/>
      <c r="O2014" s="332"/>
      <c r="P2014" s="333"/>
      <c r="Q2014" s="334"/>
      <c r="R2014" s="285">
        <f t="shared" si="2657"/>
        <v>0</v>
      </c>
      <c r="S2014" s="446"/>
      <c r="T2014" s="112"/>
      <c r="U2014" s="286">
        <f t="shared" si="2658"/>
        <v>0</v>
      </c>
      <c r="V2014" s="335"/>
      <c r="W2014" s="336"/>
      <c r="X2014" s="446"/>
      <c r="Y2014" s="112"/>
      <c r="Z2014" s="286">
        <f t="shared" si="2659"/>
        <v>0</v>
      </c>
      <c r="AA2014" s="335"/>
      <c r="AB2014" s="337"/>
      <c r="AC2014" s="125"/>
      <c r="AD2014" s="112"/>
      <c r="AE2014" s="112"/>
      <c r="AF2014" s="112"/>
      <c r="AG2014" s="290"/>
      <c r="AH2014" s="334"/>
      <c r="AI2014" s="290"/>
      <c r="AJ2014" s="262"/>
    </row>
    <row r="2015" spans="1:36" ht="15">
      <c r="A2015" s="140">
        <v>378</v>
      </c>
      <c r="B2015" s="449" t="s">
        <v>6746</v>
      </c>
      <c r="C2015" s="449" t="s">
        <v>6747</v>
      </c>
      <c r="D2015" s="428">
        <v>202005825</v>
      </c>
      <c r="E2015" s="452" t="s">
        <v>6748</v>
      </c>
      <c r="F2015" s="452" t="s">
        <v>6749</v>
      </c>
      <c r="G2015" s="440"/>
      <c r="H2015" s="442" t="s">
        <v>6750</v>
      </c>
      <c r="I2015" s="431">
        <v>202005824</v>
      </c>
      <c r="J2015" s="389" t="s">
        <v>6751</v>
      </c>
      <c r="K2015" s="389" t="s">
        <v>6749</v>
      </c>
      <c r="L2015" s="442" t="s">
        <v>6750</v>
      </c>
      <c r="M2015" s="370" t="s">
        <v>101</v>
      </c>
      <c r="N2015" s="442" t="s">
        <v>33</v>
      </c>
      <c r="O2015" s="144">
        <v>5</v>
      </c>
      <c r="P2015" s="284">
        <v>2</v>
      </c>
      <c r="Q2015" s="334" t="str">
        <f t="shared" ref="Q2015:Q2017" si="2702">LEFT(N2015,SUM(LEN(N2015)-LEN(SUBSTITUTE(N2015,{"0","1","2","3","4","5","6","7","8","9"},))))</f>
        <v>60</v>
      </c>
      <c r="R2015" s="285" t="str">
        <f t="shared" si="2657"/>
        <v>60</v>
      </c>
      <c r="S2015" s="442" t="s">
        <v>32</v>
      </c>
      <c r="T2015" s="112" t="str">
        <f t="shared" ref="T2015:T2017" si="2703">LEFT(S2015,SUM(LEN(S2015)-LEN(SUBSTITUTE(S2015,{"0","1","2","3","4","5","6","7","8","9"},))))</f>
        <v>80</v>
      </c>
      <c r="U2015" s="286" t="str">
        <f t="shared" si="2658"/>
        <v>80</v>
      </c>
      <c r="V2015" s="287">
        <v>4</v>
      </c>
      <c r="W2015" s="288">
        <v>5</v>
      </c>
      <c r="X2015" s="442" t="s">
        <v>33</v>
      </c>
      <c r="Y2015" s="112" t="str">
        <f t="shared" ref="Y2015:Y2017" si="2704">LEFT(X2015,SUM(LEN(X2015)-LEN(SUBSTITUTE(X2015,{"0","1","2","3","4","5","6","7","8","9"},))))</f>
        <v>60</v>
      </c>
      <c r="Z2015" s="286" t="str">
        <f t="shared" si="2659"/>
        <v>60</v>
      </c>
      <c r="AA2015" s="287">
        <v>5</v>
      </c>
      <c r="AB2015" s="289">
        <v>5</v>
      </c>
      <c r="AC2015" s="283" t="s">
        <v>6750</v>
      </c>
      <c r="AD2015" s="112">
        <f t="shared" ref="AD2015:AD2017" si="2705">(R2015+U2015+Z2015)/3</f>
        <v>66.666666666666671</v>
      </c>
      <c r="AE2015" s="112">
        <f t="shared" ref="AE2015:AE2017" si="2706">RANK(AD2015,$AD$2015:$AD$2017)</f>
        <v>3</v>
      </c>
      <c r="AF2015" s="112">
        <f t="shared" ref="AF2015:AF2017" si="2707">(O2015+V2015+AA2015)/3</f>
        <v>4.666666666666667</v>
      </c>
      <c r="AG2015" s="290"/>
      <c r="AH2015" s="334">
        <f t="shared" ref="AH2015:AH2017" si="2708">(P2015+W2015+AB2015)/3</f>
        <v>4</v>
      </c>
      <c r="AI2015" s="290"/>
      <c r="AJ2015" s="262"/>
    </row>
    <row r="2016" spans="1:36">
      <c r="A2016" s="439"/>
      <c r="B2016" s="440"/>
      <c r="C2016" s="440"/>
      <c r="D2016" s="441"/>
      <c r="E2016" s="361"/>
      <c r="F2016" s="361"/>
      <c r="G2016" s="449" t="s">
        <v>26</v>
      </c>
      <c r="H2016" s="442" t="s">
        <v>6752</v>
      </c>
      <c r="I2016" s="431">
        <v>202008456</v>
      </c>
      <c r="J2016" s="389" t="s">
        <v>733</v>
      </c>
      <c r="K2016" s="389" t="s">
        <v>721</v>
      </c>
      <c r="L2016" s="442" t="s">
        <v>6752</v>
      </c>
      <c r="M2016" s="370"/>
      <c r="N2016" s="442" t="s">
        <v>43</v>
      </c>
      <c r="O2016" s="144">
        <v>5</v>
      </c>
      <c r="P2016" s="284">
        <v>5</v>
      </c>
      <c r="Q2016" s="334" t="str">
        <f t="shared" si="2702"/>
        <v>100</v>
      </c>
      <c r="R2016" s="285" t="str">
        <f t="shared" si="2657"/>
        <v>100</v>
      </c>
      <c r="S2016" s="442" t="s">
        <v>32</v>
      </c>
      <c r="T2016" s="112" t="str">
        <f t="shared" si="2703"/>
        <v>80</v>
      </c>
      <c r="U2016" s="286" t="str">
        <f t="shared" si="2658"/>
        <v>80</v>
      </c>
      <c r="V2016" s="287">
        <v>5</v>
      </c>
      <c r="W2016" s="288">
        <v>5</v>
      </c>
      <c r="X2016" s="442" t="s">
        <v>32</v>
      </c>
      <c r="Y2016" s="112" t="str">
        <f t="shared" si="2704"/>
        <v>80</v>
      </c>
      <c r="Z2016" s="286" t="str">
        <f t="shared" si="2659"/>
        <v>80</v>
      </c>
      <c r="AA2016" s="287">
        <v>5</v>
      </c>
      <c r="AB2016" s="289">
        <v>5</v>
      </c>
      <c r="AC2016" s="283" t="s">
        <v>6752</v>
      </c>
      <c r="AD2016" s="112">
        <f t="shared" si="2705"/>
        <v>86.666666666666671</v>
      </c>
      <c r="AE2016" s="112">
        <f t="shared" si="2706"/>
        <v>2</v>
      </c>
      <c r="AF2016" s="112">
        <f t="shared" si="2707"/>
        <v>5</v>
      </c>
      <c r="AG2016" s="290"/>
      <c r="AH2016" s="334">
        <f t="shared" si="2708"/>
        <v>5</v>
      </c>
      <c r="AI2016" s="290"/>
      <c r="AJ2016" s="262"/>
    </row>
    <row r="2017" spans="1:36" ht="15" thickBot="1">
      <c r="A2017" s="445"/>
      <c r="B2017" s="446"/>
      <c r="C2017" s="446"/>
      <c r="D2017" s="445"/>
      <c r="E2017" s="333"/>
      <c r="F2017" s="333"/>
      <c r="G2017" s="446"/>
      <c r="H2017" s="503" t="s">
        <v>6753</v>
      </c>
      <c r="I2017" s="485">
        <v>2023228501</v>
      </c>
      <c r="J2017" s="332" t="s">
        <v>6754</v>
      </c>
      <c r="K2017" s="332" t="s">
        <v>6755</v>
      </c>
      <c r="L2017" s="503" t="s">
        <v>6753</v>
      </c>
      <c r="M2017" s="332"/>
      <c r="N2017" s="442" t="s">
        <v>34</v>
      </c>
      <c r="O2017" s="332">
        <v>5</v>
      </c>
      <c r="P2017" s="333">
        <v>5</v>
      </c>
      <c r="Q2017" s="483" t="str">
        <f t="shared" si="2702"/>
        <v>90</v>
      </c>
      <c r="R2017" s="285" t="str">
        <f t="shared" si="2657"/>
        <v>90</v>
      </c>
      <c r="S2017" s="442" t="s">
        <v>34</v>
      </c>
      <c r="T2017" s="144" t="str">
        <f t="shared" si="2703"/>
        <v>90</v>
      </c>
      <c r="U2017" s="286" t="str">
        <f t="shared" si="2658"/>
        <v>90</v>
      </c>
      <c r="V2017" s="335">
        <v>5</v>
      </c>
      <c r="W2017" s="336">
        <v>5</v>
      </c>
      <c r="X2017" s="442" t="s">
        <v>34</v>
      </c>
      <c r="Y2017" s="144" t="str">
        <f t="shared" si="2704"/>
        <v>90</v>
      </c>
      <c r="Z2017" s="286" t="str">
        <f t="shared" si="2659"/>
        <v>90</v>
      </c>
      <c r="AA2017" s="335">
        <v>5</v>
      </c>
      <c r="AB2017" s="337">
        <v>5</v>
      </c>
      <c r="AC2017" s="504" t="s">
        <v>6753</v>
      </c>
      <c r="AD2017" s="144">
        <f t="shared" si="2705"/>
        <v>90</v>
      </c>
      <c r="AE2017" s="112">
        <f t="shared" si="2706"/>
        <v>1</v>
      </c>
      <c r="AF2017" s="144">
        <f t="shared" si="2707"/>
        <v>5</v>
      </c>
      <c r="AG2017" s="482"/>
      <c r="AH2017" s="483">
        <f t="shared" si="2708"/>
        <v>5</v>
      </c>
      <c r="AI2017" s="482"/>
      <c r="AJ2017" s="484"/>
    </row>
    <row r="2018" spans="1:36">
      <c r="A2018" s="439"/>
      <c r="B2018" s="440"/>
      <c r="C2018" s="440"/>
      <c r="D2018" s="439"/>
      <c r="E2018" s="361"/>
      <c r="F2018" s="361"/>
      <c r="G2018" s="440"/>
      <c r="H2018" s="440"/>
      <c r="I2018" s="447"/>
      <c r="J2018" s="360"/>
      <c r="K2018" s="360"/>
      <c r="L2018" s="360"/>
      <c r="M2018" s="360"/>
      <c r="N2018" s="440"/>
      <c r="O2018" s="360"/>
      <c r="P2018" s="361"/>
      <c r="Q2018" s="334"/>
      <c r="R2018" s="285">
        <f t="shared" si="2657"/>
        <v>0</v>
      </c>
      <c r="S2018" s="440"/>
      <c r="T2018" s="112"/>
      <c r="U2018" s="286">
        <f t="shared" si="2658"/>
        <v>0</v>
      </c>
      <c r="V2018" s="363"/>
      <c r="W2018" s="364"/>
      <c r="X2018" s="440"/>
      <c r="Y2018" s="112"/>
      <c r="Z2018" s="286">
        <f t="shared" si="2659"/>
        <v>0</v>
      </c>
      <c r="AA2018" s="363"/>
      <c r="AB2018" s="365"/>
      <c r="AC2018" s="139"/>
      <c r="AD2018" s="112"/>
      <c r="AE2018" s="112"/>
      <c r="AF2018" s="112"/>
      <c r="AG2018" s="290"/>
      <c r="AH2018" s="334"/>
      <c r="AI2018" s="290"/>
      <c r="AJ2018" s="262"/>
    </row>
    <row r="2019" spans="1:36">
      <c r="A2019" s="140">
        <v>379</v>
      </c>
      <c r="B2019" s="449" t="s">
        <v>6756</v>
      </c>
      <c r="C2019" s="449" t="s">
        <v>1673</v>
      </c>
      <c r="D2019" s="428">
        <v>202001839</v>
      </c>
      <c r="E2019" s="452" t="s">
        <v>1674</v>
      </c>
      <c r="F2019" s="452" t="s">
        <v>1675</v>
      </c>
      <c r="G2019" s="440"/>
      <c r="H2019" s="442" t="s">
        <v>5668</v>
      </c>
      <c r="I2019" s="431">
        <v>2022294500</v>
      </c>
      <c r="J2019" s="389" t="s">
        <v>671</v>
      </c>
      <c r="K2019" s="389" t="s">
        <v>670</v>
      </c>
      <c r="L2019" s="442" t="s">
        <v>6757</v>
      </c>
      <c r="M2019" s="370" t="s">
        <v>2040</v>
      </c>
      <c r="N2019" s="442" t="s">
        <v>43</v>
      </c>
      <c r="O2019" s="144">
        <v>5</v>
      </c>
      <c r="P2019" s="284">
        <v>5</v>
      </c>
      <c r="Q2019" s="334" t="str">
        <f t="shared" ref="Q2019:Q2021" si="2709">LEFT(N2019,SUM(LEN(N2019)-LEN(SUBSTITUTE(N2019,{"0","1","2","3","4","5","6","7","8","9"},))))</f>
        <v>100</v>
      </c>
      <c r="R2019" s="285" t="str">
        <f t="shared" si="2657"/>
        <v>100</v>
      </c>
      <c r="S2019" s="442" t="s">
        <v>38</v>
      </c>
      <c r="T2019" s="112" t="str">
        <f t="shared" ref="T2019:T2021" si="2710">LEFT(S2019,SUM(LEN(S2019)-LEN(SUBSTITUTE(S2019,{"0","1","2","3","4","5","6","7","8","9"},))))</f>
        <v>70</v>
      </c>
      <c r="U2019" s="286" t="str">
        <f t="shared" si="2658"/>
        <v>70</v>
      </c>
      <c r="V2019" s="287">
        <v>5</v>
      </c>
      <c r="W2019" s="288">
        <v>3</v>
      </c>
      <c r="X2019" s="442" t="s">
        <v>32</v>
      </c>
      <c r="Y2019" s="112" t="str">
        <f t="shared" ref="Y2019:Y2021" si="2711">LEFT(X2019,SUM(LEN(X2019)-LEN(SUBSTITUTE(X2019,{"0","1","2","3","4","5","6","7","8","9"},))))</f>
        <v>80</v>
      </c>
      <c r="Z2019" s="286" t="str">
        <f t="shared" si="2659"/>
        <v>80</v>
      </c>
      <c r="AA2019" s="287">
        <v>5</v>
      </c>
      <c r="AB2019" s="289">
        <v>3</v>
      </c>
      <c r="AC2019" s="283" t="s">
        <v>6757</v>
      </c>
      <c r="AD2019" s="112">
        <f t="shared" ref="AD2019:AD2021" si="2712">(R2019+U2019+Z2019)/3</f>
        <v>83.333333333333329</v>
      </c>
      <c r="AE2019" s="112">
        <f t="shared" ref="AE2019:AE2021" si="2713">RANK(AD2019,$AD$2019:$AD$2021)</f>
        <v>3</v>
      </c>
      <c r="AF2019" s="112">
        <f t="shared" ref="AF2019:AF2021" si="2714">(O2019+V2019+AA2019)/3</f>
        <v>5</v>
      </c>
      <c r="AG2019" s="290"/>
      <c r="AH2019" s="334">
        <f t="shared" ref="AH2019:AH2021" si="2715">(P2019+W2019+AB2019)/3</f>
        <v>3.6666666666666665</v>
      </c>
      <c r="AI2019" s="290"/>
      <c r="AJ2019" s="262"/>
    </row>
    <row r="2020" spans="1:36">
      <c r="A2020" s="439"/>
      <c r="B2020" s="440"/>
      <c r="C2020" s="440"/>
      <c r="D2020" s="439"/>
      <c r="E2020" s="361"/>
      <c r="F2020" s="361"/>
      <c r="G2020" s="440"/>
      <c r="H2020" s="442" t="s">
        <v>6758</v>
      </c>
      <c r="I2020" s="431">
        <v>202000359</v>
      </c>
      <c r="J2020" s="389" t="s">
        <v>1678</v>
      </c>
      <c r="K2020" s="389" t="s">
        <v>898</v>
      </c>
      <c r="L2020" s="442" t="s">
        <v>6759</v>
      </c>
      <c r="M2020" s="370"/>
      <c r="N2020" s="442" t="s">
        <v>43</v>
      </c>
      <c r="O2020" s="144">
        <v>5</v>
      </c>
      <c r="P2020" s="284">
        <v>5</v>
      </c>
      <c r="Q2020" s="334" t="str">
        <f t="shared" si="2709"/>
        <v>100</v>
      </c>
      <c r="R2020" s="285" t="str">
        <f t="shared" si="2657"/>
        <v>100</v>
      </c>
      <c r="S2020" s="442" t="s">
        <v>43</v>
      </c>
      <c r="T2020" s="112" t="str">
        <f t="shared" si="2710"/>
        <v>100</v>
      </c>
      <c r="U2020" s="286" t="str">
        <f t="shared" si="2658"/>
        <v>100</v>
      </c>
      <c r="V2020" s="287">
        <v>5</v>
      </c>
      <c r="W2020" s="288">
        <v>5</v>
      </c>
      <c r="X2020" s="442" t="s">
        <v>43</v>
      </c>
      <c r="Y2020" s="112" t="str">
        <f t="shared" si="2711"/>
        <v>100</v>
      </c>
      <c r="Z2020" s="286" t="str">
        <f t="shared" si="2659"/>
        <v>100</v>
      </c>
      <c r="AA2020" s="287">
        <v>5</v>
      </c>
      <c r="AB2020" s="289">
        <v>5</v>
      </c>
      <c r="AC2020" s="283" t="s">
        <v>6759</v>
      </c>
      <c r="AD2020" s="112">
        <f t="shared" si="2712"/>
        <v>100</v>
      </c>
      <c r="AE2020" s="112">
        <f t="shared" si="2713"/>
        <v>1</v>
      </c>
      <c r="AF2020" s="112">
        <f t="shared" si="2714"/>
        <v>5</v>
      </c>
      <c r="AG2020" s="290"/>
      <c r="AH2020" s="334">
        <f t="shared" si="2715"/>
        <v>5</v>
      </c>
      <c r="AI2020" s="290"/>
      <c r="AJ2020" s="262"/>
    </row>
    <row r="2021" spans="1:36">
      <c r="A2021" s="439"/>
      <c r="B2021" s="440"/>
      <c r="C2021" s="440"/>
      <c r="D2021" s="439"/>
      <c r="E2021" s="361"/>
      <c r="F2021" s="361"/>
      <c r="G2021" s="449" t="s">
        <v>26</v>
      </c>
      <c r="H2021" s="442" t="s">
        <v>6760</v>
      </c>
      <c r="I2021" s="451">
        <v>2022298100</v>
      </c>
      <c r="J2021" s="389" t="s">
        <v>6761</v>
      </c>
      <c r="K2021" s="389" t="s">
        <v>1680</v>
      </c>
      <c r="L2021" s="442" t="s">
        <v>6762</v>
      </c>
      <c r="M2021" s="370"/>
      <c r="N2021" s="442" t="s">
        <v>43</v>
      </c>
      <c r="O2021" s="144">
        <v>5</v>
      </c>
      <c r="P2021" s="284">
        <v>5</v>
      </c>
      <c r="Q2021" s="334" t="str">
        <f t="shared" si="2709"/>
        <v>100</v>
      </c>
      <c r="R2021" s="285" t="str">
        <f t="shared" si="2657"/>
        <v>100</v>
      </c>
      <c r="S2021" s="442" t="s">
        <v>32</v>
      </c>
      <c r="T2021" s="112" t="str">
        <f t="shared" si="2710"/>
        <v>80</v>
      </c>
      <c r="U2021" s="286" t="str">
        <f t="shared" si="2658"/>
        <v>80</v>
      </c>
      <c r="V2021" s="287">
        <v>4</v>
      </c>
      <c r="W2021" s="288">
        <v>5</v>
      </c>
      <c r="X2021" s="442" t="s">
        <v>32</v>
      </c>
      <c r="Y2021" s="112" t="str">
        <f t="shared" si="2711"/>
        <v>80</v>
      </c>
      <c r="Z2021" s="286" t="str">
        <f t="shared" si="2659"/>
        <v>80</v>
      </c>
      <c r="AA2021" s="287">
        <v>5</v>
      </c>
      <c r="AB2021" s="289">
        <v>5</v>
      </c>
      <c r="AC2021" s="283" t="s">
        <v>6762</v>
      </c>
      <c r="AD2021" s="112">
        <f t="shared" si="2712"/>
        <v>86.666666666666671</v>
      </c>
      <c r="AE2021" s="112">
        <f t="shared" si="2713"/>
        <v>2</v>
      </c>
      <c r="AF2021" s="112">
        <f t="shared" si="2714"/>
        <v>4.666666666666667</v>
      </c>
      <c r="AG2021" s="290"/>
      <c r="AH2021" s="334">
        <f t="shared" si="2715"/>
        <v>5</v>
      </c>
      <c r="AI2021" s="290"/>
      <c r="AJ2021" s="262"/>
    </row>
    <row r="2022" spans="1:36" ht="15" thickBot="1">
      <c r="A2022" s="445"/>
      <c r="B2022" s="446"/>
      <c r="C2022" s="446"/>
      <c r="D2022" s="445"/>
      <c r="E2022" s="333"/>
      <c r="F2022" s="333"/>
      <c r="G2022" s="446"/>
      <c r="H2022" s="446"/>
      <c r="I2022" s="332"/>
      <c r="J2022" s="332"/>
      <c r="K2022" s="332"/>
      <c r="L2022" s="332"/>
      <c r="M2022" s="332"/>
      <c r="N2022" s="446"/>
      <c r="O2022" s="332"/>
      <c r="P2022" s="333"/>
      <c r="Q2022" s="334"/>
      <c r="R2022" s="285">
        <f t="shared" si="2657"/>
        <v>0</v>
      </c>
      <c r="S2022" s="446"/>
      <c r="T2022" s="112"/>
      <c r="U2022" s="286">
        <f t="shared" si="2658"/>
        <v>0</v>
      </c>
      <c r="V2022" s="335"/>
      <c r="W2022" s="336"/>
      <c r="X2022" s="446"/>
      <c r="Y2022" s="112"/>
      <c r="Z2022" s="286">
        <f t="shared" si="2659"/>
        <v>0</v>
      </c>
      <c r="AA2022" s="335"/>
      <c r="AB2022" s="337"/>
      <c r="AC2022" s="125"/>
      <c r="AD2022" s="112"/>
      <c r="AE2022" s="112"/>
      <c r="AF2022" s="112"/>
      <c r="AG2022" s="290"/>
      <c r="AH2022" s="334"/>
      <c r="AI2022" s="290"/>
      <c r="AJ2022" s="262"/>
    </row>
    <row r="2023" spans="1:36">
      <c r="A2023" s="140">
        <v>380</v>
      </c>
      <c r="B2023" s="449" t="s">
        <v>6763</v>
      </c>
      <c r="C2023" s="449" t="s">
        <v>1673</v>
      </c>
      <c r="D2023" s="428">
        <v>202001839</v>
      </c>
      <c r="E2023" s="452" t="s">
        <v>1674</v>
      </c>
      <c r="F2023" s="452" t="s">
        <v>1675</v>
      </c>
      <c r="G2023" s="440"/>
      <c r="H2023" s="442" t="s">
        <v>6764</v>
      </c>
      <c r="I2023" s="431">
        <v>202003812</v>
      </c>
      <c r="J2023" s="389" t="s">
        <v>6765</v>
      </c>
      <c r="K2023" s="389" t="s">
        <v>1433</v>
      </c>
      <c r="L2023" s="442" t="s">
        <v>6764</v>
      </c>
      <c r="M2023" s="370" t="s">
        <v>101</v>
      </c>
      <c r="N2023" s="442" t="s">
        <v>34</v>
      </c>
      <c r="O2023" s="144">
        <v>5</v>
      </c>
      <c r="P2023" s="284">
        <v>4</v>
      </c>
      <c r="Q2023" s="334" t="str">
        <f t="shared" ref="Q2023:Q2028" si="2716">LEFT(N2023,SUM(LEN(N2023)-LEN(SUBSTITUTE(N2023,{"0","1","2","3","4","5","6","7","8","9"},))))</f>
        <v>90</v>
      </c>
      <c r="R2023" s="285" t="str">
        <f t="shared" si="2657"/>
        <v>90</v>
      </c>
      <c r="S2023" s="442" t="s">
        <v>32</v>
      </c>
      <c r="T2023" s="112" t="str">
        <f t="shared" ref="T2023:T2028" si="2717">LEFT(S2023,SUM(LEN(S2023)-LEN(SUBSTITUTE(S2023,{"0","1","2","3","4","5","6","7","8","9"},))))</f>
        <v>80</v>
      </c>
      <c r="U2023" s="286" t="str">
        <f t="shared" si="2658"/>
        <v>80</v>
      </c>
      <c r="V2023" s="287">
        <v>5</v>
      </c>
      <c r="W2023" s="288">
        <v>5</v>
      </c>
      <c r="X2023" s="442" t="s">
        <v>34</v>
      </c>
      <c r="Y2023" s="112" t="str">
        <f t="shared" ref="Y2023:Y2028" si="2718">LEFT(X2023,SUM(LEN(X2023)-LEN(SUBSTITUTE(X2023,{"0","1","2","3","4","5","6","7","8","9"},))))</f>
        <v>90</v>
      </c>
      <c r="Z2023" s="286" t="str">
        <f t="shared" si="2659"/>
        <v>90</v>
      </c>
      <c r="AA2023" s="287">
        <v>5</v>
      </c>
      <c r="AB2023" s="289">
        <v>5</v>
      </c>
      <c r="AC2023" s="283" t="s">
        <v>6764</v>
      </c>
      <c r="AD2023" s="112">
        <f t="shared" ref="AD2023:AD2028" si="2719">(R2023+U2023+Z2023)/3</f>
        <v>86.666666666666671</v>
      </c>
      <c r="AE2023" s="112">
        <f t="shared" ref="AE2023:AE2028" si="2720">RANK(AD2023,$AD$2023:$AD$2028)</f>
        <v>3</v>
      </c>
      <c r="AF2023" s="112">
        <f t="shared" ref="AF2023:AF2028" si="2721">(O2023+V2023+AA2023)/3</f>
        <v>5</v>
      </c>
      <c r="AG2023" s="290"/>
      <c r="AH2023" s="334">
        <f t="shared" ref="AH2023:AH2028" si="2722">(P2023+W2023+AB2023)/3</f>
        <v>4.666666666666667</v>
      </c>
      <c r="AI2023" s="290"/>
      <c r="AJ2023" s="262"/>
    </row>
    <row r="2024" spans="1:36">
      <c r="A2024" s="439"/>
      <c r="B2024" s="440"/>
      <c r="C2024" s="440"/>
      <c r="D2024" s="441"/>
      <c r="E2024" s="361"/>
      <c r="F2024" s="361"/>
      <c r="G2024" s="440"/>
      <c r="H2024" s="442" t="s">
        <v>6766</v>
      </c>
      <c r="I2024" s="431">
        <v>202000088</v>
      </c>
      <c r="J2024" s="389" t="s">
        <v>6767</v>
      </c>
      <c r="K2024" s="389" t="s">
        <v>1433</v>
      </c>
      <c r="L2024" s="442" t="s">
        <v>6768</v>
      </c>
      <c r="M2024" s="370"/>
      <c r="N2024" s="442" t="s">
        <v>43</v>
      </c>
      <c r="O2024" s="144">
        <v>5</v>
      </c>
      <c r="P2024" s="284">
        <v>5</v>
      </c>
      <c r="Q2024" s="334" t="str">
        <f t="shared" si="2716"/>
        <v>100</v>
      </c>
      <c r="R2024" s="285" t="str">
        <f t="shared" si="2657"/>
        <v>100</v>
      </c>
      <c r="S2024" s="442" t="s">
        <v>38</v>
      </c>
      <c r="T2024" s="112" t="str">
        <f t="shared" si="2717"/>
        <v>70</v>
      </c>
      <c r="U2024" s="286" t="str">
        <f t="shared" si="2658"/>
        <v>70</v>
      </c>
      <c r="V2024" s="287">
        <v>5</v>
      </c>
      <c r="W2024" s="288">
        <v>3</v>
      </c>
      <c r="X2024" s="442" t="s">
        <v>32</v>
      </c>
      <c r="Y2024" s="112" t="str">
        <f t="shared" si="2718"/>
        <v>80</v>
      </c>
      <c r="Z2024" s="286" t="str">
        <f t="shared" si="2659"/>
        <v>80</v>
      </c>
      <c r="AA2024" s="287">
        <v>5</v>
      </c>
      <c r="AB2024" s="289">
        <v>3</v>
      </c>
      <c r="AC2024" s="283" t="s">
        <v>6768</v>
      </c>
      <c r="AD2024" s="112">
        <f t="shared" si="2719"/>
        <v>83.333333333333329</v>
      </c>
      <c r="AE2024" s="112">
        <f t="shared" si="2720"/>
        <v>5</v>
      </c>
      <c r="AF2024" s="112">
        <f t="shared" si="2721"/>
        <v>5</v>
      </c>
      <c r="AG2024" s="290"/>
      <c r="AH2024" s="334">
        <f t="shared" si="2722"/>
        <v>3.6666666666666665</v>
      </c>
      <c r="AI2024" s="290"/>
      <c r="AJ2024" s="262"/>
    </row>
    <row r="2025" spans="1:36">
      <c r="A2025" s="439"/>
      <c r="B2025" s="440"/>
      <c r="C2025" s="440"/>
      <c r="D2025" s="439"/>
      <c r="E2025" s="361"/>
      <c r="F2025" s="361"/>
      <c r="G2025" s="449" t="s">
        <v>26</v>
      </c>
      <c r="H2025" s="442" t="s">
        <v>6769</v>
      </c>
      <c r="I2025" s="431">
        <v>202003196</v>
      </c>
      <c r="J2025" s="389" t="s">
        <v>6770</v>
      </c>
      <c r="K2025" s="389" t="s">
        <v>6771</v>
      </c>
      <c r="L2025" s="442" t="s">
        <v>6769</v>
      </c>
      <c r="M2025" s="370"/>
      <c r="N2025" s="442" t="s">
        <v>43</v>
      </c>
      <c r="O2025" s="144">
        <v>4</v>
      </c>
      <c r="P2025" s="284">
        <v>5</v>
      </c>
      <c r="Q2025" s="334" t="str">
        <f t="shared" si="2716"/>
        <v>100</v>
      </c>
      <c r="R2025" s="285" t="str">
        <f t="shared" si="2657"/>
        <v>100</v>
      </c>
      <c r="S2025" s="442" t="s">
        <v>32</v>
      </c>
      <c r="T2025" s="112" t="str">
        <f t="shared" si="2717"/>
        <v>80</v>
      </c>
      <c r="U2025" s="286" t="str">
        <f t="shared" si="2658"/>
        <v>80</v>
      </c>
      <c r="V2025" s="287">
        <v>4</v>
      </c>
      <c r="W2025" s="288">
        <v>5</v>
      </c>
      <c r="X2025" s="442" t="s">
        <v>32</v>
      </c>
      <c r="Y2025" s="112" t="str">
        <f t="shared" si="2718"/>
        <v>80</v>
      </c>
      <c r="Z2025" s="286" t="str">
        <f t="shared" si="2659"/>
        <v>80</v>
      </c>
      <c r="AA2025" s="287">
        <v>4</v>
      </c>
      <c r="AB2025" s="289">
        <v>5</v>
      </c>
      <c r="AC2025" s="283" t="s">
        <v>6769</v>
      </c>
      <c r="AD2025" s="112">
        <f t="shared" si="2719"/>
        <v>86.666666666666671</v>
      </c>
      <c r="AE2025" s="112">
        <f t="shared" si="2720"/>
        <v>3</v>
      </c>
      <c r="AF2025" s="112">
        <f t="shared" si="2721"/>
        <v>4</v>
      </c>
      <c r="AG2025" s="290"/>
      <c r="AH2025" s="334">
        <f t="shared" si="2722"/>
        <v>5</v>
      </c>
      <c r="AI2025" s="290"/>
      <c r="AJ2025" s="262"/>
    </row>
    <row r="2026" spans="1:36">
      <c r="A2026" s="439"/>
      <c r="B2026" s="440"/>
      <c r="C2026" s="440"/>
      <c r="D2026" s="439"/>
      <c r="E2026" s="361"/>
      <c r="F2026" s="361"/>
      <c r="G2026" s="440"/>
      <c r="H2026" s="442" t="s">
        <v>6772</v>
      </c>
      <c r="I2026" s="431">
        <v>2021781500</v>
      </c>
      <c r="J2026" s="389" t="s">
        <v>6166</v>
      </c>
      <c r="K2026" s="389" t="s">
        <v>3417</v>
      </c>
      <c r="L2026" s="442" t="s">
        <v>6772</v>
      </c>
      <c r="M2026" s="370"/>
      <c r="N2026" s="442" t="s">
        <v>43</v>
      </c>
      <c r="O2026" s="144">
        <v>5</v>
      </c>
      <c r="P2026" s="284">
        <v>5</v>
      </c>
      <c r="Q2026" s="334" t="str">
        <f t="shared" si="2716"/>
        <v>100</v>
      </c>
      <c r="R2026" s="285" t="str">
        <f t="shared" si="2657"/>
        <v>100</v>
      </c>
      <c r="S2026" s="442" t="s">
        <v>32</v>
      </c>
      <c r="T2026" s="112" t="str">
        <f t="shared" si="2717"/>
        <v>80</v>
      </c>
      <c r="U2026" s="286" t="str">
        <f t="shared" si="2658"/>
        <v>80</v>
      </c>
      <c r="V2026" s="287">
        <v>5</v>
      </c>
      <c r="W2026" s="288">
        <v>5</v>
      </c>
      <c r="X2026" s="442" t="s">
        <v>43</v>
      </c>
      <c r="Y2026" s="112" t="str">
        <f t="shared" si="2718"/>
        <v>100</v>
      </c>
      <c r="Z2026" s="286" t="str">
        <f t="shared" si="2659"/>
        <v>100</v>
      </c>
      <c r="AA2026" s="287">
        <v>5</v>
      </c>
      <c r="AB2026" s="289">
        <v>5</v>
      </c>
      <c r="AC2026" s="283" t="s">
        <v>6772</v>
      </c>
      <c r="AD2026" s="112">
        <f t="shared" si="2719"/>
        <v>93.333333333333329</v>
      </c>
      <c r="AE2026" s="112">
        <f t="shared" si="2720"/>
        <v>1</v>
      </c>
      <c r="AF2026" s="112">
        <f t="shared" si="2721"/>
        <v>5</v>
      </c>
      <c r="AG2026" s="290"/>
      <c r="AH2026" s="334">
        <f t="shared" si="2722"/>
        <v>5</v>
      </c>
      <c r="AI2026" s="290"/>
      <c r="AJ2026" s="262"/>
    </row>
    <row r="2027" spans="1:36">
      <c r="A2027" s="439"/>
      <c r="B2027" s="440"/>
      <c r="C2027" s="440"/>
      <c r="D2027" s="439"/>
      <c r="E2027" s="361"/>
      <c r="F2027" s="361"/>
      <c r="G2027" s="440"/>
      <c r="H2027" s="442" t="s">
        <v>6773</v>
      </c>
      <c r="I2027" s="431">
        <v>202001680</v>
      </c>
      <c r="J2027" s="389" t="s">
        <v>6420</v>
      </c>
      <c r="K2027" s="389" t="s">
        <v>870</v>
      </c>
      <c r="L2027" s="442" t="s">
        <v>6773</v>
      </c>
      <c r="M2027" s="370"/>
      <c r="N2027" s="442" t="s">
        <v>38</v>
      </c>
      <c r="O2027" s="144">
        <v>5</v>
      </c>
      <c r="P2027" s="284">
        <v>3</v>
      </c>
      <c r="Q2027" s="334" t="str">
        <f t="shared" si="2716"/>
        <v>70</v>
      </c>
      <c r="R2027" s="285" t="str">
        <f t="shared" si="2657"/>
        <v>70</v>
      </c>
      <c r="S2027" s="442" t="s">
        <v>34</v>
      </c>
      <c r="T2027" s="112" t="str">
        <f t="shared" si="2717"/>
        <v>90</v>
      </c>
      <c r="U2027" s="286" t="str">
        <f t="shared" si="2658"/>
        <v>90</v>
      </c>
      <c r="V2027" s="287">
        <v>5</v>
      </c>
      <c r="W2027" s="288">
        <v>5</v>
      </c>
      <c r="X2027" s="442" t="s">
        <v>38</v>
      </c>
      <c r="Y2027" s="112" t="str">
        <f t="shared" si="2718"/>
        <v>70</v>
      </c>
      <c r="Z2027" s="286" t="str">
        <f t="shared" si="2659"/>
        <v>70</v>
      </c>
      <c r="AA2027" s="287">
        <v>5</v>
      </c>
      <c r="AB2027" s="289">
        <v>5</v>
      </c>
      <c r="AC2027" s="283" t="s">
        <v>6773</v>
      </c>
      <c r="AD2027" s="112">
        <f t="shared" si="2719"/>
        <v>76.666666666666671</v>
      </c>
      <c r="AE2027" s="112">
        <f t="shared" si="2720"/>
        <v>6</v>
      </c>
      <c r="AF2027" s="112">
        <f t="shared" si="2721"/>
        <v>5</v>
      </c>
      <c r="AG2027" s="290"/>
      <c r="AH2027" s="334">
        <f t="shared" si="2722"/>
        <v>4.333333333333333</v>
      </c>
      <c r="AI2027" s="290"/>
      <c r="AJ2027" s="262"/>
    </row>
    <row r="2028" spans="1:36">
      <c r="A2028" s="439"/>
      <c r="B2028" s="440"/>
      <c r="C2028" s="440"/>
      <c r="D2028" s="439"/>
      <c r="E2028" s="361"/>
      <c r="F2028" s="361"/>
      <c r="G2028" s="440"/>
      <c r="H2028" s="442" t="s">
        <v>6774</v>
      </c>
      <c r="I2028" s="431">
        <v>202001072</v>
      </c>
      <c r="J2028" s="389" t="s">
        <v>6775</v>
      </c>
      <c r="K2028" s="389" t="s">
        <v>6776</v>
      </c>
      <c r="L2028" s="442" t="s">
        <v>6774</v>
      </c>
      <c r="M2028" s="370"/>
      <c r="N2028" s="442" t="s">
        <v>43</v>
      </c>
      <c r="O2028" s="144">
        <v>5</v>
      </c>
      <c r="P2028" s="284">
        <v>5</v>
      </c>
      <c r="Q2028" s="334" t="str">
        <f t="shared" si="2716"/>
        <v>100</v>
      </c>
      <c r="R2028" s="285" t="str">
        <f t="shared" si="2657"/>
        <v>100</v>
      </c>
      <c r="S2028" s="442" t="s">
        <v>32</v>
      </c>
      <c r="T2028" s="112" t="str">
        <f t="shared" si="2717"/>
        <v>80</v>
      </c>
      <c r="U2028" s="286" t="str">
        <f t="shared" si="2658"/>
        <v>80</v>
      </c>
      <c r="V2028" s="287">
        <v>4</v>
      </c>
      <c r="W2028" s="288">
        <v>5</v>
      </c>
      <c r="X2028" s="442" t="s">
        <v>43</v>
      </c>
      <c r="Y2028" s="112" t="str">
        <f t="shared" si="2718"/>
        <v>100</v>
      </c>
      <c r="Z2028" s="286" t="str">
        <f t="shared" si="2659"/>
        <v>100</v>
      </c>
      <c r="AA2028" s="287">
        <v>5</v>
      </c>
      <c r="AB2028" s="289">
        <v>5</v>
      </c>
      <c r="AC2028" s="283" t="s">
        <v>6774</v>
      </c>
      <c r="AD2028" s="112">
        <f t="shared" si="2719"/>
        <v>93.333333333333329</v>
      </c>
      <c r="AE2028" s="112">
        <f t="shared" si="2720"/>
        <v>1</v>
      </c>
      <c r="AF2028" s="112">
        <f t="shared" si="2721"/>
        <v>4.666666666666667</v>
      </c>
      <c r="AG2028" s="290"/>
      <c r="AH2028" s="334">
        <f t="shared" si="2722"/>
        <v>5</v>
      </c>
      <c r="AI2028" s="290"/>
      <c r="AJ2028" s="262"/>
    </row>
    <row r="2029" spans="1:36" ht="15" thickBot="1">
      <c r="A2029" s="445"/>
      <c r="B2029" s="446"/>
      <c r="C2029" s="446"/>
      <c r="D2029" s="445"/>
      <c r="E2029" s="333"/>
      <c r="F2029" s="333"/>
      <c r="G2029" s="446"/>
      <c r="H2029" s="446"/>
      <c r="I2029" s="447"/>
      <c r="J2029" s="332"/>
      <c r="K2029" s="332"/>
      <c r="L2029" s="332"/>
      <c r="M2029" s="332"/>
      <c r="N2029" s="446"/>
      <c r="O2029" s="332"/>
      <c r="P2029" s="333"/>
      <c r="Q2029" s="334"/>
      <c r="R2029" s="285">
        <f t="shared" si="2657"/>
        <v>0</v>
      </c>
      <c r="S2029" s="446"/>
      <c r="T2029" s="112"/>
      <c r="U2029" s="286">
        <f t="shared" si="2658"/>
        <v>0</v>
      </c>
      <c r="V2029" s="335"/>
      <c r="W2029" s="336"/>
      <c r="X2029" s="446"/>
      <c r="Y2029" s="112"/>
      <c r="Z2029" s="286">
        <f t="shared" si="2659"/>
        <v>0</v>
      </c>
      <c r="AA2029" s="335"/>
      <c r="AB2029" s="337"/>
      <c r="AC2029" s="125"/>
      <c r="AD2029" s="112"/>
      <c r="AE2029" s="112"/>
      <c r="AF2029" s="112"/>
      <c r="AG2029" s="290"/>
      <c r="AH2029" s="334"/>
      <c r="AI2029" s="290"/>
      <c r="AJ2029" s="262"/>
    </row>
    <row r="2030" spans="1:36" ht="15">
      <c r="A2030" s="140">
        <v>381</v>
      </c>
      <c r="B2030" s="449" t="s">
        <v>6777</v>
      </c>
      <c r="C2030" s="449" t="s">
        <v>6778</v>
      </c>
      <c r="D2030" s="428">
        <v>2022350000</v>
      </c>
      <c r="E2030" s="452" t="s">
        <v>6779</v>
      </c>
      <c r="F2030" s="452" t="s">
        <v>2461</v>
      </c>
      <c r="G2030" s="440"/>
      <c r="H2030" s="442" t="s">
        <v>6780</v>
      </c>
      <c r="I2030" s="431">
        <v>2023247023</v>
      </c>
      <c r="J2030" s="389" t="s">
        <v>6781</v>
      </c>
      <c r="K2030" s="389" t="s">
        <v>2461</v>
      </c>
      <c r="L2030" s="442" t="s">
        <v>6780</v>
      </c>
      <c r="M2030" s="370" t="s">
        <v>101</v>
      </c>
      <c r="N2030" s="442" t="s">
        <v>43</v>
      </c>
      <c r="O2030" s="144">
        <v>5</v>
      </c>
      <c r="P2030" s="284">
        <v>5</v>
      </c>
      <c r="Q2030" s="334" t="str">
        <f t="shared" ref="Q2030:Q2037" si="2723">LEFT(N2030,SUM(LEN(N2030)-LEN(SUBSTITUTE(N2030,{"0","1","2","3","4","5","6","7","8","9"},))))</f>
        <v>100</v>
      </c>
      <c r="R2030" s="285" t="str">
        <f t="shared" si="2657"/>
        <v>100</v>
      </c>
      <c r="S2030" s="442" t="s">
        <v>32</v>
      </c>
      <c r="T2030" s="112" t="str">
        <f t="shared" ref="T2030:T2037" si="2724">LEFT(S2030,SUM(LEN(S2030)-LEN(SUBSTITUTE(S2030,{"0","1","2","3","4","5","6","7","8","9"},))))</f>
        <v>80</v>
      </c>
      <c r="U2030" s="286" t="str">
        <f t="shared" si="2658"/>
        <v>80</v>
      </c>
      <c r="V2030" s="287">
        <v>4</v>
      </c>
      <c r="W2030" s="288">
        <v>5</v>
      </c>
      <c r="X2030" s="442" t="s">
        <v>34</v>
      </c>
      <c r="Y2030" s="112" t="str">
        <f t="shared" ref="Y2030:Y2037" si="2725">LEFT(X2030,SUM(LEN(X2030)-LEN(SUBSTITUTE(X2030,{"0","1","2","3","4","5","6","7","8","9"},))))</f>
        <v>90</v>
      </c>
      <c r="Z2030" s="286" t="str">
        <f t="shared" si="2659"/>
        <v>90</v>
      </c>
      <c r="AA2030" s="287">
        <v>5</v>
      </c>
      <c r="AB2030" s="289">
        <v>5</v>
      </c>
      <c r="AC2030" s="283" t="s">
        <v>6780</v>
      </c>
      <c r="AD2030" s="112">
        <f t="shared" ref="AD2030:AD2037" si="2726">(R2030+U2030+Z2030)/3</f>
        <v>90</v>
      </c>
      <c r="AE2030" s="112">
        <f t="shared" ref="AE2030:AE2037" si="2727">RANK(AD2030,$AD$2030:$AD$2037)</f>
        <v>4</v>
      </c>
      <c r="AF2030" s="112">
        <f t="shared" ref="AF2030:AF2037" si="2728">(O2030+V2030+AA2030)/3</f>
        <v>4.666666666666667</v>
      </c>
      <c r="AG2030" s="290"/>
      <c r="AH2030" s="334">
        <f t="shared" ref="AH2030:AH2037" si="2729">(P2030+W2030+AB2030)/3</f>
        <v>5</v>
      </c>
      <c r="AI2030" s="290"/>
      <c r="AJ2030" s="262"/>
    </row>
    <row r="2031" spans="1:36">
      <c r="A2031" s="439"/>
      <c r="B2031" s="440"/>
      <c r="C2031" s="440"/>
      <c r="D2031" s="439"/>
      <c r="E2031" s="361"/>
      <c r="F2031" s="361"/>
      <c r="G2031" s="440"/>
      <c r="H2031" s="442" t="s">
        <v>6782</v>
      </c>
      <c r="I2031" s="431">
        <v>2023227781</v>
      </c>
      <c r="J2031" s="389" t="s">
        <v>6010</v>
      </c>
      <c r="K2031" s="389" t="s">
        <v>399</v>
      </c>
      <c r="L2031" s="442" t="s">
        <v>6782</v>
      </c>
      <c r="M2031" s="370"/>
      <c r="N2031" s="442" t="s">
        <v>43</v>
      </c>
      <c r="O2031" s="144">
        <v>5</v>
      </c>
      <c r="P2031" s="284">
        <v>5</v>
      </c>
      <c r="Q2031" s="334" t="str">
        <f t="shared" si="2723"/>
        <v>100</v>
      </c>
      <c r="R2031" s="285" t="str">
        <f t="shared" si="2657"/>
        <v>100</v>
      </c>
      <c r="S2031" s="442" t="s">
        <v>32</v>
      </c>
      <c r="T2031" s="112" t="str">
        <f t="shared" si="2724"/>
        <v>80</v>
      </c>
      <c r="U2031" s="286" t="str">
        <f t="shared" si="2658"/>
        <v>80</v>
      </c>
      <c r="V2031" s="287">
        <v>5</v>
      </c>
      <c r="W2031" s="288">
        <v>5</v>
      </c>
      <c r="X2031" s="442" t="s">
        <v>38</v>
      </c>
      <c r="Y2031" s="112" t="str">
        <f t="shared" si="2725"/>
        <v>70</v>
      </c>
      <c r="Z2031" s="286" t="str">
        <f t="shared" si="2659"/>
        <v>70</v>
      </c>
      <c r="AA2031" s="287">
        <v>5</v>
      </c>
      <c r="AB2031" s="289">
        <v>5</v>
      </c>
      <c r="AC2031" s="283" t="s">
        <v>6782</v>
      </c>
      <c r="AD2031" s="112">
        <f t="shared" si="2726"/>
        <v>83.333333333333329</v>
      </c>
      <c r="AE2031" s="112">
        <f t="shared" si="2727"/>
        <v>5</v>
      </c>
      <c r="AF2031" s="112">
        <f t="shared" si="2728"/>
        <v>5</v>
      </c>
      <c r="AG2031" s="290"/>
      <c r="AH2031" s="334">
        <f t="shared" si="2729"/>
        <v>5</v>
      </c>
      <c r="AI2031" s="290"/>
      <c r="AJ2031" s="262"/>
    </row>
    <row r="2032" spans="1:36">
      <c r="A2032" s="439"/>
      <c r="B2032" s="440"/>
      <c r="C2032" s="440"/>
      <c r="D2032" s="439"/>
      <c r="E2032" s="361"/>
      <c r="F2032" s="484"/>
      <c r="G2032" s="440"/>
      <c r="H2032" s="442" t="s">
        <v>6783</v>
      </c>
      <c r="I2032" s="489">
        <v>202002012</v>
      </c>
      <c r="J2032" s="389" t="s">
        <v>1437</v>
      </c>
      <c r="K2032" s="389" t="s">
        <v>951</v>
      </c>
      <c r="L2032" s="442" t="s">
        <v>6783</v>
      </c>
      <c r="M2032" s="370"/>
      <c r="N2032" s="442" t="s">
        <v>34</v>
      </c>
      <c r="O2032" s="144">
        <v>5</v>
      </c>
      <c r="P2032" s="284">
        <v>4</v>
      </c>
      <c r="Q2032" s="334" t="str">
        <f t="shared" si="2723"/>
        <v>90</v>
      </c>
      <c r="R2032" s="285" t="str">
        <f t="shared" si="2657"/>
        <v>90</v>
      </c>
      <c r="S2032" s="442" t="s">
        <v>32</v>
      </c>
      <c r="T2032" s="112" t="str">
        <f t="shared" si="2724"/>
        <v>80</v>
      </c>
      <c r="U2032" s="286" t="str">
        <f t="shared" si="2658"/>
        <v>80</v>
      </c>
      <c r="V2032" s="287">
        <v>5</v>
      </c>
      <c r="W2032" s="288">
        <v>5</v>
      </c>
      <c r="X2032" s="442" t="s">
        <v>32</v>
      </c>
      <c r="Y2032" s="112" t="str">
        <f t="shared" si="2725"/>
        <v>80</v>
      </c>
      <c r="Z2032" s="286" t="str">
        <f t="shared" si="2659"/>
        <v>80</v>
      </c>
      <c r="AA2032" s="287">
        <v>5</v>
      </c>
      <c r="AB2032" s="289">
        <v>5</v>
      </c>
      <c r="AC2032" s="283" t="s">
        <v>6783</v>
      </c>
      <c r="AD2032" s="112">
        <f t="shared" si="2726"/>
        <v>83.333333333333329</v>
      </c>
      <c r="AE2032" s="112">
        <f t="shared" si="2727"/>
        <v>5</v>
      </c>
      <c r="AF2032" s="112">
        <f t="shared" si="2728"/>
        <v>5</v>
      </c>
      <c r="AG2032" s="290"/>
      <c r="AH2032" s="334">
        <f t="shared" si="2729"/>
        <v>4.666666666666667</v>
      </c>
      <c r="AI2032" s="290"/>
      <c r="AJ2032" s="262"/>
    </row>
    <row r="2033" spans="1:36">
      <c r="A2033" s="439"/>
      <c r="B2033" s="440"/>
      <c r="C2033" s="440"/>
      <c r="D2033" s="439"/>
      <c r="E2033" s="361"/>
      <c r="F2033" s="484"/>
      <c r="G2033" s="449" t="s">
        <v>26</v>
      </c>
      <c r="H2033" s="442" t="s">
        <v>6784</v>
      </c>
      <c r="I2033" s="431">
        <v>202002869</v>
      </c>
      <c r="J2033" s="389" t="s">
        <v>6785</v>
      </c>
      <c r="K2033" s="389" t="s">
        <v>4195</v>
      </c>
      <c r="L2033" s="442" t="s">
        <v>6784</v>
      </c>
      <c r="M2033" s="370"/>
      <c r="N2033" s="442" t="s">
        <v>43</v>
      </c>
      <c r="O2033" s="144">
        <v>5</v>
      </c>
      <c r="P2033" s="284">
        <v>5</v>
      </c>
      <c r="Q2033" s="334" t="str">
        <f t="shared" si="2723"/>
        <v>100</v>
      </c>
      <c r="R2033" s="285" t="str">
        <f t="shared" si="2657"/>
        <v>100</v>
      </c>
      <c r="S2033" s="442" t="s">
        <v>43</v>
      </c>
      <c r="T2033" s="112" t="str">
        <f t="shared" si="2724"/>
        <v>100</v>
      </c>
      <c r="U2033" s="286" t="str">
        <f t="shared" si="2658"/>
        <v>100</v>
      </c>
      <c r="V2033" s="287">
        <v>5</v>
      </c>
      <c r="W2033" s="288">
        <v>5</v>
      </c>
      <c r="X2033" s="442" t="s">
        <v>34</v>
      </c>
      <c r="Y2033" s="112" t="str">
        <f t="shared" si="2725"/>
        <v>90</v>
      </c>
      <c r="Z2033" s="286" t="str">
        <f t="shared" si="2659"/>
        <v>90</v>
      </c>
      <c r="AA2033" s="287">
        <v>5</v>
      </c>
      <c r="AB2033" s="289">
        <v>5</v>
      </c>
      <c r="AC2033" s="283" t="s">
        <v>6784</v>
      </c>
      <c r="AD2033" s="112">
        <f t="shared" si="2726"/>
        <v>96.666666666666671</v>
      </c>
      <c r="AE2033" s="112">
        <f t="shared" si="2727"/>
        <v>2</v>
      </c>
      <c r="AF2033" s="112">
        <f t="shared" si="2728"/>
        <v>5</v>
      </c>
      <c r="AG2033" s="290"/>
      <c r="AH2033" s="334">
        <f t="shared" si="2729"/>
        <v>5</v>
      </c>
      <c r="AI2033" s="290"/>
      <c r="AJ2033" s="262"/>
    </row>
    <row r="2034" spans="1:36">
      <c r="A2034" s="439"/>
      <c r="B2034" s="440"/>
      <c r="C2034" s="440"/>
      <c r="D2034" s="439"/>
      <c r="E2034" s="361"/>
      <c r="F2034" s="361"/>
      <c r="G2034" s="440"/>
      <c r="H2034" s="442" t="s">
        <v>6784</v>
      </c>
      <c r="I2034" s="431">
        <v>202002869</v>
      </c>
      <c r="J2034" s="389" t="s">
        <v>6785</v>
      </c>
      <c r="K2034" s="389" t="s">
        <v>4195</v>
      </c>
      <c r="L2034" s="442" t="s">
        <v>6784</v>
      </c>
      <c r="M2034" s="370"/>
      <c r="N2034" s="442" t="s">
        <v>43</v>
      </c>
      <c r="O2034" s="144">
        <v>5</v>
      </c>
      <c r="P2034" s="284">
        <v>5</v>
      </c>
      <c r="Q2034" s="334" t="str">
        <f t="shared" si="2723"/>
        <v>100</v>
      </c>
      <c r="R2034" s="285" t="str">
        <f t="shared" si="2657"/>
        <v>100</v>
      </c>
      <c r="S2034" s="442" t="s">
        <v>43</v>
      </c>
      <c r="T2034" s="112" t="str">
        <f t="shared" si="2724"/>
        <v>100</v>
      </c>
      <c r="U2034" s="286" t="str">
        <f t="shared" si="2658"/>
        <v>100</v>
      </c>
      <c r="V2034" s="287">
        <v>5</v>
      </c>
      <c r="W2034" s="288">
        <v>5</v>
      </c>
      <c r="X2034" s="442" t="s">
        <v>43</v>
      </c>
      <c r="Y2034" s="112" t="str">
        <f t="shared" si="2725"/>
        <v>100</v>
      </c>
      <c r="Z2034" s="286" t="str">
        <f t="shared" si="2659"/>
        <v>100</v>
      </c>
      <c r="AA2034" s="287">
        <v>5</v>
      </c>
      <c r="AB2034" s="289">
        <v>5</v>
      </c>
      <c r="AC2034" s="283" t="s">
        <v>6784</v>
      </c>
      <c r="AD2034" s="112">
        <f t="shared" si="2726"/>
        <v>100</v>
      </c>
      <c r="AE2034" s="112">
        <f t="shared" si="2727"/>
        <v>1</v>
      </c>
      <c r="AF2034" s="112">
        <f t="shared" si="2728"/>
        <v>5</v>
      </c>
      <c r="AG2034" s="290"/>
      <c r="AH2034" s="334">
        <f t="shared" si="2729"/>
        <v>5</v>
      </c>
      <c r="AI2034" s="290"/>
      <c r="AJ2034" s="262"/>
    </row>
    <row r="2035" spans="1:36">
      <c r="A2035" s="439"/>
      <c r="B2035" s="440"/>
      <c r="C2035" s="440"/>
      <c r="D2035" s="439"/>
      <c r="E2035" s="361"/>
      <c r="F2035" s="361"/>
      <c r="G2035" s="440"/>
      <c r="H2035" s="442" t="s">
        <v>6786</v>
      </c>
      <c r="I2035" s="431">
        <v>202003118</v>
      </c>
      <c r="J2035" s="389" t="s">
        <v>6787</v>
      </c>
      <c r="K2035" s="389" t="s">
        <v>3417</v>
      </c>
      <c r="L2035" s="442" t="s">
        <v>6786</v>
      </c>
      <c r="M2035" s="370"/>
      <c r="N2035" s="442" t="s">
        <v>34</v>
      </c>
      <c r="O2035" s="144">
        <v>5</v>
      </c>
      <c r="P2035" s="284">
        <v>4</v>
      </c>
      <c r="Q2035" s="334" t="str">
        <f t="shared" si="2723"/>
        <v>90</v>
      </c>
      <c r="R2035" s="285" t="str">
        <f t="shared" si="2657"/>
        <v>90</v>
      </c>
      <c r="S2035" s="442" t="s">
        <v>32</v>
      </c>
      <c r="T2035" s="112" t="str">
        <f t="shared" si="2724"/>
        <v>80</v>
      </c>
      <c r="U2035" s="286" t="str">
        <f t="shared" si="2658"/>
        <v>80</v>
      </c>
      <c r="V2035" s="287">
        <v>5</v>
      </c>
      <c r="W2035" s="288">
        <v>5</v>
      </c>
      <c r="X2035" s="442" t="s">
        <v>32</v>
      </c>
      <c r="Y2035" s="112" t="str">
        <f t="shared" si="2725"/>
        <v>80</v>
      </c>
      <c r="Z2035" s="286" t="str">
        <f t="shared" si="2659"/>
        <v>80</v>
      </c>
      <c r="AA2035" s="287">
        <v>5</v>
      </c>
      <c r="AB2035" s="289">
        <v>5</v>
      </c>
      <c r="AC2035" s="283" t="s">
        <v>6786</v>
      </c>
      <c r="AD2035" s="112">
        <f t="shared" si="2726"/>
        <v>83.333333333333329</v>
      </c>
      <c r="AE2035" s="112">
        <f t="shared" si="2727"/>
        <v>5</v>
      </c>
      <c r="AF2035" s="112">
        <f t="shared" si="2728"/>
        <v>5</v>
      </c>
      <c r="AG2035" s="290"/>
      <c r="AH2035" s="334">
        <f t="shared" si="2729"/>
        <v>4.666666666666667</v>
      </c>
      <c r="AI2035" s="290"/>
      <c r="AJ2035" s="262"/>
    </row>
    <row r="2036" spans="1:36">
      <c r="A2036" s="439"/>
      <c r="B2036" s="440"/>
      <c r="C2036" s="440"/>
      <c r="D2036" s="439"/>
      <c r="E2036" s="361"/>
      <c r="F2036" s="361"/>
      <c r="G2036" s="440"/>
      <c r="H2036" s="442" t="s">
        <v>6788</v>
      </c>
      <c r="I2036" s="431">
        <v>202003534</v>
      </c>
      <c r="J2036" s="389" t="s">
        <v>950</v>
      </c>
      <c r="K2036" s="389" t="s">
        <v>951</v>
      </c>
      <c r="L2036" s="442" t="s">
        <v>6788</v>
      </c>
      <c r="M2036" s="370"/>
      <c r="N2036" s="442" t="s">
        <v>32</v>
      </c>
      <c r="O2036" s="144">
        <v>5</v>
      </c>
      <c r="P2036" s="284">
        <v>4</v>
      </c>
      <c r="Q2036" s="334" t="str">
        <f t="shared" si="2723"/>
        <v>80</v>
      </c>
      <c r="R2036" s="285" t="str">
        <f t="shared" si="2657"/>
        <v>80</v>
      </c>
      <c r="S2036" s="442" t="s">
        <v>38</v>
      </c>
      <c r="T2036" s="112" t="str">
        <f t="shared" si="2724"/>
        <v>70</v>
      </c>
      <c r="U2036" s="286" t="str">
        <f t="shared" si="2658"/>
        <v>70</v>
      </c>
      <c r="V2036" s="287">
        <v>5</v>
      </c>
      <c r="W2036" s="288">
        <v>3</v>
      </c>
      <c r="X2036" s="442" t="s">
        <v>32</v>
      </c>
      <c r="Y2036" s="112" t="str">
        <f t="shared" si="2725"/>
        <v>80</v>
      </c>
      <c r="Z2036" s="286" t="str">
        <f t="shared" si="2659"/>
        <v>80</v>
      </c>
      <c r="AA2036" s="287">
        <v>5</v>
      </c>
      <c r="AB2036" s="289">
        <v>3</v>
      </c>
      <c r="AC2036" s="283" t="s">
        <v>6788</v>
      </c>
      <c r="AD2036" s="112">
        <f t="shared" si="2726"/>
        <v>76.666666666666671</v>
      </c>
      <c r="AE2036" s="112">
        <f t="shared" si="2727"/>
        <v>8</v>
      </c>
      <c r="AF2036" s="112">
        <f t="shared" si="2728"/>
        <v>5</v>
      </c>
      <c r="AG2036" s="290"/>
      <c r="AH2036" s="334">
        <f t="shared" si="2729"/>
        <v>3.3333333333333335</v>
      </c>
      <c r="AI2036" s="290"/>
      <c r="AJ2036" s="262"/>
    </row>
    <row r="2037" spans="1:36">
      <c r="A2037" s="439"/>
      <c r="B2037" s="440"/>
      <c r="C2037" s="440"/>
      <c r="D2037" s="439"/>
      <c r="E2037" s="361"/>
      <c r="F2037" s="361"/>
      <c r="G2037" s="440"/>
      <c r="H2037" s="442" t="s">
        <v>6789</v>
      </c>
      <c r="I2037" s="431">
        <v>202001437</v>
      </c>
      <c r="J2037" s="389" t="s">
        <v>398</v>
      </c>
      <c r="K2037" s="389" t="s">
        <v>399</v>
      </c>
      <c r="L2037" s="442" t="s">
        <v>6789</v>
      </c>
      <c r="M2037" s="370"/>
      <c r="N2037" s="442" t="s">
        <v>43</v>
      </c>
      <c r="O2037" s="144">
        <v>5</v>
      </c>
      <c r="P2037" s="284">
        <v>5</v>
      </c>
      <c r="Q2037" s="334" t="str">
        <f t="shared" si="2723"/>
        <v>100</v>
      </c>
      <c r="R2037" s="285" t="str">
        <f t="shared" si="2657"/>
        <v>100</v>
      </c>
      <c r="S2037" s="442" t="s">
        <v>32</v>
      </c>
      <c r="T2037" s="112" t="str">
        <f t="shared" si="2724"/>
        <v>80</v>
      </c>
      <c r="U2037" s="286" t="str">
        <f t="shared" si="2658"/>
        <v>80</v>
      </c>
      <c r="V2037" s="287">
        <v>5</v>
      </c>
      <c r="W2037" s="288">
        <v>5</v>
      </c>
      <c r="X2037" s="442" t="s">
        <v>43</v>
      </c>
      <c r="Y2037" s="112" t="str">
        <f t="shared" si="2725"/>
        <v>100</v>
      </c>
      <c r="Z2037" s="286" t="str">
        <f t="shared" si="2659"/>
        <v>100</v>
      </c>
      <c r="AA2037" s="287">
        <v>5</v>
      </c>
      <c r="AB2037" s="289">
        <v>5</v>
      </c>
      <c r="AC2037" s="283" t="s">
        <v>6789</v>
      </c>
      <c r="AD2037" s="112">
        <f t="shared" si="2726"/>
        <v>93.333333333333329</v>
      </c>
      <c r="AE2037" s="112">
        <f t="shared" si="2727"/>
        <v>3</v>
      </c>
      <c r="AF2037" s="112">
        <f t="shared" si="2728"/>
        <v>5</v>
      </c>
      <c r="AG2037" s="290"/>
      <c r="AH2037" s="334">
        <f t="shared" si="2729"/>
        <v>5</v>
      </c>
      <c r="AI2037" s="290"/>
      <c r="AJ2037" s="262"/>
    </row>
    <row r="2038" spans="1:36" ht="15" thickBot="1">
      <c r="A2038" s="445"/>
      <c r="B2038" s="446"/>
      <c r="C2038" s="446"/>
      <c r="D2038" s="445"/>
      <c r="E2038" s="333"/>
      <c r="F2038" s="333"/>
      <c r="G2038" s="446"/>
      <c r="H2038" s="446"/>
      <c r="I2038" s="447"/>
      <c r="J2038" s="332"/>
      <c r="K2038" s="332"/>
      <c r="L2038" s="332"/>
      <c r="M2038" s="332"/>
      <c r="N2038" s="446"/>
      <c r="O2038" s="332"/>
      <c r="P2038" s="333"/>
      <c r="Q2038" s="334"/>
      <c r="R2038" s="285">
        <f t="shared" si="2657"/>
        <v>0</v>
      </c>
      <c r="S2038" s="446"/>
      <c r="T2038" s="112"/>
      <c r="U2038" s="286">
        <f t="shared" si="2658"/>
        <v>0</v>
      </c>
      <c r="V2038" s="335"/>
      <c r="W2038" s="336"/>
      <c r="X2038" s="446"/>
      <c r="Y2038" s="112"/>
      <c r="Z2038" s="286">
        <f t="shared" si="2659"/>
        <v>0</v>
      </c>
      <c r="AA2038" s="335"/>
      <c r="AB2038" s="337"/>
      <c r="AC2038" s="125"/>
      <c r="AD2038" s="112"/>
      <c r="AE2038" s="112"/>
      <c r="AF2038" s="112"/>
      <c r="AG2038" s="290"/>
      <c r="AH2038" s="334"/>
      <c r="AI2038" s="290"/>
      <c r="AJ2038" s="262"/>
    </row>
    <row r="2039" spans="1:36">
      <c r="A2039" s="140">
        <v>382</v>
      </c>
      <c r="B2039" s="449" t="s">
        <v>6790</v>
      </c>
      <c r="C2039" s="449" t="s">
        <v>6778</v>
      </c>
      <c r="D2039" s="428">
        <v>2022350000</v>
      </c>
      <c r="E2039" s="452" t="s">
        <v>6779</v>
      </c>
      <c r="F2039" s="452" t="s">
        <v>2461</v>
      </c>
      <c r="G2039" s="440"/>
      <c r="H2039" s="442" t="s">
        <v>6791</v>
      </c>
      <c r="I2039" s="431">
        <v>202003522</v>
      </c>
      <c r="J2039" s="389" t="s">
        <v>6792</v>
      </c>
      <c r="K2039" s="389" t="s">
        <v>3848</v>
      </c>
      <c r="L2039" s="442" t="s">
        <v>6793</v>
      </c>
      <c r="M2039" s="370" t="s">
        <v>6794</v>
      </c>
      <c r="N2039" s="442" t="s">
        <v>43</v>
      </c>
      <c r="O2039" s="144">
        <v>5</v>
      </c>
      <c r="P2039" s="284">
        <v>5</v>
      </c>
      <c r="Q2039" s="334" t="str">
        <f t="shared" ref="Q2039:Q2042" si="2730">LEFT(N2039,SUM(LEN(N2039)-LEN(SUBSTITUTE(N2039,{"0","1","2","3","4","5","6","7","8","9"},))))</f>
        <v>100</v>
      </c>
      <c r="R2039" s="285" t="str">
        <f t="shared" si="2657"/>
        <v>100</v>
      </c>
      <c r="S2039" s="442" t="s">
        <v>43</v>
      </c>
      <c r="T2039" s="112" t="str">
        <f t="shared" ref="T2039:T2042" si="2731">LEFT(S2039,SUM(LEN(S2039)-LEN(SUBSTITUTE(S2039,{"0","1","2","3","4","5","6","7","8","9"},))))</f>
        <v>100</v>
      </c>
      <c r="U2039" s="286" t="str">
        <f t="shared" si="2658"/>
        <v>100</v>
      </c>
      <c r="V2039" s="287">
        <v>5</v>
      </c>
      <c r="W2039" s="288">
        <v>5</v>
      </c>
      <c r="X2039" s="442" t="s">
        <v>43</v>
      </c>
      <c r="Y2039" s="112" t="str">
        <f t="shared" ref="Y2039:Y2042" si="2732">LEFT(X2039,SUM(LEN(X2039)-LEN(SUBSTITUTE(X2039,{"0","1","2","3","4","5","6","7","8","9"},))))</f>
        <v>100</v>
      </c>
      <c r="Z2039" s="286" t="str">
        <f t="shared" si="2659"/>
        <v>100</v>
      </c>
      <c r="AA2039" s="287">
        <v>5</v>
      </c>
      <c r="AB2039" s="289">
        <v>5</v>
      </c>
      <c r="AC2039" s="283" t="s">
        <v>6793</v>
      </c>
      <c r="AD2039" s="112">
        <f t="shared" ref="AD2039:AD2042" si="2733">(R2039+U2039+Z2039)/3</f>
        <v>100</v>
      </c>
      <c r="AE2039" s="112">
        <f t="shared" ref="AE2039:AE2042" si="2734">RANK(AD2039,$AD$2039:$AD$2042)</f>
        <v>1</v>
      </c>
      <c r="AF2039" s="112">
        <f t="shared" ref="AF2039:AF2042" si="2735">(O2039+V2039+AA2039)/3</f>
        <v>5</v>
      </c>
      <c r="AG2039" s="290"/>
      <c r="AH2039" s="334">
        <f t="shared" ref="AH2039:AH2042" si="2736">(P2039+W2039+AB2039)/3</f>
        <v>5</v>
      </c>
      <c r="AI2039" s="290"/>
      <c r="AJ2039" s="262"/>
    </row>
    <row r="2040" spans="1:36">
      <c r="A2040" s="439"/>
      <c r="B2040" s="440"/>
      <c r="C2040" s="440"/>
      <c r="D2040" s="441"/>
      <c r="E2040" s="361"/>
      <c r="F2040" s="361"/>
      <c r="G2040" s="440"/>
      <c r="H2040" s="442" t="s">
        <v>6795</v>
      </c>
      <c r="I2040" s="431">
        <v>202002869</v>
      </c>
      <c r="J2040" s="389" t="s">
        <v>6785</v>
      </c>
      <c r="K2040" s="389" t="s">
        <v>4195</v>
      </c>
      <c r="L2040" s="442" t="s">
        <v>6796</v>
      </c>
      <c r="M2040" s="370"/>
      <c r="N2040" s="442" t="s">
        <v>43</v>
      </c>
      <c r="O2040" s="144">
        <v>5</v>
      </c>
      <c r="P2040" s="284">
        <v>5</v>
      </c>
      <c r="Q2040" s="334" t="str">
        <f t="shared" si="2730"/>
        <v>100</v>
      </c>
      <c r="R2040" s="285" t="str">
        <f t="shared" si="2657"/>
        <v>100</v>
      </c>
      <c r="S2040" s="442" t="s">
        <v>38</v>
      </c>
      <c r="T2040" s="112" t="str">
        <f t="shared" si="2731"/>
        <v>70</v>
      </c>
      <c r="U2040" s="286" t="str">
        <f t="shared" si="2658"/>
        <v>70</v>
      </c>
      <c r="V2040" s="287">
        <v>5</v>
      </c>
      <c r="W2040" s="288">
        <v>3</v>
      </c>
      <c r="X2040" s="442" t="s">
        <v>32</v>
      </c>
      <c r="Y2040" s="112" t="str">
        <f t="shared" si="2732"/>
        <v>80</v>
      </c>
      <c r="Z2040" s="286" t="str">
        <f t="shared" si="2659"/>
        <v>80</v>
      </c>
      <c r="AA2040" s="287">
        <v>5</v>
      </c>
      <c r="AB2040" s="289">
        <v>3</v>
      </c>
      <c r="AC2040" s="283" t="s">
        <v>6796</v>
      </c>
      <c r="AD2040" s="112">
        <f t="shared" si="2733"/>
        <v>83.333333333333329</v>
      </c>
      <c r="AE2040" s="112">
        <f t="shared" si="2734"/>
        <v>4</v>
      </c>
      <c r="AF2040" s="112">
        <f t="shared" si="2735"/>
        <v>5</v>
      </c>
      <c r="AG2040" s="290"/>
      <c r="AH2040" s="334">
        <f t="shared" si="2736"/>
        <v>3.6666666666666665</v>
      </c>
      <c r="AI2040" s="290"/>
      <c r="AJ2040" s="262"/>
    </row>
    <row r="2041" spans="1:36">
      <c r="A2041" s="439"/>
      <c r="B2041" s="440"/>
      <c r="C2041" s="440"/>
      <c r="D2041" s="439"/>
      <c r="E2041" s="361"/>
      <c r="F2041" s="361"/>
      <c r="G2041" s="449" t="s">
        <v>26</v>
      </c>
      <c r="H2041" s="442" t="s">
        <v>6797</v>
      </c>
      <c r="I2041" s="431">
        <v>2022350900</v>
      </c>
      <c r="J2041" s="389" t="s">
        <v>6798</v>
      </c>
      <c r="K2041" s="389" t="s">
        <v>2461</v>
      </c>
      <c r="L2041" s="442" t="s">
        <v>6799</v>
      </c>
      <c r="M2041" s="370"/>
      <c r="N2041" s="442" t="s">
        <v>43</v>
      </c>
      <c r="O2041" s="144">
        <v>5</v>
      </c>
      <c r="P2041" s="284">
        <v>5</v>
      </c>
      <c r="Q2041" s="334" t="str">
        <f t="shared" si="2730"/>
        <v>100</v>
      </c>
      <c r="R2041" s="285" t="str">
        <f t="shared" si="2657"/>
        <v>100</v>
      </c>
      <c r="S2041" s="442" t="s">
        <v>43</v>
      </c>
      <c r="T2041" s="112" t="str">
        <f t="shared" si="2731"/>
        <v>100</v>
      </c>
      <c r="U2041" s="286" t="str">
        <f t="shared" si="2658"/>
        <v>100</v>
      </c>
      <c r="V2041" s="287">
        <v>5</v>
      </c>
      <c r="W2041" s="288">
        <v>5</v>
      </c>
      <c r="X2041" s="442" t="s">
        <v>43</v>
      </c>
      <c r="Y2041" s="112" t="str">
        <f t="shared" si="2732"/>
        <v>100</v>
      </c>
      <c r="Z2041" s="286" t="str">
        <f t="shared" si="2659"/>
        <v>100</v>
      </c>
      <c r="AA2041" s="287">
        <v>5</v>
      </c>
      <c r="AB2041" s="289">
        <v>5</v>
      </c>
      <c r="AC2041" s="283" t="s">
        <v>6799</v>
      </c>
      <c r="AD2041" s="112">
        <f t="shared" si="2733"/>
        <v>100</v>
      </c>
      <c r="AE2041" s="112">
        <f t="shared" si="2734"/>
        <v>1</v>
      </c>
      <c r="AF2041" s="112">
        <f t="shared" si="2735"/>
        <v>5</v>
      </c>
      <c r="AG2041" s="290"/>
      <c r="AH2041" s="334">
        <f t="shared" si="2736"/>
        <v>5</v>
      </c>
      <c r="AI2041" s="290"/>
      <c r="AJ2041" s="262"/>
    </row>
    <row r="2042" spans="1:36">
      <c r="A2042" s="439"/>
      <c r="B2042" s="440"/>
      <c r="C2042" s="440"/>
      <c r="D2042" s="439"/>
      <c r="E2042" s="361"/>
      <c r="F2042" s="361"/>
      <c r="G2042" s="440"/>
      <c r="H2042" s="442" t="s">
        <v>6800</v>
      </c>
      <c r="I2042" s="431">
        <v>202002818</v>
      </c>
      <c r="J2042" s="389" t="s">
        <v>1654</v>
      </c>
      <c r="K2042" s="389" t="s">
        <v>1655</v>
      </c>
      <c r="L2042" s="442" t="s">
        <v>6801</v>
      </c>
      <c r="M2042" s="370"/>
      <c r="N2042" s="442" t="s">
        <v>43</v>
      </c>
      <c r="O2042" s="144">
        <v>4</v>
      </c>
      <c r="P2042" s="284">
        <v>5</v>
      </c>
      <c r="Q2042" s="334" t="str">
        <f t="shared" si="2730"/>
        <v>100</v>
      </c>
      <c r="R2042" s="285" t="str">
        <f t="shared" si="2657"/>
        <v>100</v>
      </c>
      <c r="S2042" s="442" t="s">
        <v>43</v>
      </c>
      <c r="T2042" s="112" t="str">
        <f t="shared" si="2731"/>
        <v>100</v>
      </c>
      <c r="U2042" s="286" t="str">
        <f t="shared" si="2658"/>
        <v>100</v>
      </c>
      <c r="V2042" s="287">
        <v>5</v>
      </c>
      <c r="W2042" s="288">
        <v>5</v>
      </c>
      <c r="X2042" s="442" t="s">
        <v>43</v>
      </c>
      <c r="Y2042" s="112" t="str">
        <f t="shared" si="2732"/>
        <v>100</v>
      </c>
      <c r="Z2042" s="286" t="str">
        <f t="shared" si="2659"/>
        <v>100</v>
      </c>
      <c r="AA2042" s="287">
        <v>4</v>
      </c>
      <c r="AB2042" s="289">
        <v>5</v>
      </c>
      <c r="AC2042" s="283" t="s">
        <v>6801</v>
      </c>
      <c r="AD2042" s="112">
        <f t="shared" si="2733"/>
        <v>100</v>
      </c>
      <c r="AE2042" s="112">
        <f t="shared" si="2734"/>
        <v>1</v>
      </c>
      <c r="AF2042" s="112">
        <f t="shared" si="2735"/>
        <v>4.333333333333333</v>
      </c>
      <c r="AG2042" s="290"/>
      <c r="AH2042" s="334">
        <f t="shared" si="2736"/>
        <v>5</v>
      </c>
      <c r="AI2042" s="290"/>
      <c r="AJ2042" s="262"/>
    </row>
    <row r="2043" spans="1:36" ht="15" thickBot="1">
      <c r="A2043" s="445"/>
      <c r="B2043" s="446"/>
      <c r="C2043" s="446"/>
      <c r="D2043" s="445"/>
      <c r="E2043" s="333"/>
      <c r="F2043" s="333"/>
      <c r="G2043" s="446"/>
      <c r="H2043" s="446"/>
      <c r="I2043" s="447"/>
      <c r="J2043" s="332"/>
      <c r="K2043" s="332"/>
      <c r="L2043" s="332"/>
      <c r="M2043" s="332"/>
      <c r="N2043" s="446"/>
      <c r="O2043" s="332"/>
      <c r="P2043" s="333"/>
      <c r="Q2043" s="334"/>
      <c r="R2043" s="285">
        <f t="shared" si="2657"/>
        <v>0</v>
      </c>
      <c r="S2043" s="446"/>
      <c r="T2043" s="112"/>
      <c r="U2043" s="286">
        <f t="shared" si="2658"/>
        <v>0</v>
      </c>
      <c r="V2043" s="335"/>
      <c r="W2043" s="336"/>
      <c r="X2043" s="446"/>
      <c r="Y2043" s="112"/>
      <c r="Z2043" s="286">
        <f t="shared" si="2659"/>
        <v>0</v>
      </c>
      <c r="AA2043" s="335"/>
      <c r="AB2043" s="337"/>
      <c r="AC2043" s="125"/>
      <c r="AD2043" s="112"/>
      <c r="AE2043" s="112"/>
      <c r="AF2043" s="112"/>
      <c r="AG2043" s="290"/>
      <c r="AH2043" s="334"/>
      <c r="AI2043" s="290"/>
      <c r="AJ2043" s="262"/>
    </row>
    <row r="2044" spans="1:36">
      <c r="A2044" s="140">
        <v>383</v>
      </c>
      <c r="B2044" s="449" t="s">
        <v>6802</v>
      </c>
      <c r="C2044" s="449" t="s">
        <v>6803</v>
      </c>
      <c r="D2044" s="428">
        <v>202005033</v>
      </c>
      <c r="E2044" s="452" t="s">
        <v>6804</v>
      </c>
      <c r="F2044" s="452" t="s">
        <v>2986</v>
      </c>
      <c r="G2044" s="440"/>
      <c r="H2044" s="442" t="s">
        <v>6805</v>
      </c>
      <c r="I2044" s="431">
        <v>2022943100</v>
      </c>
      <c r="J2044" s="389" t="s">
        <v>6806</v>
      </c>
      <c r="K2044" s="389" t="s">
        <v>2986</v>
      </c>
      <c r="L2044" s="442" t="s">
        <v>6807</v>
      </c>
      <c r="M2044" s="505" t="s">
        <v>6808</v>
      </c>
      <c r="N2044" s="442" t="s">
        <v>43</v>
      </c>
      <c r="O2044" s="144">
        <v>5</v>
      </c>
      <c r="P2044" s="284">
        <v>5</v>
      </c>
      <c r="Q2044" s="334" t="str">
        <f t="shared" ref="Q2044:Q2048" si="2737">LEFT(N2044,SUM(LEN(N2044)-LEN(SUBSTITUTE(N2044,{"0","1","2","3","4","5","6","7","8","9"},))))</f>
        <v>100</v>
      </c>
      <c r="R2044" s="285" t="str">
        <f t="shared" si="2657"/>
        <v>100</v>
      </c>
      <c r="S2044" s="442" t="s">
        <v>38</v>
      </c>
      <c r="T2044" s="112" t="str">
        <f t="shared" ref="T2044:T2048" si="2738">LEFT(S2044,SUM(LEN(S2044)-LEN(SUBSTITUTE(S2044,{"0","1","2","3","4","5","6","7","8","9"},))))</f>
        <v>70</v>
      </c>
      <c r="U2044" s="286" t="str">
        <f t="shared" si="2658"/>
        <v>70</v>
      </c>
      <c r="V2044" s="287">
        <v>4</v>
      </c>
      <c r="W2044" s="288">
        <v>3</v>
      </c>
      <c r="X2044" s="442" t="s">
        <v>38</v>
      </c>
      <c r="Y2044" s="112" t="str">
        <f t="shared" ref="Y2044:Y2048" si="2739">LEFT(X2044,SUM(LEN(X2044)-LEN(SUBSTITUTE(X2044,{"0","1","2","3","4","5","6","7","8","9"},))))</f>
        <v>70</v>
      </c>
      <c r="Z2044" s="286" t="str">
        <f t="shared" si="2659"/>
        <v>70</v>
      </c>
      <c r="AA2044" s="287">
        <v>5</v>
      </c>
      <c r="AB2044" s="289">
        <v>3</v>
      </c>
      <c r="AC2044" s="283" t="s">
        <v>6807</v>
      </c>
      <c r="AD2044" s="112">
        <f t="shared" ref="AD2044:AD2048" si="2740">(R2044+U2044+Z2044)/3</f>
        <v>80</v>
      </c>
      <c r="AE2044" s="112">
        <f t="shared" ref="AE2044:AE2048" si="2741">RANK(AD2044,$AD$2044:$AD$2048)</f>
        <v>3</v>
      </c>
      <c r="AF2044" s="112">
        <f t="shared" ref="AF2044:AF2048" si="2742">(O2044+V2044+AA2044)/3</f>
        <v>4.666666666666667</v>
      </c>
      <c r="AG2044" s="290"/>
      <c r="AH2044" s="334">
        <f t="shared" ref="AH2044:AH2048" si="2743">(P2044+W2044+AB2044)/3</f>
        <v>3.6666666666666665</v>
      </c>
      <c r="AI2044" s="290"/>
      <c r="AJ2044" s="262"/>
    </row>
    <row r="2045" spans="1:36">
      <c r="A2045" s="439"/>
      <c r="B2045" s="440"/>
      <c r="C2045" s="440"/>
      <c r="D2045" s="441"/>
      <c r="E2045" s="361"/>
      <c r="F2045" s="361"/>
      <c r="G2045" s="440"/>
      <c r="H2045" s="442" t="s">
        <v>6809</v>
      </c>
      <c r="I2045" s="431">
        <v>202003104</v>
      </c>
      <c r="J2045" s="389" t="s">
        <v>6810</v>
      </c>
      <c r="K2045" s="389" t="s">
        <v>1163</v>
      </c>
      <c r="L2045" s="442" t="s">
        <v>6811</v>
      </c>
      <c r="M2045" s="370"/>
      <c r="N2045" s="442" t="s">
        <v>43</v>
      </c>
      <c r="O2045" s="144">
        <v>5</v>
      </c>
      <c r="P2045" s="284">
        <v>5</v>
      </c>
      <c r="Q2045" s="334" t="str">
        <f t="shared" si="2737"/>
        <v>100</v>
      </c>
      <c r="R2045" s="285" t="str">
        <f t="shared" si="2657"/>
        <v>100</v>
      </c>
      <c r="S2045" s="442" t="s">
        <v>43</v>
      </c>
      <c r="T2045" s="112" t="str">
        <f t="shared" si="2738"/>
        <v>100</v>
      </c>
      <c r="U2045" s="286" t="str">
        <f t="shared" si="2658"/>
        <v>100</v>
      </c>
      <c r="V2045" s="287">
        <v>5</v>
      </c>
      <c r="W2045" s="288">
        <v>5</v>
      </c>
      <c r="X2045" s="442" t="s">
        <v>43</v>
      </c>
      <c r="Y2045" s="112" t="str">
        <f t="shared" si="2739"/>
        <v>100</v>
      </c>
      <c r="Z2045" s="286" t="str">
        <f t="shared" si="2659"/>
        <v>100</v>
      </c>
      <c r="AA2045" s="287">
        <v>5</v>
      </c>
      <c r="AB2045" s="289">
        <v>5</v>
      </c>
      <c r="AC2045" s="283" t="s">
        <v>6811</v>
      </c>
      <c r="AD2045" s="112">
        <f t="shared" si="2740"/>
        <v>100</v>
      </c>
      <c r="AE2045" s="112">
        <f t="shared" si="2741"/>
        <v>1</v>
      </c>
      <c r="AF2045" s="112">
        <f t="shared" si="2742"/>
        <v>5</v>
      </c>
      <c r="AG2045" s="290"/>
      <c r="AH2045" s="334">
        <f t="shared" si="2743"/>
        <v>5</v>
      </c>
      <c r="AI2045" s="290"/>
      <c r="AJ2045" s="262"/>
    </row>
    <row r="2046" spans="1:36">
      <c r="A2046" s="439"/>
      <c r="B2046" s="440"/>
      <c r="C2046" s="440"/>
      <c r="D2046" s="439"/>
      <c r="E2046" s="361"/>
      <c r="F2046" s="361"/>
      <c r="G2046" s="449" t="s">
        <v>26</v>
      </c>
      <c r="H2046" s="442" t="s">
        <v>1157</v>
      </c>
      <c r="I2046" s="431">
        <v>202003460</v>
      </c>
      <c r="J2046" s="389" t="s">
        <v>1158</v>
      </c>
      <c r="K2046" s="389" t="s">
        <v>1159</v>
      </c>
      <c r="L2046" s="442" t="s">
        <v>6812</v>
      </c>
      <c r="M2046" s="370"/>
      <c r="N2046" s="442" t="s">
        <v>43</v>
      </c>
      <c r="O2046" s="144">
        <v>5</v>
      </c>
      <c r="P2046" s="284">
        <v>5</v>
      </c>
      <c r="Q2046" s="334" t="str">
        <f t="shared" si="2737"/>
        <v>100</v>
      </c>
      <c r="R2046" s="285" t="str">
        <f t="shared" si="2657"/>
        <v>100</v>
      </c>
      <c r="S2046" s="442" t="s">
        <v>34</v>
      </c>
      <c r="T2046" s="112" t="str">
        <f t="shared" si="2738"/>
        <v>90</v>
      </c>
      <c r="U2046" s="286" t="str">
        <f t="shared" si="2658"/>
        <v>90</v>
      </c>
      <c r="V2046" s="287">
        <v>5</v>
      </c>
      <c r="W2046" s="288">
        <v>5</v>
      </c>
      <c r="X2046" s="442" t="s">
        <v>34</v>
      </c>
      <c r="Y2046" s="112" t="str">
        <f t="shared" si="2739"/>
        <v>90</v>
      </c>
      <c r="Z2046" s="286" t="str">
        <f t="shared" si="2659"/>
        <v>90</v>
      </c>
      <c r="AA2046" s="287">
        <v>5</v>
      </c>
      <c r="AB2046" s="289">
        <v>5</v>
      </c>
      <c r="AC2046" s="283" t="s">
        <v>6812</v>
      </c>
      <c r="AD2046" s="112">
        <f t="shared" si="2740"/>
        <v>93.333333333333329</v>
      </c>
      <c r="AE2046" s="112">
        <f t="shared" si="2741"/>
        <v>2</v>
      </c>
      <c r="AF2046" s="112">
        <f t="shared" si="2742"/>
        <v>5</v>
      </c>
      <c r="AG2046" s="290"/>
      <c r="AH2046" s="334">
        <f t="shared" si="2743"/>
        <v>5</v>
      </c>
      <c r="AI2046" s="290"/>
      <c r="AJ2046" s="262"/>
    </row>
    <row r="2047" spans="1:36">
      <c r="A2047" s="439"/>
      <c r="B2047" s="440"/>
      <c r="C2047" s="440"/>
      <c r="D2047" s="439"/>
      <c r="E2047" s="361"/>
      <c r="F2047" s="361"/>
      <c r="G2047" s="440"/>
      <c r="H2047" s="442" t="s">
        <v>6813</v>
      </c>
      <c r="I2047" s="431">
        <v>202001306</v>
      </c>
      <c r="J2047" s="389" t="s">
        <v>6814</v>
      </c>
      <c r="K2047" s="389" t="s">
        <v>6815</v>
      </c>
      <c r="L2047" s="442" t="s">
        <v>6816</v>
      </c>
      <c r="M2047" s="370"/>
      <c r="N2047" s="442" t="s">
        <v>33</v>
      </c>
      <c r="O2047" s="144">
        <v>5</v>
      </c>
      <c r="P2047" s="284">
        <v>2</v>
      </c>
      <c r="Q2047" s="334" t="str">
        <f t="shared" si="2737"/>
        <v>60</v>
      </c>
      <c r="R2047" s="285" t="str">
        <f t="shared" si="2657"/>
        <v>60</v>
      </c>
      <c r="S2047" s="442" t="s">
        <v>33</v>
      </c>
      <c r="T2047" s="112" t="str">
        <f t="shared" si="2738"/>
        <v>60</v>
      </c>
      <c r="U2047" s="286" t="str">
        <f t="shared" si="2658"/>
        <v>60</v>
      </c>
      <c r="V2047" s="287">
        <v>5</v>
      </c>
      <c r="W2047" s="288">
        <v>2</v>
      </c>
      <c r="X2047" s="442" t="s">
        <v>33</v>
      </c>
      <c r="Y2047" s="112" t="str">
        <f t="shared" si="2739"/>
        <v>60</v>
      </c>
      <c r="Z2047" s="286" t="str">
        <f t="shared" si="2659"/>
        <v>60</v>
      </c>
      <c r="AA2047" s="287">
        <v>5</v>
      </c>
      <c r="AB2047" s="289">
        <v>2</v>
      </c>
      <c r="AC2047" s="283" t="s">
        <v>6816</v>
      </c>
      <c r="AD2047" s="112">
        <f t="shared" si="2740"/>
        <v>60</v>
      </c>
      <c r="AE2047" s="112">
        <f t="shared" si="2741"/>
        <v>5</v>
      </c>
      <c r="AF2047" s="112">
        <f t="shared" si="2742"/>
        <v>5</v>
      </c>
      <c r="AG2047" s="290"/>
      <c r="AH2047" s="334">
        <f t="shared" si="2743"/>
        <v>2</v>
      </c>
      <c r="AI2047" s="290"/>
      <c r="AJ2047" s="262"/>
    </row>
    <row r="2048" spans="1:36">
      <c r="A2048" s="439"/>
      <c r="B2048" s="440"/>
      <c r="C2048" s="440"/>
      <c r="D2048" s="439"/>
      <c r="E2048" s="361"/>
      <c r="F2048" s="361"/>
      <c r="G2048" s="440"/>
      <c r="H2048" s="442" t="s">
        <v>1161</v>
      </c>
      <c r="I2048" s="431">
        <v>202000159</v>
      </c>
      <c r="J2048" s="389" t="s">
        <v>1162</v>
      </c>
      <c r="K2048" s="389" t="s">
        <v>1163</v>
      </c>
      <c r="L2048" s="442" t="s">
        <v>6817</v>
      </c>
      <c r="M2048" s="370"/>
      <c r="N2048" s="442" t="s">
        <v>33</v>
      </c>
      <c r="O2048" s="144">
        <v>5</v>
      </c>
      <c r="P2048" s="284">
        <v>2</v>
      </c>
      <c r="Q2048" s="334" t="str">
        <f t="shared" si="2737"/>
        <v>60</v>
      </c>
      <c r="R2048" s="285" t="str">
        <f t="shared" si="2657"/>
        <v>60</v>
      </c>
      <c r="S2048" s="442" t="s">
        <v>43</v>
      </c>
      <c r="T2048" s="112" t="str">
        <f t="shared" si="2738"/>
        <v>100</v>
      </c>
      <c r="U2048" s="286" t="str">
        <f t="shared" si="2658"/>
        <v>100</v>
      </c>
      <c r="V2048" s="287">
        <v>5</v>
      </c>
      <c r="W2048" s="288">
        <v>5</v>
      </c>
      <c r="X2048" s="442" t="s">
        <v>38</v>
      </c>
      <c r="Y2048" s="112" t="str">
        <f t="shared" si="2739"/>
        <v>70</v>
      </c>
      <c r="Z2048" s="286" t="str">
        <f t="shared" si="2659"/>
        <v>70</v>
      </c>
      <c r="AA2048" s="287">
        <v>5</v>
      </c>
      <c r="AB2048" s="289">
        <v>5</v>
      </c>
      <c r="AC2048" s="283" t="s">
        <v>6817</v>
      </c>
      <c r="AD2048" s="112">
        <f t="shared" si="2740"/>
        <v>76.666666666666671</v>
      </c>
      <c r="AE2048" s="112">
        <f t="shared" si="2741"/>
        <v>4</v>
      </c>
      <c r="AF2048" s="112">
        <f t="shared" si="2742"/>
        <v>5</v>
      </c>
      <c r="AG2048" s="290"/>
      <c r="AH2048" s="334">
        <f t="shared" si="2743"/>
        <v>4</v>
      </c>
      <c r="AI2048" s="290"/>
      <c r="AJ2048" s="262"/>
    </row>
    <row r="2049" spans="1:36" ht="15" thickBot="1">
      <c r="A2049" s="445"/>
      <c r="B2049" s="446"/>
      <c r="C2049" s="446"/>
      <c r="D2049" s="445"/>
      <c r="E2049" s="333"/>
      <c r="F2049" s="333"/>
      <c r="G2049" s="446"/>
      <c r="H2049" s="446"/>
      <c r="I2049" s="447"/>
      <c r="J2049" s="332"/>
      <c r="K2049" s="332"/>
      <c r="L2049" s="332"/>
      <c r="M2049" s="332"/>
      <c r="N2049" s="446"/>
      <c r="O2049" s="332"/>
      <c r="P2049" s="333"/>
      <c r="Q2049" s="334"/>
      <c r="R2049" s="285">
        <f t="shared" si="2657"/>
        <v>0</v>
      </c>
      <c r="S2049" s="446"/>
      <c r="T2049" s="112"/>
      <c r="U2049" s="286">
        <f t="shared" si="2658"/>
        <v>0</v>
      </c>
      <c r="V2049" s="335"/>
      <c r="W2049" s="336"/>
      <c r="X2049" s="446"/>
      <c r="Y2049" s="112"/>
      <c r="Z2049" s="286">
        <f t="shared" si="2659"/>
        <v>0</v>
      </c>
      <c r="AA2049" s="335"/>
      <c r="AB2049" s="337"/>
      <c r="AC2049" s="125"/>
      <c r="AD2049" s="112"/>
      <c r="AE2049" s="112"/>
      <c r="AF2049" s="112"/>
      <c r="AG2049" s="290"/>
      <c r="AH2049" s="334"/>
      <c r="AI2049" s="290"/>
      <c r="AJ2049" s="262"/>
    </row>
    <row r="2050" spans="1:36" ht="15">
      <c r="A2050" s="140">
        <v>384</v>
      </c>
      <c r="B2050" s="449" t="s">
        <v>6818</v>
      </c>
      <c r="C2050" s="449" t="s">
        <v>6819</v>
      </c>
      <c r="D2050" s="428">
        <v>2021960800</v>
      </c>
      <c r="E2050" s="452" t="s">
        <v>6820</v>
      </c>
      <c r="F2050" s="452" t="s">
        <v>6821</v>
      </c>
      <c r="G2050" s="440"/>
      <c r="H2050" s="442" t="s">
        <v>6822</v>
      </c>
      <c r="I2050" s="431">
        <v>202002664</v>
      </c>
      <c r="J2050" s="389" t="s">
        <v>6823</v>
      </c>
      <c r="K2050" s="389" t="s">
        <v>1098</v>
      </c>
      <c r="L2050" s="442" t="s">
        <v>6822</v>
      </c>
      <c r="M2050" s="370" t="s">
        <v>101</v>
      </c>
      <c r="N2050" s="442" t="s">
        <v>43</v>
      </c>
      <c r="O2050" s="144">
        <v>5</v>
      </c>
      <c r="P2050" s="284">
        <v>5</v>
      </c>
      <c r="Q2050" s="334" t="str">
        <f t="shared" ref="Q2050:Q2057" si="2744">LEFT(N2050,SUM(LEN(N2050)-LEN(SUBSTITUTE(N2050,{"0","1","2","3","4","5","6","7","8","9"},))))</f>
        <v>100</v>
      </c>
      <c r="R2050" s="285" t="str">
        <f t="shared" si="2657"/>
        <v>100</v>
      </c>
      <c r="S2050" s="442" t="s">
        <v>32</v>
      </c>
      <c r="T2050" s="112" t="str">
        <f t="shared" ref="T2050:T2057" si="2745">LEFT(S2050,SUM(LEN(S2050)-LEN(SUBSTITUTE(S2050,{"0","1","2","3","4","5","6","7","8","9"},))))</f>
        <v>80</v>
      </c>
      <c r="U2050" s="286" t="str">
        <f t="shared" si="2658"/>
        <v>80</v>
      </c>
      <c r="V2050" s="287">
        <v>5</v>
      </c>
      <c r="W2050" s="288">
        <v>5</v>
      </c>
      <c r="X2050" s="442" t="s">
        <v>34</v>
      </c>
      <c r="Y2050" s="112" t="str">
        <f t="shared" ref="Y2050:Y2057" si="2746">LEFT(X2050,SUM(LEN(X2050)-LEN(SUBSTITUTE(X2050,{"0","1","2","3","4","5","6","7","8","9"},))))</f>
        <v>90</v>
      </c>
      <c r="Z2050" s="286" t="str">
        <f t="shared" si="2659"/>
        <v>90</v>
      </c>
      <c r="AA2050" s="287">
        <v>5</v>
      </c>
      <c r="AB2050" s="289">
        <v>5</v>
      </c>
      <c r="AC2050" s="283" t="s">
        <v>6822</v>
      </c>
      <c r="AD2050" s="112">
        <f t="shared" ref="AD2050:AD2057" si="2747">(R2050+U2050+Z2050)/3</f>
        <v>90</v>
      </c>
      <c r="AE2050" s="112">
        <f t="shared" ref="AE2050:AE2057" si="2748">RANK(AD2050,$AD$2050:$AD$2057)</f>
        <v>5</v>
      </c>
      <c r="AF2050" s="112">
        <f t="shared" ref="AF2050:AF2057" si="2749">(O2050+V2050+AA2050)/3</f>
        <v>5</v>
      </c>
      <c r="AG2050" s="290"/>
      <c r="AH2050" s="334">
        <f t="shared" ref="AH2050:AH2057" si="2750">(P2050+W2050+AB2050)/3</f>
        <v>5</v>
      </c>
      <c r="AI2050" s="290"/>
      <c r="AJ2050" s="262"/>
    </row>
    <row r="2051" spans="1:36" ht="15" thickBot="1">
      <c r="A2051" s="439"/>
      <c r="B2051" s="440"/>
      <c r="C2051" s="440"/>
      <c r="D2051" s="441"/>
      <c r="E2051" s="361"/>
      <c r="F2051" s="361"/>
      <c r="G2051" s="440"/>
      <c r="H2051" s="442" t="s">
        <v>6824</v>
      </c>
      <c r="I2051" s="431">
        <v>2021556100</v>
      </c>
      <c r="J2051" s="389" t="s">
        <v>6825</v>
      </c>
      <c r="K2051" s="389" t="s">
        <v>2341</v>
      </c>
      <c r="L2051" s="442" t="s">
        <v>6824</v>
      </c>
      <c r="M2051" s="370"/>
      <c r="N2051" s="461" t="s">
        <v>43</v>
      </c>
      <c r="O2051" s="144">
        <v>5</v>
      </c>
      <c r="P2051" s="284">
        <v>5</v>
      </c>
      <c r="Q2051" s="334" t="str">
        <f t="shared" si="2744"/>
        <v>100</v>
      </c>
      <c r="R2051" s="285" t="str">
        <f t="shared" si="2657"/>
        <v>100</v>
      </c>
      <c r="S2051" s="461" t="s">
        <v>43</v>
      </c>
      <c r="T2051" s="112" t="str">
        <f t="shared" si="2745"/>
        <v>100</v>
      </c>
      <c r="U2051" s="286" t="str">
        <f t="shared" si="2658"/>
        <v>100</v>
      </c>
      <c r="V2051" s="287">
        <v>5</v>
      </c>
      <c r="W2051" s="288">
        <v>5</v>
      </c>
      <c r="X2051" s="461" t="s">
        <v>43</v>
      </c>
      <c r="Y2051" s="112" t="str">
        <f t="shared" si="2746"/>
        <v>100</v>
      </c>
      <c r="Z2051" s="286" t="str">
        <f t="shared" si="2659"/>
        <v>100</v>
      </c>
      <c r="AA2051" s="287">
        <v>5</v>
      </c>
      <c r="AB2051" s="289">
        <v>5</v>
      </c>
      <c r="AC2051" s="283" t="s">
        <v>6824</v>
      </c>
      <c r="AD2051" s="112">
        <f t="shared" si="2747"/>
        <v>100</v>
      </c>
      <c r="AE2051" s="112">
        <f t="shared" si="2748"/>
        <v>1</v>
      </c>
      <c r="AF2051" s="112">
        <f t="shared" si="2749"/>
        <v>5</v>
      </c>
      <c r="AG2051" s="290"/>
      <c r="AH2051" s="334">
        <f t="shared" si="2750"/>
        <v>5</v>
      </c>
      <c r="AI2051" s="290"/>
      <c r="AJ2051" s="262"/>
    </row>
    <row r="2052" spans="1:36">
      <c r="A2052" s="439"/>
      <c r="B2052" s="440"/>
      <c r="C2052" s="440"/>
      <c r="D2052" s="439"/>
      <c r="E2052" s="361"/>
      <c r="F2052" s="361"/>
      <c r="G2052" s="449" t="s">
        <v>26</v>
      </c>
      <c r="H2052" s="442" t="s">
        <v>6482</v>
      </c>
      <c r="I2052" s="431">
        <v>202006296</v>
      </c>
      <c r="J2052" s="389" t="s">
        <v>6483</v>
      </c>
      <c r="K2052" s="389" t="s">
        <v>6484</v>
      </c>
      <c r="L2052" s="442" t="s">
        <v>6482</v>
      </c>
      <c r="M2052" s="370"/>
      <c r="N2052" s="442" t="s">
        <v>43</v>
      </c>
      <c r="O2052" s="144">
        <v>5</v>
      </c>
      <c r="P2052" s="284">
        <v>5</v>
      </c>
      <c r="Q2052" s="334" t="str">
        <f t="shared" si="2744"/>
        <v>100</v>
      </c>
      <c r="R2052" s="285" t="str">
        <f t="shared" ref="R2052:R2115" si="2751">Q2052</f>
        <v>100</v>
      </c>
      <c r="S2052" s="442" t="s">
        <v>34</v>
      </c>
      <c r="T2052" s="112" t="str">
        <f t="shared" si="2745"/>
        <v>90</v>
      </c>
      <c r="U2052" s="286" t="str">
        <f t="shared" ref="U2052:U2115" si="2752">T2052</f>
        <v>90</v>
      </c>
      <c r="V2052" s="287">
        <v>4</v>
      </c>
      <c r="W2052" s="288">
        <v>5</v>
      </c>
      <c r="X2052" s="442" t="s">
        <v>34</v>
      </c>
      <c r="Y2052" s="112" t="str">
        <f t="shared" si="2746"/>
        <v>90</v>
      </c>
      <c r="Z2052" s="286" t="str">
        <f t="shared" ref="Z2052:Z2115" si="2753">Y2052</f>
        <v>90</v>
      </c>
      <c r="AA2052" s="287">
        <v>5</v>
      </c>
      <c r="AB2052" s="289">
        <v>5</v>
      </c>
      <c r="AC2052" s="283" t="s">
        <v>6482</v>
      </c>
      <c r="AD2052" s="112">
        <f t="shared" si="2747"/>
        <v>93.333333333333329</v>
      </c>
      <c r="AE2052" s="112">
        <f t="shared" si="2748"/>
        <v>4</v>
      </c>
      <c r="AF2052" s="112">
        <f t="shared" si="2749"/>
        <v>4.666666666666667</v>
      </c>
      <c r="AG2052" s="290"/>
      <c r="AH2052" s="334">
        <f t="shared" si="2750"/>
        <v>5</v>
      </c>
      <c r="AI2052" s="290"/>
      <c r="AJ2052" s="262"/>
    </row>
    <row r="2053" spans="1:36">
      <c r="A2053" s="439"/>
      <c r="B2053" s="440"/>
      <c r="C2053" s="440"/>
      <c r="D2053" s="439"/>
      <c r="E2053" s="361"/>
      <c r="F2053" s="361"/>
      <c r="G2053" s="440"/>
      <c r="H2053" s="442" t="s">
        <v>6826</v>
      </c>
      <c r="I2053" s="431">
        <v>2021584800</v>
      </c>
      <c r="J2053" s="389" t="s">
        <v>6827</v>
      </c>
      <c r="K2053" s="389" t="s">
        <v>6828</v>
      </c>
      <c r="L2053" s="442" t="s">
        <v>6826</v>
      </c>
      <c r="M2053" s="370"/>
      <c r="N2053" s="442" t="s">
        <v>32</v>
      </c>
      <c r="O2053" s="144">
        <v>5</v>
      </c>
      <c r="P2053" s="284">
        <v>4</v>
      </c>
      <c r="Q2053" s="334" t="str">
        <f t="shared" si="2744"/>
        <v>80</v>
      </c>
      <c r="R2053" s="285" t="str">
        <f t="shared" si="2751"/>
        <v>80</v>
      </c>
      <c r="S2053" s="442" t="s">
        <v>34</v>
      </c>
      <c r="T2053" s="112" t="str">
        <f t="shared" si="2745"/>
        <v>90</v>
      </c>
      <c r="U2053" s="286" t="str">
        <f t="shared" si="2752"/>
        <v>90</v>
      </c>
      <c r="V2053" s="287">
        <v>5</v>
      </c>
      <c r="W2053" s="288">
        <v>5</v>
      </c>
      <c r="X2053" s="442" t="s">
        <v>34</v>
      </c>
      <c r="Y2053" s="112" t="str">
        <f t="shared" si="2746"/>
        <v>90</v>
      </c>
      <c r="Z2053" s="286" t="str">
        <f t="shared" si="2753"/>
        <v>90</v>
      </c>
      <c r="AA2053" s="287">
        <v>5</v>
      </c>
      <c r="AB2053" s="289">
        <v>5</v>
      </c>
      <c r="AC2053" s="283" t="s">
        <v>6826</v>
      </c>
      <c r="AD2053" s="112">
        <f t="shared" si="2747"/>
        <v>86.666666666666671</v>
      </c>
      <c r="AE2053" s="112">
        <f t="shared" si="2748"/>
        <v>7</v>
      </c>
      <c r="AF2053" s="112">
        <f t="shared" si="2749"/>
        <v>5</v>
      </c>
      <c r="AG2053" s="290"/>
      <c r="AH2053" s="334">
        <f t="shared" si="2750"/>
        <v>4.666666666666667</v>
      </c>
      <c r="AI2053" s="290"/>
      <c r="AJ2053" s="262"/>
    </row>
    <row r="2054" spans="1:36">
      <c r="A2054" s="439"/>
      <c r="B2054" s="440"/>
      <c r="C2054" s="440"/>
      <c r="D2054" s="439"/>
      <c r="E2054" s="361"/>
      <c r="F2054" s="361"/>
      <c r="G2054" s="440"/>
      <c r="H2054" s="442" t="s">
        <v>6829</v>
      </c>
      <c r="I2054" s="431">
        <v>202006036</v>
      </c>
      <c r="J2054" s="389" t="s">
        <v>6830</v>
      </c>
      <c r="K2054" s="389" t="s">
        <v>4871</v>
      </c>
      <c r="L2054" s="442" t="s">
        <v>6829</v>
      </c>
      <c r="M2054" s="370"/>
      <c r="N2054" s="442" t="s">
        <v>43</v>
      </c>
      <c r="O2054" s="144">
        <v>4</v>
      </c>
      <c r="P2054" s="284">
        <v>5</v>
      </c>
      <c r="Q2054" s="334" t="str">
        <f t="shared" si="2744"/>
        <v>100</v>
      </c>
      <c r="R2054" s="285" t="str">
        <f t="shared" si="2751"/>
        <v>100</v>
      </c>
      <c r="S2054" s="442" t="s">
        <v>32</v>
      </c>
      <c r="T2054" s="112" t="str">
        <f t="shared" si="2745"/>
        <v>80</v>
      </c>
      <c r="U2054" s="286" t="str">
        <f t="shared" si="2752"/>
        <v>80</v>
      </c>
      <c r="V2054" s="287">
        <v>4</v>
      </c>
      <c r="W2054" s="288">
        <v>5</v>
      </c>
      <c r="X2054" s="442" t="s">
        <v>32</v>
      </c>
      <c r="Y2054" s="112" t="str">
        <f t="shared" si="2746"/>
        <v>80</v>
      </c>
      <c r="Z2054" s="286" t="str">
        <f t="shared" si="2753"/>
        <v>80</v>
      </c>
      <c r="AA2054" s="287">
        <v>4</v>
      </c>
      <c r="AB2054" s="289">
        <v>5</v>
      </c>
      <c r="AC2054" s="283" t="s">
        <v>6829</v>
      </c>
      <c r="AD2054" s="112">
        <f t="shared" si="2747"/>
        <v>86.666666666666671</v>
      </c>
      <c r="AE2054" s="112">
        <f t="shared" si="2748"/>
        <v>7</v>
      </c>
      <c r="AF2054" s="112">
        <f t="shared" si="2749"/>
        <v>4</v>
      </c>
      <c r="AG2054" s="290"/>
      <c r="AH2054" s="334">
        <f t="shared" si="2750"/>
        <v>5</v>
      </c>
      <c r="AI2054" s="290"/>
      <c r="AJ2054" s="262"/>
    </row>
    <row r="2055" spans="1:36">
      <c r="A2055" s="439"/>
      <c r="B2055" s="440"/>
      <c r="C2055" s="440"/>
      <c r="D2055" s="439"/>
      <c r="E2055" s="361"/>
      <c r="F2055" s="361"/>
      <c r="G2055" s="440"/>
      <c r="H2055" s="442" t="s">
        <v>6831</v>
      </c>
      <c r="I2055" s="431">
        <v>202006299</v>
      </c>
      <c r="J2055" s="490" t="s">
        <v>6832</v>
      </c>
      <c r="K2055" s="389" t="s">
        <v>2349</v>
      </c>
      <c r="L2055" s="442" t="s">
        <v>6831</v>
      </c>
      <c r="M2055" s="370"/>
      <c r="N2055" s="442" t="s">
        <v>43</v>
      </c>
      <c r="O2055" s="144">
        <v>5</v>
      </c>
      <c r="P2055" s="284">
        <v>5</v>
      </c>
      <c r="Q2055" s="334" t="str">
        <f t="shared" si="2744"/>
        <v>100</v>
      </c>
      <c r="R2055" s="285" t="str">
        <f t="shared" si="2751"/>
        <v>100</v>
      </c>
      <c r="S2055" s="442" t="s">
        <v>43</v>
      </c>
      <c r="T2055" s="112" t="str">
        <f t="shared" si="2745"/>
        <v>100</v>
      </c>
      <c r="U2055" s="286" t="str">
        <f t="shared" si="2752"/>
        <v>100</v>
      </c>
      <c r="V2055" s="287">
        <v>5</v>
      </c>
      <c r="W2055" s="288">
        <v>5</v>
      </c>
      <c r="X2055" s="442" t="s">
        <v>43</v>
      </c>
      <c r="Y2055" s="112" t="str">
        <f t="shared" si="2746"/>
        <v>100</v>
      </c>
      <c r="Z2055" s="286" t="str">
        <f t="shared" si="2753"/>
        <v>100</v>
      </c>
      <c r="AA2055" s="287">
        <v>5</v>
      </c>
      <c r="AB2055" s="289">
        <v>5</v>
      </c>
      <c r="AC2055" s="283" t="s">
        <v>6831</v>
      </c>
      <c r="AD2055" s="112">
        <f t="shared" si="2747"/>
        <v>100</v>
      </c>
      <c r="AE2055" s="112">
        <f t="shared" si="2748"/>
        <v>1</v>
      </c>
      <c r="AF2055" s="112">
        <f t="shared" si="2749"/>
        <v>5</v>
      </c>
      <c r="AG2055" s="290"/>
      <c r="AH2055" s="334">
        <f t="shared" si="2750"/>
        <v>5</v>
      </c>
      <c r="AI2055" s="290"/>
      <c r="AJ2055" s="262"/>
    </row>
    <row r="2056" spans="1:36">
      <c r="A2056" s="439"/>
      <c r="B2056" s="440"/>
      <c r="C2056" s="440"/>
      <c r="D2056" s="439"/>
      <c r="E2056" s="361"/>
      <c r="F2056" s="361"/>
      <c r="G2056" s="440"/>
      <c r="H2056" s="442" t="s">
        <v>6833</v>
      </c>
      <c r="I2056" s="431">
        <v>2022423700</v>
      </c>
      <c r="J2056" s="389" t="s">
        <v>6834</v>
      </c>
      <c r="K2056" s="389" t="s">
        <v>2262</v>
      </c>
      <c r="L2056" s="442" t="s">
        <v>6833</v>
      </c>
      <c r="M2056" s="370"/>
      <c r="N2056" s="442" t="s">
        <v>43</v>
      </c>
      <c r="O2056" s="144">
        <v>5</v>
      </c>
      <c r="P2056" s="284">
        <v>5</v>
      </c>
      <c r="Q2056" s="334" t="str">
        <f t="shared" si="2744"/>
        <v>100</v>
      </c>
      <c r="R2056" s="285" t="str">
        <f t="shared" si="2751"/>
        <v>100</v>
      </c>
      <c r="S2056" s="442" t="s">
        <v>43</v>
      </c>
      <c r="T2056" s="112" t="str">
        <f t="shared" si="2745"/>
        <v>100</v>
      </c>
      <c r="U2056" s="286" t="str">
        <f t="shared" si="2752"/>
        <v>100</v>
      </c>
      <c r="V2056" s="287">
        <v>5</v>
      </c>
      <c r="W2056" s="288">
        <v>5</v>
      </c>
      <c r="X2056" s="442" t="s">
        <v>43</v>
      </c>
      <c r="Y2056" s="112" t="str">
        <f t="shared" si="2746"/>
        <v>100</v>
      </c>
      <c r="Z2056" s="286" t="str">
        <f t="shared" si="2753"/>
        <v>100</v>
      </c>
      <c r="AA2056" s="287">
        <v>5</v>
      </c>
      <c r="AB2056" s="289">
        <v>5</v>
      </c>
      <c r="AC2056" s="283" t="s">
        <v>6833</v>
      </c>
      <c r="AD2056" s="112">
        <f t="shared" si="2747"/>
        <v>100</v>
      </c>
      <c r="AE2056" s="112">
        <f t="shared" si="2748"/>
        <v>1</v>
      </c>
      <c r="AF2056" s="112">
        <f t="shared" si="2749"/>
        <v>5</v>
      </c>
      <c r="AG2056" s="290"/>
      <c r="AH2056" s="334">
        <f t="shared" si="2750"/>
        <v>5</v>
      </c>
      <c r="AI2056" s="290"/>
      <c r="AJ2056" s="262"/>
    </row>
    <row r="2057" spans="1:36">
      <c r="A2057" s="439"/>
      <c r="B2057" s="440"/>
      <c r="C2057" s="440"/>
      <c r="D2057" s="439"/>
      <c r="E2057" s="361"/>
      <c r="F2057" s="361"/>
      <c r="G2057" s="440"/>
      <c r="H2057" s="442" t="s">
        <v>6835</v>
      </c>
      <c r="I2057" s="431">
        <v>2022387300</v>
      </c>
      <c r="J2057" s="389" t="s">
        <v>6836</v>
      </c>
      <c r="K2057" s="389" t="s">
        <v>6837</v>
      </c>
      <c r="L2057" s="442" t="s">
        <v>6835</v>
      </c>
      <c r="M2057" s="370"/>
      <c r="N2057" s="442" t="s">
        <v>43</v>
      </c>
      <c r="O2057" s="144">
        <v>3</v>
      </c>
      <c r="P2057" s="284">
        <v>5</v>
      </c>
      <c r="Q2057" s="334" t="str">
        <f t="shared" si="2744"/>
        <v>100</v>
      </c>
      <c r="R2057" s="285" t="str">
        <f t="shared" si="2751"/>
        <v>100</v>
      </c>
      <c r="S2057" s="442" t="s">
        <v>32</v>
      </c>
      <c r="T2057" s="112" t="str">
        <f t="shared" si="2745"/>
        <v>80</v>
      </c>
      <c r="U2057" s="286" t="str">
        <f t="shared" si="2752"/>
        <v>80</v>
      </c>
      <c r="V2057" s="287">
        <v>4</v>
      </c>
      <c r="W2057" s="288">
        <v>5</v>
      </c>
      <c r="X2057" s="442" t="s">
        <v>34</v>
      </c>
      <c r="Y2057" s="112" t="str">
        <f t="shared" si="2746"/>
        <v>90</v>
      </c>
      <c r="Z2057" s="286" t="str">
        <f t="shared" si="2753"/>
        <v>90</v>
      </c>
      <c r="AA2057" s="287">
        <v>3</v>
      </c>
      <c r="AB2057" s="289">
        <v>5</v>
      </c>
      <c r="AC2057" s="283" t="s">
        <v>6835</v>
      </c>
      <c r="AD2057" s="112">
        <f t="shared" si="2747"/>
        <v>90</v>
      </c>
      <c r="AE2057" s="112">
        <f t="shared" si="2748"/>
        <v>5</v>
      </c>
      <c r="AF2057" s="112">
        <f t="shared" si="2749"/>
        <v>3.3333333333333335</v>
      </c>
      <c r="AG2057" s="290"/>
      <c r="AH2057" s="334">
        <f t="shared" si="2750"/>
        <v>5</v>
      </c>
      <c r="AI2057" s="290"/>
      <c r="AJ2057" s="262"/>
    </row>
    <row r="2058" spans="1:36" ht="15" thickBot="1">
      <c r="A2058" s="445"/>
      <c r="B2058" s="446"/>
      <c r="C2058" s="446"/>
      <c r="D2058" s="445"/>
      <c r="E2058" s="333"/>
      <c r="F2058" s="333"/>
      <c r="G2058" s="446"/>
      <c r="H2058" s="446"/>
      <c r="I2058" s="447"/>
      <c r="J2058" s="332"/>
      <c r="K2058" s="332"/>
      <c r="L2058" s="332"/>
      <c r="M2058" s="332"/>
      <c r="N2058" s="446"/>
      <c r="O2058" s="332"/>
      <c r="P2058" s="333"/>
      <c r="Q2058" s="334"/>
      <c r="R2058" s="285">
        <f t="shared" si="2751"/>
        <v>0</v>
      </c>
      <c r="S2058" s="446"/>
      <c r="T2058" s="112"/>
      <c r="U2058" s="286">
        <f t="shared" si="2752"/>
        <v>0</v>
      </c>
      <c r="V2058" s="335"/>
      <c r="W2058" s="336"/>
      <c r="X2058" s="446"/>
      <c r="Y2058" s="112"/>
      <c r="Z2058" s="286">
        <f t="shared" si="2753"/>
        <v>0</v>
      </c>
      <c r="AA2058" s="335"/>
      <c r="AB2058" s="337"/>
      <c r="AC2058" s="125"/>
      <c r="AD2058" s="112"/>
      <c r="AE2058" s="112"/>
      <c r="AF2058" s="112"/>
      <c r="AG2058" s="290"/>
      <c r="AH2058" s="334"/>
      <c r="AI2058" s="290"/>
      <c r="AJ2058" s="262"/>
    </row>
    <row r="2059" spans="1:36" ht="15" thickBot="1">
      <c r="A2059" s="140">
        <v>385</v>
      </c>
      <c r="B2059" s="449" t="s">
        <v>6838</v>
      </c>
      <c r="C2059" s="449" t="s">
        <v>6839</v>
      </c>
      <c r="D2059" s="428">
        <v>202003360</v>
      </c>
      <c r="E2059" s="452" t="s">
        <v>6840</v>
      </c>
      <c r="F2059" s="452" t="s">
        <v>6841</v>
      </c>
      <c r="G2059" s="440"/>
      <c r="H2059" s="442" t="s">
        <v>6842</v>
      </c>
      <c r="I2059" s="431">
        <v>202001808</v>
      </c>
      <c r="J2059" s="302" t="s">
        <v>6843</v>
      </c>
      <c r="K2059" s="302" t="s">
        <v>2071</v>
      </c>
      <c r="L2059" s="442" t="s">
        <v>6844</v>
      </c>
      <c r="M2059" s="370" t="s">
        <v>3952</v>
      </c>
      <c r="N2059" s="442" t="s">
        <v>43</v>
      </c>
      <c r="O2059" s="144">
        <v>5</v>
      </c>
      <c r="P2059" s="284">
        <v>5</v>
      </c>
      <c r="Q2059" s="334" t="str">
        <f t="shared" ref="Q2059:Q2062" si="2754">LEFT(N2059,SUM(LEN(N2059)-LEN(SUBSTITUTE(N2059,{"0","1","2","3","4","5","6","7","8","9"},))))</f>
        <v>100</v>
      </c>
      <c r="R2059" s="285" t="str">
        <f t="shared" si="2751"/>
        <v>100</v>
      </c>
      <c r="S2059" s="442" t="s">
        <v>43</v>
      </c>
      <c r="T2059" s="112" t="str">
        <f t="shared" ref="T2059:T2062" si="2755">LEFT(S2059,SUM(LEN(S2059)-LEN(SUBSTITUTE(S2059,{"0","1","2","3","4","5","6","7","8","9"},))))</f>
        <v>100</v>
      </c>
      <c r="U2059" s="286" t="str">
        <f t="shared" si="2752"/>
        <v>100</v>
      </c>
      <c r="V2059" s="287">
        <v>5</v>
      </c>
      <c r="W2059" s="288">
        <v>5</v>
      </c>
      <c r="X2059" s="442" t="s">
        <v>43</v>
      </c>
      <c r="Y2059" s="112" t="str">
        <f t="shared" ref="Y2059:Y2062" si="2756">LEFT(X2059,SUM(LEN(X2059)-LEN(SUBSTITUTE(X2059,{"0","1","2","3","4","5","6","7","8","9"},))))</f>
        <v>100</v>
      </c>
      <c r="Z2059" s="286" t="str">
        <f t="shared" si="2753"/>
        <v>100</v>
      </c>
      <c r="AA2059" s="287">
        <v>5</v>
      </c>
      <c r="AB2059" s="289">
        <v>5</v>
      </c>
      <c r="AC2059" s="283" t="s">
        <v>6844</v>
      </c>
      <c r="AD2059" s="112">
        <f t="shared" ref="AD2059:AD2062" si="2757">(R2059+U2059+Z2059)/3</f>
        <v>100</v>
      </c>
      <c r="AE2059" s="112">
        <f t="shared" ref="AE2059:AE2062" si="2758">RANK(AD2059,$AD$2059:$AD$2062)</f>
        <v>1</v>
      </c>
      <c r="AF2059" s="112">
        <f t="shared" ref="AF2059:AF2062" si="2759">(O2059+V2059+AA2059)/3</f>
        <v>5</v>
      </c>
      <c r="AG2059" s="290"/>
      <c r="AH2059" s="334">
        <f t="shared" ref="AH2059:AH2062" si="2760">(P2059+W2059+AB2059)/3</f>
        <v>5</v>
      </c>
      <c r="AI2059" s="290"/>
      <c r="AJ2059" s="262"/>
    </row>
    <row r="2060" spans="1:36">
      <c r="A2060" s="439"/>
      <c r="B2060" s="440"/>
      <c r="C2060" s="440"/>
      <c r="D2060" s="439"/>
      <c r="E2060" s="361"/>
      <c r="F2060" s="361"/>
      <c r="G2060" s="449" t="s">
        <v>26</v>
      </c>
      <c r="H2060" s="442" t="s">
        <v>6845</v>
      </c>
      <c r="I2060" s="489">
        <v>202001687</v>
      </c>
      <c r="J2060" s="389" t="s">
        <v>3714</v>
      </c>
      <c r="K2060" s="389" t="s">
        <v>545</v>
      </c>
      <c r="L2060" s="442" t="s">
        <v>6846</v>
      </c>
      <c r="M2060" s="370"/>
      <c r="N2060" s="442" t="s">
        <v>43</v>
      </c>
      <c r="O2060" s="144">
        <v>5</v>
      </c>
      <c r="P2060" s="284">
        <v>5</v>
      </c>
      <c r="Q2060" s="334" t="str">
        <f t="shared" si="2754"/>
        <v>100</v>
      </c>
      <c r="R2060" s="285" t="str">
        <f t="shared" si="2751"/>
        <v>100</v>
      </c>
      <c r="S2060" s="442" t="s">
        <v>43</v>
      </c>
      <c r="T2060" s="112" t="str">
        <f t="shared" si="2755"/>
        <v>100</v>
      </c>
      <c r="U2060" s="286" t="str">
        <f t="shared" si="2752"/>
        <v>100</v>
      </c>
      <c r="V2060" s="287">
        <v>4</v>
      </c>
      <c r="W2060" s="288">
        <v>5</v>
      </c>
      <c r="X2060" s="442" t="s">
        <v>43</v>
      </c>
      <c r="Y2060" s="112" t="str">
        <f t="shared" si="2756"/>
        <v>100</v>
      </c>
      <c r="Z2060" s="286" t="str">
        <f t="shared" si="2753"/>
        <v>100</v>
      </c>
      <c r="AA2060" s="287">
        <v>5</v>
      </c>
      <c r="AB2060" s="289">
        <v>5</v>
      </c>
      <c r="AC2060" s="283" t="s">
        <v>6846</v>
      </c>
      <c r="AD2060" s="112">
        <f t="shared" si="2757"/>
        <v>100</v>
      </c>
      <c r="AE2060" s="112">
        <f t="shared" si="2758"/>
        <v>1</v>
      </c>
      <c r="AF2060" s="112">
        <f t="shared" si="2759"/>
        <v>4.666666666666667</v>
      </c>
      <c r="AG2060" s="290"/>
      <c r="AH2060" s="334">
        <f t="shared" si="2760"/>
        <v>5</v>
      </c>
      <c r="AI2060" s="290"/>
      <c r="AJ2060" s="262"/>
    </row>
    <row r="2061" spans="1:36">
      <c r="A2061" s="439"/>
      <c r="B2061" s="440"/>
      <c r="C2061" s="440"/>
      <c r="D2061" s="439"/>
      <c r="E2061" s="361"/>
      <c r="F2061" s="361"/>
      <c r="G2061" s="440"/>
      <c r="H2061" s="442" t="s">
        <v>6847</v>
      </c>
      <c r="I2061" s="431">
        <v>202001380</v>
      </c>
      <c r="J2061" s="389" t="s">
        <v>5801</v>
      </c>
      <c r="K2061" s="389" t="s">
        <v>436</v>
      </c>
      <c r="L2061" s="442" t="s">
        <v>6691</v>
      </c>
      <c r="M2061" s="370"/>
      <c r="N2061" s="442" t="s">
        <v>53</v>
      </c>
      <c r="O2061" s="144">
        <v>5</v>
      </c>
      <c r="P2061" s="284">
        <v>1</v>
      </c>
      <c r="Q2061" s="334" t="str">
        <f t="shared" si="2754"/>
        <v>50</v>
      </c>
      <c r="R2061" s="285" t="str">
        <f t="shared" si="2751"/>
        <v>50</v>
      </c>
      <c r="S2061" s="442" t="s">
        <v>34</v>
      </c>
      <c r="T2061" s="112" t="str">
        <f t="shared" si="2755"/>
        <v>90</v>
      </c>
      <c r="U2061" s="286" t="str">
        <f t="shared" si="2752"/>
        <v>90</v>
      </c>
      <c r="V2061" s="287">
        <v>5</v>
      </c>
      <c r="W2061" s="288">
        <v>5</v>
      </c>
      <c r="X2061" s="442" t="s">
        <v>38</v>
      </c>
      <c r="Y2061" s="112" t="str">
        <f t="shared" si="2756"/>
        <v>70</v>
      </c>
      <c r="Z2061" s="286" t="str">
        <f t="shared" si="2753"/>
        <v>70</v>
      </c>
      <c r="AA2061" s="287">
        <v>5</v>
      </c>
      <c r="AB2061" s="289">
        <v>5</v>
      </c>
      <c r="AC2061" s="283" t="s">
        <v>6691</v>
      </c>
      <c r="AD2061" s="112">
        <f t="shared" si="2757"/>
        <v>70</v>
      </c>
      <c r="AE2061" s="112">
        <f t="shared" si="2758"/>
        <v>4</v>
      </c>
      <c r="AF2061" s="112">
        <f t="shared" si="2759"/>
        <v>5</v>
      </c>
      <c r="AG2061" s="290"/>
      <c r="AH2061" s="334">
        <f t="shared" si="2760"/>
        <v>3.6666666666666665</v>
      </c>
      <c r="AI2061" s="290"/>
      <c r="AJ2061" s="262"/>
    </row>
    <row r="2062" spans="1:36">
      <c r="A2062" s="439"/>
      <c r="B2062" s="440"/>
      <c r="C2062" s="440"/>
      <c r="D2062" s="439"/>
      <c r="E2062" s="361"/>
      <c r="F2062" s="361"/>
      <c r="G2062" s="440"/>
      <c r="H2062" s="442" t="s">
        <v>6848</v>
      </c>
      <c r="I2062" s="431">
        <v>202007850</v>
      </c>
      <c r="J2062" s="389" t="s">
        <v>6849</v>
      </c>
      <c r="K2062" s="389" t="s">
        <v>6850</v>
      </c>
      <c r="L2062" s="442" t="s">
        <v>6851</v>
      </c>
      <c r="M2062" s="370"/>
      <c r="N2062" s="442" t="s">
        <v>43</v>
      </c>
      <c r="O2062" s="144">
        <v>5</v>
      </c>
      <c r="P2062" s="284">
        <v>5</v>
      </c>
      <c r="Q2062" s="334" t="str">
        <f t="shared" si="2754"/>
        <v>100</v>
      </c>
      <c r="R2062" s="285" t="str">
        <f t="shared" si="2751"/>
        <v>100</v>
      </c>
      <c r="S2062" s="442" t="s">
        <v>43</v>
      </c>
      <c r="T2062" s="112" t="str">
        <f t="shared" si="2755"/>
        <v>100</v>
      </c>
      <c r="U2062" s="286" t="str">
        <f t="shared" si="2752"/>
        <v>100</v>
      </c>
      <c r="V2062" s="287">
        <v>5</v>
      </c>
      <c r="W2062" s="288">
        <v>5</v>
      </c>
      <c r="X2062" s="442" t="s">
        <v>43</v>
      </c>
      <c r="Y2062" s="112" t="str">
        <f t="shared" si="2756"/>
        <v>100</v>
      </c>
      <c r="Z2062" s="286" t="str">
        <f t="shared" si="2753"/>
        <v>100</v>
      </c>
      <c r="AA2062" s="287">
        <v>5</v>
      </c>
      <c r="AB2062" s="289">
        <v>5</v>
      </c>
      <c r="AC2062" s="283" t="s">
        <v>6851</v>
      </c>
      <c r="AD2062" s="112">
        <f t="shared" si="2757"/>
        <v>100</v>
      </c>
      <c r="AE2062" s="112">
        <f t="shared" si="2758"/>
        <v>1</v>
      </c>
      <c r="AF2062" s="112">
        <f t="shared" si="2759"/>
        <v>5</v>
      </c>
      <c r="AG2062" s="290"/>
      <c r="AH2062" s="334">
        <f t="shared" si="2760"/>
        <v>5</v>
      </c>
      <c r="AI2062" s="290"/>
      <c r="AJ2062" s="262"/>
    </row>
    <row r="2063" spans="1:36" ht="15" thickBot="1">
      <c r="A2063" s="445"/>
      <c r="B2063" s="446"/>
      <c r="C2063" s="446"/>
      <c r="D2063" s="445"/>
      <c r="E2063" s="333"/>
      <c r="F2063" s="333"/>
      <c r="G2063" s="446"/>
      <c r="H2063" s="446"/>
      <c r="I2063" s="447"/>
      <c r="J2063" s="332"/>
      <c r="K2063" s="332"/>
      <c r="L2063" s="332"/>
      <c r="M2063" s="332"/>
      <c r="N2063" s="446"/>
      <c r="O2063" s="332"/>
      <c r="P2063" s="333"/>
      <c r="Q2063" s="334"/>
      <c r="R2063" s="285">
        <f t="shared" si="2751"/>
        <v>0</v>
      </c>
      <c r="S2063" s="446"/>
      <c r="T2063" s="112"/>
      <c r="U2063" s="286">
        <f t="shared" si="2752"/>
        <v>0</v>
      </c>
      <c r="V2063" s="335"/>
      <c r="W2063" s="336"/>
      <c r="X2063" s="446"/>
      <c r="Y2063" s="112"/>
      <c r="Z2063" s="286">
        <f t="shared" si="2753"/>
        <v>0</v>
      </c>
      <c r="AA2063" s="335"/>
      <c r="AB2063" s="337"/>
      <c r="AC2063" s="125"/>
      <c r="AD2063" s="112"/>
      <c r="AE2063" s="112"/>
      <c r="AF2063" s="112"/>
      <c r="AG2063" s="290"/>
      <c r="AH2063" s="334"/>
      <c r="AI2063" s="290"/>
      <c r="AJ2063" s="262"/>
    </row>
    <row r="2064" spans="1:36">
      <c r="A2064" s="140">
        <v>386</v>
      </c>
      <c r="B2064" s="449" t="s">
        <v>6852</v>
      </c>
      <c r="C2064" s="449" t="s">
        <v>6839</v>
      </c>
      <c r="D2064" s="428">
        <v>202003360</v>
      </c>
      <c r="E2064" s="452" t="s">
        <v>6840</v>
      </c>
      <c r="F2064" s="452" t="s">
        <v>6841</v>
      </c>
      <c r="G2064" s="440" t="s">
        <v>26</v>
      </c>
      <c r="H2064" s="497" t="s">
        <v>3713</v>
      </c>
      <c r="I2064" s="451">
        <v>202001687</v>
      </c>
      <c r="J2064" s="389" t="s">
        <v>3714</v>
      </c>
      <c r="K2064" s="389" t="s">
        <v>545</v>
      </c>
      <c r="L2064" s="497" t="s">
        <v>6853</v>
      </c>
      <c r="M2064" s="370" t="s">
        <v>5694</v>
      </c>
      <c r="N2064" s="442" t="s">
        <v>43</v>
      </c>
      <c r="O2064" s="144">
        <v>5</v>
      </c>
      <c r="P2064" s="284">
        <v>5</v>
      </c>
      <c r="Q2064" s="334" t="str">
        <f t="array" ref="Q2064">LEFT(N2064,SUM(LEN(N2064)-LEN(SUBSTITUTE(N2064,{"0","1","2","3","4","5","6","7","8","9"},))))</f>
        <v>100</v>
      </c>
      <c r="R2064" s="285" t="str">
        <f t="shared" si="2751"/>
        <v>100</v>
      </c>
      <c r="S2064" s="442" t="s">
        <v>43</v>
      </c>
      <c r="T2064" s="112" t="str">
        <f t="array" ref="T2064">LEFT(S2064,SUM(LEN(S2064)-LEN(SUBSTITUTE(S2064,{"0","1","2","3","4","5","6","7","8","9"},))))</f>
        <v>100</v>
      </c>
      <c r="U2064" s="286" t="str">
        <f t="shared" si="2752"/>
        <v>100</v>
      </c>
      <c r="V2064" s="287">
        <v>5</v>
      </c>
      <c r="W2064" s="288">
        <v>5</v>
      </c>
      <c r="X2064" s="442" t="s">
        <v>43</v>
      </c>
      <c r="Y2064" s="112" t="str">
        <f t="array" ref="Y2064">LEFT(X2064,SUM(LEN(X2064)-LEN(SUBSTITUTE(X2064,{"0","1","2","3","4","5","6","7","8","9"},))))</f>
        <v>100</v>
      </c>
      <c r="Z2064" s="286" t="str">
        <f t="shared" si="2753"/>
        <v>100</v>
      </c>
      <c r="AA2064" s="287">
        <v>5</v>
      </c>
      <c r="AB2064" s="289">
        <v>5</v>
      </c>
      <c r="AC2064" s="498" t="s">
        <v>6853</v>
      </c>
      <c r="AD2064" s="112">
        <f>(R2064+U2064+Z2064)/3</f>
        <v>100</v>
      </c>
      <c r="AE2064" s="112">
        <v>1</v>
      </c>
      <c r="AF2064" s="112">
        <f>(O2064+V2064+AA2064)/3</f>
        <v>5</v>
      </c>
      <c r="AG2064" s="290"/>
      <c r="AH2064" s="334">
        <f>(P2064+W2064+AB2064)/3</f>
        <v>5</v>
      </c>
      <c r="AI2064" s="290"/>
      <c r="AJ2064" s="262"/>
    </row>
    <row r="2065" spans="1:36" ht="15" thickBot="1">
      <c r="A2065" s="445"/>
      <c r="B2065" s="446"/>
      <c r="C2065" s="446"/>
      <c r="D2065" s="445"/>
      <c r="E2065" s="333"/>
      <c r="F2065" s="333"/>
      <c r="G2065" s="446"/>
      <c r="H2065" s="446"/>
      <c r="I2065" s="332"/>
      <c r="J2065" s="332"/>
      <c r="K2065" s="332"/>
      <c r="L2065" s="332"/>
      <c r="M2065" s="332"/>
      <c r="N2065" s="446"/>
      <c r="O2065" s="332"/>
      <c r="P2065" s="333"/>
      <c r="Q2065" s="334"/>
      <c r="R2065" s="285">
        <f t="shared" si="2751"/>
        <v>0</v>
      </c>
      <c r="S2065" s="446"/>
      <c r="T2065" s="112"/>
      <c r="U2065" s="286">
        <f t="shared" si="2752"/>
        <v>0</v>
      </c>
      <c r="V2065" s="335"/>
      <c r="W2065" s="336"/>
      <c r="X2065" s="446"/>
      <c r="Y2065" s="112"/>
      <c r="Z2065" s="286">
        <f t="shared" si="2753"/>
        <v>0</v>
      </c>
      <c r="AA2065" s="335"/>
      <c r="AB2065" s="337"/>
      <c r="AC2065" s="125"/>
      <c r="AD2065" s="112"/>
      <c r="AE2065" s="112"/>
      <c r="AF2065" s="112"/>
      <c r="AG2065" s="290"/>
      <c r="AH2065" s="334"/>
      <c r="AI2065" s="290"/>
      <c r="AJ2065" s="262"/>
    </row>
    <row r="2066" spans="1:36" ht="15">
      <c r="A2066" s="140">
        <v>387</v>
      </c>
      <c r="B2066" s="449" t="s">
        <v>6854</v>
      </c>
      <c r="C2066" s="449" t="s">
        <v>6855</v>
      </c>
      <c r="D2066" s="428">
        <v>2022288600</v>
      </c>
      <c r="E2066" s="452" t="s">
        <v>6856</v>
      </c>
      <c r="F2066" s="452" t="s">
        <v>3172</v>
      </c>
      <c r="G2066" s="440"/>
      <c r="H2066" s="442" t="s">
        <v>6857</v>
      </c>
      <c r="I2066" s="431">
        <v>2023232569</v>
      </c>
      <c r="J2066" s="389" t="s">
        <v>6858</v>
      </c>
      <c r="K2066" s="389" t="s">
        <v>6859</v>
      </c>
      <c r="L2066" s="442" t="s">
        <v>6857</v>
      </c>
      <c r="M2066" s="370" t="s">
        <v>101</v>
      </c>
      <c r="N2066" s="442" t="s">
        <v>53</v>
      </c>
      <c r="O2066" s="144">
        <v>3</v>
      </c>
      <c r="P2066" s="284">
        <v>1</v>
      </c>
      <c r="Q2066" s="334" t="str">
        <f t="shared" ref="Q2066:Q2067" si="2761">LEFT(N2066,SUM(LEN(N2066)-LEN(SUBSTITUTE(N2066,{"0","1","2","3","4","5","6","7","8","9"},))))</f>
        <v>50</v>
      </c>
      <c r="R2066" s="285" t="str">
        <f t="shared" si="2751"/>
        <v>50</v>
      </c>
      <c r="S2066" s="442" t="s">
        <v>38</v>
      </c>
      <c r="T2066" s="112" t="str">
        <f t="shared" ref="T2066:T2067" si="2762">LEFT(S2066,SUM(LEN(S2066)-LEN(SUBSTITUTE(S2066,{"0","1","2","3","4","5","6","7","8","9"},))))</f>
        <v>70</v>
      </c>
      <c r="U2066" s="286" t="str">
        <f t="shared" si="2752"/>
        <v>70</v>
      </c>
      <c r="V2066" s="287">
        <v>3</v>
      </c>
      <c r="W2066" s="288">
        <v>3</v>
      </c>
      <c r="X2066" s="442" t="s">
        <v>34</v>
      </c>
      <c r="Y2066" s="112" t="str">
        <f t="shared" ref="Y2066:Y2067" si="2763">LEFT(X2066,SUM(LEN(X2066)-LEN(SUBSTITUTE(X2066,{"0","1","2","3","4","5","6","7","8","9"},))))</f>
        <v>90</v>
      </c>
      <c r="Z2066" s="286" t="str">
        <f t="shared" si="2753"/>
        <v>90</v>
      </c>
      <c r="AA2066" s="287">
        <v>3</v>
      </c>
      <c r="AB2066" s="289">
        <v>3</v>
      </c>
      <c r="AC2066" s="283" t="s">
        <v>6857</v>
      </c>
      <c r="AD2066" s="112">
        <f t="shared" ref="AD2066:AD2067" si="2764">(R2066+U2066+Z2066)/3</f>
        <v>70</v>
      </c>
      <c r="AE2066" s="112">
        <f t="shared" ref="AE2066:AE2067" si="2765">RANK(AD2066,$AD$2066:$AD$2067)</f>
        <v>2</v>
      </c>
      <c r="AF2066" s="112">
        <f t="shared" ref="AF2066:AF2067" si="2766">(O2066+V2066+AA2066)/3</f>
        <v>3</v>
      </c>
      <c r="AG2066" s="290"/>
      <c r="AH2066" s="334">
        <f t="shared" ref="AH2066:AH2067" si="2767">(P2066+W2066+AB2066)/3</f>
        <v>2.3333333333333335</v>
      </c>
      <c r="AI2066" s="290"/>
      <c r="AJ2066" s="262"/>
    </row>
    <row r="2067" spans="1:36">
      <c r="A2067" s="439"/>
      <c r="B2067" s="440"/>
      <c r="C2067" s="440"/>
      <c r="D2067" s="439"/>
      <c r="E2067" s="361"/>
      <c r="F2067" s="361"/>
      <c r="G2067" s="449" t="s">
        <v>26</v>
      </c>
      <c r="H2067" s="442" t="s">
        <v>6860</v>
      </c>
      <c r="I2067" s="431">
        <v>2022715000</v>
      </c>
      <c r="J2067" s="389" t="s">
        <v>6861</v>
      </c>
      <c r="K2067" s="389" t="s">
        <v>3460</v>
      </c>
      <c r="L2067" s="442" t="s">
        <v>6860</v>
      </c>
      <c r="M2067" s="370"/>
      <c r="N2067" s="442" t="s">
        <v>43</v>
      </c>
      <c r="O2067" s="144">
        <v>5</v>
      </c>
      <c r="P2067" s="284">
        <v>5</v>
      </c>
      <c r="Q2067" s="334" t="str">
        <f t="shared" si="2761"/>
        <v>100</v>
      </c>
      <c r="R2067" s="285" t="str">
        <f t="shared" si="2751"/>
        <v>100</v>
      </c>
      <c r="S2067" s="442" t="s">
        <v>38</v>
      </c>
      <c r="T2067" s="112" t="str">
        <f t="shared" si="2762"/>
        <v>70</v>
      </c>
      <c r="U2067" s="286" t="str">
        <f t="shared" si="2752"/>
        <v>70</v>
      </c>
      <c r="V2067" s="287">
        <v>5</v>
      </c>
      <c r="W2067" s="288">
        <v>3</v>
      </c>
      <c r="X2067" s="442" t="s">
        <v>32</v>
      </c>
      <c r="Y2067" s="112" t="str">
        <f t="shared" si="2763"/>
        <v>80</v>
      </c>
      <c r="Z2067" s="286" t="str">
        <f t="shared" si="2753"/>
        <v>80</v>
      </c>
      <c r="AA2067" s="287">
        <v>5</v>
      </c>
      <c r="AB2067" s="289">
        <v>3</v>
      </c>
      <c r="AC2067" s="283" t="s">
        <v>6860</v>
      </c>
      <c r="AD2067" s="112">
        <f t="shared" si="2764"/>
        <v>83.333333333333329</v>
      </c>
      <c r="AE2067" s="112">
        <f t="shared" si="2765"/>
        <v>1</v>
      </c>
      <c r="AF2067" s="112">
        <f t="shared" si="2766"/>
        <v>5</v>
      </c>
      <c r="AG2067" s="290"/>
      <c r="AH2067" s="334">
        <f t="shared" si="2767"/>
        <v>3.6666666666666665</v>
      </c>
      <c r="AI2067" s="290"/>
      <c r="AJ2067" s="262"/>
    </row>
    <row r="2068" spans="1:36" ht="15" thickBot="1">
      <c r="A2068" s="445"/>
      <c r="B2068" s="446"/>
      <c r="C2068" s="446"/>
      <c r="D2068" s="445"/>
      <c r="E2068" s="333"/>
      <c r="F2068" s="333"/>
      <c r="G2068" s="446"/>
      <c r="H2068" s="446"/>
      <c r="I2068" s="447"/>
      <c r="J2068" s="332"/>
      <c r="K2068" s="332"/>
      <c r="L2068" s="332"/>
      <c r="M2068" s="332"/>
      <c r="N2068" s="446"/>
      <c r="O2068" s="332"/>
      <c r="P2068" s="333"/>
      <c r="Q2068" s="334"/>
      <c r="R2068" s="285">
        <f t="shared" si="2751"/>
        <v>0</v>
      </c>
      <c r="S2068" s="446"/>
      <c r="T2068" s="112"/>
      <c r="U2068" s="286">
        <f t="shared" si="2752"/>
        <v>0</v>
      </c>
      <c r="V2068" s="335"/>
      <c r="W2068" s="336"/>
      <c r="X2068" s="446"/>
      <c r="Y2068" s="112"/>
      <c r="Z2068" s="286">
        <f t="shared" si="2753"/>
        <v>0</v>
      </c>
      <c r="AA2068" s="335"/>
      <c r="AB2068" s="337"/>
      <c r="AC2068" s="125"/>
      <c r="AD2068" s="112"/>
      <c r="AE2068" s="112"/>
      <c r="AF2068" s="112"/>
      <c r="AG2068" s="290"/>
      <c r="AH2068" s="334"/>
      <c r="AI2068" s="290"/>
      <c r="AJ2068" s="262"/>
    </row>
    <row r="2069" spans="1:36" ht="15">
      <c r="A2069" s="140">
        <v>388</v>
      </c>
      <c r="B2069" s="449" t="s">
        <v>6862</v>
      </c>
      <c r="C2069" s="449" t="s">
        <v>6855</v>
      </c>
      <c r="D2069" s="428">
        <v>2022288600</v>
      </c>
      <c r="E2069" s="452" t="s">
        <v>6856</v>
      </c>
      <c r="F2069" s="452" t="s">
        <v>3172</v>
      </c>
      <c r="G2069" s="440"/>
      <c r="H2069" s="442" t="s">
        <v>6863</v>
      </c>
      <c r="I2069" s="431">
        <v>202002078</v>
      </c>
      <c r="J2069" s="389" t="s">
        <v>6864</v>
      </c>
      <c r="K2069" s="389" t="s">
        <v>6865</v>
      </c>
      <c r="L2069" s="442" t="s">
        <v>6863</v>
      </c>
      <c r="M2069" s="370" t="s">
        <v>101</v>
      </c>
      <c r="N2069" s="442" t="s">
        <v>43</v>
      </c>
      <c r="O2069" s="144">
        <v>5</v>
      </c>
      <c r="P2069" s="284">
        <v>5</v>
      </c>
      <c r="Q2069" s="334" t="str">
        <f t="shared" ref="Q2069:Q2070" si="2768">LEFT(N2069,SUM(LEN(N2069)-LEN(SUBSTITUTE(N2069,{"0","1","2","3","4","5","6","7","8","9"},))))</f>
        <v>100</v>
      </c>
      <c r="R2069" s="285" t="str">
        <f t="shared" si="2751"/>
        <v>100</v>
      </c>
      <c r="S2069" s="442" t="s">
        <v>34</v>
      </c>
      <c r="T2069" s="112" t="str">
        <f t="shared" ref="T2069:T2070" si="2769">LEFT(S2069,SUM(LEN(S2069)-LEN(SUBSTITUTE(S2069,{"0","1","2","3","4","5","6","7","8","9"},))))</f>
        <v>90</v>
      </c>
      <c r="U2069" s="286" t="str">
        <f t="shared" si="2752"/>
        <v>90</v>
      </c>
      <c r="V2069" s="287">
        <v>5</v>
      </c>
      <c r="W2069" s="288">
        <v>5</v>
      </c>
      <c r="X2069" s="442" t="s">
        <v>43</v>
      </c>
      <c r="Y2069" s="112" t="str">
        <f t="shared" ref="Y2069:Y2070" si="2770">LEFT(X2069,SUM(LEN(X2069)-LEN(SUBSTITUTE(X2069,{"0","1","2","3","4","5","6","7","8","9"},))))</f>
        <v>100</v>
      </c>
      <c r="Z2069" s="286" t="str">
        <f t="shared" si="2753"/>
        <v>100</v>
      </c>
      <c r="AA2069" s="287">
        <v>5</v>
      </c>
      <c r="AB2069" s="289">
        <v>5</v>
      </c>
      <c r="AC2069" s="283" t="s">
        <v>6863</v>
      </c>
      <c r="AD2069" s="112">
        <f t="shared" ref="AD2069:AD2070" si="2771">(R2069+U2069+Z2069)/3</f>
        <v>96.666666666666671</v>
      </c>
      <c r="AE2069" s="112">
        <f t="shared" ref="AE2069:AE2070" si="2772">RANK(AD2069,$AD$2069:$AD$2070)</f>
        <v>1</v>
      </c>
      <c r="AF2069" s="112">
        <f t="shared" ref="AF2069:AF2070" si="2773">(O2069+V2069+AA2069)/3</f>
        <v>5</v>
      </c>
      <c r="AG2069" s="290"/>
      <c r="AH2069" s="334">
        <f t="shared" ref="AH2069:AH2070" si="2774">(P2069+W2069+AB2069)/3</f>
        <v>5</v>
      </c>
      <c r="AI2069" s="290"/>
      <c r="AJ2069" s="262"/>
    </row>
    <row r="2070" spans="1:36">
      <c r="A2070" s="439"/>
      <c r="B2070" s="440"/>
      <c r="C2070" s="440"/>
      <c r="D2070" s="439"/>
      <c r="E2070" s="361"/>
      <c r="F2070" s="361"/>
      <c r="G2070" s="449" t="s">
        <v>26</v>
      </c>
      <c r="H2070" s="442" t="s">
        <v>6866</v>
      </c>
      <c r="I2070" s="431">
        <v>2022715000</v>
      </c>
      <c r="J2070" s="389" t="s">
        <v>6861</v>
      </c>
      <c r="K2070" s="389" t="s">
        <v>3460</v>
      </c>
      <c r="L2070" s="442" t="s">
        <v>6866</v>
      </c>
      <c r="M2070" s="370"/>
      <c r="N2070" s="442" t="s">
        <v>43</v>
      </c>
      <c r="O2070" s="144">
        <v>5</v>
      </c>
      <c r="P2070" s="284">
        <v>5</v>
      </c>
      <c r="Q2070" s="334" t="str">
        <f t="shared" si="2768"/>
        <v>100</v>
      </c>
      <c r="R2070" s="285" t="str">
        <f t="shared" si="2751"/>
        <v>100</v>
      </c>
      <c r="S2070" s="442" t="s">
        <v>32</v>
      </c>
      <c r="T2070" s="112" t="str">
        <f t="shared" si="2769"/>
        <v>80</v>
      </c>
      <c r="U2070" s="286" t="str">
        <f t="shared" si="2752"/>
        <v>80</v>
      </c>
      <c r="V2070" s="287">
        <v>5</v>
      </c>
      <c r="W2070" s="288">
        <v>5</v>
      </c>
      <c r="X2070" s="442" t="s">
        <v>32</v>
      </c>
      <c r="Y2070" s="112" t="str">
        <f t="shared" si="2770"/>
        <v>80</v>
      </c>
      <c r="Z2070" s="286" t="str">
        <f t="shared" si="2753"/>
        <v>80</v>
      </c>
      <c r="AA2070" s="287">
        <v>5</v>
      </c>
      <c r="AB2070" s="289">
        <v>5</v>
      </c>
      <c r="AC2070" s="283" t="s">
        <v>6866</v>
      </c>
      <c r="AD2070" s="112">
        <f t="shared" si="2771"/>
        <v>86.666666666666671</v>
      </c>
      <c r="AE2070" s="112">
        <f t="shared" si="2772"/>
        <v>2</v>
      </c>
      <c r="AF2070" s="112">
        <f t="shared" si="2773"/>
        <v>5</v>
      </c>
      <c r="AG2070" s="290"/>
      <c r="AH2070" s="334">
        <f t="shared" si="2774"/>
        <v>5</v>
      </c>
      <c r="AI2070" s="290"/>
      <c r="AJ2070" s="262"/>
    </row>
    <row r="2071" spans="1:36" ht="15" thickBot="1">
      <c r="A2071" s="445"/>
      <c r="B2071" s="446"/>
      <c r="C2071" s="446"/>
      <c r="D2071" s="445"/>
      <c r="E2071" s="333"/>
      <c r="F2071" s="333"/>
      <c r="G2071" s="446"/>
      <c r="H2071" s="446"/>
      <c r="I2071" s="447"/>
      <c r="J2071" s="332"/>
      <c r="K2071" s="332"/>
      <c r="L2071" s="332"/>
      <c r="M2071" s="332"/>
      <c r="N2071" s="446"/>
      <c r="O2071" s="332"/>
      <c r="P2071" s="333"/>
      <c r="Q2071" s="334"/>
      <c r="R2071" s="285">
        <f t="shared" si="2751"/>
        <v>0</v>
      </c>
      <c r="S2071" s="446"/>
      <c r="T2071" s="112"/>
      <c r="U2071" s="286">
        <f t="shared" si="2752"/>
        <v>0</v>
      </c>
      <c r="V2071" s="335"/>
      <c r="W2071" s="336"/>
      <c r="X2071" s="446"/>
      <c r="Y2071" s="112"/>
      <c r="Z2071" s="286">
        <f t="shared" si="2753"/>
        <v>0</v>
      </c>
      <c r="AA2071" s="335"/>
      <c r="AB2071" s="337"/>
      <c r="AC2071" s="125"/>
      <c r="AD2071" s="112"/>
      <c r="AE2071" s="112"/>
      <c r="AF2071" s="112"/>
      <c r="AG2071" s="290"/>
      <c r="AH2071" s="334"/>
      <c r="AI2071" s="290"/>
      <c r="AJ2071" s="262"/>
    </row>
    <row r="2072" spans="1:36" ht="15.75" thickBot="1">
      <c r="A2072" s="140">
        <v>389</v>
      </c>
      <c r="B2072" s="449" t="s">
        <v>6867</v>
      </c>
      <c r="C2072" s="449" t="s">
        <v>6868</v>
      </c>
      <c r="D2072" s="428">
        <v>202008701</v>
      </c>
      <c r="E2072" s="452" t="s">
        <v>6869</v>
      </c>
      <c r="F2072" s="452" t="s">
        <v>4304</v>
      </c>
      <c r="G2072" s="440"/>
      <c r="H2072" s="442" t="s">
        <v>6870</v>
      </c>
      <c r="I2072" s="431">
        <v>202002721</v>
      </c>
      <c r="J2072" s="389" t="s">
        <v>6871</v>
      </c>
      <c r="K2072" s="389" t="s">
        <v>4121</v>
      </c>
      <c r="L2072" s="442" t="s">
        <v>6872</v>
      </c>
      <c r="M2072" s="370" t="s">
        <v>6873</v>
      </c>
      <c r="N2072" s="461" t="s">
        <v>43</v>
      </c>
      <c r="O2072" s="144">
        <v>5</v>
      </c>
      <c r="P2072" s="284">
        <v>5</v>
      </c>
      <c r="Q2072" s="334" t="str">
        <f t="shared" ref="Q2072:Q2076" si="2775">LEFT(N2072,SUM(LEN(N2072)-LEN(SUBSTITUTE(N2072,{"0","1","2","3","4","5","6","7","8","9"},))))</f>
        <v>100</v>
      </c>
      <c r="R2072" s="285" t="str">
        <f t="shared" si="2751"/>
        <v>100</v>
      </c>
      <c r="S2072" s="461" t="s">
        <v>43</v>
      </c>
      <c r="T2072" s="112" t="str">
        <f t="shared" ref="T2072:T2076" si="2776">LEFT(S2072,SUM(LEN(S2072)-LEN(SUBSTITUTE(S2072,{"0","1","2","3","4","5","6","7","8","9"},))))</f>
        <v>100</v>
      </c>
      <c r="U2072" s="286" t="str">
        <f t="shared" si="2752"/>
        <v>100</v>
      </c>
      <c r="V2072" s="287">
        <v>5</v>
      </c>
      <c r="W2072" s="288">
        <v>5</v>
      </c>
      <c r="X2072" s="461" t="s">
        <v>43</v>
      </c>
      <c r="Y2072" s="112" t="str">
        <f t="shared" ref="Y2072:Y2076" si="2777">LEFT(X2072,SUM(LEN(X2072)-LEN(SUBSTITUTE(X2072,{"0","1","2","3","4","5","6","7","8","9"},))))</f>
        <v>100</v>
      </c>
      <c r="Z2072" s="286" t="str">
        <f t="shared" si="2753"/>
        <v>100</v>
      </c>
      <c r="AA2072" s="287">
        <v>5</v>
      </c>
      <c r="AB2072" s="289">
        <v>5</v>
      </c>
      <c r="AC2072" s="283" t="s">
        <v>6872</v>
      </c>
      <c r="AD2072" s="112">
        <f t="shared" ref="AD2072:AD2076" si="2778">(R2072+U2072+Z2072)/3</f>
        <v>100</v>
      </c>
      <c r="AE2072" s="112">
        <f t="shared" ref="AE2072:AE2076" si="2779">RANK(AD2072,$AD$2072:$AD$2076)</f>
        <v>1</v>
      </c>
      <c r="AF2072" s="112">
        <f t="shared" ref="AF2072:AF2076" si="2780">(O2072+V2072+AA2072)/3</f>
        <v>5</v>
      </c>
      <c r="AG2072" s="290"/>
      <c r="AH2072" s="334">
        <f t="shared" ref="AH2072:AH2076" si="2781">(P2072+W2072+AB2072)/3</f>
        <v>5</v>
      </c>
      <c r="AI2072" s="290"/>
      <c r="AJ2072" s="262"/>
    </row>
    <row r="2073" spans="1:36">
      <c r="A2073" s="439"/>
      <c r="B2073" s="440"/>
      <c r="C2073" s="440"/>
      <c r="D2073" s="439"/>
      <c r="E2073" s="361"/>
      <c r="F2073" s="361"/>
      <c r="G2073" s="449" t="s">
        <v>26</v>
      </c>
      <c r="H2073" s="442" t="s">
        <v>6419</v>
      </c>
      <c r="I2073" s="431">
        <v>202001680</v>
      </c>
      <c r="J2073" s="389" t="s">
        <v>6874</v>
      </c>
      <c r="K2073" s="389" t="s">
        <v>870</v>
      </c>
      <c r="L2073" s="442" t="s">
        <v>6875</v>
      </c>
      <c r="M2073" s="370"/>
      <c r="N2073" s="442" t="s">
        <v>32</v>
      </c>
      <c r="O2073" s="144">
        <v>5</v>
      </c>
      <c r="P2073" s="284">
        <v>4</v>
      </c>
      <c r="Q2073" s="334" t="str">
        <f t="shared" si="2775"/>
        <v>80</v>
      </c>
      <c r="R2073" s="285" t="str">
        <f t="shared" si="2751"/>
        <v>80</v>
      </c>
      <c r="S2073" s="442" t="s">
        <v>43</v>
      </c>
      <c r="T2073" s="112" t="str">
        <f t="shared" si="2776"/>
        <v>100</v>
      </c>
      <c r="U2073" s="286" t="str">
        <f t="shared" si="2752"/>
        <v>100</v>
      </c>
      <c r="V2073" s="287">
        <v>5</v>
      </c>
      <c r="W2073" s="288">
        <v>5</v>
      </c>
      <c r="X2073" s="442" t="s">
        <v>43</v>
      </c>
      <c r="Y2073" s="112" t="str">
        <f t="shared" si="2777"/>
        <v>100</v>
      </c>
      <c r="Z2073" s="286" t="str">
        <f t="shared" si="2753"/>
        <v>100</v>
      </c>
      <c r="AA2073" s="287">
        <v>5</v>
      </c>
      <c r="AB2073" s="289">
        <v>5</v>
      </c>
      <c r="AC2073" s="283" t="s">
        <v>6875</v>
      </c>
      <c r="AD2073" s="112">
        <f t="shared" si="2778"/>
        <v>93.333333333333329</v>
      </c>
      <c r="AE2073" s="112">
        <f t="shared" si="2779"/>
        <v>3</v>
      </c>
      <c r="AF2073" s="112">
        <f t="shared" si="2780"/>
        <v>5</v>
      </c>
      <c r="AG2073" s="290"/>
      <c r="AH2073" s="334">
        <f t="shared" si="2781"/>
        <v>4.666666666666667</v>
      </c>
      <c r="AI2073" s="290"/>
      <c r="AJ2073" s="262"/>
    </row>
    <row r="2074" spans="1:36">
      <c r="A2074" s="439"/>
      <c r="B2074" s="440"/>
      <c r="C2074" s="440"/>
      <c r="D2074" s="439"/>
      <c r="E2074" s="361"/>
      <c r="F2074" s="361"/>
      <c r="G2074" s="440"/>
      <c r="H2074" s="442" t="s">
        <v>6591</v>
      </c>
      <c r="I2074" s="431">
        <v>202003098</v>
      </c>
      <c r="J2074" s="389" t="s">
        <v>332</v>
      </c>
      <c r="K2074" s="389" t="s">
        <v>333</v>
      </c>
      <c r="L2074" s="442" t="s">
        <v>6876</v>
      </c>
      <c r="M2074" s="370"/>
      <c r="N2074" s="442" t="s">
        <v>38</v>
      </c>
      <c r="O2074" s="144">
        <v>5</v>
      </c>
      <c r="P2074" s="284">
        <v>3</v>
      </c>
      <c r="Q2074" s="334" t="str">
        <f t="shared" si="2775"/>
        <v>70</v>
      </c>
      <c r="R2074" s="285" t="str">
        <f t="shared" si="2751"/>
        <v>70</v>
      </c>
      <c r="S2074" s="442" t="s">
        <v>34</v>
      </c>
      <c r="T2074" s="112" t="str">
        <f t="shared" si="2776"/>
        <v>90</v>
      </c>
      <c r="U2074" s="286" t="str">
        <f t="shared" si="2752"/>
        <v>90</v>
      </c>
      <c r="V2074" s="287">
        <v>5</v>
      </c>
      <c r="W2074" s="288">
        <v>5</v>
      </c>
      <c r="X2074" s="442" t="s">
        <v>38</v>
      </c>
      <c r="Y2074" s="112" t="str">
        <f t="shared" si="2777"/>
        <v>70</v>
      </c>
      <c r="Z2074" s="286" t="str">
        <f t="shared" si="2753"/>
        <v>70</v>
      </c>
      <c r="AA2074" s="287">
        <v>5</v>
      </c>
      <c r="AB2074" s="289">
        <v>5</v>
      </c>
      <c r="AC2074" s="283" t="s">
        <v>6876</v>
      </c>
      <c r="AD2074" s="112">
        <f t="shared" si="2778"/>
        <v>76.666666666666671</v>
      </c>
      <c r="AE2074" s="112">
        <f t="shared" si="2779"/>
        <v>4</v>
      </c>
      <c r="AF2074" s="112">
        <f t="shared" si="2780"/>
        <v>5</v>
      </c>
      <c r="AG2074" s="290"/>
      <c r="AH2074" s="334">
        <f t="shared" si="2781"/>
        <v>4.333333333333333</v>
      </c>
      <c r="AI2074" s="290"/>
      <c r="AJ2074" s="262"/>
    </row>
    <row r="2075" spans="1:36" ht="15" thickBot="1">
      <c r="A2075" s="439"/>
      <c r="B2075" s="440"/>
      <c r="C2075" s="440"/>
      <c r="D2075" s="439"/>
      <c r="E2075" s="361"/>
      <c r="F2075" s="361"/>
      <c r="G2075" s="440"/>
      <c r="H2075" s="442" t="s">
        <v>6877</v>
      </c>
      <c r="I2075" s="431">
        <v>202000463</v>
      </c>
      <c r="J2075" s="302" t="s">
        <v>2930</v>
      </c>
      <c r="K2075" s="302" t="s">
        <v>699</v>
      </c>
      <c r="L2075" s="442" t="s">
        <v>6878</v>
      </c>
      <c r="M2075" s="370"/>
      <c r="N2075" s="442" t="s">
        <v>34</v>
      </c>
      <c r="O2075" s="144">
        <v>5</v>
      </c>
      <c r="P2075" s="284">
        <v>4</v>
      </c>
      <c r="Q2075" s="334" t="str">
        <f t="shared" si="2775"/>
        <v>90</v>
      </c>
      <c r="R2075" s="285" t="str">
        <f t="shared" si="2751"/>
        <v>90</v>
      </c>
      <c r="S2075" s="442" t="s">
        <v>68</v>
      </c>
      <c r="T2075" s="112" t="str">
        <f t="shared" si="2776"/>
        <v>0</v>
      </c>
      <c r="U2075" s="286" t="str">
        <f t="shared" si="2752"/>
        <v>0</v>
      </c>
      <c r="V2075" s="287">
        <v>5</v>
      </c>
      <c r="W2075" s="288">
        <v>0</v>
      </c>
      <c r="X2075" s="442" t="s">
        <v>38</v>
      </c>
      <c r="Y2075" s="112" t="str">
        <f t="shared" si="2777"/>
        <v>70</v>
      </c>
      <c r="Z2075" s="286" t="str">
        <f t="shared" si="2753"/>
        <v>70</v>
      </c>
      <c r="AA2075" s="287">
        <v>5</v>
      </c>
      <c r="AB2075" s="289">
        <v>0</v>
      </c>
      <c r="AC2075" s="283" t="s">
        <v>6878</v>
      </c>
      <c r="AD2075" s="313">
        <f t="shared" si="2778"/>
        <v>53.333333333333336</v>
      </c>
      <c r="AE2075" s="112">
        <f t="shared" si="2779"/>
        <v>5</v>
      </c>
      <c r="AF2075" s="112">
        <f t="shared" si="2780"/>
        <v>5</v>
      </c>
      <c r="AG2075" s="290"/>
      <c r="AH2075" s="334">
        <f t="shared" si="2781"/>
        <v>1.3333333333333333</v>
      </c>
      <c r="AI2075" s="290"/>
      <c r="AJ2075" s="262"/>
    </row>
    <row r="2076" spans="1:36">
      <c r="A2076" s="439"/>
      <c r="B2076" s="440"/>
      <c r="C2076" s="440"/>
      <c r="D2076" s="439"/>
      <c r="E2076" s="361"/>
      <c r="F2076" s="361"/>
      <c r="G2076" s="440"/>
      <c r="H2076" s="442" t="s">
        <v>6879</v>
      </c>
      <c r="I2076" s="451">
        <v>202002721</v>
      </c>
      <c r="J2076" s="389" t="s">
        <v>6871</v>
      </c>
      <c r="K2076" s="389" t="s">
        <v>4121</v>
      </c>
      <c r="L2076" s="442" t="s">
        <v>6880</v>
      </c>
      <c r="M2076" s="370"/>
      <c r="N2076" s="442" t="s">
        <v>43</v>
      </c>
      <c r="O2076" s="144">
        <v>5</v>
      </c>
      <c r="P2076" s="284">
        <v>5</v>
      </c>
      <c r="Q2076" s="334" t="str">
        <f t="shared" si="2775"/>
        <v>100</v>
      </c>
      <c r="R2076" s="285" t="str">
        <f t="shared" si="2751"/>
        <v>100</v>
      </c>
      <c r="S2076" s="442" t="s">
        <v>43</v>
      </c>
      <c r="T2076" s="112" t="str">
        <f t="shared" si="2776"/>
        <v>100</v>
      </c>
      <c r="U2076" s="286" t="str">
        <f t="shared" si="2752"/>
        <v>100</v>
      </c>
      <c r="V2076" s="287">
        <v>5</v>
      </c>
      <c r="W2076" s="288">
        <v>5</v>
      </c>
      <c r="X2076" s="442" t="s">
        <v>43</v>
      </c>
      <c r="Y2076" s="112" t="str">
        <f t="shared" si="2777"/>
        <v>100</v>
      </c>
      <c r="Z2076" s="286" t="str">
        <f t="shared" si="2753"/>
        <v>100</v>
      </c>
      <c r="AA2076" s="287">
        <v>5</v>
      </c>
      <c r="AB2076" s="289">
        <v>5</v>
      </c>
      <c r="AC2076" s="283" t="s">
        <v>6880</v>
      </c>
      <c r="AD2076" s="112">
        <f t="shared" si="2778"/>
        <v>100</v>
      </c>
      <c r="AE2076" s="112">
        <f t="shared" si="2779"/>
        <v>1</v>
      </c>
      <c r="AF2076" s="112">
        <f t="shared" si="2780"/>
        <v>5</v>
      </c>
      <c r="AG2076" s="290"/>
      <c r="AH2076" s="334">
        <f t="shared" si="2781"/>
        <v>5</v>
      </c>
      <c r="AI2076" s="290"/>
      <c r="AJ2076" s="262"/>
    </row>
    <row r="2077" spans="1:36" ht="15" thickBot="1">
      <c r="A2077" s="445"/>
      <c r="B2077" s="446"/>
      <c r="C2077" s="446"/>
      <c r="D2077" s="445"/>
      <c r="E2077" s="333"/>
      <c r="F2077" s="333"/>
      <c r="G2077" s="446"/>
      <c r="H2077" s="446"/>
      <c r="I2077" s="332"/>
      <c r="J2077" s="332"/>
      <c r="K2077" s="332"/>
      <c r="L2077" s="332"/>
      <c r="M2077" s="332"/>
      <c r="N2077" s="446"/>
      <c r="O2077" s="332"/>
      <c r="P2077" s="333"/>
      <c r="Q2077" s="334"/>
      <c r="R2077" s="285">
        <f t="shared" si="2751"/>
        <v>0</v>
      </c>
      <c r="S2077" s="446"/>
      <c r="T2077" s="112"/>
      <c r="U2077" s="286">
        <f t="shared" si="2752"/>
        <v>0</v>
      </c>
      <c r="V2077" s="335"/>
      <c r="W2077" s="336"/>
      <c r="X2077" s="446"/>
      <c r="Y2077" s="112"/>
      <c r="Z2077" s="286">
        <f t="shared" si="2753"/>
        <v>0</v>
      </c>
      <c r="AA2077" s="335"/>
      <c r="AB2077" s="337"/>
      <c r="AC2077" s="125"/>
      <c r="AD2077" s="112"/>
      <c r="AE2077" s="112"/>
      <c r="AF2077" s="112"/>
      <c r="AG2077" s="290"/>
      <c r="AH2077" s="334"/>
      <c r="AI2077" s="290"/>
      <c r="AJ2077" s="262"/>
    </row>
    <row r="2078" spans="1:36">
      <c r="A2078" s="140">
        <v>390</v>
      </c>
      <c r="B2078" s="449" t="s">
        <v>6881</v>
      </c>
      <c r="C2078" s="449" t="s">
        <v>6882</v>
      </c>
      <c r="D2078" s="428">
        <v>202008701</v>
      </c>
      <c r="E2078" s="452" t="s">
        <v>6869</v>
      </c>
      <c r="F2078" s="452" t="s">
        <v>4304</v>
      </c>
      <c r="G2078" s="440"/>
      <c r="H2078" s="442" t="s">
        <v>6870</v>
      </c>
      <c r="I2078" s="431">
        <v>202002721</v>
      </c>
      <c r="J2078" s="389" t="s">
        <v>6871</v>
      </c>
      <c r="K2078" s="389" t="s">
        <v>4121</v>
      </c>
      <c r="L2078" s="442" t="s">
        <v>6870</v>
      </c>
      <c r="M2078" s="370" t="s">
        <v>101</v>
      </c>
      <c r="N2078" s="442" t="s">
        <v>34</v>
      </c>
      <c r="O2078" s="144">
        <v>5</v>
      </c>
      <c r="P2078" s="284">
        <v>4</v>
      </c>
      <c r="Q2078" s="334" t="str">
        <f t="shared" ref="Q2078:Q2082" si="2782">LEFT(N2078,SUM(LEN(N2078)-LEN(SUBSTITUTE(N2078,{"0","1","2","3","4","5","6","7","8","9"},))))</f>
        <v>90</v>
      </c>
      <c r="R2078" s="285" t="str">
        <f t="shared" si="2751"/>
        <v>90</v>
      </c>
      <c r="S2078" s="442" t="s">
        <v>43</v>
      </c>
      <c r="T2078" s="112" t="str">
        <f t="shared" ref="T2078:T2082" si="2783">LEFT(S2078,SUM(LEN(S2078)-LEN(SUBSTITUTE(S2078,{"0","1","2","3","4","5","6","7","8","9"},))))</f>
        <v>100</v>
      </c>
      <c r="U2078" s="286" t="str">
        <f t="shared" si="2752"/>
        <v>100</v>
      </c>
      <c r="V2078" s="287">
        <v>5</v>
      </c>
      <c r="W2078" s="288">
        <v>5</v>
      </c>
      <c r="X2078" s="442" t="s">
        <v>43</v>
      </c>
      <c r="Y2078" s="112" t="str">
        <f t="shared" ref="Y2078:Y2082" si="2784">LEFT(X2078,SUM(LEN(X2078)-LEN(SUBSTITUTE(X2078,{"0","1","2","3","4","5","6","7","8","9"},))))</f>
        <v>100</v>
      </c>
      <c r="Z2078" s="286" t="str">
        <f t="shared" si="2753"/>
        <v>100</v>
      </c>
      <c r="AA2078" s="287">
        <v>5</v>
      </c>
      <c r="AB2078" s="289">
        <v>5</v>
      </c>
      <c r="AC2078" s="283" t="s">
        <v>6870</v>
      </c>
      <c r="AD2078" s="112">
        <f t="shared" ref="AD2078:AD2082" si="2785">(R2078+U2078+Z2078)/3</f>
        <v>96.666666666666671</v>
      </c>
      <c r="AE2078" s="112">
        <f t="shared" ref="AE2078:AE2082" si="2786">RANK(AD2078,$AD$2078:$AD$2082)</f>
        <v>3</v>
      </c>
      <c r="AF2078" s="112">
        <f t="shared" ref="AF2078:AF2082" si="2787">(O2078+V2078+AA2078)/3</f>
        <v>5</v>
      </c>
      <c r="AG2078" s="290"/>
      <c r="AH2078" s="334">
        <f t="shared" ref="AH2078:AH2082" si="2788">(P2078+W2078+AB2078)/3</f>
        <v>4.666666666666667</v>
      </c>
      <c r="AI2078" s="290"/>
      <c r="AJ2078" s="262"/>
    </row>
    <row r="2079" spans="1:36">
      <c r="A2079" s="439"/>
      <c r="B2079" s="440"/>
      <c r="C2079" s="440"/>
      <c r="D2079" s="441"/>
      <c r="E2079" s="361"/>
      <c r="F2079" s="361"/>
      <c r="G2079" s="440"/>
      <c r="H2079" s="442" t="s">
        <v>6419</v>
      </c>
      <c r="I2079" s="431">
        <v>202001680</v>
      </c>
      <c r="J2079" s="389" t="s">
        <v>6874</v>
      </c>
      <c r="K2079" s="389" t="s">
        <v>870</v>
      </c>
      <c r="L2079" s="442" t="s">
        <v>6419</v>
      </c>
      <c r="M2079" s="370"/>
      <c r="N2079" s="442" t="s">
        <v>43</v>
      </c>
      <c r="O2079" s="144">
        <v>5</v>
      </c>
      <c r="P2079" s="284">
        <v>5</v>
      </c>
      <c r="Q2079" s="334" t="str">
        <f t="shared" si="2782"/>
        <v>100</v>
      </c>
      <c r="R2079" s="285" t="str">
        <f t="shared" si="2751"/>
        <v>100</v>
      </c>
      <c r="S2079" s="442" t="s">
        <v>43</v>
      </c>
      <c r="T2079" s="112" t="str">
        <f t="shared" si="2783"/>
        <v>100</v>
      </c>
      <c r="U2079" s="286" t="str">
        <f t="shared" si="2752"/>
        <v>100</v>
      </c>
      <c r="V2079" s="287">
        <v>5</v>
      </c>
      <c r="W2079" s="288">
        <v>5</v>
      </c>
      <c r="X2079" s="442" t="s">
        <v>43</v>
      </c>
      <c r="Y2079" s="112" t="str">
        <f t="shared" si="2784"/>
        <v>100</v>
      </c>
      <c r="Z2079" s="286" t="str">
        <f t="shared" si="2753"/>
        <v>100</v>
      </c>
      <c r="AA2079" s="287">
        <v>5</v>
      </c>
      <c r="AB2079" s="289">
        <v>5</v>
      </c>
      <c r="AC2079" s="283" t="s">
        <v>6419</v>
      </c>
      <c r="AD2079" s="112">
        <f t="shared" si="2785"/>
        <v>100</v>
      </c>
      <c r="AE2079" s="112">
        <f t="shared" si="2786"/>
        <v>1</v>
      </c>
      <c r="AF2079" s="112">
        <f t="shared" si="2787"/>
        <v>5</v>
      </c>
      <c r="AG2079" s="290"/>
      <c r="AH2079" s="334">
        <f t="shared" si="2788"/>
        <v>5</v>
      </c>
      <c r="AI2079" s="290"/>
      <c r="AJ2079" s="262"/>
    </row>
    <row r="2080" spans="1:36">
      <c r="A2080" s="439"/>
      <c r="B2080" s="440"/>
      <c r="C2080" s="440"/>
      <c r="D2080" s="439"/>
      <c r="E2080" s="361"/>
      <c r="F2080" s="361"/>
      <c r="G2080" s="449" t="s">
        <v>26</v>
      </c>
      <c r="H2080" s="442" t="s">
        <v>6591</v>
      </c>
      <c r="I2080" s="431">
        <v>202003098</v>
      </c>
      <c r="J2080" s="389" t="s">
        <v>332</v>
      </c>
      <c r="K2080" s="389" t="s">
        <v>333</v>
      </c>
      <c r="L2080" s="442" t="s">
        <v>6591</v>
      </c>
      <c r="M2080" s="370"/>
      <c r="N2080" s="442" t="s">
        <v>34</v>
      </c>
      <c r="O2080" s="144">
        <v>5</v>
      </c>
      <c r="P2080" s="284">
        <v>5</v>
      </c>
      <c r="Q2080" s="334" t="str">
        <f t="shared" si="2782"/>
        <v>90</v>
      </c>
      <c r="R2080" s="285" t="str">
        <f t="shared" si="2751"/>
        <v>90</v>
      </c>
      <c r="S2080" s="442" t="s">
        <v>43</v>
      </c>
      <c r="T2080" s="112" t="str">
        <f t="shared" si="2783"/>
        <v>100</v>
      </c>
      <c r="U2080" s="286" t="str">
        <f t="shared" si="2752"/>
        <v>100</v>
      </c>
      <c r="V2080" s="287">
        <v>5</v>
      </c>
      <c r="W2080" s="288">
        <v>5</v>
      </c>
      <c r="X2080" s="442" t="s">
        <v>43</v>
      </c>
      <c r="Y2080" s="112" t="str">
        <f t="shared" si="2784"/>
        <v>100</v>
      </c>
      <c r="Z2080" s="286" t="str">
        <f t="shared" si="2753"/>
        <v>100</v>
      </c>
      <c r="AA2080" s="287">
        <v>5</v>
      </c>
      <c r="AB2080" s="289">
        <v>5</v>
      </c>
      <c r="AC2080" s="283" t="s">
        <v>6591</v>
      </c>
      <c r="AD2080" s="112">
        <f t="shared" si="2785"/>
        <v>96.666666666666671</v>
      </c>
      <c r="AE2080" s="112">
        <f t="shared" si="2786"/>
        <v>3</v>
      </c>
      <c r="AF2080" s="112">
        <f t="shared" si="2787"/>
        <v>5</v>
      </c>
      <c r="AG2080" s="290"/>
      <c r="AH2080" s="334">
        <f t="shared" si="2788"/>
        <v>5</v>
      </c>
      <c r="AI2080" s="290"/>
      <c r="AJ2080" s="262"/>
    </row>
    <row r="2081" spans="1:36">
      <c r="A2081" s="439"/>
      <c r="B2081" s="440"/>
      <c r="C2081" s="440"/>
      <c r="D2081" s="439"/>
      <c r="E2081" s="361"/>
      <c r="F2081" s="361"/>
      <c r="G2081" s="440"/>
      <c r="H2081" s="442" t="s">
        <v>6883</v>
      </c>
      <c r="I2081" s="431">
        <v>202003525</v>
      </c>
      <c r="J2081" s="389" t="s">
        <v>5991</v>
      </c>
      <c r="K2081" s="389" t="s">
        <v>5992</v>
      </c>
      <c r="L2081" s="442" t="s">
        <v>6883</v>
      </c>
      <c r="M2081" s="370"/>
      <c r="N2081" s="442" t="s">
        <v>43</v>
      </c>
      <c r="O2081" s="144">
        <v>5</v>
      </c>
      <c r="P2081" s="284">
        <v>5</v>
      </c>
      <c r="Q2081" s="334" t="str">
        <f t="shared" si="2782"/>
        <v>100</v>
      </c>
      <c r="R2081" s="285" t="str">
        <f t="shared" si="2751"/>
        <v>100</v>
      </c>
      <c r="S2081" s="442" t="s">
        <v>43</v>
      </c>
      <c r="T2081" s="112" t="str">
        <f t="shared" si="2783"/>
        <v>100</v>
      </c>
      <c r="U2081" s="286" t="str">
        <f t="shared" si="2752"/>
        <v>100</v>
      </c>
      <c r="V2081" s="287">
        <v>5</v>
      </c>
      <c r="W2081" s="288">
        <v>5</v>
      </c>
      <c r="X2081" s="442" t="s">
        <v>43</v>
      </c>
      <c r="Y2081" s="112" t="str">
        <f t="shared" si="2784"/>
        <v>100</v>
      </c>
      <c r="Z2081" s="286" t="str">
        <f t="shared" si="2753"/>
        <v>100</v>
      </c>
      <c r="AA2081" s="287">
        <v>5</v>
      </c>
      <c r="AB2081" s="289">
        <v>5</v>
      </c>
      <c r="AC2081" s="283" t="s">
        <v>6883</v>
      </c>
      <c r="AD2081" s="112">
        <f t="shared" si="2785"/>
        <v>100</v>
      </c>
      <c r="AE2081" s="112">
        <f t="shared" si="2786"/>
        <v>1</v>
      </c>
      <c r="AF2081" s="112">
        <f t="shared" si="2787"/>
        <v>5</v>
      </c>
      <c r="AG2081" s="290"/>
      <c r="AH2081" s="334">
        <f t="shared" si="2788"/>
        <v>5</v>
      </c>
      <c r="AI2081" s="290"/>
      <c r="AJ2081" s="262"/>
    </row>
    <row r="2082" spans="1:36">
      <c r="A2082" s="439"/>
      <c r="B2082" s="440"/>
      <c r="C2082" s="440"/>
      <c r="D2082" s="439"/>
      <c r="E2082" s="361"/>
      <c r="F2082" s="361"/>
      <c r="G2082" s="440"/>
      <c r="H2082" s="442" t="s">
        <v>6884</v>
      </c>
      <c r="I2082" s="431">
        <v>2023015700</v>
      </c>
      <c r="J2082" s="389" t="s">
        <v>5180</v>
      </c>
      <c r="K2082" s="389" t="s">
        <v>396</v>
      </c>
      <c r="L2082" s="442" t="s">
        <v>6884</v>
      </c>
      <c r="M2082" s="370"/>
      <c r="N2082" s="442" t="s">
        <v>43</v>
      </c>
      <c r="O2082" s="144">
        <v>5</v>
      </c>
      <c r="P2082" s="284">
        <v>5</v>
      </c>
      <c r="Q2082" s="334" t="str">
        <f t="shared" si="2782"/>
        <v>100</v>
      </c>
      <c r="R2082" s="285" t="str">
        <f t="shared" si="2751"/>
        <v>100</v>
      </c>
      <c r="S2082" s="442" t="s">
        <v>32</v>
      </c>
      <c r="T2082" s="112" t="str">
        <f t="shared" si="2783"/>
        <v>80</v>
      </c>
      <c r="U2082" s="286" t="str">
        <f t="shared" si="2752"/>
        <v>80</v>
      </c>
      <c r="V2082" s="287">
        <v>5</v>
      </c>
      <c r="W2082" s="288">
        <v>5</v>
      </c>
      <c r="X2082" s="442" t="s">
        <v>32</v>
      </c>
      <c r="Y2082" s="112" t="str">
        <f t="shared" si="2784"/>
        <v>80</v>
      </c>
      <c r="Z2082" s="286" t="str">
        <f t="shared" si="2753"/>
        <v>80</v>
      </c>
      <c r="AA2082" s="287">
        <v>5</v>
      </c>
      <c r="AB2082" s="289">
        <v>5</v>
      </c>
      <c r="AC2082" s="283" t="s">
        <v>6884</v>
      </c>
      <c r="AD2082" s="112">
        <f t="shared" si="2785"/>
        <v>86.666666666666671</v>
      </c>
      <c r="AE2082" s="112">
        <f t="shared" si="2786"/>
        <v>5</v>
      </c>
      <c r="AF2082" s="112">
        <f t="shared" si="2787"/>
        <v>5</v>
      </c>
      <c r="AG2082" s="290"/>
      <c r="AH2082" s="334">
        <f t="shared" si="2788"/>
        <v>5</v>
      </c>
      <c r="AI2082" s="290"/>
      <c r="AJ2082" s="262"/>
    </row>
    <row r="2083" spans="1:36" ht="15" thickBot="1">
      <c r="A2083" s="445"/>
      <c r="B2083" s="446"/>
      <c r="C2083" s="446"/>
      <c r="D2083" s="445"/>
      <c r="E2083" s="333"/>
      <c r="F2083" s="333"/>
      <c r="G2083" s="446"/>
      <c r="H2083" s="446"/>
      <c r="I2083" s="447"/>
      <c r="J2083" s="332"/>
      <c r="K2083" s="332"/>
      <c r="L2083" s="332"/>
      <c r="M2083" s="332"/>
      <c r="N2083" s="446"/>
      <c r="O2083" s="332"/>
      <c r="P2083" s="333"/>
      <c r="Q2083" s="334"/>
      <c r="R2083" s="285">
        <f t="shared" si="2751"/>
        <v>0</v>
      </c>
      <c r="S2083" s="446"/>
      <c r="T2083" s="112"/>
      <c r="U2083" s="286">
        <f t="shared" si="2752"/>
        <v>0</v>
      </c>
      <c r="V2083" s="335"/>
      <c r="W2083" s="336"/>
      <c r="X2083" s="446"/>
      <c r="Y2083" s="112"/>
      <c r="Z2083" s="286">
        <f t="shared" si="2753"/>
        <v>0</v>
      </c>
      <c r="AA2083" s="335"/>
      <c r="AB2083" s="337"/>
      <c r="AC2083" s="125"/>
      <c r="AD2083" s="112"/>
      <c r="AE2083" s="112"/>
      <c r="AF2083" s="112"/>
      <c r="AG2083" s="290"/>
      <c r="AH2083" s="334"/>
      <c r="AI2083" s="290"/>
      <c r="AJ2083" s="262"/>
    </row>
    <row r="2084" spans="1:36" ht="15">
      <c r="A2084" s="140">
        <v>391</v>
      </c>
      <c r="B2084" s="449" t="s">
        <v>6885</v>
      </c>
      <c r="C2084" s="449" t="s">
        <v>6886</v>
      </c>
      <c r="D2084" s="428">
        <v>2022275900</v>
      </c>
      <c r="E2084" s="452" t="s">
        <v>6887</v>
      </c>
      <c r="F2084" s="452" t="s">
        <v>6888</v>
      </c>
      <c r="G2084" s="440"/>
      <c r="H2084" s="442" t="s">
        <v>6889</v>
      </c>
      <c r="I2084" s="431">
        <v>2021915800</v>
      </c>
      <c r="J2084" s="389" t="s">
        <v>1519</v>
      </c>
      <c r="K2084" s="389" t="s">
        <v>1520</v>
      </c>
      <c r="L2084" s="442" t="s">
        <v>6889</v>
      </c>
      <c r="M2084" s="370" t="s">
        <v>101</v>
      </c>
      <c r="N2084" s="442" t="s">
        <v>43</v>
      </c>
      <c r="O2084" s="144">
        <v>5</v>
      </c>
      <c r="P2084" s="284">
        <v>5</v>
      </c>
      <c r="Q2084" s="334" t="str">
        <f t="shared" ref="Q2084:Q2088" si="2789">LEFT(N2084,SUM(LEN(N2084)-LEN(SUBSTITUTE(N2084,{"0","1","2","3","4","5","6","7","8","9"},))))</f>
        <v>100</v>
      </c>
      <c r="R2084" s="285" t="str">
        <f t="shared" si="2751"/>
        <v>100</v>
      </c>
      <c r="S2084" s="442" t="s">
        <v>43</v>
      </c>
      <c r="T2084" s="112" t="str">
        <f t="shared" ref="T2084:T2088" si="2790">LEFT(S2084,SUM(LEN(S2084)-LEN(SUBSTITUTE(S2084,{"0","1","2","3","4","5","6","7","8","9"},))))</f>
        <v>100</v>
      </c>
      <c r="U2084" s="286" t="str">
        <f t="shared" si="2752"/>
        <v>100</v>
      </c>
      <c r="V2084" s="287">
        <v>5</v>
      </c>
      <c r="W2084" s="288">
        <v>5</v>
      </c>
      <c r="X2084" s="442" t="s">
        <v>43</v>
      </c>
      <c r="Y2084" s="112" t="str">
        <f t="shared" ref="Y2084:Y2088" si="2791">LEFT(X2084,SUM(LEN(X2084)-LEN(SUBSTITUTE(X2084,{"0","1","2","3","4","5","6","7","8","9"},))))</f>
        <v>100</v>
      </c>
      <c r="Z2084" s="286" t="str">
        <f t="shared" si="2753"/>
        <v>100</v>
      </c>
      <c r="AA2084" s="287">
        <v>5</v>
      </c>
      <c r="AB2084" s="289">
        <v>5</v>
      </c>
      <c r="AC2084" s="283" t="s">
        <v>6889</v>
      </c>
      <c r="AD2084" s="112">
        <f t="shared" ref="AD2084:AD2088" si="2792">(R2084+U2084+Z2084)/3</f>
        <v>100</v>
      </c>
      <c r="AE2084" s="112">
        <f t="shared" ref="AE2084:AE2088" si="2793">RANK(AD2084,$AD$2084:$AD$2088)</f>
        <v>1</v>
      </c>
      <c r="AF2084" s="112">
        <f t="shared" ref="AF2084:AF2088" si="2794">(O2084+V2084+AA2084)/3</f>
        <v>5</v>
      </c>
      <c r="AG2084" s="290"/>
      <c r="AH2084" s="334">
        <f t="shared" ref="AH2084:AH2088" si="2795">(P2084+W2084+AB2084)/3</f>
        <v>5</v>
      </c>
      <c r="AI2084" s="290"/>
      <c r="AJ2084" s="262"/>
    </row>
    <row r="2085" spans="1:36">
      <c r="A2085" s="439"/>
      <c r="B2085" s="440"/>
      <c r="C2085" s="440"/>
      <c r="D2085" s="441"/>
      <c r="E2085" s="361"/>
      <c r="F2085" s="361"/>
      <c r="G2085" s="440"/>
      <c r="H2085" s="442" t="s">
        <v>6890</v>
      </c>
      <c r="I2085" s="431">
        <v>202004206</v>
      </c>
      <c r="J2085" s="389" t="s">
        <v>506</v>
      </c>
      <c r="K2085" s="389" t="s">
        <v>507</v>
      </c>
      <c r="L2085" s="442" t="s">
        <v>6890</v>
      </c>
      <c r="M2085" s="370"/>
      <c r="N2085" s="442" t="s">
        <v>43</v>
      </c>
      <c r="O2085" s="144">
        <v>5</v>
      </c>
      <c r="P2085" s="284">
        <v>5</v>
      </c>
      <c r="Q2085" s="334" t="str">
        <f t="shared" si="2789"/>
        <v>100</v>
      </c>
      <c r="R2085" s="285" t="str">
        <f t="shared" si="2751"/>
        <v>100</v>
      </c>
      <c r="S2085" s="442" t="s">
        <v>43</v>
      </c>
      <c r="T2085" s="112" t="str">
        <f t="shared" si="2790"/>
        <v>100</v>
      </c>
      <c r="U2085" s="286" t="str">
        <f t="shared" si="2752"/>
        <v>100</v>
      </c>
      <c r="V2085" s="287">
        <v>5</v>
      </c>
      <c r="W2085" s="288">
        <v>5</v>
      </c>
      <c r="X2085" s="442" t="s">
        <v>43</v>
      </c>
      <c r="Y2085" s="112" t="str">
        <f t="shared" si="2791"/>
        <v>100</v>
      </c>
      <c r="Z2085" s="286" t="str">
        <f t="shared" si="2753"/>
        <v>100</v>
      </c>
      <c r="AA2085" s="287">
        <v>5</v>
      </c>
      <c r="AB2085" s="289">
        <v>5</v>
      </c>
      <c r="AC2085" s="283" t="s">
        <v>6890</v>
      </c>
      <c r="AD2085" s="112">
        <f t="shared" si="2792"/>
        <v>100</v>
      </c>
      <c r="AE2085" s="112">
        <f t="shared" si="2793"/>
        <v>1</v>
      </c>
      <c r="AF2085" s="112">
        <f t="shared" si="2794"/>
        <v>5</v>
      </c>
      <c r="AG2085" s="290"/>
      <c r="AH2085" s="334">
        <f t="shared" si="2795"/>
        <v>5</v>
      </c>
      <c r="AI2085" s="290"/>
      <c r="AJ2085" s="262"/>
    </row>
    <row r="2086" spans="1:36">
      <c r="A2086" s="439"/>
      <c r="B2086" s="440"/>
      <c r="C2086" s="440"/>
      <c r="D2086" s="439"/>
      <c r="E2086" s="361"/>
      <c r="F2086" s="361"/>
      <c r="G2086" s="449" t="s">
        <v>26</v>
      </c>
      <c r="H2086" s="442" t="s">
        <v>6891</v>
      </c>
      <c r="I2086" s="431">
        <v>2023227827</v>
      </c>
      <c r="J2086" s="389" t="s">
        <v>6892</v>
      </c>
      <c r="K2086" s="389" t="s">
        <v>865</v>
      </c>
      <c r="L2086" s="442" t="s">
        <v>6891</v>
      </c>
      <c r="M2086" s="370"/>
      <c r="N2086" s="442" t="s">
        <v>32</v>
      </c>
      <c r="O2086" s="144">
        <v>5</v>
      </c>
      <c r="P2086" s="284">
        <v>4</v>
      </c>
      <c r="Q2086" s="334" t="str">
        <f t="shared" si="2789"/>
        <v>80</v>
      </c>
      <c r="R2086" s="285" t="str">
        <f t="shared" si="2751"/>
        <v>80</v>
      </c>
      <c r="S2086" s="442" t="s">
        <v>32</v>
      </c>
      <c r="T2086" s="112" t="str">
        <f t="shared" si="2790"/>
        <v>80</v>
      </c>
      <c r="U2086" s="286" t="str">
        <f t="shared" si="2752"/>
        <v>80</v>
      </c>
      <c r="V2086" s="287">
        <v>5</v>
      </c>
      <c r="W2086" s="288">
        <v>5</v>
      </c>
      <c r="X2086" s="442" t="s">
        <v>32</v>
      </c>
      <c r="Y2086" s="112" t="str">
        <f t="shared" si="2791"/>
        <v>80</v>
      </c>
      <c r="Z2086" s="286" t="str">
        <f t="shared" si="2753"/>
        <v>80</v>
      </c>
      <c r="AA2086" s="287">
        <v>5</v>
      </c>
      <c r="AB2086" s="289">
        <v>5</v>
      </c>
      <c r="AC2086" s="283" t="s">
        <v>6891</v>
      </c>
      <c r="AD2086" s="112">
        <f t="shared" si="2792"/>
        <v>80</v>
      </c>
      <c r="AE2086" s="112">
        <f t="shared" si="2793"/>
        <v>4</v>
      </c>
      <c r="AF2086" s="112">
        <f t="shared" si="2794"/>
        <v>5</v>
      </c>
      <c r="AG2086" s="290"/>
      <c r="AH2086" s="334">
        <f t="shared" si="2795"/>
        <v>4.666666666666667</v>
      </c>
      <c r="AI2086" s="290"/>
      <c r="AJ2086" s="262"/>
    </row>
    <row r="2087" spans="1:36">
      <c r="A2087" s="439"/>
      <c r="B2087" s="440"/>
      <c r="C2087" s="440"/>
      <c r="D2087" s="439"/>
      <c r="E2087" s="361"/>
      <c r="F2087" s="361"/>
      <c r="G2087" s="440"/>
      <c r="H2087" s="442" t="s">
        <v>6893</v>
      </c>
      <c r="I2087" s="431">
        <v>202003313</v>
      </c>
      <c r="J2087" s="389" t="s">
        <v>6894</v>
      </c>
      <c r="K2087" s="389" t="s">
        <v>1594</v>
      </c>
      <c r="L2087" s="442" t="s">
        <v>6893</v>
      </c>
      <c r="M2087" s="370"/>
      <c r="N2087" s="442" t="s">
        <v>32</v>
      </c>
      <c r="O2087" s="144">
        <v>5</v>
      </c>
      <c r="P2087" s="284">
        <v>4</v>
      </c>
      <c r="Q2087" s="334" t="str">
        <f t="shared" si="2789"/>
        <v>80</v>
      </c>
      <c r="R2087" s="285" t="str">
        <f t="shared" si="2751"/>
        <v>80</v>
      </c>
      <c r="S2087" s="442" t="s">
        <v>32</v>
      </c>
      <c r="T2087" s="112" t="str">
        <f t="shared" si="2790"/>
        <v>80</v>
      </c>
      <c r="U2087" s="286" t="str">
        <f t="shared" si="2752"/>
        <v>80</v>
      </c>
      <c r="V2087" s="287">
        <v>5</v>
      </c>
      <c r="W2087" s="288">
        <v>5</v>
      </c>
      <c r="X2087" s="442" t="s">
        <v>32</v>
      </c>
      <c r="Y2087" s="112" t="str">
        <f t="shared" si="2791"/>
        <v>80</v>
      </c>
      <c r="Z2087" s="286" t="str">
        <f t="shared" si="2753"/>
        <v>80</v>
      </c>
      <c r="AA2087" s="287">
        <v>5</v>
      </c>
      <c r="AB2087" s="289">
        <v>5</v>
      </c>
      <c r="AC2087" s="283" t="s">
        <v>6893</v>
      </c>
      <c r="AD2087" s="112">
        <f t="shared" si="2792"/>
        <v>80</v>
      </c>
      <c r="AE2087" s="112">
        <f t="shared" si="2793"/>
        <v>4</v>
      </c>
      <c r="AF2087" s="112">
        <f t="shared" si="2794"/>
        <v>5</v>
      </c>
      <c r="AG2087" s="290"/>
      <c r="AH2087" s="334">
        <f t="shared" si="2795"/>
        <v>4.666666666666667</v>
      </c>
      <c r="AI2087" s="290"/>
      <c r="AJ2087" s="262"/>
    </row>
    <row r="2088" spans="1:36">
      <c r="A2088" s="439"/>
      <c r="B2088" s="440"/>
      <c r="C2088" s="440"/>
      <c r="D2088" s="439"/>
      <c r="E2088" s="361"/>
      <c r="F2088" s="361"/>
      <c r="G2088" s="440"/>
      <c r="H2088" s="442" t="s">
        <v>1603</v>
      </c>
      <c r="I2088" s="451">
        <v>202003463</v>
      </c>
      <c r="J2088" s="389" t="s">
        <v>1604</v>
      </c>
      <c r="K2088" s="389" t="s">
        <v>1550</v>
      </c>
      <c r="L2088" s="442" t="s">
        <v>1603</v>
      </c>
      <c r="M2088" s="370"/>
      <c r="N2088" s="442" t="s">
        <v>43</v>
      </c>
      <c r="O2088" s="144">
        <v>5</v>
      </c>
      <c r="P2088" s="284">
        <v>5</v>
      </c>
      <c r="Q2088" s="334" t="str">
        <f t="shared" si="2789"/>
        <v>100</v>
      </c>
      <c r="R2088" s="285" t="str">
        <f t="shared" si="2751"/>
        <v>100</v>
      </c>
      <c r="S2088" s="442" t="s">
        <v>43</v>
      </c>
      <c r="T2088" s="112" t="str">
        <f t="shared" si="2790"/>
        <v>100</v>
      </c>
      <c r="U2088" s="286" t="str">
        <f t="shared" si="2752"/>
        <v>100</v>
      </c>
      <c r="V2088" s="287">
        <v>5</v>
      </c>
      <c r="W2088" s="288">
        <v>5</v>
      </c>
      <c r="X2088" s="442" t="s">
        <v>43</v>
      </c>
      <c r="Y2088" s="112" t="str">
        <f t="shared" si="2791"/>
        <v>100</v>
      </c>
      <c r="Z2088" s="286" t="str">
        <f t="shared" si="2753"/>
        <v>100</v>
      </c>
      <c r="AA2088" s="287">
        <v>5</v>
      </c>
      <c r="AB2088" s="289">
        <v>5</v>
      </c>
      <c r="AC2088" s="283" t="s">
        <v>1603</v>
      </c>
      <c r="AD2088" s="112">
        <f t="shared" si="2792"/>
        <v>100</v>
      </c>
      <c r="AE2088" s="112">
        <f t="shared" si="2793"/>
        <v>1</v>
      </c>
      <c r="AF2088" s="112">
        <f t="shared" si="2794"/>
        <v>5</v>
      </c>
      <c r="AG2088" s="290"/>
      <c r="AH2088" s="334">
        <f t="shared" si="2795"/>
        <v>5</v>
      </c>
      <c r="AI2088" s="290"/>
      <c r="AJ2088" s="262"/>
    </row>
    <row r="2089" spans="1:36" ht="15" thickBot="1">
      <c r="A2089" s="445"/>
      <c r="B2089" s="446"/>
      <c r="C2089" s="446"/>
      <c r="D2089" s="445"/>
      <c r="E2089" s="333"/>
      <c r="F2089" s="333"/>
      <c r="G2089" s="446"/>
      <c r="H2089" s="446"/>
      <c r="I2089" s="332"/>
      <c r="J2089" s="332"/>
      <c r="K2089" s="332"/>
      <c r="L2089" s="332"/>
      <c r="M2089" s="332"/>
      <c r="N2089" s="446"/>
      <c r="O2089" s="332"/>
      <c r="P2089" s="333"/>
      <c r="Q2089" s="334"/>
      <c r="R2089" s="285">
        <f t="shared" si="2751"/>
        <v>0</v>
      </c>
      <c r="S2089" s="446"/>
      <c r="T2089" s="112"/>
      <c r="U2089" s="286">
        <f t="shared" si="2752"/>
        <v>0</v>
      </c>
      <c r="V2089" s="335"/>
      <c r="W2089" s="336"/>
      <c r="X2089" s="446"/>
      <c r="Y2089" s="112"/>
      <c r="Z2089" s="286">
        <f t="shared" si="2753"/>
        <v>0</v>
      </c>
      <c r="AA2089" s="335"/>
      <c r="AB2089" s="337"/>
      <c r="AC2089" s="125"/>
      <c r="AD2089" s="112"/>
      <c r="AE2089" s="112"/>
      <c r="AF2089" s="112"/>
      <c r="AG2089" s="290"/>
      <c r="AH2089" s="334"/>
      <c r="AI2089" s="290"/>
      <c r="AJ2089" s="262"/>
    </row>
    <row r="2090" spans="1:36" ht="15">
      <c r="A2090" s="140">
        <v>392</v>
      </c>
      <c r="B2090" s="449" t="s">
        <v>6895</v>
      </c>
      <c r="C2090" s="449" t="s">
        <v>878</v>
      </c>
      <c r="D2090" s="428">
        <v>202008075</v>
      </c>
      <c r="E2090" s="452" t="s">
        <v>879</v>
      </c>
      <c r="F2090" s="452" t="s">
        <v>842</v>
      </c>
      <c r="G2090" s="440"/>
      <c r="H2090" s="442" t="s">
        <v>6896</v>
      </c>
      <c r="I2090" s="431">
        <v>202003484</v>
      </c>
      <c r="J2090" s="389" t="s">
        <v>155</v>
      </c>
      <c r="K2090" s="389" t="s">
        <v>25</v>
      </c>
      <c r="L2090" s="442" t="s">
        <v>6896</v>
      </c>
      <c r="M2090" s="370" t="s">
        <v>101</v>
      </c>
      <c r="N2090" s="442" t="s">
        <v>32</v>
      </c>
      <c r="O2090" s="144">
        <v>5</v>
      </c>
      <c r="P2090" s="284">
        <v>4</v>
      </c>
      <c r="Q2090" s="334" t="str">
        <f t="shared" ref="Q2090:Q2094" si="2796">LEFT(N2090,SUM(LEN(N2090)-LEN(SUBSTITUTE(N2090,{"0","1","2","3","4","5","6","7","8","9"},))))</f>
        <v>80</v>
      </c>
      <c r="R2090" s="285" t="str">
        <f t="shared" si="2751"/>
        <v>80</v>
      </c>
      <c r="S2090" s="442" t="s">
        <v>38</v>
      </c>
      <c r="T2090" s="112" t="str">
        <f t="shared" ref="T2090:T2094" si="2797">LEFT(S2090,SUM(LEN(S2090)-LEN(SUBSTITUTE(S2090,{"0","1","2","3","4","5","6","7","8","9"},))))</f>
        <v>70</v>
      </c>
      <c r="U2090" s="286" t="str">
        <f t="shared" si="2752"/>
        <v>70</v>
      </c>
      <c r="V2090" s="287">
        <v>5</v>
      </c>
      <c r="W2090" s="288">
        <v>3</v>
      </c>
      <c r="X2090" s="442" t="s">
        <v>32</v>
      </c>
      <c r="Y2090" s="112" t="str">
        <f t="shared" ref="Y2090:Y2094" si="2798">LEFT(X2090,SUM(LEN(X2090)-LEN(SUBSTITUTE(X2090,{"0","1","2","3","4","5","6","7","8","9"},))))</f>
        <v>80</v>
      </c>
      <c r="Z2090" s="286" t="str">
        <f t="shared" si="2753"/>
        <v>80</v>
      </c>
      <c r="AA2090" s="287">
        <v>5</v>
      </c>
      <c r="AB2090" s="289">
        <v>3</v>
      </c>
      <c r="AC2090" s="283" t="s">
        <v>6896</v>
      </c>
      <c r="AD2090" s="112">
        <f t="shared" ref="AD2090:AD2094" si="2799">(R2090+U2090+Z2090)/3</f>
        <v>76.666666666666671</v>
      </c>
      <c r="AE2090" s="112">
        <f t="shared" ref="AE2090:AE2094" si="2800">RANK(AD2090,$AD$2090:$AD$2094)</f>
        <v>4</v>
      </c>
      <c r="AF2090" s="112">
        <f t="shared" ref="AF2090:AF2094" si="2801">(O2090+V2090+AA2090)/3</f>
        <v>5</v>
      </c>
      <c r="AG2090" s="290"/>
      <c r="AH2090" s="334">
        <f t="shared" ref="AH2090:AH2094" si="2802">(P2090+W2090+AB2090)/3</f>
        <v>3.3333333333333335</v>
      </c>
      <c r="AI2090" s="290"/>
      <c r="AJ2090" s="262"/>
    </row>
    <row r="2091" spans="1:36">
      <c r="A2091" s="439"/>
      <c r="B2091" s="440"/>
      <c r="C2091" s="440"/>
      <c r="D2091" s="439"/>
      <c r="E2091" s="361"/>
      <c r="F2091" s="361"/>
      <c r="G2091" s="440"/>
      <c r="H2091" s="442" t="s">
        <v>6897</v>
      </c>
      <c r="I2091" s="431">
        <v>202008122</v>
      </c>
      <c r="J2091" s="389" t="s">
        <v>6898</v>
      </c>
      <c r="K2091" s="389" t="s">
        <v>6899</v>
      </c>
      <c r="L2091" s="442" t="s">
        <v>6897</v>
      </c>
      <c r="M2091" s="370"/>
      <c r="N2091" s="442" t="s">
        <v>32</v>
      </c>
      <c r="O2091" s="144">
        <v>5</v>
      </c>
      <c r="P2091" s="284">
        <v>4</v>
      </c>
      <c r="Q2091" s="334" t="str">
        <f t="shared" si="2796"/>
        <v>80</v>
      </c>
      <c r="R2091" s="285" t="str">
        <f t="shared" si="2751"/>
        <v>80</v>
      </c>
      <c r="S2091" s="442" t="s">
        <v>43</v>
      </c>
      <c r="T2091" s="112" t="str">
        <f t="shared" si="2797"/>
        <v>100</v>
      </c>
      <c r="U2091" s="286" t="str">
        <f t="shared" si="2752"/>
        <v>100</v>
      </c>
      <c r="V2091" s="287">
        <v>5</v>
      </c>
      <c r="W2091" s="288">
        <v>5</v>
      </c>
      <c r="X2091" s="442" t="s">
        <v>34</v>
      </c>
      <c r="Y2091" s="112" t="str">
        <f t="shared" si="2798"/>
        <v>90</v>
      </c>
      <c r="Z2091" s="286" t="str">
        <f t="shared" si="2753"/>
        <v>90</v>
      </c>
      <c r="AA2091" s="287">
        <v>5</v>
      </c>
      <c r="AB2091" s="289">
        <v>5</v>
      </c>
      <c r="AC2091" s="283" t="s">
        <v>6897</v>
      </c>
      <c r="AD2091" s="112">
        <f t="shared" si="2799"/>
        <v>90</v>
      </c>
      <c r="AE2091" s="112">
        <f t="shared" si="2800"/>
        <v>1</v>
      </c>
      <c r="AF2091" s="112">
        <f t="shared" si="2801"/>
        <v>5</v>
      </c>
      <c r="AG2091" s="290"/>
      <c r="AH2091" s="334">
        <f t="shared" si="2802"/>
        <v>4.666666666666667</v>
      </c>
      <c r="AI2091" s="290"/>
      <c r="AJ2091" s="262"/>
    </row>
    <row r="2092" spans="1:36">
      <c r="A2092" s="439"/>
      <c r="B2092" s="440"/>
      <c r="C2092" s="440"/>
      <c r="D2092" s="439"/>
      <c r="E2092" s="361"/>
      <c r="F2092" s="361"/>
      <c r="G2092" s="449" t="s">
        <v>26</v>
      </c>
      <c r="H2092" s="442" t="s">
        <v>6900</v>
      </c>
      <c r="I2092" s="431">
        <v>202003618</v>
      </c>
      <c r="J2092" s="389" t="s">
        <v>6901</v>
      </c>
      <c r="K2092" s="389" t="s">
        <v>6899</v>
      </c>
      <c r="L2092" s="442" t="s">
        <v>6900</v>
      </c>
      <c r="M2092" s="370"/>
      <c r="N2092" s="442" t="s">
        <v>38</v>
      </c>
      <c r="O2092" s="144">
        <v>5</v>
      </c>
      <c r="P2092" s="284">
        <v>3</v>
      </c>
      <c r="Q2092" s="334" t="str">
        <f t="shared" si="2796"/>
        <v>70</v>
      </c>
      <c r="R2092" s="285" t="str">
        <f t="shared" si="2751"/>
        <v>70</v>
      </c>
      <c r="S2092" s="442" t="s">
        <v>33</v>
      </c>
      <c r="T2092" s="112" t="str">
        <f t="shared" si="2797"/>
        <v>60</v>
      </c>
      <c r="U2092" s="286" t="str">
        <f t="shared" si="2752"/>
        <v>60</v>
      </c>
      <c r="V2092" s="287">
        <v>5</v>
      </c>
      <c r="W2092" s="288">
        <v>2</v>
      </c>
      <c r="X2092" s="442" t="s">
        <v>38</v>
      </c>
      <c r="Y2092" s="112" t="str">
        <f t="shared" si="2798"/>
        <v>70</v>
      </c>
      <c r="Z2092" s="286" t="str">
        <f t="shared" si="2753"/>
        <v>70</v>
      </c>
      <c r="AA2092" s="287">
        <v>5</v>
      </c>
      <c r="AB2092" s="289">
        <v>2</v>
      </c>
      <c r="AC2092" s="283" t="s">
        <v>6900</v>
      </c>
      <c r="AD2092" s="112">
        <f t="shared" si="2799"/>
        <v>66.666666666666671</v>
      </c>
      <c r="AE2092" s="112">
        <f t="shared" si="2800"/>
        <v>5</v>
      </c>
      <c r="AF2092" s="112">
        <f t="shared" si="2801"/>
        <v>5</v>
      </c>
      <c r="AG2092" s="290"/>
      <c r="AH2092" s="334">
        <f t="shared" si="2802"/>
        <v>2.3333333333333335</v>
      </c>
      <c r="AI2092" s="290"/>
      <c r="AJ2092" s="262"/>
    </row>
    <row r="2093" spans="1:36">
      <c r="A2093" s="439"/>
      <c r="B2093" s="440"/>
      <c r="C2093" s="440"/>
      <c r="D2093" s="439"/>
      <c r="E2093" s="361"/>
      <c r="F2093" s="361"/>
      <c r="G2093" s="440"/>
      <c r="H2093" s="442" t="s">
        <v>6902</v>
      </c>
      <c r="I2093" s="431">
        <v>2023227688</v>
      </c>
      <c r="J2093" s="389" t="s">
        <v>6903</v>
      </c>
      <c r="K2093" s="389" t="s">
        <v>1433</v>
      </c>
      <c r="L2093" s="442" t="s">
        <v>6902</v>
      </c>
      <c r="M2093" s="370"/>
      <c r="N2093" s="442" t="s">
        <v>34</v>
      </c>
      <c r="O2093" s="144">
        <v>5</v>
      </c>
      <c r="P2093" s="284">
        <v>4</v>
      </c>
      <c r="Q2093" s="334" t="str">
        <f t="shared" si="2796"/>
        <v>90</v>
      </c>
      <c r="R2093" s="285" t="str">
        <f t="shared" si="2751"/>
        <v>90</v>
      </c>
      <c r="S2093" s="442" t="s">
        <v>34</v>
      </c>
      <c r="T2093" s="112" t="str">
        <f t="shared" si="2797"/>
        <v>90</v>
      </c>
      <c r="U2093" s="286" t="str">
        <f t="shared" si="2752"/>
        <v>90</v>
      </c>
      <c r="V2093" s="287">
        <v>5</v>
      </c>
      <c r="W2093" s="288">
        <v>5</v>
      </c>
      <c r="X2093" s="442" t="s">
        <v>34</v>
      </c>
      <c r="Y2093" s="112" t="str">
        <f t="shared" si="2798"/>
        <v>90</v>
      </c>
      <c r="Z2093" s="286" t="str">
        <f t="shared" si="2753"/>
        <v>90</v>
      </c>
      <c r="AA2093" s="287">
        <v>5</v>
      </c>
      <c r="AB2093" s="289">
        <v>5</v>
      </c>
      <c r="AC2093" s="283" t="s">
        <v>6902</v>
      </c>
      <c r="AD2093" s="112">
        <f t="shared" si="2799"/>
        <v>90</v>
      </c>
      <c r="AE2093" s="112">
        <f t="shared" si="2800"/>
        <v>1</v>
      </c>
      <c r="AF2093" s="112">
        <f t="shared" si="2801"/>
        <v>5</v>
      </c>
      <c r="AG2093" s="290"/>
      <c r="AH2093" s="334">
        <f t="shared" si="2802"/>
        <v>4.666666666666667</v>
      </c>
      <c r="AI2093" s="290"/>
      <c r="AJ2093" s="262"/>
    </row>
    <row r="2094" spans="1:36">
      <c r="A2094" s="439"/>
      <c r="B2094" s="440"/>
      <c r="C2094" s="440"/>
      <c r="D2094" s="439"/>
      <c r="E2094" s="361"/>
      <c r="F2094" s="361"/>
      <c r="G2094" s="440"/>
      <c r="H2094" s="442" t="s">
        <v>6904</v>
      </c>
      <c r="I2094" s="431">
        <v>202000457</v>
      </c>
      <c r="J2094" s="389" t="s">
        <v>848</v>
      </c>
      <c r="K2094" s="389" t="s">
        <v>849</v>
      </c>
      <c r="L2094" s="442" t="s">
        <v>6904</v>
      </c>
      <c r="M2094" s="370"/>
      <c r="N2094" s="442" t="s">
        <v>34</v>
      </c>
      <c r="O2094" s="144">
        <v>5</v>
      </c>
      <c r="P2094" s="284">
        <v>4</v>
      </c>
      <c r="Q2094" s="334" t="str">
        <f t="shared" si="2796"/>
        <v>90</v>
      </c>
      <c r="R2094" s="285" t="str">
        <f t="shared" si="2751"/>
        <v>90</v>
      </c>
      <c r="S2094" s="442" t="s">
        <v>43</v>
      </c>
      <c r="T2094" s="112" t="str">
        <f t="shared" si="2797"/>
        <v>100</v>
      </c>
      <c r="U2094" s="286" t="str">
        <f t="shared" si="2752"/>
        <v>100</v>
      </c>
      <c r="V2094" s="287">
        <v>5</v>
      </c>
      <c r="W2094" s="288">
        <v>5</v>
      </c>
      <c r="X2094" s="442" t="s">
        <v>32</v>
      </c>
      <c r="Y2094" s="112" t="str">
        <f t="shared" si="2798"/>
        <v>80</v>
      </c>
      <c r="Z2094" s="286" t="str">
        <f t="shared" si="2753"/>
        <v>80</v>
      </c>
      <c r="AA2094" s="287">
        <v>5</v>
      </c>
      <c r="AB2094" s="289">
        <v>5</v>
      </c>
      <c r="AC2094" s="283" t="s">
        <v>6904</v>
      </c>
      <c r="AD2094" s="112">
        <f t="shared" si="2799"/>
        <v>90</v>
      </c>
      <c r="AE2094" s="112">
        <f t="shared" si="2800"/>
        <v>1</v>
      </c>
      <c r="AF2094" s="112">
        <f t="shared" si="2801"/>
        <v>5</v>
      </c>
      <c r="AG2094" s="290"/>
      <c r="AH2094" s="334">
        <f t="shared" si="2802"/>
        <v>4.666666666666667</v>
      </c>
      <c r="AI2094" s="290"/>
      <c r="AJ2094" s="262"/>
    </row>
    <row r="2095" spans="1:36" ht="15" thickBot="1">
      <c r="A2095" s="445"/>
      <c r="B2095" s="446"/>
      <c r="C2095" s="446"/>
      <c r="D2095" s="445"/>
      <c r="E2095" s="333"/>
      <c r="F2095" s="333"/>
      <c r="G2095" s="446"/>
      <c r="H2095" s="446"/>
      <c r="I2095" s="447"/>
      <c r="J2095" s="332"/>
      <c r="K2095" s="332"/>
      <c r="L2095" s="332"/>
      <c r="M2095" s="332"/>
      <c r="N2095" s="446"/>
      <c r="O2095" s="332"/>
      <c r="P2095" s="333"/>
      <c r="Q2095" s="334"/>
      <c r="R2095" s="285">
        <f t="shared" si="2751"/>
        <v>0</v>
      </c>
      <c r="S2095" s="446"/>
      <c r="T2095" s="112"/>
      <c r="U2095" s="286">
        <f t="shared" si="2752"/>
        <v>0</v>
      </c>
      <c r="V2095" s="335"/>
      <c r="W2095" s="336"/>
      <c r="X2095" s="446"/>
      <c r="Y2095" s="112"/>
      <c r="Z2095" s="286">
        <f t="shared" si="2753"/>
        <v>0</v>
      </c>
      <c r="AA2095" s="335"/>
      <c r="AB2095" s="337"/>
      <c r="AC2095" s="125"/>
      <c r="AD2095" s="112"/>
      <c r="AE2095" s="112"/>
      <c r="AF2095" s="112"/>
      <c r="AG2095" s="290"/>
      <c r="AH2095" s="334"/>
      <c r="AI2095" s="290"/>
      <c r="AJ2095" s="262"/>
    </row>
    <row r="2096" spans="1:36" ht="15">
      <c r="A2096" s="140">
        <v>393</v>
      </c>
      <c r="B2096" s="449" t="s">
        <v>6905</v>
      </c>
      <c r="C2096" s="449" t="s">
        <v>878</v>
      </c>
      <c r="D2096" s="428">
        <v>202008075</v>
      </c>
      <c r="E2096" s="452" t="s">
        <v>879</v>
      </c>
      <c r="F2096" s="452" t="s">
        <v>842</v>
      </c>
      <c r="G2096" s="440"/>
      <c r="H2096" s="442" t="s">
        <v>6906</v>
      </c>
      <c r="I2096" s="431">
        <v>202003749</v>
      </c>
      <c r="J2096" s="389" t="s">
        <v>841</v>
      </c>
      <c r="K2096" s="389" t="s">
        <v>842</v>
      </c>
      <c r="L2096" s="442" t="s">
        <v>6907</v>
      </c>
      <c r="M2096" s="370" t="s">
        <v>6908</v>
      </c>
      <c r="N2096" s="442" t="s">
        <v>43</v>
      </c>
      <c r="O2096" s="144">
        <v>5</v>
      </c>
      <c r="P2096" s="284">
        <v>5</v>
      </c>
      <c r="Q2096" s="334" t="str">
        <f t="shared" ref="Q2096:Q2097" si="2803">LEFT(N2096,SUM(LEN(N2096)-LEN(SUBSTITUTE(N2096,{"0","1","2","3","4","5","6","7","8","9"},))))</f>
        <v>100</v>
      </c>
      <c r="R2096" s="285" t="str">
        <f t="shared" si="2751"/>
        <v>100</v>
      </c>
      <c r="S2096" s="442" t="s">
        <v>43</v>
      </c>
      <c r="T2096" s="112" t="str">
        <f t="shared" ref="T2096:T2097" si="2804">LEFT(S2096,SUM(LEN(S2096)-LEN(SUBSTITUTE(S2096,{"0","1","2","3","4","5","6","7","8","9"},))))</f>
        <v>100</v>
      </c>
      <c r="U2096" s="286" t="str">
        <f t="shared" si="2752"/>
        <v>100</v>
      </c>
      <c r="V2096" s="287">
        <v>5</v>
      </c>
      <c r="W2096" s="288">
        <v>5</v>
      </c>
      <c r="X2096" s="442" t="s">
        <v>34</v>
      </c>
      <c r="Y2096" s="112" t="str">
        <f t="shared" ref="Y2096:Y2097" si="2805">LEFT(X2096,SUM(LEN(X2096)-LEN(SUBSTITUTE(X2096,{"0","1","2","3","4","5","6","7","8","9"},))))</f>
        <v>90</v>
      </c>
      <c r="Z2096" s="286" t="str">
        <f t="shared" si="2753"/>
        <v>90</v>
      </c>
      <c r="AA2096" s="287">
        <v>5</v>
      </c>
      <c r="AB2096" s="289">
        <v>5</v>
      </c>
      <c r="AC2096" s="283" t="s">
        <v>6907</v>
      </c>
      <c r="AD2096" s="112">
        <f t="shared" ref="AD2096:AD2097" si="2806">(R2096+U2096+Z2096)/3</f>
        <v>96.666666666666671</v>
      </c>
      <c r="AE2096" s="112">
        <f t="shared" ref="AE2096:AE2097" si="2807">RANK(AD2096,$AD$2096:$AD$2097)</f>
        <v>1</v>
      </c>
      <c r="AF2096" s="112">
        <f t="shared" ref="AF2096:AF2097" si="2808">(O2096+V2096+AA2096)/3</f>
        <v>5</v>
      </c>
      <c r="AG2096" s="290"/>
      <c r="AH2096" s="334">
        <f t="shared" ref="AH2096:AH2097" si="2809">(P2096+W2096+AB2096)/3</f>
        <v>5</v>
      </c>
      <c r="AI2096" s="290"/>
      <c r="AJ2096" s="262"/>
    </row>
    <row r="2097" spans="1:36">
      <c r="A2097" s="439"/>
      <c r="B2097" s="440"/>
      <c r="C2097" s="440"/>
      <c r="D2097" s="441"/>
      <c r="E2097" s="361"/>
      <c r="F2097" s="361"/>
      <c r="G2097" s="449" t="s">
        <v>26</v>
      </c>
      <c r="H2097" s="442" t="s">
        <v>6909</v>
      </c>
      <c r="I2097" s="431">
        <v>2021945600</v>
      </c>
      <c r="J2097" s="389" t="s">
        <v>882</v>
      </c>
      <c r="K2097" s="389" t="s">
        <v>575</v>
      </c>
      <c r="L2097" s="442" t="s">
        <v>6910</v>
      </c>
      <c r="M2097" s="370"/>
      <c r="N2097" s="442" t="s">
        <v>43</v>
      </c>
      <c r="O2097" s="144">
        <v>5</v>
      </c>
      <c r="P2097" s="284">
        <v>5</v>
      </c>
      <c r="Q2097" s="334" t="str">
        <f t="shared" si="2803"/>
        <v>100</v>
      </c>
      <c r="R2097" s="285" t="str">
        <f t="shared" si="2751"/>
        <v>100</v>
      </c>
      <c r="S2097" s="442" t="s">
        <v>38</v>
      </c>
      <c r="T2097" s="112" t="str">
        <f t="shared" si="2804"/>
        <v>70</v>
      </c>
      <c r="U2097" s="286" t="str">
        <f t="shared" si="2752"/>
        <v>70</v>
      </c>
      <c r="V2097" s="287">
        <v>4</v>
      </c>
      <c r="W2097" s="288">
        <v>3</v>
      </c>
      <c r="X2097" s="442" t="s">
        <v>32</v>
      </c>
      <c r="Y2097" s="112" t="str">
        <f t="shared" si="2805"/>
        <v>80</v>
      </c>
      <c r="Z2097" s="286" t="str">
        <f t="shared" si="2753"/>
        <v>80</v>
      </c>
      <c r="AA2097" s="287">
        <v>5</v>
      </c>
      <c r="AB2097" s="289">
        <v>3</v>
      </c>
      <c r="AC2097" s="283" t="s">
        <v>6910</v>
      </c>
      <c r="AD2097" s="112">
        <f t="shared" si="2806"/>
        <v>83.333333333333329</v>
      </c>
      <c r="AE2097" s="112">
        <f t="shared" si="2807"/>
        <v>2</v>
      </c>
      <c r="AF2097" s="112">
        <f t="shared" si="2808"/>
        <v>4.666666666666667</v>
      </c>
      <c r="AG2097" s="290"/>
      <c r="AH2097" s="334">
        <f t="shared" si="2809"/>
        <v>3.6666666666666665</v>
      </c>
      <c r="AI2097" s="290"/>
      <c r="AJ2097" s="262"/>
    </row>
    <row r="2098" spans="1:36" ht="15" thickBot="1">
      <c r="A2098" s="445"/>
      <c r="B2098" s="446"/>
      <c r="C2098" s="446"/>
      <c r="D2098" s="445"/>
      <c r="E2098" s="333"/>
      <c r="F2098" s="333"/>
      <c r="G2098" s="446"/>
      <c r="H2098" s="446"/>
      <c r="I2098" s="447"/>
      <c r="J2098" s="332"/>
      <c r="K2098" s="332"/>
      <c r="L2098" s="332"/>
      <c r="M2098" s="332"/>
      <c r="N2098" s="446"/>
      <c r="O2098" s="332"/>
      <c r="P2098" s="333"/>
      <c r="Q2098" s="334"/>
      <c r="R2098" s="285">
        <f t="shared" si="2751"/>
        <v>0</v>
      </c>
      <c r="S2098" s="446"/>
      <c r="T2098" s="112"/>
      <c r="U2098" s="286">
        <f t="shared" si="2752"/>
        <v>0</v>
      </c>
      <c r="V2098" s="335"/>
      <c r="W2098" s="336"/>
      <c r="X2098" s="446"/>
      <c r="Y2098" s="112"/>
      <c r="Z2098" s="286">
        <f t="shared" si="2753"/>
        <v>0</v>
      </c>
      <c r="AA2098" s="335"/>
      <c r="AB2098" s="337"/>
      <c r="AC2098" s="125"/>
      <c r="AD2098" s="112"/>
      <c r="AE2098" s="112"/>
      <c r="AF2098" s="112"/>
      <c r="AG2098" s="290"/>
      <c r="AH2098" s="334"/>
      <c r="AI2098" s="290"/>
      <c r="AJ2098" s="262"/>
    </row>
    <row r="2099" spans="1:36" ht="15">
      <c r="A2099" s="140">
        <v>394</v>
      </c>
      <c r="B2099" s="449" t="s">
        <v>6911</v>
      </c>
      <c r="C2099" s="449" t="s">
        <v>6912</v>
      </c>
      <c r="D2099" s="428">
        <v>202007918</v>
      </c>
      <c r="E2099" s="452" t="s">
        <v>6913</v>
      </c>
      <c r="F2099" s="452" t="s">
        <v>6912</v>
      </c>
      <c r="G2099" s="440"/>
      <c r="H2099" s="442" t="s">
        <v>6914</v>
      </c>
      <c r="I2099" s="431">
        <v>202008033</v>
      </c>
      <c r="J2099" s="389" t="s">
        <v>6915</v>
      </c>
      <c r="K2099" s="389" t="s">
        <v>6916</v>
      </c>
      <c r="L2099" s="442" t="s">
        <v>6914</v>
      </c>
      <c r="M2099" s="370" t="s">
        <v>101</v>
      </c>
      <c r="N2099" s="442" t="s">
        <v>43</v>
      </c>
      <c r="O2099" s="144">
        <v>5</v>
      </c>
      <c r="P2099" s="284">
        <v>5</v>
      </c>
      <c r="Q2099" s="334" t="str">
        <f t="shared" ref="Q2099:Q2101" si="2810">LEFT(N2099,SUM(LEN(N2099)-LEN(SUBSTITUTE(N2099,{"0","1","2","3","4","5","6","7","8","9"},))))</f>
        <v>100</v>
      </c>
      <c r="R2099" s="285" t="str">
        <f t="shared" si="2751"/>
        <v>100</v>
      </c>
      <c r="S2099" s="442" t="s">
        <v>34</v>
      </c>
      <c r="T2099" s="112" t="str">
        <f t="shared" ref="T2099:T2101" si="2811">LEFT(S2099,SUM(LEN(S2099)-LEN(SUBSTITUTE(S2099,{"0","1","2","3","4","5","6","7","8","9"},))))</f>
        <v>90</v>
      </c>
      <c r="U2099" s="286" t="str">
        <f t="shared" si="2752"/>
        <v>90</v>
      </c>
      <c r="V2099" s="287">
        <v>5</v>
      </c>
      <c r="W2099" s="288">
        <v>5</v>
      </c>
      <c r="X2099" s="442" t="s">
        <v>34</v>
      </c>
      <c r="Y2099" s="112" t="str">
        <f t="shared" ref="Y2099:Y2101" si="2812">LEFT(X2099,SUM(LEN(X2099)-LEN(SUBSTITUTE(X2099,{"0","1","2","3","4","5","6","7","8","9"},))))</f>
        <v>90</v>
      </c>
      <c r="Z2099" s="286" t="str">
        <f t="shared" si="2753"/>
        <v>90</v>
      </c>
      <c r="AA2099" s="287">
        <v>5</v>
      </c>
      <c r="AB2099" s="289">
        <v>5</v>
      </c>
      <c r="AC2099" s="283" t="s">
        <v>6914</v>
      </c>
      <c r="AD2099" s="112">
        <f t="shared" ref="AD2099:AD2101" si="2813">(R2099+U2099+Z2099)/3</f>
        <v>93.333333333333329</v>
      </c>
      <c r="AE2099" s="112">
        <f t="shared" ref="AE2099:AE2101" si="2814">RANK(AD2099,$AD$2099:$AD$2101)</f>
        <v>2</v>
      </c>
      <c r="AF2099" s="112">
        <f t="shared" ref="AF2099:AF2101" si="2815">(O2099+V2099+AA2099)/3</f>
        <v>5</v>
      </c>
      <c r="AG2099" s="290"/>
      <c r="AH2099" s="334">
        <f t="shared" ref="AH2099:AH2101" si="2816">(P2099+W2099+AB2099)/3</f>
        <v>5</v>
      </c>
      <c r="AI2099" s="290"/>
      <c r="AJ2099" s="262"/>
    </row>
    <row r="2100" spans="1:36">
      <c r="A2100" s="439"/>
      <c r="B2100" s="440"/>
      <c r="C2100" s="440"/>
      <c r="D2100" s="439"/>
      <c r="E2100" s="361"/>
      <c r="F2100" s="361"/>
      <c r="G2100" s="440"/>
      <c r="H2100" s="442" t="s">
        <v>6917</v>
      </c>
      <c r="I2100" s="431">
        <v>202005667</v>
      </c>
      <c r="J2100" s="389" t="s">
        <v>6918</v>
      </c>
      <c r="K2100" s="389" t="s">
        <v>3939</v>
      </c>
      <c r="L2100" s="442" t="s">
        <v>6917</v>
      </c>
      <c r="M2100" s="370"/>
      <c r="N2100" s="442" t="s">
        <v>43</v>
      </c>
      <c r="O2100" s="144">
        <v>5</v>
      </c>
      <c r="P2100" s="284">
        <v>5</v>
      </c>
      <c r="Q2100" s="334" t="str">
        <f t="shared" si="2810"/>
        <v>100</v>
      </c>
      <c r="R2100" s="285" t="str">
        <f t="shared" si="2751"/>
        <v>100</v>
      </c>
      <c r="S2100" s="442" t="s">
        <v>34</v>
      </c>
      <c r="T2100" s="112" t="str">
        <f t="shared" si="2811"/>
        <v>90</v>
      </c>
      <c r="U2100" s="286" t="str">
        <f t="shared" si="2752"/>
        <v>90</v>
      </c>
      <c r="V2100" s="287">
        <v>5</v>
      </c>
      <c r="W2100" s="288">
        <v>5</v>
      </c>
      <c r="X2100" s="442" t="s">
        <v>43</v>
      </c>
      <c r="Y2100" s="112" t="str">
        <f t="shared" si="2812"/>
        <v>100</v>
      </c>
      <c r="Z2100" s="286" t="str">
        <f t="shared" si="2753"/>
        <v>100</v>
      </c>
      <c r="AA2100" s="287">
        <v>5</v>
      </c>
      <c r="AB2100" s="289">
        <v>5</v>
      </c>
      <c r="AC2100" s="283" t="s">
        <v>6917</v>
      </c>
      <c r="AD2100" s="112">
        <f t="shared" si="2813"/>
        <v>96.666666666666671</v>
      </c>
      <c r="AE2100" s="112">
        <f t="shared" si="2814"/>
        <v>1</v>
      </c>
      <c r="AF2100" s="112">
        <f t="shared" si="2815"/>
        <v>5</v>
      </c>
      <c r="AG2100" s="290"/>
      <c r="AH2100" s="334">
        <f t="shared" si="2816"/>
        <v>5</v>
      </c>
      <c r="AI2100" s="290"/>
      <c r="AJ2100" s="262"/>
    </row>
    <row r="2101" spans="1:36">
      <c r="A2101" s="439"/>
      <c r="B2101" s="440"/>
      <c r="C2101" s="440"/>
      <c r="D2101" s="439"/>
      <c r="E2101" s="361"/>
      <c r="F2101" s="361"/>
      <c r="G2101" s="449" t="s">
        <v>594</v>
      </c>
      <c r="H2101" s="442" t="s">
        <v>6919</v>
      </c>
      <c r="I2101" s="431">
        <v>202007378</v>
      </c>
      <c r="J2101" s="389" t="s">
        <v>6920</v>
      </c>
      <c r="K2101" s="389" t="s">
        <v>6921</v>
      </c>
      <c r="L2101" s="442" t="s">
        <v>6919</v>
      </c>
      <c r="M2101" s="370"/>
      <c r="N2101" s="442" t="s">
        <v>43</v>
      </c>
      <c r="O2101" s="370">
        <v>4</v>
      </c>
      <c r="P2101" s="371">
        <v>5</v>
      </c>
      <c r="Q2101" s="334" t="str">
        <f t="shared" si="2810"/>
        <v>100</v>
      </c>
      <c r="R2101" s="285" t="str">
        <f t="shared" si="2751"/>
        <v>100</v>
      </c>
      <c r="S2101" s="442" t="s">
        <v>34</v>
      </c>
      <c r="T2101" s="112" t="str">
        <f t="shared" si="2811"/>
        <v>90</v>
      </c>
      <c r="U2101" s="286" t="str">
        <f t="shared" si="2752"/>
        <v>90</v>
      </c>
      <c r="V2101" s="287">
        <v>4</v>
      </c>
      <c r="W2101" s="288">
        <v>5</v>
      </c>
      <c r="X2101" s="442" t="s">
        <v>34</v>
      </c>
      <c r="Y2101" s="112" t="str">
        <f t="shared" si="2812"/>
        <v>90</v>
      </c>
      <c r="Z2101" s="286" t="str">
        <f t="shared" si="2753"/>
        <v>90</v>
      </c>
      <c r="AA2101" s="369">
        <v>4</v>
      </c>
      <c r="AB2101" s="289">
        <v>5</v>
      </c>
      <c r="AC2101" s="283" t="s">
        <v>6919</v>
      </c>
      <c r="AD2101" s="112">
        <f t="shared" si="2813"/>
        <v>93.333333333333329</v>
      </c>
      <c r="AE2101" s="112">
        <f t="shared" si="2814"/>
        <v>2</v>
      </c>
      <c r="AF2101" s="112">
        <f t="shared" si="2815"/>
        <v>4</v>
      </c>
      <c r="AG2101" s="290"/>
      <c r="AH2101" s="334">
        <f t="shared" si="2816"/>
        <v>5</v>
      </c>
      <c r="AI2101" s="290"/>
      <c r="AJ2101" s="262"/>
    </row>
    <row r="2102" spans="1:36" ht="15" thickBot="1">
      <c r="A2102" s="445"/>
      <c r="B2102" s="446"/>
      <c r="C2102" s="446"/>
      <c r="D2102" s="445"/>
      <c r="E2102" s="333"/>
      <c r="F2102" s="333"/>
      <c r="G2102" s="446"/>
      <c r="H2102" s="446"/>
      <c r="I2102" s="447"/>
      <c r="J2102" s="332"/>
      <c r="K2102" s="332"/>
      <c r="L2102" s="332"/>
      <c r="M2102" s="332"/>
      <c r="N2102" s="446"/>
      <c r="O2102" s="332"/>
      <c r="P2102" s="333"/>
      <c r="Q2102" s="334"/>
      <c r="R2102" s="285">
        <f t="shared" si="2751"/>
        <v>0</v>
      </c>
      <c r="S2102" s="446"/>
      <c r="T2102" s="112"/>
      <c r="U2102" s="286">
        <f t="shared" si="2752"/>
        <v>0</v>
      </c>
      <c r="V2102" s="335"/>
      <c r="W2102" s="336"/>
      <c r="X2102" s="446"/>
      <c r="Y2102" s="112"/>
      <c r="Z2102" s="286">
        <f t="shared" si="2753"/>
        <v>0</v>
      </c>
      <c r="AA2102" s="335"/>
      <c r="AB2102" s="337"/>
      <c r="AC2102" s="125"/>
      <c r="AD2102" s="112"/>
      <c r="AE2102" s="112"/>
      <c r="AF2102" s="112"/>
      <c r="AG2102" s="290"/>
      <c r="AH2102" s="334"/>
      <c r="AI2102" s="290"/>
      <c r="AJ2102" s="262"/>
    </row>
    <row r="2103" spans="1:36" ht="15">
      <c r="A2103" s="455">
        <v>395</v>
      </c>
      <c r="B2103" s="449" t="s">
        <v>6922</v>
      </c>
      <c r="C2103" s="449" t="s">
        <v>6912</v>
      </c>
      <c r="D2103" s="428">
        <v>202007918</v>
      </c>
      <c r="E2103" s="452" t="s">
        <v>6913</v>
      </c>
      <c r="F2103" s="452" t="s">
        <v>6912</v>
      </c>
      <c r="G2103" s="440"/>
      <c r="H2103" s="442" t="s">
        <v>6923</v>
      </c>
      <c r="I2103" s="499">
        <v>202001982</v>
      </c>
      <c r="J2103" s="389" t="s">
        <v>6924</v>
      </c>
      <c r="K2103" s="389" t="s">
        <v>6916</v>
      </c>
      <c r="L2103" s="442" t="s">
        <v>6925</v>
      </c>
      <c r="M2103" s="370" t="s">
        <v>5694</v>
      </c>
      <c r="N2103" s="442" t="s">
        <v>34</v>
      </c>
      <c r="O2103" s="144">
        <v>5</v>
      </c>
      <c r="P2103" s="284">
        <v>5</v>
      </c>
      <c r="Q2103" s="334" t="str">
        <f t="shared" ref="Q2103:Q2104" si="2817">LEFT(N2103,SUM(LEN(N2103)-LEN(SUBSTITUTE(N2103,{"0","1","2","3","4","5","6","7","8","9"},))))</f>
        <v>90</v>
      </c>
      <c r="R2103" s="285" t="str">
        <f t="shared" si="2751"/>
        <v>90</v>
      </c>
      <c r="S2103" s="442" t="s">
        <v>32</v>
      </c>
      <c r="T2103" s="112" t="str">
        <f t="shared" ref="T2103:T2104" si="2818">LEFT(S2103,SUM(LEN(S2103)-LEN(SUBSTITUTE(S2103,{"0","1","2","3","4","5","6","7","8","9"},))))</f>
        <v>80</v>
      </c>
      <c r="U2103" s="286" t="str">
        <f t="shared" si="2752"/>
        <v>80</v>
      </c>
      <c r="V2103" s="287">
        <v>5</v>
      </c>
      <c r="W2103" s="288">
        <v>5</v>
      </c>
      <c r="X2103" s="442" t="s">
        <v>32</v>
      </c>
      <c r="Y2103" s="112" t="str">
        <f t="shared" ref="Y2103:Y2104" si="2819">LEFT(X2103,SUM(LEN(X2103)-LEN(SUBSTITUTE(X2103,{"0","1","2","3","4","5","6","7","8","9"},))))</f>
        <v>80</v>
      </c>
      <c r="Z2103" s="286" t="str">
        <f t="shared" si="2753"/>
        <v>80</v>
      </c>
      <c r="AA2103" s="287">
        <v>5</v>
      </c>
      <c r="AB2103" s="289">
        <v>5</v>
      </c>
      <c r="AC2103" s="283" t="s">
        <v>6925</v>
      </c>
      <c r="AD2103" s="112">
        <f t="shared" ref="AD2103:AD2104" si="2820">(R2103+U2103+Z2103)/3</f>
        <v>83.333333333333329</v>
      </c>
      <c r="AE2103" s="112">
        <f t="shared" ref="AE2103:AE2104" si="2821">RANK(AD2103,$AD$2103:$AD$2104)</f>
        <v>2</v>
      </c>
      <c r="AF2103" s="112">
        <f t="shared" ref="AF2103:AF2104" si="2822">(O2103+V2103+AA2103)/3</f>
        <v>5</v>
      </c>
      <c r="AG2103" s="290"/>
      <c r="AH2103" s="334">
        <f t="shared" ref="AH2103:AH2104" si="2823">(P2103+W2103+AB2103)/3</f>
        <v>5</v>
      </c>
      <c r="AI2103" s="290"/>
      <c r="AJ2103" s="262"/>
    </row>
    <row r="2104" spans="1:36">
      <c r="A2104" s="439"/>
      <c r="B2104" s="440"/>
      <c r="C2104" s="440"/>
      <c r="D2104" s="439"/>
      <c r="E2104" s="361"/>
      <c r="F2104" s="361"/>
      <c r="G2104" s="449" t="s">
        <v>26</v>
      </c>
      <c r="H2104" s="442" t="s">
        <v>6303</v>
      </c>
      <c r="I2104" s="499">
        <v>202005668</v>
      </c>
      <c r="J2104" s="389" t="s">
        <v>6304</v>
      </c>
      <c r="K2104" s="389" t="s">
        <v>3939</v>
      </c>
      <c r="L2104" s="442" t="s">
        <v>6926</v>
      </c>
      <c r="M2104" s="370"/>
      <c r="N2104" s="442" t="s">
        <v>43</v>
      </c>
      <c r="O2104" s="144">
        <v>5</v>
      </c>
      <c r="P2104" s="284">
        <v>5</v>
      </c>
      <c r="Q2104" s="334" t="str">
        <f t="shared" si="2817"/>
        <v>100</v>
      </c>
      <c r="R2104" s="285" t="str">
        <f t="shared" si="2751"/>
        <v>100</v>
      </c>
      <c r="S2104" s="442" t="s">
        <v>34</v>
      </c>
      <c r="T2104" s="112" t="str">
        <f t="shared" si="2818"/>
        <v>90</v>
      </c>
      <c r="U2104" s="286" t="str">
        <f t="shared" si="2752"/>
        <v>90</v>
      </c>
      <c r="V2104" s="287">
        <v>5</v>
      </c>
      <c r="W2104" s="288">
        <v>5</v>
      </c>
      <c r="X2104" s="442" t="s">
        <v>43</v>
      </c>
      <c r="Y2104" s="112" t="str">
        <f t="shared" si="2819"/>
        <v>100</v>
      </c>
      <c r="Z2104" s="286" t="str">
        <f t="shared" si="2753"/>
        <v>100</v>
      </c>
      <c r="AA2104" s="287">
        <v>5</v>
      </c>
      <c r="AB2104" s="289">
        <v>5</v>
      </c>
      <c r="AC2104" s="283" t="s">
        <v>6926</v>
      </c>
      <c r="AD2104" s="112">
        <f t="shared" si="2820"/>
        <v>96.666666666666671</v>
      </c>
      <c r="AE2104" s="112">
        <f t="shared" si="2821"/>
        <v>1</v>
      </c>
      <c r="AF2104" s="112">
        <f t="shared" si="2822"/>
        <v>5</v>
      </c>
      <c r="AG2104" s="290"/>
      <c r="AH2104" s="334">
        <f t="shared" si="2823"/>
        <v>5</v>
      </c>
      <c r="AI2104" s="290"/>
      <c r="AJ2104" s="262"/>
    </row>
    <row r="2105" spans="1:36" ht="15" thickBot="1">
      <c r="A2105" s="445"/>
      <c r="B2105" s="446"/>
      <c r="C2105" s="446"/>
      <c r="D2105" s="445"/>
      <c r="E2105" s="333"/>
      <c r="F2105" s="333"/>
      <c r="G2105" s="446"/>
      <c r="H2105" s="446"/>
      <c r="I2105" s="139"/>
      <c r="J2105" s="332"/>
      <c r="K2105" s="332"/>
      <c r="L2105" s="332"/>
      <c r="M2105" s="332"/>
      <c r="N2105" s="446"/>
      <c r="O2105" s="332"/>
      <c r="P2105" s="333"/>
      <c r="Q2105" s="334"/>
      <c r="R2105" s="285">
        <f t="shared" si="2751"/>
        <v>0</v>
      </c>
      <c r="S2105" s="446"/>
      <c r="T2105" s="112"/>
      <c r="U2105" s="286">
        <f t="shared" si="2752"/>
        <v>0</v>
      </c>
      <c r="V2105" s="335"/>
      <c r="W2105" s="336"/>
      <c r="X2105" s="446"/>
      <c r="Y2105" s="112"/>
      <c r="Z2105" s="286">
        <f t="shared" si="2753"/>
        <v>0</v>
      </c>
      <c r="AA2105" s="335"/>
      <c r="AB2105" s="337"/>
      <c r="AC2105" s="125"/>
      <c r="AD2105" s="112"/>
      <c r="AE2105" s="112"/>
      <c r="AF2105" s="112"/>
      <c r="AG2105" s="290"/>
      <c r="AH2105" s="334"/>
      <c r="AI2105" s="290"/>
      <c r="AJ2105" s="262"/>
    </row>
    <row r="2106" spans="1:36" ht="15">
      <c r="A2106" s="140">
        <v>396</v>
      </c>
      <c r="B2106" s="449" t="s">
        <v>6927</v>
      </c>
      <c r="C2106" s="449" t="s">
        <v>958</v>
      </c>
      <c r="D2106" s="428">
        <v>202005685</v>
      </c>
      <c r="E2106" s="452" t="s">
        <v>6461</v>
      </c>
      <c r="F2106" s="452" t="s">
        <v>958</v>
      </c>
      <c r="G2106" s="449" t="s">
        <v>26</v>
      </c>
      <c r="H2106" s="442" t="s">
        <v>6928</v>
      </c>
      <c r="I2106" s="431">
        <v>202001352</v>
      </c>
      <c r="J2106" s="389" t="s">
        <v>668</v>
      </c>
      <c r="K2106" s="389" t="s">
        <v>5946</v>
      </c>
      <c r="L2106" s="442" t="s">
        <v>6929</v>
      </c>
      <c r="M2106" s="370" t="s">
        <v>2040</v>
      </c>
      <c r="N2106" s="442" t="s">
        <v>43</v>
      </c>
      <c r="O2106" s="144">
        <v>5</v>
      </c>
      <c r="P2106" s="284">
        <v>5</v>
      </c>
      <c r="Q2106" s="334" t="str">
        <f t="shared" ref="Q2106:Q2108" si="2824">LEFT(N2106,SUM(LEN(N2106)-LEN(SUBSTITUTE(N2106,{"0","1","2","3","4","5","6","7","8","9"},))))</f>
        <v>100</v>
      </c>
      <c r="R2106" s="285" t="str">
        <f t="shared" si="2751"/>
        <v>100</v>
      </c>
      <c r="S2106" s="442" t="s">
        <v>32</v>
      </c>
      <c r="T2106" s="112" t="str">
        <f t="shared" ref="T2106:T2108" si="2825">LEFT(S2106,SUM(LEN(S2106)-LEN(SUBSTITUTE(S2106,{"0","1","2","3","4","5","6","7","8","9"},))))</f>
        <v>80</v>
      </c>
      <c r="U2106" s="286" t="str">
        <f t="shared" si="2752"/>
        <v>80</v>
      </c>
      <c r="V2106" s="287">
        <v>5</v>
      </c>
      <c r="W2106" s="288">
        <v>5</v>
      </c>
      <c r="X2106" s="442" t="s">
        <v>32</v>
      </c>
      <c r="Y2106" s="112" t="str">
        <f t="shared" ref="Y2106:Y2108" si="2826">LEFT(X2106,SUM(LEN(X2106)-LEN(SUBSTITUTE(X2106,{"0","1","2","3","4","5","6","7","8","9"},))))</f>
        <v>80</v>
      </c>
      <c r="Z2106" s="286" t="str">
        <f t="shared" si="2753"/>
        <v>80</v>
      </c>
      <c r="AA2106" s="287">
        <v>5</v>
      </c>
      <c r="AB2106" s="289">
        <v>5</v>
      </c>
      <c r="AC2106" s="283" t="s">
        <v>6929</v>
      </c>
      <c r="AD2106" s="112">
        <f t="shared" ref="AD2106:AD2108" si="2827">(R2106+U2106+Z2106)/3</f>
        <v>86.666666666666671</v>
      </c>
      <c r="AE2106" s="112">
        <f t="shared" ref="AE2106:AE2108" si="2828">RANK(AD2106,$AD$2106:$AD$2108)</f>
        <v>2</v>
      </c>
      <c r="AF2106" s="112">
        <f t="shared" ref="AF2106:AF2108" si="2829">(O2106+V2106+AA2106)/3</f>
        <v>5</v>
      </c>
      <c r="AG2106" s="290"/>
      <c r="AH2106" s="334">
        <f t="shared" ref="AH2106:AH2108" si="2830">(P2106+W2106+AB2106)/3</f>
        <v>5</v>
      </c>
      <c r="AI2106" s="290"/>
      <c r="AJ2106" s="262"/>
    </row>
    <row r="2107" spans="1:36">
      <c r="A2107" s="439"/>
      <c r="B2107" s="440"/>
      <c r="C2107" s="440"/>
      <c r="D2107" s="441"/>
      <c r="E2107" s="361"/>
      <c r="F2107" s="361"/>
      <c r="G2107" s="440"/>
      <c r="H2107" s="442" t="s">
        <v>6471</v>
      </c>
      <c r="I2107" s="431">
        <v>202001254</v>
      </c>
      <c r="J2107" s="389" t="s">
        <v>6459</v>
      </c>
      <c r="K2107" s="389" t="s">
        <v>958</v>
      </c>
      <c r="L2107" s="442" t="s">
        <v>6930</v>
      </c>
      <c r="M2107" s="370" t="s">
        <v>2040</v>
      </c>
      <c r="N2107" s="442" t="s">
        <v>43</v>
      </c>
      <c r="O2107" s="144">
        <v>5</v>
      </c>
      <c r="P2107" s="284">
        <v>5</v>
      </c>
      <c r="Q2107" s="334" t="str">
        <f t="shared" si="2824"/>
        <v>100</v>
      </c>
      <c r="R2107" s="285" t="str">
        <f t="shared" si="2751"/>
        <v>100</v>
      </c>
      <c r="S2107" s="442" t="s">
        <v>34</v>
      </c>
      <c r="T2107" s="112" t="str">
        <f t="shared" si="2825"/>
        <v>90</v>
      </c>
      <c r="U2107" s="286" t="str">
        <f t="shared" si="2752"/>
        <v>90</v>
      </c>
      <c r="V2107" s="287">
        <v>5</v>
      </c>
      <c r="W2107" s="288">
        <v>5</v>
      </c>
      <c r="X2107" s="442" t="s">
        <v>32</v>
      </c>
      <c r="Y2107" s="112" t="str">
        <f t="shared" si="2826"/>
        <v>80</v>
      </c>
      <c r="Z2107" s="286" t="str">
        <f t="shared" si="2753"/>
        <v>80</v>
      </c>
      <c r="AA2107" s="287">
        <v>5</v>
      </c>
      <c r="AB2107" s="289">
        <v>5</v>
      </c>
      <c r="AC2107" s="283" t="s">
        <v>6930</v>
      </c>
      <c r="AD2107" s="112">
        <f t="shared" si="2827"/>
        <v>90</v>
      </c>
      <c r="AE2107" s="112">
        <f t="shared" si="2828"/>
        <v>1</v>
      </c>
      <c r="AF2107" s="112">
        <f t="shared" si="2829"/>
        <v>5</v>
      </c>
      <c r="AG2107" s="290"/>
      <c r="AH2107" s="334">
        <f t="shared" si="2830"/>
        <v>5</v>
      </c>
      <c r="AI2107" s="290"/>
      <c r="AJ2107" s="262"/>
    </row>
    <row r="2108" spans="1:36">
      <c r="A2108" s="439"/>
      <c r="B2108" s="440"/>
      <c r="C2108" s="440"/>
      <c r="D2108" s="439"/>
      <c r="E2108" s="361"/>
      <c r="F2108" s="361"/>
      <c r="G2108" s="440"/>
      <c r="H2108" s="442" t="s">
        <v>6931</v>
      </c>
      <c r="I2108" s="451">
        <v>2022620000</v>
      </c>
      <c r="J2108" s="389" t="s">
        <v>6932</v>
      </c>
      <c r="K2108" s="389" t="s">
        <v>958</v>
      </c>
      <c r="L2108" s="442" t="s">
        <v>6933</v>
      </c>
      <c r="M2108" s="370" t="s">
        <v>6934</v>
      </c>
      <c r="N2108" s="442" t="s">
        <v>43</v>
      </c>
      <c r="O2108" s="144">
        <v>4</v>
      </c>
      <c r="P2108" s="284">
        <v>5</v>
      </c>
      <c r="Q2108" s="334" t="str">
        <f t="shared" si="2824"/>
        <v>100</v>
      </c>
      <c r="R2108" s="285" t="str">
        <f t="shared" si="2751"/>
        <v>100</v>
      </c>
      <c r="S2108" s="442" t="s">
        <v>38</v>
      </c>
      <c r="T2108" s="112" t="str">
        <f t="shared" si="2825"/>
        <v>70</v>
      </c>
      <c r="U2108" s="286" t="str">
        <f t="shared" si="2752"/>
        <v>70</v>
      </c>
      <c r="V2108" s="287">
        <v>3</v>
      </c>
      <c r="W2108" s="288">
        <v>3</v>
      </c>
      <c r="X2108" s="442" t="s">
        <v>32</v>
      </c>
      <c r="Y2108" s="112" t="str">
        <f t="shared" si="2826"/>
        <v>80</v>
      </c>
      <c r="Z2108" s="286" t="str">
        <f t="shared" si="2753"/>
        <v>80</v>
      </c>
      <c r="AA2108" s="287">
        <v>4</v>
      </c>
      <c r="AB2108" s="289">
        <v>3</v>
      </c>
      <c r="AC2108" s="283" t="s">
        <v>6933</v>
      </c>
      <c r="AD2108" s="112">
        <f t="shared" si="2827"/>
        <v>83.333333333333329</v>
      </c>
      <c r="AE2108" s="112">
        <f t="shared" si="2828"/>
        <v>3</v>
      </c>
      <c r="AF2108" s="112">
        <f t="shared" si="2829"/>
        <v>3.6666666666666665</v>
      </c>
      <c r="AG2108" s="290"/>
      <c r="AH2108" s="334">
        <f t="shared" si="2830"/>
        <v>3.6666666666666665</v>
      </c>
      <c r="AI2108" s="290"/>
      <c r="AJ2108" s="262"/>
    </row>
    <row r="2109" spans="1:36" ht="15" thickBot="1">
      <c r="A2109" s="445"/>
      <c r="B2109" s="446"/>
      <c r="C2109" s="446"/>
      <c r="D2109" s="445"/>
      <c r="E2109" s="333"/>
      <c r="F2109" s="333"/>
      <c r="G2109" s="446"/>
      <c r="H2109" s="446"/>
      <c r="I2109" s="332"/>
      <c r="J2109" s="332"/>
      <c r="K2109" s="332"/>
      <c r="L2109" s="332"/>
      <c r="M2109" s="332"/>
      <c r="N2109" s="446"/>
      <c r="O2109" s="332"/>
      <c r="P2109" s="333"/>
      <c r="Q2109" s="334"/>
      <c r="R2109" s="285">
        <f t="shared" si="2751"/>
        <v>0</v>
      </c>
      <c r="S2109" s="446"/>
      <c r="T2109" s="112"/>
      <c r="U2109" s="286">
        <f t="shared" si="2752"/>
        <v>0</v>
      </c>
      <c r="V2109" s="335"/>
      <c r="W2109" s="336"/>
      <c r="X2109" s="446"/>
      <c r="Y2109" s="112"/>
      <c r="Z2109" s="286">
        <f t="shared" si="2753"/>
        <v>0</v>
      </c>
      <c r="AA2109" s="335"/>
      <c r="AB2109" s="337"/>
      <c r="AC2109" s="125"/>
      <c r="AD2109" s="112"/>
      <c r="AE2109" s="112"/>
      <c r="AF2109" s="112"/>
      <c r="AG2109" s="290"/>
      <c r="AH2109" s="334"/>
      <c r="AI2109" s="290"/>
      <c r="AJ2109" s="262"/>
    </row>
    <row r="2110" spans="1:36">
      <c r="A2110" s="140">
        <v>397</v>
      </c>
      <c r="B2110" s="449" t="s">
        <v>6935</v>
      </c>
      <c r="C2110" s="449" t="s">
        <v>958</v>
      </c>
      <c r="D2110" s="428">
        <v>202000997</v>
      </c>
      <c r="E2110" s="452" t="s">
        <v>6936</v>
      </c>
      <c r="F2110" s="452" t="s">
        <v>958</v>
      </c>
      <c r="G2110" s="440"/>
      <c r="H2110" s="442" t="s">
        <v>6937</v>
      </c>
      <c r="I2110" s="431">
        <v>202001014</v>
      </c>
      <c r="J2110" s="389" t="s">
        <v>3419</v>
      </c>
      <c r="K2110" s="389" t="s">
        <v>149</v>
      </c>
      <c r="L2110" s="442" t="s">
        <v>6938</v>
      </c>
      <c r="M2110" s="370" t="s">
        <v>6808</v>
      </c>
      <c r="N2110" s="442" t="s">
        <v>43</v>
      </c>
      <c r="O2110" s="144">
        <v>5</v>
      </c>
      <c r="P2110" s="284">
        <v>2</v>
      </c>
      <c r="Q2110" s="334" t="str">
        <f t="shared" ref="Q2110:Q2112" si="2831">LEFT(N2110,SUM(LEN(N2110)-LEN(SUBSTITUTE(N2110,{"0","1","2","3","4","5","6","7","8","9"},))))</f>
        <v>100</v>
      </c>
      <c r="R2110" s="285" t="str">
        <f t="shared" si="2751"/>
        <v>100</v>
      </c>
      <c r="S2110" s="442" t="s">
        <v>68</v>
      </c>
      <c r="T2110" s="112" t="str">
        <f t="shared" ref="T2110:T2112" si="2832">LEFT(S2110,SUM(LEN(S2110)-LEN(SUBSTITUTE(S2110,{"0","1","2","3","4","5","6","7","8","9"},))))</f>
        <v>0</v>
      </c>
      <c r="U2110" s="286" t="str">
        <f t="shared" si="2752"/>
        <v>0</v>
      </c>
      <c r="V2110" s="287">
        <v>5</v>
      </c>
      <c r="W2110" s="288">
        <v>0</v>
      </c>
      <c r="X2110" s="442" t="s">
        <v>38</v>
      </c>
      <c r="Y2110" s="112" t="str">
        <f t="shared" ref="Y2110:Y2112" si="2833">LEFT(X2110,SUM(LEN(X2110)-LEN(SUBSTITUTE(X2110,{"0","1","2","3","4","5","6","7","8","9"},))))</f>
        <v>70</v>
      </c>
      <c r="Z2110" s="286" t="str">
        <f t="shared" si="2753"/>
        <v>70</v>
      </c>
      <c r="AA2110" s="287">
        <v>5</v>
      </c>
      <c r="AB2110" s="289">
        <v>2</v>
      </c>
      <c r="AC2110" s="283" t="s">
        <v>6938</v>
      </c>
      <c r="AD2110" s="313">
        <f t="shared" ref="AD2110:AD2112" si="2834">(R2110+U2110+Z2110)/3</f>
        <v>56.666666666666664</v>
      </c>
      <c r="AE2110" s="112">
        <f t="shared" ref="AE2110:AE2112" si="2835">RANK(AD2110,$AD$2110:$AD$2112)</f>
        <v>3</v>
      </c>
      <c r="AF2110" s="112">
        <f t="shared" ref="AF2110:AF2112" si="2836">(O2110+V2110+AA2110)/3</f>
        <v>5</v>
      </c>
      <c r="AG2110" s="290"/>
      <c r="AH2110" s="334">
        <f t="shared" ref="AH2110:AH2112" si="2837">(P2110+W2110+AB2110)/3</f>
        <v>1.3333333333333333</v>
      </c>
      <c r="AI2110" s="290"/>
      <c r="AJ2110" s="262"/>
    </row>
    <row r="2111" spans="1:36">
      <c r="A2111" s="439"/>
      <c r="B2111" s="440"/>
      <c r="C2111" s="440"/>
      <c r="D2111" s="439"/>
      <c r="E2111" s="361"/>
      <c r="F2111" s="361"/>
      <c r="G2111" s="449" t="s">
        <v>26</v>
      </c>
      <c r="H2111" s="442" t="s">
        <v>6939</v>
      </c>
      <c r="I2111" s="431">
        <v>202001492</v>
      </c>
      <c r="J2111" s="389" t="s">
        <v>6940</v>
      </c>
      <c r="K2111" s="389" t="s">
        <v>31</v>
      </c>
      <c r="L2111" s="442" t="s">
        <v>6941</v>
      </c>
      <c r="M2111" s="370"/>
      <c r="N2111" s="442" t="s">
        <v>67</v>
      </c>
      <c r="O2111" s="144">
        <v>5</v>
      </c>
      <c r="P2111" s="284">
        <v>5</v>
      </c>
      <c r="Q2111" s="334" t="str">
        <f t="shared" si="2831"/>
        <v>30</v>
      </c>
      <c r="R2111" s="285" t="str">
        <f t="shared" si="2751"/>
        <v>30</v>
      </c>
      <c r="S2111" s="442" t="s">
        <v>32</v>
      </c>
      <c r="T2111" s="112" t="str">
        <f t="shared" si="2832"/>
        <v>80</v>
      </c>
      <c r="U2111" s="286" t="str">
        <f t="shared" si="2752"/>
        <v>80</v>
      </c>
      <c r="V2111" s="287">
        <v>5</v>
      </c>
      <c r="W2111" s="288">
        <v>5</v>
      </c>
      <c r="X2111" s="442" t="s">
        <v>38</v>
      </c>
      <c r="Y2111" s="112" t="str">
        <f t="shared" si="2833"/>
        <v>70</v>
      </c>
      <c r="Z2111" s="286" t="str">
        <f t="shared" si="2753"/>
        <v>70</v>
      </c>
      <c r="AA2111" s="287">
        <v>5</v>
      </c>
      <c r="AB2111" s="289">
        <v>5</v>
      </c>
      <c r="AC2111" s="283" t="s">
        <v>6941</v>
      </c>
      <c r="AD2111" s="112">
        <f t="shared" si="2834"/>
        <v>60</v>
      </c>
      <c r="AE2111" s="112">
        <f t="shared" si="2835"/>
        <v>2</v>
      </c>
      <c r="AF2111" s="112">
        <f t="shared" si="2836"/>
        <v>5</v>
      </c>
      <c r="AG2111" s="290"/>
      <c r="AH2111" s="334">
        <f t="shared" si="2837"/>
        <v>5</v>
      </c>
      <c r="AI2111" s="290"/>
      <c r="AJ2111" s="262"/>
    </row>
    <row r="2112" spans="1:36">
      <c r="A2112" s="439"/>
      <c r="B2112" s="440"/>
      <c r="C2112" s="440"/>
      <c r="D2112" s="439"/>
      <c r="E2112" s="361"/>
      <c r="F2112" s="361"/>
      <c r="G2112" s="440"/>
      <c r="H2112" s="442" t="s">
        <v>6942</v>
      </c>
      <c r="I2112" s="431">
        <v>202001641</v>
      </c>
      <c r="J2112" s="389" t="s">
        <v>5861</v>
      </c>
      <c r="K2112" s="389" t="s">
        <v>2452</v>
      </c>
      <c r="L2112" s="442" t="s">
        <v>6943</v>
      </c>
      <c r="M2112" s="370"/>
      <c r="N2112" s="442" t="s">
        <v>67</v>
      </c>
      <c r="O2112" s="144">
        <v>5</v>
      </c>
      <c r="P2112" s="284">
        <v>3</v>
      </c>
      <c r="Q2112" s="334" t="str">
        <f t="shared" si="2831"/>
        <v>30</v>
      </c>
      <c r="R2112" s="285" t="str">
        <f t="shared" si="2751"/>
        <v>30</v>
      </c>
      <c r="S2112" s="442" t="s">
        <v>43</v>
      </c>
      <c r="T2112" s="112" t="str">
        <f t="shared" si="2832"/>
        <v>100</v>
      </c>
      <c r="U2112" s="286" t="str">
        <f t="shared" si="2752"/>
        <v>100</v>
      </c>
      <c r="V2112" s="287">
        <v>5</v>
      </c>
      <c r="W2112" s="288">
        <v>5</v>
      </c>
      <c r="X2112" s="442" t="s">
        <v>33</v>
      </c>
      <c r="Y2112" s="112" t="str">
        <f t="shared" si="2833"/>
        <v>60</v>
      </c>
      <c r="Z2112" s="286" t="str">
        <f t="shared" si="2753"/>
        <v>60</v>
      </c>
      <c r="AA2112" s="287">
        <v>5</v>
      </c>
      <c r="AB2112" s="289">
        <v>5</v>
      </c>
      <c r="AC2112" s="283" t="s">
        <v>6943</v>
      </c>
      <c r="AD2112" s="112">
        <f t="shared" si="2834"/>
        <v>63.333333333333336</v>
      </c>
      <c r="AE2112" s="112">
        <f t="shared" si="2835"/>
        <v>1</v>
      </c>
      <c r="AF2112" s="112">
        <f t="shared" si="2836"/>
        <v>5</v>
      </c>
      <c r="AG2112" s="290"/>
      <c r="AH2112" s="334">
        <f t="shared" si="2837"/>
        <v>4.333333333333333</v>
      </c>
      <c r="AI2112" s="290"/>
      <c r="AJ2112" s="262"/>
    </row>
    <row r="2113" spans="1:36" ht="15" thickBot="1">
      <c r="A2113" s="445"/>
      <c r="B2113" s="446"/>
      <c r="C2113" s="446"/>
      <c r="D2113" s="445"/>
      <c r="E2113" s="333"/>
      <c r="F2113" s="333"/>
      <c r="G2113" s="446"/>
      <c r="H2113" s="446"/>
      <c r="I2113" s="447"/>
      <c r="J2113" s="332"/>
      <c r="K2113" s="332"/>
      <c r="L2113" s="332"/>
      <c r="M2113" s="332"/>
      <c r="N2113" s="446"/>
      <c r="O2113" s="332"/>
      <c r="P2113" s="333"/>
      <c r="Q2113" s="334"/>
      <c r="R2113" s="285">
        <f t="shared" si="2751"/>
        <v>0</v>
      </c>
      <c r="S2113" s="446"/>
      <c r="T2113" s="112"/>
      <c r="U2113" s="286">
        <f t="shared" si="2752"/>
        <v>0</v>
      </c>
      <c r="V2113" s="335"/>
      <c r="W2113" s="336"/>
      <c r="X2113" s="446"/>
      <c r="Y2113" s="112"/>
      <c r="Z2113" s="286">
        <f t="shared" si="2753"/>
        <v>0</v>
      </c>
      <c r="AA2113" s="335"/>
      <c r="AB2113" s="337"/>
      <c r="AC2113" s="125"/>
      <c r="AD2113" s="112"/>
      <c r="AE2113" s="112"/>
      <c r="AF2113" s="112"/>
      <c r="AG2113" s="290"/>
      <c r="AH2113" s="334"/>
      <c r="AI2113" s="290"/>
      <c r="AJ2113" s="262"/>
    </row>
    <row r="2114" spans="1:36" ht="15">
      <c r="A2114" s="140">
        <v>398</v>
      </c>
      <c r="B2114" s="449" t="s">
        <v>6944</v>
      </c>
      <c r="C2114" s="449" t="s">
        <v>5719</v>
      </c>
      <c r="D2114" s="428">
        <v>202003193</v>
      </c>
      <c r="E2114" s="452" t="s">
        <v>5645</v>
      </c>
      <c r="F2114" s="452" t="s">
        <v>5646</v>
      </c>
      <c r="G2114" s="440"/>
      <c r="H2114" s="442" t="s">
        <v>6945</v>
      </c>
      <c r="I2114" s="431">
        <v>202001248</v>
      </c>
      <c r="J2114" s="389" t="s">
        <v>5649</v>
      </c>
      <c r="K2114" s="389" t="s">
        <v>5650</v>
      </c>
      <c r="L2114" s="442" t="s">
        <v>6945</v>
      </c>
      <c r="M2114" s="370" t="s">
        <v>6946</v>
      </c>
      <c r="N2114" s="442" t="s">
        <v>43</v>
      </c>
      <c r="O2114" s="144">
        <v>5</v>
      </c>
      <c r="P2114" s="284">
        <v>5</v>
      </c>
      <c r="Q2114" s="334" t="str">
        <f t="shared" ref="Q2114:Q2118" si="2838">LEFT(N2114,SUM(LEN(N2114)-LEN(SUBSTITUTE(N2114,{"0","1","2","3","4","5","6","7","8","9"},))))</f>
        <v>100</v>
      </c>
      <c r="R2114" s="285" t="str">
        <f t="shared" si="2751"/>
        <v>100</v>
      </c>
      <c r="S2114" s="442" t="s">
        <v>43</v>
      </c>
      <c r="T2114" s="112" t="str">
        <f t="shared" ref="T2114:T2118" si="2839">LEFT(S2114,SUM(LEN(S2114)-LEN(SUBSTITUTE(S2114,{"0","1","2","3","4","5","6","7","8","9"},))))</f>
        <v>100</v>
      </c>
      <c r="U2114" s="286" t="str">
        <f t="shared" si="2752"/>
        <v>100</v>
      </c>
      <c r="V2114" s="287">
        <v>5</v>
      </c>
      <c r="W2114" s="288">
        <v>5</v>
      </c>
      <c r="X2114" s="442" t="s">
        <v>43</v>
      </c>
      <c r="Y2114" s="112" t="str">
        <f t="shared" ref="Y2114:Y2118" si="2840">LEFT(X2114,SUM(LEN(X2114)-LEN(SUBSTITUTE(X2114,{"0","1","2","3","4","5","6","7","8","9"},))))</f>
        <v>100</v>
      </c>
      <c r="Z2114" s="286" t="str">
        <f t="shared" si="2753"/>
        <v>100</v>
      </c>
      <c r="AA2114" s="287">
        <v>5</v>
      </c>
      <c r="AB2114" s="289">
        <v>5</v>
      </c>
      <c r="AC2114" s="283" t="s">
        <v>6945</v>
      </c>
      <c r="AD2114" s="112">
        <f t="shared" ref="AD2114:AD2118" si="2841">(R2114+U2114+Z2114)/3</f>
        <v>100</v>
      </c>
      <c r="AE2114" s="112">
        <f t="shared" ref="AE2114:AE2118" si="2842">RANK(AD2114,$AD$2114:$AD$2118)</f>
        <v>1</v>
      </c>
      <c r="AF2114" s="112">
        <f t="shared" ref="AF2114:AF2118" si="2843">(O2114+V2114+AA2114)/3</f>
        <v>5</v>
      </c>
      <c r="AG2114" s="290"/>
      <c r="AH2114" s="334">
        <f t="shared" ref="AH2114:AH2118" si="2844">(P2114+W2114+AB2114)/3</f>
        <v>5</v>
      </c>
      <c r="AI2114" s="290"/>
      <c r="AJ2114" s="262"/>
    </row>
    <row r="2115" spans="1:36">
      <c r="A2115" s="439"/>
      <c r="B2115" s="440"/>
      <c r="C2115" s="440"/>
      <c r="D2115" s="441"/>
      <c r="E2115" s="361"/>
      <c r="F2115" s="361"/>
      <c r="G2115" s="440"/>
      <c r="H2115" s="442" t="s">
        <v>6947</v>
      </c>
      <c r="I2115" s="431">
        <v>202002791</v>
      </c>
      <c r="J2115" s="389" t="s">
        <v>6948</v>
      </c>
      <c r="K2115" s="389" t="s">
        <v>5951</v>
      </c>
      <c r="L2115" s="442" t="s">
        <v>6947</v>
      </c>
      <c r="M2115" s="370" t="s">
        <v>6946</v>
      </c>
      <c r="N2115" s="442" t="s">
        <v>43</v>
      </c>
      <c r="O2115" s="144">
        <v>5</v>
      </c>
      <c r="P2115" s="284">
        <v>5</v>
      </c>
      <c r="Q2115" s="334" t="str">
        <f t="shared" si="2838"/>
        <v>100</v>
      </c>
      <c r="R2115" s="285" t="str">
        <f t="shared" si="2751"/>
        <v>100</v>
      </c>
      <c r="S2115" s="442" t="s">
        <v>43</v>
      </c>
      <c r="T2115" s="112" t="str">
        <f t="shared" si="2839"/>
        <v>100</v>
      </c>
      <c r="U2115" s="286" t="str">
        <f t="shared" si="2752"/>
        <v>100</v>
      </c>
      <c r="V2115" s="287">
        <v>5</v>
      </c>
      <c r="W2115" s="288">
        <v>5</v>
      </c>
      <c r="X2115" s="442" t="s">
        <v>34</v>
      </c>
      <c r="Y2115" s="112" t="str">
        <f t="shared" si="2840"/>
        <v>90</v>
      </c>
      <c r="Z2115" s="286" t="str">
        <f t="shared" si="2753"/>
        <v>90</v>
      </c>
      <c r="AA2115" s="287">
        <v>5</v>
      </c>
      <c r="AB2115" s="289">
        <v>5</v>
      </c>
      <c r="AC2115" s="283" t="s">
        <v>6947</v>
      </c>
      <c r="AD2115" s="112">
        <f t="shared" si="2841"/>
        <v>96.666666666666671</v>
      </c>
      <c r="AE2115" s="112">
        <f t="shared" si="2842"/>
        <v>2</v>
      </c>
      <c r="AF2115" s="112">
        <f t="shared" si="2843"/>
        <v>5</v>
      </c>
      <c r="AG2115" s="290"/>
      <c r="AH2115" s="334">
        <f t="shared" si="2844"/>
        <v>5</v>
      </c>
      <c r="AI2115" s="290"/>
      <c r="AJ2115" s="262"/>
    </row>
    <row r="2116" spans="1:36">
      <c r="A2116" s="439"/>
      <c r="B2116" s="440"/>
      <c r="C2116" s="440"/>
      <c r="D2116" s="439"/>
      <c r="E2116" s="361"/>
      <c r="F2116" s="361"/>
      <c r="G2116" s="449" t="s">
        <v>26</v>
      </c>
      <c r="H2116" s="442" t="s">
        <v>6949</v>
      </c>
      <c r="I2116" s="431">
        <v>202001216</v>
      </c>
      <c r="J2116" s="389" t="s">
        <v>5640</v>
      </c>
      <c r="K2116" s="389" t="s">
        <v>1087</v>
      </c>
      <c r="L2116" s="442" t="s">
        <v>6949</v>
      </c>
      <c r="M2116" s="370" t="s">
        <v>6946</v>
      </c>
      <c r="N2116" s="442" t="s">
        <v>43</v>
      </c>
      <c r="O2116" s="144">
        <v>5</v>
      </c>
      <c r="P2116" s="284">
        <v>5</v>
      </c>
      <c r="Q2116" s="334" t="str">
        <f t="shared" si="2838"/>
        <v>100</v>
      </c>
      <c r="R2116" s="285" t="str">
        <f t="shared" ref="R2116:R2179" si="2845">Q2116</f>
        <v>100</v>
      </c>
      <c r="S2116" s="442" t="s">
        <v>32</v>
      </c>
      <c r="T2116" s="112" t="str">
        <f t="shared" si="2839"/>
        <v>80</v>
      </c>
      <c r="U2116" s="286" t="str">
        <f t="shared" ref="U2116:U2179" si="2846">T2116</f>
        <v>80</v>
      </c>
      <c r="V2116" s="287">
        <v>4</v>
      </c>
      <c r="W2116" s="288">
        <v>5</v>
      </c>
      <c r="X2116" s="442" t="s">
        <v>43</v>
      </c>
      <c r="Y2116" s="112" t="str">
        <f t="shared" si="2840"/>
        <v>100</v>
      </c>
      <c r="Z2116" s="286" t="str">
        <f t="shared" ref="Z2116:Z2179" si="2847">Y2116</f>
        <v>100</v>
      </c>
      <c r="AA2116" s="287">
        <v>5</v>
      </c>
      <c r="AB2116" s="289">
        <v>5</v>
      </c>
      <c r="AC2116" s="283" t="s">
        <v>6949</v>
      </c>
      <c r="AD2116" s="112">
        <f t="shared" si="2841"/>
        <v>93.333333333333329</v>
      </c>
      <c r="AE2116" s="112">
        <f t="shared" si="2842"/>
        <v>5</v>
      </c>
      <c r="AF2116" s="112">
        <f t="shared" si="2843"/>
        <v>4.666666666666667</v>
      </c>
      <c r="AG2116" s="290"/>
      <c r="AH2116" s="334">
        <f t="shared" si="2844"/>
        <v>5</v>
      </c>
      <c r="AI2116" s="290"/>
      <c r="AJ2116" s="262"/>
    </row>
    <row r="2117" spans="1:36">
      <c r="A2117" s="439"/>
      <c r="B2117" s="440"/>
      <c r="C2117" s="440"/>
      <c r="D2117" s="439"/>
      <c r="E2117" s="361"/>
      <c r="F2117" s="361"/>
      <c r="G2117" s="440"/>
      <c r="H2117" s="442" t="s">
        <v>6950</v>
      </c>
      <c r="I2117" s="431">
        <v>202001926</v>
      </c>
      <c r="J2117" s="389" t="s">
        <v>5642</v>
      </c>
      <c r="K2117" s="389" t="s">
        <v>2481</v>
      </c>
      <c r="L2117" s="442" t="s">
        <v>6950</v>
      </c>
      <c r="M2117" s="370"/>
      <c r="N2117" s="442" t="s">
        <v>43</v>
      </c>
      <c r="O2117" s="144">
        <v>5</v>
      </c>
      <c r="P2117" s="284">
        <v>5</v>
      </c>
      <c r="Q2117" s="334" t="str">
        <f t="shared" si="2838"/>
        <v>100</v>
      </c>
      <c r="R2117" s="285" t="str">
        <f t="shared" si="2845"/>
        <v>100</v>
      </c>
      <c r="S2117" s="442" t="s">
        <v>43</v>
      </c>
      <c r="T2117" s="112" t="str">
        <f t="shared" si="2839"/>
        <v>100</v>
      </c>
      <c r="U2117" s="286" t="str">
        <f t="shared" si="2846"/>
        <v>100</v>
      </c>
      <c r="V2117" s="287">
        <v>5</v>
      </c>
      <c r="W2117" s="288">
        <v>5</v>
      </c>
      <c r="X2117" s="442" t="s">
        <v>34</v>
      </c>
      <c r="Y2117" s="112" t="str">
        <f t="shared" si="2840"/>
        <v>90</v>
      </c>
      <c r="Z2117" s="286" t="str">
        <f t="shared" si="2847"/>
        <v>90</v>
      </c>
      <c r="AA2117" s="287">
        <v>5</v>
      </c>
      <c r="AB2117" s="289">
        <v>5</v>
      </c>
      <c r="AC2117" s="283" t="s">
        <v>6950</v>
      </c>
      <c r="AD2117" s="112">
        <f t="shared" si="2841"/>
        <v>96.666666666666671</v>
      </c>
      <c r="AE2117" s="112">
        <f t="shared" si="2842"/>
        <v>2</v>
      </c>
      <c r="AF2117" s="112">
        <f t="shared" si="2843"/>
        <v>5</v>
      </c>
      <c r="AG2117" s="290"/>
      <c r="AH2117" s="334">
        <f t="shared" si="2844"/>
        <v>5</v>
      </c>
      <c r="AI2117" s="290"/>
      <c r="AJ2117" s="262"/>
    </row>
    <row r="2118" spans="1:36">
      <c r="A2118" s="439"/>
      <c r="B2118" s="440"/>
      <c r="C2118" s="440"/>
      <c r="D2118" s="439"/>
      <c r="E2118" s="361"/>
      <c r="F2118" s="361"/>
      <c r="G2118" s="440"/>
      <c r="H2118" s="442" t="s">
        <v>5885</v>
      </c>
      <c r="I2118" s="431">
        <v>202001014</v>
      </c>
      <c r="J2118" s="389" t="s">
        <v>3419</v>
      </c>
      <c r="K2118" s="389" t="s">
        <v>149</v>
      </c>
      <c r="L2118" s="442" t="s">
        <v>5885</v>
      </c>
      <c r="M2118" s="370"/>
      <c r="N2118" s="442" t="s">
        <v>34</v>
      </c>
      <c r="O2118" s="144">
        <v>5</v>
      </c>
      <c r="P2118" s="284">
        <v>5</v>
      </c>
      <c r="Q2118" s="334" t="str">
        <f t="shared" si="2838"/>
        <v>90</v>
      </c>
      <c r="R2118" s="285" t="str">
        <f t="shared" si="2845"/>
        <v>90</v>
      </c>
      <c r="S2118" s="442" t="s">
        <v>43</v>
      </c>
      <c r="T2118" s="112" t="str">
        <f t="shared" si="2839"/>
        <v>100</v>
      </c>
      <c r="U2118" s="286" t="str">
        <f t="shared" si="2846"/>
        <v>100</v>
      </c>
      <c r="V2118" s="287">
        <v>5</v>
      </c>
      <c r="W2118" s="288">
        <v>5</v>
      </c>
      <c r="X2118" s="442" t="s">
        <v>43</v>
      </c>
      <c r="Y2118" s="112" t="str">
        <f t="shared" si="2840"/>
        <v>100</v>
      </c>
      <c r="Z2118" s="286" t="str">
        <f t="shared" si="2847"/>
        <v>100</v>
      </c>
      <c r="AA2118" s="287">
        <v>5</v>
      </c>
      <c r="AB2118" s="289">
        <v>5</v>
      </c>
      <c r="AC2118" s="283" t="s">
        <v>5885</v>
      </c>
      <c r="AD2118" s="112">
        <f t="shared" si="2841"/>
        <v>96.666666666666671</v>
      </c>
      <c r="AE2118" s="112">
        <f t="shared" si="2842"/>
        <v>2</v>
      </c>
      <c r="AF2118" s="112">
        <f t="shared" si="2843"/>
        <v>5</v>
      </c>
      <c r="AG2118" s="290"/>
      <c r="AH2118" s="334">
        <f t="shared" si="2844"/>
        <v>5</v>
      </c>
      <c r="AI2118" s="290"/>
      <c r="AJ2118" s="262"/>
    </row>
    <row r="2119" spans="1:36" ht="15" thickBot="1">
      <c r="A2119" s="445"/>
      <c r="B2119" s="446"/>
      <c r="C2119" s="446"/>
      <c r="D2119" s="445"/>
      <c r="E2119" s="333"/>
      <c r="F2119" s="333"/>
      <c r="G2119" s="446"/>
      <c r="H2119" s="446"/>
      <c r="I2119" s="447"/>
      <c r="J2119" s="332"/>
      <c r="K2119" s="332"/>
      <c r="L2119" s="332"/>
      <c r="M2119" s="332"/>
      <c r="N2119" s="446"/>
      <c r="O2119" s="332"/>
      <c r="P2119" s="333"/>
      <c r="Q2119" s="334"/>
      <c r="R2119" s="285">
        <f t="shared" si="2845"/>
        <v>0</v>
      </c>
      <c r="S2119" s="446"/>
      <c r="T2119" s="112"/>
      <c r="U2119" s="286">
        <f t="shared" si="2846"/>
        <v>0</v>
      </c>
      <c r="V2119" s="335"/>
      <c r="W2119" s="336"/>
      <c r="X2119" s="446"/>
      <c r="Y2119" s="112"/>
      <c r="Z2119" s="286">
        <f t="shared" si="2847"/>
        <v>0</v>
      </c>
      <c r="AA2119" s="335"/>
      <c r="AB2119" s="337"/>
      <c r="AC2119" s="125"/>
      <c r="AD2119" s="112"/>
      <c r="AE2119" s="112"/>
      <c r="AF2119" s="112"/>
      <c r="AG2119" s="290"/>
      <c r="AH2119" s="334"/>
      <c r="AI2119" s="290"/>
      <c r="AJ2119" s="262"/>
    </row>
    <row r="2120" spans="1:36" ht="15">
      <c r="A2120" s="140">
        <v>399</v>
      </c>
      <c r="B2120" s="449" t="s">
        <v>6951</v>
      </c>
      <c r="C2120" s="449" t="s">
        <v>6952</v>
      </c>
      <c r="D2120" s="428">
        <v>2022981200</v>
      </c>
      <c r="E2120" s="452" t="s">
        <v>6953</v>
      </c>
      <c r="F2120" s="452" t="s">
        <v>6954</v>
      </c>
      <c r="G2120" s="440"/>
      <c r="H2120" s="442" t="s">
        <v>6955</v>
      </c>
      <c r="I2120" s="431">
        <v>202003363</v>
      </c>
      <c r="J2120" s="389" t="s">
        <v>6956</v>
      </c>
      <c r="K2120" s="389" t="s">
        <v>5413</v>
      </c>
      <c r="L2120" s="442" t="s">
        <v>6957</v>
      </c>
      <c r="M2120" s="370" t="s">
        <v>5694</v>
      </c>
      <c r="N2120" s="442" t="s">
        <v>43</v>
      </c>
      <c r="O2120" s="144">
        <v>5</v>
      </c>
      <c r="P2120" s="284">
        <v>5</v>
      </c>
      <c r="Q2120" s="334" t="str">
        <f t="shared" ref="Q2120:Q2121" si="2848">LEFT(N2120,SUM(LEN(N2120)-LEN(SUBSTITUTE(N2120,{"0","1","2","3","4","5","6","7","8","9"},))))</f>
        <v>100</v>
      </c>
      <c r="R2120" s="285" t="str">
        <f t="shared" si="2845"/>
        <v>100</v>
      </c>
      <c r="S2120" s="442" t="s">
        <v>43</v>
      </c>
      <c r="T2120" s="112" t="str">
        <f t="shared" ref="T2120:T2121" si="2849">LEFT(S2120,SUM(LEN(S2120)-LEN(SUBSTITUTE(S2120,{"0","1","2","3","4","5","6","7","8","9"},))))</f>
        <v>100</v>
      </c>
      <c r="U2120" s="286" t="str">
        <f t="shared" si="2846"/>
        <v>100</v>
      </c>
      <c r="V2120" s="287">
        <v>5</v>
      </c>
      <c r="W2120" s="288">
        <v>5</v>
      </c>
      <c r="X2120" s="442" t="s">
        <v>43</v>
      </c>
      <c r="Y2120" s="112" t="str">
        <f t="shared" ref="Y2120:Y2121" si="2850">LEFT(X2120,SUM(LEN(X2120)-LEN(SUBSTITUTE(X2120,{"0","1","2","3","4","5","6","7","8","9"},))))</f>
        <v>100</v>
      </c>
      <c r="Z2120" s="286" t="str">
        <f t="shared" si="2847"/>
        <v>100</v>
      </c>
      <c r="AA2120" s="287">
        <v>5</v>
      </c>
      <c r="AB2120" s="289">
        <v>5</v>
      </c>
      <c r="AC2120" s="283" t="s">
        <v>6957</v>
      </c>
      <c r="AD2120" s="112">
        <f t="shared" ref="AD2120:AD2121" si="2851">(R2120+U2120+Z2120)/3</f>
        <v>100</v>
      </c>
      <c r="AE2120" s="112">
        <f t="shared" ref="AE2120:AE2121" si="2852">RANK(AD2120,AD$2120:AD$2121)</f>
        <v>1</v>
      </c>
      <c r="AF2120" s="112">
        <f t="shared" ref="AF2120:AF2121" si="2853">(O2120+V2120+AA2120)/3</f>
        <v>5</v>
      </c>
      <c r="AG2120" s="290"/>
      <c r="AH2120" s="334">
        <f t="shared" ref="AH2120:AH2121" si="2854">(P2120+W2120+AB2120)/3</f>
        <v>5</v>
      </c>
      <c r="AI2120" s="290"/>
      <c r="AJ2120" s="262"/>
    </row>
    <row r="2121" spans="1:36">
      <c r="A2121" s="439"/>
      <c r="B2121" s="440"/>
      <c r="C2121" s="440"/>
      <c r="D2121" s="441"/>
      <c r="E2121" s="361"/>
      <c r="F2121" s="361"/>
      <c r="G2121" s="449" t="s">
        <v>26</v>
      </c>
      <c r="H2121" s="442" t="s">
        <v>6958</v>
      </c>
      <c r="I2121" s="431">
        <v>202004157</v>
      </c>
      <c r="J2121" s="389" t="s">
        <v>710</v>
      </c>
      <c r="K2121" s="389" t="s">
        <v>709</v>
      </c>
      <c r="L2121" s="442" t="s">
        <v>6959</v>
      </c>
      <c r="M2121" s="370"/>
      <c r="N2121" s="442" t="s">
        <v>43</v>
      </c>
      <c r="O2121" s="144">
        <v>5</v>
      </c>
      <c r="P2121" s="284">
        <v>5</v>
      </c>
      <c r="Q2121" s="334" t="str">
        <f t="shared" si="2848"/>
        <v>100</v>
      </c>
      <c r="R2121" s="285" t="str">
        <f t="shared" si="2845"/>
        <v>100</v>
      </c>
      <c r="S2121" s="442" t="s">
        <v>43</v>
      </c>
      <c r="T2121" s="112" t="str">
        <f t="shared" si="2849"/>
        <v>100</v>
      </c>
      <c r="U2121" s="286" t="str">
        <f t="shared" si="2846"/>
        <v>100</v>
      </c>
      <c r="V2121" s="287">
        <v>5</v>
      </c>
      <c r="W2121" s="288">
        <v>5</v>
      </c>
      <c r="X2121" s="442" t="s">
        <v>43</v>
      </c>
      <c r="Y2121" s="112" t="str">
        <f t="shared" si="2850"/>
        <v>100</v>
      </c>
      <c r="Z2121" s="286" t="str">
        <f t="shared" si="2847"/>
        <v>100</v>
      </c>
      <c r="AA2121" s="287">
        <v>5</v>
      </c>
      <c r="AB2121" s="289">
        <v>5</v>
      </c>
      <c r="AC2121" s="283" t="s">
        <v>6959</v>
      </c>
      <c r="AD2121" s="112">
        <f t="shared" si="2851"/>
        <v>100</v>
      </c>
      <c r="AE2121" s="112">
        <f t="shared" si="2852"/>
        <v>1</v>
      </c>
      <c r="AF2121" s="112">
        <f t="shared" si="2853"/>
        <v>5</v>
      </c>
      <c r="AG2121" s="290"/>
      <c r="AH2121" s="334">
        <f t="shared" si="2854"/>
        <v>5</v>
      </c>
      <c r="AI2121" s="290"/>
      <c r="AJ2121" s="262"/>
    </row>
    <row r="2122" spans="1:36" ht="15" thickBot="1">
      <c r="A2122" s="445"/>
      <c r="B2122" s="446"/>
      <c r="C2122" s="446"/>
      <c r="D2122" s="445"/>
      <c r="E2122" s="333"/>
      <c r="F2122" s="333"/>
      <c r="G2122" s="446"/>
      <c r="H2122" s="446"/>
      <c r="I2122" s="447"/>
      <c r="J2122" s="332"/>
      <c r="K2122" s="332"/>
      <c r="L2122" s="332"/>
      <c r="M2122" s="332"/>
      <c r="N2122" s="446"/>
      <c r="O2122" s="332"/>
      <c r="P2122" s="333"/>
      <c r="Q2122" s="334"/>
      <c r="R2122" s="285">
        <f t="shared" si="2845"/>
        <v>0</v>
      </c>
      <c r="S2122" s="446"/>
      <c r="T2122" s="112"/>
      <c r="U2122" s="286">
        <f t="shared" si="2846"/>
        <v>0</v>
      </c>
      <c r="V2122" s="335"/>
      <c r="W2122" s="336"/>
      <c r="X2122" s="446"/>
      <c r="Y2122" s="112"/>
      <c r="Z2122" s="286">
        <f t="shared" si="2847"/>
        <v>0</v>
      </c>
      <c r="AA2122" s="335"/>
      <c r="AB2122" s="337"/>
      <c r="AC2122" s="125"/>
      <c r="AD2122" s="112"/>
      <c r="AE2122" s="112"/>
      <c r="AF2122" s="112"/>
      <c r="AG2122" s="290"/>
      <c r="AH2122" s="334"/>
      <c r="AI2122" s="290"/>
      <c r="AJ2122" s="262"/>
    </row>
    <row r="2123" spans="1:36">
      <c r="A2123" s="140">
        <v>400</v>
      </c>
      <c r="B2123" s="449" t="s">
        <v>6960</v>
      </c>
      <c r="C2123" s="449" t="s">
        <v>6961</v>
      </c>
      <c r="D2123" s="428">
        <v>202003397</v>
      </c>
      <c r="E2123" s="452" t="s">
        <v>6525</v>
      </c>
      <c r="F2123" s="452" t="s">
        <v>81</v>
      </c>
      <c r="G2123" s="440"/>
      <c r="H2123" s="442" t="s">
        <v>6962</v>
      </c>
      <c r="I2123" s="431">
        <v>202003404</v>
      </c>
      <c r="J2123" s="389" t="s">
        <v>6963</v>
      </c>
      <c r="K2123" s="389" t="s">
        <v>2630</v>
      </c>
      <c r="L2123" s="442" t="s">
        <v>6964</v>
      </c>
      <c r="M2123" s="370" t="s">
        <v>6808</v>
      </c>
      <c r="N2123" s="442" t="s">
        <v>43</v>
      </c>
      <c r="O2123" s="144">
        <v>5</v>
      </c>
      <c r="P2123" s="284">
        <v>5</v>
      </c>
      <c r="Q2123" s="334" t="str">
        <f t="shared" ref="Q2123:Q2125" si="2855">LEFT(N2123,SUM(LEN(N2123)-LEN(SUBSTITUTE(N2123,{"0","1","2","3","4","5","6","7","8","9"},))))</f>
        <v>100</v>
      </c>
      <c r="R2123" s="285" t="str">
        <f t="shared" si="2845"/>
        <v>100</v>
      </c>
      <c r="S2123" s="442" t="s">
        <v>43</v>
      </c>
      <c r="T2123" s="112" t="str">
        <f t="shared" ref="T2123:T2125" si="2856">LEFT(S2123,SUM(LEN(S2123)-LEN(SUBSTITUTE(S2123,{"0","1","2","3","4","5","6","7","8","9"},))))</f>
        <v>100</v>
      </c>
      <c r="U2123" s="286" t="str">
        <f t="shared" si="2846"/>
        <v>100</v>
      </c>
      <c r="V2123" s="287">
        <v>5</v>
      </c>
      <c r="W2123" s="288">
        <v>5</v>
      </c>
      <c r="X2123" s="442" t="s">
        <v>43</v>
      </c>
      <c r="Y2123" s="112" t="str">
        <f t="shared" ref="Y2123:Y2125" si="2857">LEFT(X2123,SUM(LEN(X2123)-LEN(SUBSTITUTE(X2123,{"0","1","2","3","4","5","6","7","8","9"},))))</f>
        <v>100</v>
      </c>
      <c r="Z2123" s="286" t="str">
        <f t="shared" si="2847"/>
        <v>100</v>
      </c>
      <c r="AA2123" s="287">
        <v>5</v>
      </c>
      <c r="AB2123" s="289">
        <v>5</v>
      </c>
      <c r="AC2123" s="283" t="s">
        <v>6964</v>
      </c>
      <c r="AD2123" s="112">
        <f t="shared" ref="AD2123:AD2125" si="2858">(R2123+U2123+Z2123)/3</f>
        <v>100</v>
      </c>
      <c r="AE2123" s="112">
        <f t="shared" ref="AE2123:AE2125" si="2859">RANK(AD2123,$AD$2123:$AD$2125)</f>
        <v>1</v>
      </c>
      <c r="AF2123" s="112">
        <f t="shared" ref="AF2123:AF2125" si="2860">(O2123+V2123+AA2123)/3</f>
        <v>5</v>
      </c>
      <c r="AG2123" s="290"/>
      <c r="AH2123" s="334">
        <f t="shared" ref="AH2123:AH2125" si="2861">(P2123+W2123+AB2123)/3</f>
        <v>5</v>
      </c>
      <c r="AI2123" s="290"/>
      <c r="AJ2123" s="262"/>
    </row>
    <row r="2124" spans="1:36">
      <c r="A2124" s="439"/>
      <c r="B2124" s="440"/>
      <c r="C2124" s="440"/>
      <c r="D2124" s="439"/>
      <c r="E2124" s="361"/>
      <c r="F2124" s="484"/>
      <c r="G2124" s="449" t="s">
        <v>26</v>
      </c>
      <c r="H2124" s="442" t="s">
        <v>6965</v>
      </c>
      <c r="I2124" s="489">
        <v>202003417</v>
      </c>
      <c r="J2124" s="389" t="s">
        <v>6966</v>
      </c>
      <c r="K2124" s="389" t="s">
        <v>6967</v>
      </c>
      <c r="L2124" s="442" t="s">
        <v>6968</v>
      </c>
      <c r="M2124" s="370"/>
      <c r="N2124" s="442" t="s">
        <v>32</v>
      </c>
      <c r="O2124" s="144">
        <v>3</v>
      </c>
      <c r="P2124" s="284">
        <v>5</v>
      </c>
      <c r="Q2124" s="334" t="str">
        <f t="shared" si="2855"/>
        <v>80</v>
      </c>
      <c r="R2124" s="285" t="str">
        <f t="shared" si="2845"/>
        <v>80</v>
      </c>
      <c r="S2124" s="442" t="s">
        <v>32</v>
      </c>
      <c r="T2124" s="112" t="str">
        <f t="shared" si="2856"/>
        <v>80</v>
      </c>
      <c r="U2124" s="286" t="str">
        <f t="shared" si="2846"/>
        <v>80</v>
      </c>
      <c r="V2124" s="287">
        <v>5</v>
      </c>
      <c r="W2124" s="288">
        <v>5</v>
      </c>
      <c r="X2124" s="442" t="s">
        <v>43</v>
      </c>
      <c r="Y2124" s="112" t="str">
        <f t="shared" si="2857"/>
        <v>100</v>
      </c>
      <c r="Z2124" s="286" t="str">
        <f t="shared" si="2847"/>
        <v>100</v>
      </c>
      <c r="AA2124" s="287">
        <v>3</v>
      </c>
      <c r="AB2124" s="289">
        <v>5</v>
      </c>
      <c r="AC2124" s="283" t="s">
        <v>6968</v>
      </c>
      <c r="AD2124" s="112">
        <f t="shared" si="2858"/>
        <v>86.666666666666671</v>
      </c>
      <c r="AE2124" s="112">
        <f t="shared" si="2859"/>
        <v>3</v>
      </c>
      <c r="AF2124" s="112">
        <f t="shared" si="2860"/>
        <v>3.6666666666666665</v>
      </c>
      <c r="AG2124" s="290"/>
      <c r="AH2124" s="334">
        <f t="shared" si="2861"/>
        <v>5</v>
      </c>
      <c r="AI2124" s="290"/>
      <c r="AJ2124" s="262"/>
    </row>
    <row r="2125" spans="1:36">
      <c r="A2125" s="439"/>
      <c r="B2125" s="440"/>
      <c r="C2125" s="440"/>
      <c r="D2125" s="439"/>
      <c r="E2125" s="361"/>
      <c r="F2125" s="484"/>
      <c r="G2125" s="440"/>
      <c r="H2125" s="442" t="s">
        <v>3956</v>
      </c>
      <c r="I2125" s="451">
        <v>202003663</v>
      </c>
      <c r="J2125" s="389" t="s">
        <v>3957</v>
      </c>
      <c r="K2125" s="389" t="s">
        <v>675</v>
      </c>
      <c r="L2125" s="442" t="s">
        <v>6969</v>
      </c>
      <c r="M2125" s="370"/>
      <c r="N2125" s="442" t="s">
        <v>43</v>
      </c>
      <c r="O2125" s="144">
        <v>5</v>
      </c>
      <c r="P2125" s="284">
        <v>5</v>
      </c>
      <c r="Q2125" s="334" t="str">
        <f t="shared" si="2855"/>
        <v>100</v>
      </c>
      <c r="R2125" s="285" t="str">
        <f t="shared" si="2845"/>
        <v>100</v>
      </c>
      <c r="S2125" s="442" t="s">
        <v>32</v>
      </c>
      <c r="T2125" s="112" t="str">
        <f t="shared" si="2856"/>
        <v>80</v>
      </c>
      <c r="U2125" s="286" t="str">
        <f t="shared" si="2846"/>
        <v>80</v>
      </c>
      <c r="V2125" s="287">
        <v>4</v>
      </c>
      <c r="W2125" s="288">
        <v>5</v>
      </c>
      <c r="X2125" s="442" t="s">
        <v>34</v>
      </c>
      <c r="Y2125" s="112" t="str">
        <f t="shared" si="2857"/>
        <v>90</v>
      </c>
      <c r="Z2125" s="286" t="str">
        <f t="shared" si="2847"/>
        <v>90</v>
      </c>
      <c r="AA2125" s="287">
        <v>5</v>
      </c>
      <c r="AB2125" s="289">
        <v>5</v>
      </c>
      <c r="AC2125" s="283" t="s">
        <v>6969</v>
      </c>
      <c r="AD2125" s="112">
        <f t="shared" si="2858"/>
        <v>90</v>
      </c>
      <c r="AE2125" s="112">
        <f t="shared" si="2859"/>
        <v>2</v>
      </c>
      <c r="AF2125" s="112">
        <f t="shared" si="2860"/>
        <v>4.666666666666667</v>
      </c>
      <c r="AG2125" s="290"/>
      <c r="AH2125" s="334">
        <f t="shared" si="2861"/>
        <v>5</v>
      </c>
      <c r="AI2125" s="290"/>
      <c r="AJ2125" s="262"/>
    </row>
    <row r="2126" spans="1:36" ht="15" thickBot="1">
      <c r="A2126" s="445"/>
      <c r="B2126" s="446"/>
      <c r="C2126" s="446"/>
      <c r="D2126" s="445"/>
      <c r="E2126" s="333"/>
      <c r="F2126" s="333"/>
      <c r="G2126" s="446"/>
      <c r="H2126" s="446"/>
      <c r="I2126" s="332"/>
      <c r="J2126" s="332"/>
      <c r="K2126" s="332"/>
      <c r="L2126" s="332"/>
      <c r="M2126" s="332"/>
      <c r="N2126" s="446"/>
      <c r="O2126" s="332"/>
      <c r="P2126" s="333"/>
      <c r="Q2126" s="334"/>
      <c r="R2126" s="285">
        <f t="shared" si="2845"/>
        <v>0</v>
      </c>
      <c r="S2126" s="446"/>
      <c r="T2126" s="112"/>
      <c r="U2126" s="286">
        <f t="shared" si="2846"/>
        <v>0</v>
      </c>
      <c r="V2126" s="335"/>
      <c r="W2126" s="336"/>
      <c r="X2126" s="446"/>
      <c r="Y2126" s="112"/>
      <c r="Z2126" s="286">
        <f t="shared" si="2847"/>
        <v>0</v>
      </c>
      <c r="AA2126" s="335"/>
      <c r="AB2126" s="337"/>
      <c r="AC2126" s="125"/>
      <c r="AD2126" s="112"/>
      <c r="AE2126" s="112"/>
      <c r="AF2126" s="112"/>
      <c r="AG2126" s="290"/>
      <c r="AH2126" s="334"/>
      <c r="AI2126" s="290"/>
      <c r="AJ2126" s="262"/>
    </row>
    <row r="2127" spans="1:36">
      <c r="A2127" s="140">
        <v>401</v>
      </c>
      <c r="B2127" s="449" t="s">
        <v>6970</v>
      </c>
      <c r="C2127" s="449" t="s">
        <v>6961</v>
      </c>
      <c r="D2127" s="428">
        <v>202003397</v>
      </c>
      <c r="E2127" s="452" t="s">
        <v>6525</v>
      </c>
      <c r="F2127" s="452" t="s">
        <v>81</v>
      </c>
      <c r="G2127" s="440"/>
      <c r="H2127" s="442" t="s">
        <v>6971</v>
      </c>
      <c r="I2127" s="431">
        <v>202000352</v>
      </c>
      <c r="J2127" s="389" t="s">
        <v>6972</v>
      </c>
      <c r="K2127" s="389" t="s">
        <v>6973</v>
      </c>
      <c r="L2127" s="442" t="s">
        <v>6974</v>
      </c>
      <c r="M2127" s="370" t="s">
        <v>6808</v>
      </c>
      <c r="N2127" s="442" t="s">
        <v>43</v>
      </c>
      <c r="O2127" s="144">
        <v>3</v>
      </c>
      <c r="P2127" s="284">
        <v>5</v>
      </c>
      <c r="Q2127" s="334" t="str">
        <f t="shared" ref="Q2127:Q2130" si="2862">LEFT(N2127,SUM(LEN(N2127)-LEN(SUBSTITUTE(N2127,{"0","1","2","3","4","5","6","7","8","9"},))))</f>
        <v>100</v>
      </c>
      <c r="R2127" s="285" t="str">
        <f t="shared" si="2845"/>
        <v>100</v>
      </c>
      <c r="S2127" s="442" t="s">
        <v>34</v>
      </c>
      <c r="T2127" s="112" t="str">
        <f t="shared" ref="T2127:T2130" si="2863">LEFT(S2127,SUM(LEN(S2127)-LEN(SUBSTITUTE(S2127,{"0","1","2","3","4","5","6","7","8","9"},))))</f>
        <v>90</v>
      </c>
      <c r="U2127" s="286" t="str">
        <f t="shared" si="2846"/>
        <v>90</v>
      </c>
      <c r="V2127" s="287">
        <v>4</v>
      </c>
      <c r="W2127" s="288">
        <v>5</v>
      </c>
      <c r="X2127" s="442" t="s">
        <v>43</v>
      </c>
      <c r="Y2127" s="112" t="str">
        <f t="shared" ref="Y2127:Y2130" si="2864">LEFT(X2127,SUM(LEN(X2127)-LEN(SUBSTITUTE(X2127,{"0","1","2","3","4","5","6","7","8","9"},))))</f>
        <v>100</v>
      </c>
      <c r="Z2127" s="286" t="str">
        <f t="shared" si="2847"/>
        <v>100</v>
      </c>
      <c r="AA2127" s="287">
        <v>3</v>
      </c>
      <c r="AB2127" s="289">
        <v>5</v>
      </c>
      <c r="AC2127" s="283" t="s">
        <v>6974</v>
      </c>
      <c r="AD2127" s="112">
        <f t="shared" ref="AD2127:AD2130" si="2865">(R2127+U2127+Z2127)/3</f>
        <v>96.666666666666671</v>
      </c>
      <c r="AE2127" s="112">
        <f t="shared" ref="AE2127:AE2130" si="2866">RANK(AD2127,$AD$2127:$AD$2130)</f>
        <v>1</v>
      </c>
      <c r="AF2127" s="112">
        <f t="shared" ref="AF2127:AF2130" si="2867">(O2127+V2127+AA2127)/3</f>
        <v>3.3333333333333335</v>
      </c>
      <c r="AG2127" s="290"/>
      <c r="AH2127" s="334">
        <f t="shared" ref="AH2127:AH2130" si="2868">(P2127+W2127+AB2127)/3</f>
        <v>5</v>
      </c>
      <c r="AI2127" s="290"/>
      <c r="AJ2127" s="262"/>
    </row>
    <row r="2128" spans="1:36">
      <c r="A2128" s="439"/>
      <c r="B2128" s="440"/>
      <c r="C2128" s="440"/>
      <c r="D2128" s="439"/>
      <c r="E2128" s="361"/>
      <c r="F2128" s="361"/>
      <c r="G2128" s="449" t="s">
        <v>26</v>
      </c>
      <c r="H2128" s="442" t="s">
        <v>6975</v>
      </c>
      <c r="I2128" s="431">
        <v>202005383</v>
      </c>
      <c r="J2128" s="389" t="s">
        <v>6976</v>
      </c>
      <c r="K2128" s="389" t="s">
        <v>2740</v>
      </c>
      <c r="L2128" s="442" t="s">
        <v>6977</v>
      </c>
      <c r="M2128" s="370"/>
      <c r="N2128" s="442" t="s">
        <v>43</v>
      </c>
      <c r="O2128" s="144">
        <v>4</v>
      </c>
      <c r="P2128" s="284">
        <v>5</v>
      </c>
      <c r="Q2128" s="334" t="str">
        <f t="shared" si="2862"/>
        <v>100</v>
      </c>
      <c r="R2128" s="285" t="str">
        <f t="shared" si="2845"/>
        <v>100</v>
      </c>
      <c r="S2128" s="442" t="s">
        <v>32</v>
      </c>
      <c r="T2128" s="112" t="str">
        <f t="shared" si="2863"/>
        <v>80</v>
      </c>
      <c r="U2128" s="286" t="str">
        <f t="shared" si="2846"/>
        <v>80</v>
      </c>
      <c r="V2128" s="287">
        <v>4</v>
      </c>
      <c r="W2128" s="288">
        <v>5</v>
      </c>
      <c r="X2128" s="442" t="s">
        <v>43</v>
      </c>
      <c r="Y2128" s="112" t="str">
        <f t="shared" si="2864"/>
        <v>100</v>
      </c>
      <c r="Z2128" s="286" t="str">
        <f t="shared" si="2847"/>
        <v>100</v>
      </c>
      <c r="AA2128" s="287">
        <v>4</v>
      </c>
      <c r="AB2128" s="289">
        <v>5</v>
      </c>
      <c r="AC2128" s="283" t="s">
        <v>6977</v>
      </c>
      <c r="AD2128" s="112">
        <f t="shared" si="2865"/>
        <v>93.333333333333329</v>
      </c>
      <c r="AE2128" s="112">
        <f t="shared" si="2866"/>
        <v>2</v>
      </c>
      <c r="AF2128" s="112">
        <f t="shared" si="2867"/>
        <v>4</v>
      </c>
      <c r="AG2128" s="290"/>
      <c r="AH2128" s="334">
        <f t="shared" si="2868"/>
        <v>5</v>
      </c>
      <c r="AI2128" s="290"/>
      <c r="AJ2128" s="262"/>
    </row>
    <row r="2129" spans="1:36">
      <c r="A2129" s="439"/>
      <c r="B2129" s="440"/>
      <c r="C2129" s="440"/>
      <c r="D2129" s="439"/>
      <c r="E2129" s="361"/>
      <c r="F2129" s="361"/>
      <c r="G2129" s="440"/>
      <c r="H2129" s="442" t="s">
        <v>6978</v>
      </c>
      <c r="I2129" s="431">
        <v>202001500</v>
      </c>
      <c r="J2129" s="389" t="s">
        <v>6979</v>
      </c>
      <c r="K2129" s="389" t="s">
        <v>6980</v>
      </c>
      <c r="L2129" s="442" t="s">
        <v>6981</v>
      </c>
      <c r="M2129" s="370"/>
      <c r="N2129" s="442" t="s">
        <v>43</v>
      </c>
      <c r="O2129" s="144">
        <v>5</v>
      </c>
      <c r="P2129" s="284">
        <v>5</v>
      </c>
      <c r="Q2129" s="334" t="str">
        <f t="shared" si="2862"/>
        <v>100</v>
      </c>
      <c r="R2129" s="285" t="str">
        <f t="shared" si="2845"/>
        <v>100</v>
      </c>
      <c r="S2129" s="442" t="s">
        <v>32</v>
      </c>
      <c r="T2129" s="112" t="str">
        <f t="shared" si="2863"/>
        <v>80</v>
      </c>
      <c r="U2129" s="286" t="str">
        <f t="shared" si="2846"/>
        <v>80</v>
      </c>
      <c r="V2129" s="287">
        <v>4</v>
      </c>
      <c r="W2129" s="288">
        <v>5</v>
      </c>
      <c r="X2129" s="442" t="s">
        <v>43</v>
      </c>
      <c r="Y2129" s="112" t="str">
        <f t="shared" si="2864"/>
        <v>100</v>
      </c>
      <c r="Z2129" s="286" t="str">
        <f t="shared" si="2847"/>
        <v>100</v>
      </c>
      <c r="AA2129" s="287">
        <v>5</v>
      </c>
      <c r="AB2129" s="289">
        <v>5</v>
      </c>
      <c r="AC2129" s="283" t="s">
        <v>6981</v>
      </c>
      <c r="AD2129" s="112">
        <f t="shared" si="2865"/>
        <v>93.333333333333329</v>
      </c>
      <c r="AE2129" s="112">
        <f t="shared" si="2866"/>
        <v>2</v>
      </c>
      <c r="AF2129" s="112">
        <f t="shared" si="2867"/>
        <v>4.666666666666667</v>
      </c>
      <c r="AG2129" s="290"/>
      <c r="AH2129" s="334">
        <f t="shared" si="2868"/>
        <v>5</v>
      </c>
      <c r="AI2129" s="290"/>
      <c r="AJ2129" s="262"/>
    </row>
    <row r="2130" spans="1:36">
      <c r="A2130" s="439"/>
      <c r="B2130" s="440"/>
      <c r="C2130" s="440"/>
      <c r="D2130" s="439"/>
      <c r="E2130" s="361"/>
      <c r="F2130" s="361"/>
      <c r="G2130" s="440"/>
      <c r="H2130" s="442" t="s">
        <v>3956</v>
      </c>
      <c r="I2130" s="431">
        <v>202003663</v>
      </c>
      <c r="J2130" s="389" t="s">
        <v>3957</v>
      </c>
      <c r="K2130" s="389" t="s">
        <v>675</v>
      </c>
      <c r="L2130" s="442" t="s">
        <v>6969</v>
      </c>
      <c r="M2130" s="370"/>
      <c r="N2130" s="442" t="s">
        <v>43</v>
      </c>
      <c r="O2130" s="144">
        <v>5</v>
      </c>
      <c r="P2130" s="284">
        <v>5</v>
      </c>
      <c r="Q2130" s="334" t="str">
        <f t="shared" si="2862"/>
        <v>100</v>
      </c>
      <c r="R2130" s="285" t="str">
        <f t="shared" si="2845"/>
        <v>100</v>
      </c>
      <c r="S2130" s="442" t="s">
        <v>32</v>
      </c>
      <c r="T2130" s="112" t="str">
        <f t="shared" si="2863"/>
        <v>80</v>
      </c>
      <c r="U2130" s="286" t="str">
        <f t="shared" si="2846"/>
        <v>80</v>
      </c>
      <c r="V2130" s="287">
        <v>4</v>
      </c>
      <c r="W2130" s="288">
        <v>5</v>
      </c>
      <c r="X2130" s="442" t="s">
        <v>43</v>
      </c>
      <c r="Y2130" s="112" t="str">
        <f t="shared" si="2864"/>
        <v>100</v>
      </c>
      <c r="Z2130" s="286" t="str">
        <f t="shared" si="2847"/>
        <v>100</v>
      </c>
      <c r="AA2130" s="287">
        <v>5</v>
      </c>
      <c r="AB2130" s="289">
        <v>5</v>
      </c>
      <c r="AC2130" s="283" t="s">
        <v>6969</v>
      </c>
      <c r="AD2130" s="112">
        <f t="shared" si="2865"/>
        <v>93.333333333333329</v>
      </c>
      <c r="AE2130" s="112">
        <f t="shared" si="2866"/>
        <v>2</v>
      </c>
      <c r="AF2130" s="112">
        <f t="shared" si="2867"/>
        <v>4.666666666666667</v>
      </c>
      <c r="AG2130" s="290"/>
      <c r="AH2130" s="334">
        <f t="shared" si="2868"/>
        <v>5</v>
      </c>
      <c r="AI2130" s="290"/>
      <c r="AJ2130" s="262"/>
    </row>
    <row r="2131" spans="1:36" ht="15" thickBot="1">
      <c r="A2131" s="445"/>
      <c r="B2131" s="446"/>
      <c r="C2131" s="446"/>
      <c r="D2131" s="445"/>
      <c r="E2131" s="333"/>
      <c r="F2131" s="333"/>
      <c r="G2131" s="446"/>
      <c r="H2131" s="446"/>
      <c r="I2131" s="447"/>
      <c r="J2131" s="332"/>
      <c r="K2131" s="332"/>
      <c r="L2131" s="332"/>
      <c r="M2131" s="332"/>
      <c r="N2131" s="446"/>
      <c r="O2131" s="332"/>
      <c r="P2131" s="333"/>
      <c r="Q2131" s="334"/>
      <c r="R2131" s="285">
        <f t="shared" si="2845"/>
        <v>0</v>
      </c>
      <c r="S2131" s="446"/>
      <c r="T2131" s="112"/>
      <c r="U2131" s="286">
        <f t="shared" si="2846"/>
        <v>0</v>
      </c>
      <c r="V2131" s="335"/>
      <c r="W2131" s="336"/>
      <c r="X2131" s="446"/>
      <c r="Y2131" s="112"/>
      <c r="Z2131" s="286">
        <f t="shared" si="2847"/>
        <v>0</v>
      </c>
      <c r="AA2131" s="335"/>
      <c r="AB2131" s="337"/>
      <c r="AC2131" s="125"/>
      <c r="AD2131" s="112"/>
      <c r="AE2131" s="112"/>
      <c r="AF2131" s="112"/>
      <c r="AG2131" s="290"/>
      <c r="AH2131" s="334"/>
      <c r="AI2131" s="290"/>
      <c r="AJ2131" s="262"/>
    </row>
    <row r="2132" spans="1:36">
      <c r="A2132" s="140">
        <v>402</v>
      </c>
      <c r="B2132" s="449" t="s">
        <v>6982</v>
      </c>
      <c r="C2132" s="449" t="s">
        <v>6983</v>
      </c>
      <c r="D2132" s="428">
        <v>202002956</v>
      </c>
      <c r="E2132" s="452" t="s">
        <v>6984</v>
      </c>
      <c r="F2132" s="452" t="s">
        <v>5164</v>
      </c>
      <c r="G2132" s="440"/>
      <c r="H2132" s="442" t="s">
        <v>6985</v>
      </c>
      <c r="I2132" s="431">
        <v>202002042</v>
      </c>
      <c r="J2132" s="389" t="s">
        <v>3154</v>
      </c>
      <c r="K2132" s="389" t="s">
        <v>3153</v>
      </c>
      <c r="L2132" s="442" t="s">
        <v>6985</v>
      </c>
      <c r="M2132" s="370" t="s">
        <v>101</v>
      </c>
      <c r="N2132" s="442" t="s">
        <v>33</v>
      </c>
      <c r="O2132" s="144">
        <v>5</v>
      </c>
      <c r="P2132" s="284">
        <v>2</v>
      </c>
      <c r="Q2132" s="334" t="str">
        <f t="shared" ref="Q2132:Q2137" si="2869">LEFT(N2132,SUM(LEN(N2132)-LEN(SUBSTITUTE(N2132,{"0","1","2","3","4","5","6","7","8","9"},))))</f>
        <v>60</v>
      </c>
      <c r="R2132" s="285" t="str">
        <f t="shared" si="2845"/>
        <v>60</v>
      </c>
      <c r="S2132" s="442" t="s">
        <v>43</v>
      </c>
      <c r="T2132" s="112" t="str">
        <f t="shared" ref="T2132:T2137" si="2870">LEFT(S2132,SUM(LEN(S2132)-LEN(SUBSTITUTE(S2132,{"0","1","2","3","4","5","6","7","8","9"},))))</f>
        <v>100</v>
      </c>
      <c r="U2132" s="286" t="str">
        <f t="shared" si="2846"/>
        <v>100</v>
      </c>
      <c r="V2132" s="287">
        <v>5</v>
      </c>
      <c r="W2132" s="288">
        <v>5</v>
      </c>
      <c r="X2132" s="442" t="s">
        <v>32</v>
      </c>
      <c r="Y2132" s="112" t="str">
        <f t="shared" ref="Y2132:Y2137" si="2871">LEFT(X2132,SUM(LEN(X2132)-LEN(SUBSTITUTE(X2132,{"0","1","2","3","4","5","6","7","8","9"},))))</f>
        <v>80</v>
      </c>
      <c r="Z2132" s="286" t="str">
        <f t="shared" si="2847"/>
        <v>80</v>
      </c>
      <c r="AA2132" s="287">
        <v>5</v>
      </c>
      <c r="AB2132" s="289">
        <v>5</v>
      </c>
      <c r="AC2132" s="283" t="s">
        <v>6985</v>
      </c>
      <c r="AD2132" s="112">
        <f t="shared" ref="AD2132:AD2137" si="2872">(R2132+U2132+Z2132)/3</f>
        <v>80</v>
      </c>
      <c r="AE2132" s="112">
        <f t="shared" ref="AE2132:AE2137" si="2873">RANK(AD2132,$AD$2132:$AD$2137)</f>
        <v>4</v>
      </c>
      <c r="AF2132" s="112">
        <f t="shared" ref="AF2132:AF2137" si="2874">(O2132+V2132+AA2132)/3</f>
        <v>5</v>
      </c>
      <c r="AG2132" s="290"/>
      <c r="AH2132" s="334">
        <f t="shared" ref="AH2132:AH2137" si="2875">(P2132+W2132+AB2132)/3</f>
        <v>4</v>
      </c>
      <c r="AI2132" s="290"/>
      <c r="AJ2132" s="262"/>
    </row>
    <row r="2133" spans="1:36">
      <c r="A2133" s="439"/>
      <c r="B2133" s="440"/>
      <c r="C2133" s="440"/>
      <c r="D2133" s="441"/>
      <c r="E2133" s="361"/>
      <c r="F2133" s="361"/>
      <c r="G2133" s="440"/>
      <c r="H2133" s="442" t="s">
        <v>6986</v>
      </c>
      <c r="I2133" s="431">
        <v>202003379</v>
      </c>
      <c r="J2133" s="389" t="s">
        <v>2603</v>
      </c>
      <c r="K2133" s="389" t="s">
        <v>6987</v>
      </c>
      <c r="L2133" s="442" t="s">
        <v>6986</v>
      </c>
      <c r="M2133" s="370"/>
      <c r="N2133" s="442" t="s">
        <v>43</v>
      </c>
      <c r="O2133" s="144">
        <v>5</v>
      </c>
      <c r="P2133" s="284">
        <v>5</v>
      </c>
      <c r="Q2133" s="334" t="str">
        <f t="shared" si="2869"/>
        <v>100</v>
      </c>
      <c r="R2133" s="285" t="str">
        <f t="shared" si="2845"/>
        <v>100</v>
      </c>
      <c r="S2133" s="442" t="s">
        <v>43</v>
      </c>
      <c r="T2133" s="112" t="str">
        <f t="shared" si="2870"/>
        <v>100</v>
      </c>
      <c r="U2133" s="286" t="str">
        <f t="shared" si="2846"/>
        <v>100</v>
      </c>
      <c r="V2133" s="287">
        <v>4</v>
      </c>
      <c r="W2133" s="288">
        <v>5</v>
      </c>
      <c r="X2133" s="442" t="s">
        <v>43</v>
      </c>
      <c r="Y2133" s="112" t="str">
        <f t="shared" si="2871"/>
        <v>100</v>
      </c>
      <c r="Z2133" s="286" t="str">
        <f t="shared" si="2847"/>
        <v>100</v>
      </c>
      <c r="AA2133" s="287">
        <v>5</v>
      </c>
      <c r="AB2133" s="289">
        <v>5</v>
      </c>
      <c r="AC2133" s="283" t="s">
        <v>6986</v>
      </c>
      <c r="AD2133" s="112">
        <f t="shared" si="2872"/>
        <v>100</v>
      </c>
      <c r="AE2133" s="112">
        <f t="shared" si="2873"/>
        <v>1</v>
      </c>
      <c r="AF2133" s="112">
        <f t="shared" si="2874"/>
        <v>4.666666666666667</v>
      </c>
      <c r="AG2133" s="290"/>
      <c r="AH2133" s="334">
        <f t="shared" si="2875"/>
        <v>5</v>
      </c>
      <c r="AI2133" s="290"/>
      <c r="AJ2133" s="262"/>
    </row>
    <row r="2134" spans="1:36">
      <c r="A2134" s="439"/>
      <c r="B2134" s="440"/>
      <c r="C2134" s="440"/>
      <c r="D2134" s="439"/>
      <c r="E2134" s="361"/>
      <c r="F2134" s="361"/>
      <c r="G2134" s="449" t="s">
        <v>26</v>
      </c>
      <c r="H2134" s="442" t="s">
        <v>6988</v>
      </c>
      <c r="I2134" s="431">
        <v>202002681</v>
      </c>
      <c r="J2134" s="389" t="s">
        <v>1648</v>
      </c>
      <c r="K2134" s="389" t="s">
        <v>958</v>
      </c>
      <c r="L2134" s="442" t="s">
        <v>6988</v>
      </c>
      <c r="M2134" s="370"/>
      <c r="N2134" s="442" t="s">
        <v>43</v>
      </c>
      <c r="O2134" s="144">
        <v>5</v>
      </c>
      <c r="P2134" s="284">
        <v>5</v>
      </c>
      <c r="Q2134" s="334" t="str">
        <f t="shared" si="2869"/>
        <v>100</v>
      </c>
      <c r="R2134" s="285" t="str">
        <f t="shared" si="2845"/>
        <v>100</v>
      </c>
      <c r="S2134" s="442" t="s">
        <v>43</v>
      </c>
      <c r="T2134" s="112" t="str">
        <f t="shared" si="2870"/>
        <v>100</v>
      </c>
      <c r="U2134" s="286" t="str">
        <f t="shared" si="2846"/>
        <v>100</v>
      </c>
      <c r="V2134" s="287">
        <v>5</v>
      </c>
      <c r="W2134" s="288">
        <v>5</v>
      </c>
      <c r="X2134" s="442" t="s">
        <v>32</v>
      </c>
      <c r="Y2134" s="112" t="str">
        <f t="shared" si="2871"/>
        <v>80</v>
      </c>
      <c r="Z2134" s="286" t="str">
        <f t="shared" si="2847"/>
        <v>80</v>
      </c>
      <c r="AA2134" s="287">
        <v>5</v>
      </c>
      <c r="AB2134" s="289">
        <v>5</v>
      </c>
      <c r="AC2134" s="283" t="s">
        <v>6988</v>
      </c>
      <c r="AD2134" s="112">
        <f t="shared" si="2872"/>
        <v>93.333333333333329</v>
      </c>
      <c r="AE2134" s="112">
        <f t="shared" si="2873"/>
        <v>2</v>
      </c>
      <c r="AF2134" s="112">
        <f t="shared" si="2874"/>
        <v>5</v>
      </c>
      <c r="AG2134" s="290"/>
      <c r="AH2134" s="334">
        <f t="shared" si="2875"/>
        <v>5</v>
      </c>
      <c r="AI2134" s="290"/>
      <c r="AJ2134" s="262"/>
    </row>
    <row r="2135" spans="1:36">
      <c r="A2135" s="439"/>
      <c r="B2135" s="440"/>
      <c r="C2135" s="440"/>
      <c r="D2135" s="439"/>
      <c r="E2135" s="361"/>
      <c r="F2135" s="361"/>
      <c r="G2135" s="440"/>
      <c r="H2135" s="442" t="s">
        <v>6989</v>
      </c>
      <c r="I2135" s="431">
        <v>202001264</v>
      </c>
      <c r="J2135" s="389" t="s">
        <v>6990</v>
      </c>
      <c r="K2135" s="389" t="s">
        <v>4195</v>
      </c>
      <c r="L2135" s="442" t="s">
        <v>6989</v>
      </c>
      <c r="M2135" s="370"/>
      <c r="N2135" s="442" t="s">
        <v>43</v>
      </c>
      <c r="O2135" s="144">
        <v>5</v>
      </c>
      <c r="P2135" s="284">
        <v>5</v>
      </c>
      <c r="Q2135" s="334" t="str">
        <f t="shared" si="2869"/>
        <v>100</v>
      </c>
      <c r="R2135" s="285" t="str">
        <f t="shared" si="2845"/>
        <v>100</v>
      </c>
      <c r="S2135" s="442" t="s">
        <v>68</v>
      </c>
      <c r="T2135" s="112" t="str">
        <f t="shared" si="2870"/>
        <v>0</v>
      </c>
      <c r="U2135" s="286" t="str">
        <f t="shared" si="2846"/>
        <v>0</v>
      </c>
      <c r="V2135" s="287">
        <v>4</v>
      </c>
      <c r="W2135" s="288">
        <v>0</v>
      </c>
      <c r="X2135" s="442" t="s">
        <v>34</v>
      </c>
      <c r="Y2135" s="112" t="str">
        <f t="shared" si="2871"/>
        <v>90</v>
      </c>
      <c r="Z2135" s="286" t="str">
        <f t="shared" si="2847"/>
        <v>90</v>
      </c>
      <c r="AA2135" s="287">
        <v>5</v>
      </c>
      <c r="AB2135" s="289">
        <v>1</v>
      </c>
      <c r="AC2135" s="283" t="s">
        <v>6989</v>
      </c>
      <c r="AD2135" s="112">
        <f t="shared" si="2872"/>
        <v>63.333333333333336</v>
      </c>
      <c r="AE2135" s="112">
        <f t="shared" si="2873"/>
        <v>6</v>
      </c>
      <c r="AF2135" s="112">
        <f t="shared" si="2874"/>
        <v>4.666666666666667</v>
      </c>
      <c r="AG2135" s="290"/>
      <c r="AH2135" s="334">
        <f t="shared" si="2875"/>
        <v>2</v>
      </c>
      <c r="AI2135" s="290"/>
      <c r="AJ2135" s="262"/>
    </row>
    <row r="2136" spans="1:36">
      <c r="A2136" s="439"/>
      <c r="B2136" s="440"/>
      <c r="C2136" s="440"/>
      <c r="D2136" s="439"/>
      <c r="E2136" s="361"/>
      <c r="F2136" s="361"/>
      <c r="G2136" s="440"/>
      <c r="H2136" s="442" t="s">
        <v>6991</v>
      </c>
      <c r="I2136" s="431">
        <v>202003983</v>
      </c>
      <c r="J2136" s="389" t="s">
        <v>2605</v>
      </c>
      <c r="K2136" s="389" t="s">
        <v>2606</v>
      </c>
      <c r="L2136" s="442" t="s">
        <v>6991</v>
      </c>
      <c r="M2136" s="370"/>
      <c r="N2136" s="442" t="s">
        <v>43</v>
      </c>
      <c r="O2136" s="144">
        <v>5</v>
      </c>
      <c r="P2136" s="284">
        <v>5</v>
      </c>
      <c r="Q2136" s="334" t="str">
        <f t="shared" si="2869"/>
        <v>100</v>
      </c>
      <c r="R2136" s="285" t="str">
        <f t="shared" si="2845"/>
        <v>100</v>
      </c>
      <c r="S2136" s="442" t="s">
        <v>68</v>
      </c>
      <c r="T2136" s="112" t="str">
        <f t="shared" si="2870"/>
        <v>0</v>
      </c>
      <c r="U2136" s="286" t="str">
        <f t="shared" si="2846"/>
        <v>0</v>
      </c>
      <c r="V2136" s="287">
        <v>4</v>
      </c>
      <c r="W2136" s="288">
        <v>0</v>
      </c>
      <c r="X2136" s="442" t="s">
        <v>43</v>
      </c>
      <c r="Y2136" s="112" t="str">
        <f t="shared" si="2871"/>
        <v>100</v>
      </c>
      <c r="Z2136" s="286" t="str">
        <f t="shared" si="2847"/>
        <v>100</v>
      </c>
      <c r="AA2136" s="287">
        <v>5</v>
      </c>
      <c r="AB2136" s="289">
        <v>1</v>
      </c>
      <c r="AC2136" s="283" t="s">
        <v>6991</v>
      </c>
      <c r="AD2136" s="112">
        <f t="shared" si="2872"/>
        <v>66.666666666666671</v>
      </c>
      <c r="AE2136" s="112">
        <f t="shared" si="2873"/>
        <v>5</v>
      </c>
      <c r="AF2136" s="112">
        <f t="shared" si="2874"/>
        <v>4.666666666666667</v>
      </c>
      <c r="AG2136" s="290"/>
      <c r="AH2136" s="334">
        <f t="shared" si="2875"/>
        <v>2</v>
      </c>
      <c r="AI2136" s="290"/>
      <c r="AJ2136" s="262"/>
    </row>
    <row r="2137" spans="1:36">
      <c r="A2137" s="439"/>
      <c r="B2137" s="440"/>
      <c r="C2137" s="440"/>
      <c r="D2137" s="439"/>
      <c r="E2137" s="361"/>
      <c r="F2137" s="361"/>
      <c r="G2137" s="440"/>
      <c r="H2137" s="442" t="s">
        <v>6992</v>
      </c>
      <c r="I2137" s="431">
        <v>2023040300</v>
      </c>
      <c r="J2137" s="389" t="s">
        <v>6993</v>
      </c>
      <c r="K2137" s="389" t="s">
        <v>3153</v>
      </c>
      <c r="L2137" s="442" t="s">
        <v>6992</v>
      </c>
      <c r="M2137" s="370"/>
      <c r="N2137" s="442" t="s">
        <v>43</v>
      </c>
      <c r="O2137" s="144">
        <v>3</v>
      </c>
      <c r="P2137" s="284">
        <v>5</v>
      </c>
      <c r="Q2137" s="334" t="str">
        <f t="shared" si="2869"/>
        <v>100</v>
      </c>
      <c r="R2137" s="285" t="str">
        <f t="shared" si="2845"/>
        <v>100</v>
      </c>
      <c r="S2137" s="442" t="s">
        <v>32</v>
      </c>
      <c r="T2137" s="112" t="str">
        <f t="shared" si="2870"/>
        <v>80</v>
      </c>
      <c r="U2137" s="286" t="str">
        <f t="shared" si="2846"/>
        <v>80</v>
      </c>
      <c r="V2137" s="287">
        <v>3</v>
      </c>
      <c r="W2137" s="288">
        <v>5</v>
      </c>
      <c r="X2137" s="226" t="s">
        <v>43</v>
      </c>
      <c r="Y2137" s="112" t="str">
        <f t="shared" si="2871"/>
        <v>100</v>
      </c>
      <c r="Z2137" s="286" t="str">
        <f t="shared" si="2847"/>
        <v>100</v>
      </c>
      <c r="AA2137" s="287">
        <v>3</v>
      </c>
      <c r="AB2137" s="289">
        <v>5</v>
      </c>
      <c r="AC2137" s="283" t="s">
        <v>6992</v>
      </c>
      <c r="AD2137" s="112">
        <f t="shared" si="2872"/>
        <v>93.333333333333329</v>
      </c>
      <c r="AE2137" s="112">
        <f t="shared" si="2873"/>
        <v>2</v>
      </c>
      <c r="AF2137" s="112">
        <f t="shared" si="2874"/>
        <v>3</v>
      </c>
      <c r="AG2137" s="290"/>
      <c r="AH2137" s="334">
        <f t="shared" si="2875"/>
        <v>5</v>
      </c>
      <c r="AI2137" s="290"/>
      <c r="AJ2137" s="262"/>
    </row>
    <row r="2138" spans="1:36" ht="15" thickBot="1">
      <c r="A2138" s="445"/>
      <c r="B2138" s="446"/>
      <c r="C2138" s="446"/>
      <c r="D2138" s="445"/>
      <c r="E2138" s="333"/>
      <c r="F2138" s="333"/>
      <c r="G2138" s="446"/>
      <c r="H2138" s="446"/>
      <c r="I2138" s="447"/>
      <c r="J2138" s="332"/>
      <c r="K2138" s="332"/>
      <c r="L2138" s="332"/>
      <c r="M2138" s="332"/>
      <c r="N2138" s="446"/>
      <c r="O2138" s="332"/>
      <c r="P2138" s="333"/>
      <c r="Q2138" s="334"/>
      <c r="R2138" s="285">
        <f t="shared" si="2845"/>
        <v>0</v>
      </c>
      <c r="S2138" s="446"/>
      <c r="T2138" s="112"/>
      <c r="U2138" s="286">
        <f t="shared" si="2846"/>
        <v>0</v>
      </c>
      <c r="V2138" s="335"/>
      <c r="W2138" s="336"/>
      <c r="X2138" s="446"/>
      <c r="Y2138" s="112"/>
      <c r="Z2138" s="286">
        <f t="shared" si="2847"/>
        <v>0</v>
      </c>
      <c r="AA2138" s="335"/>
      <c r="AB2138" s="337"/>
      <c r="AC2138" s="125"/>
      <c r="AD2138" s="112"/>
      <c r="AE2138" s="112"/>
      <c r="AF2138" s="112"/>
      <c r="AG2138" s="290"/>
      <c r="AH2138" s="334"/>
      <c r="AI2138" s="290"/>
      <c r="AJ2138" s="262"/>
    </row>
    <row r="2139" spans="1:36" ht="15">
      <c r="A2139" s="140">
        <v>403</v>
      </c>
      <c r="B2139" s="449" t="s">
        <v>6994</v>
      </c>
      <c r="C2139" s="449" t="s">
        <v>6995</v>
      </c>
      <c r="D2139" s="428">
        <v>202003215</v>
      </c>
      <c r="E2139" s="452" t="s">
        <v>6996</v>
      </c>
      <c r="F2139" s="452" t="s">
        <v>3427</v>
      </c>
      <c r="G2139" s="440"/>
      <c r="H2139" s="442" t="s">
        <v>6997</v>
      </c>
      <c r="I2139" s="431">
        <v>2021135600</v>
      </c>
      <c r="J2139" s="389" t="s">
        <v>5706</v>
      </c>
      <c r="K2139" s="389" t="s">
        <v>161</v>
      </c>
      <c r="L2139" s="442" t="s">
        <v>6998</v>
      </c>
      <c r="M2139" s="370" t="s">
        <v>6808</v>
      </c>
      <c r="N2139" s="442" t="s">
        <v>43</v>
      </c>
      <c r="O2139" s="144">
        <v>5</v>
      </c>
      <c r="P2139" s="284">
        <v>5</v>
      </c>
      <c r="Q2139" s="334" t="str">
        <f t="shared" ref="Q2139:Q2143" si="2876">LEFT(N2139,SUM(LEN(N2139)-LEN(SUBSTITUTE(N2139,{"0","1","2","3","4","5","6","7","8","9"},))))</f>
        <v>100</v>
      </c>
      <c r="R2139" s="285" t="str">
        <f t="shared" si="2845"/>
        <v>100</v>
      </c>
      <c r="S2139" s="442" t="s">
        <v>43</v>
      </c>
      <c r="T2139" s="112" t="str">
        <f t="shared" ref="T2139:T2143" si="2877">LEFT(S2139,SUM(LEN(S2139)-LEN(SUBSTITUTE(S2139,{"0","1","2","3","4","5","6","7","8","9"},))))</f>
        <v>100</v>
      </c>
      <c r="U2139" s="286" t="str">
        <f t="shared" si="2846"/>
        <v>100</v>
      </c>
      <c r="V2139" s="287">
        <v>5</v>
      </c>
      <c r="W2139" s="288">
        <v>5</v>
      </c>
      <c r="X2139" s="442" t="s">
        <v>43</v>
      </c>
      <c r="Y2139" s="112" t="str">
        <f t="shared" ref="Y2139:Y2143" si="2878">LEFT(X2139,SUM(LEN(X2139)-LEN(SUBSTITUTE(X2139,{"0","1","2","3","4","5","6","7","8","9"},))))</f>
        <v>100</v>
      </c>
      <c r="Z2139" s="286" t="str">
        <f t="shared" si="2847"/>
        <v>100</v>
      </c>
      <c r="AA2139" s="287">
        <v>5</v>
      </c>
      <c r="AB2139" s="289">
        <v>5</v>
      </c>
      <c r="AC2139" s="283" t="s">
        <v>6998</v>
      </c>
      <c r="AD2139" s="112">
        <f t="shared" ref="AD2139:AD2143" si="2879">(R2139+U2139+Z2139)/3</f>
        <v>100</v>
      </c>
      <c r="AE2139" s="112">
        <f t="shared" ref="AE2139:AE2143" si="2880">RANK(AD2139,$AD$2139:$AD$2143)</f>
        <v>1</v>
      </c>
      <c r="AF2139" s="112">
        <f t="shared" ref="AF2139:AF2143" si="2881">(O2139+V2139+AA2139)/3</f>
        <v>5</v>
      </c>
      <c r="AG2139" s="290"/>
      <c r="AH2139" s="334">
        <f t="shared" ref="AH2139:AH2143" si="2882">(P2139+W2139+AB2139)/3</f>
        <v>5</v>
      </c>
      <c r="AI2139" s="290"/>
      <c r="AJ2139" s="262"/>
    </row>
    <row r="2140" spans="1:36">
      <c r="A2140" s="439"/>
      <c r="B2140" s="440"/>
      <c r="C2140" s="440"/>
      <c r="D2140" s="441"/>
      <c r="E2140" s="361"/>
      <c r="F2140" s="361"/>
      <c r="G2140" s="440"/>
      <c r="H2140" s="442" t="s">
        <v>981</v>
      </c>
      <c r="I2140" s="431">
        <v>202002559</v>
      </c>
      <c r="J2140" s="389" t="s">
        <v>982</v>
      </c>
      <c r="K2140" s="389" t="s">
        <v>983</v>
      </c>
      <c r="L2140" s="442" t="s">
        <v>6999</v>
      </c>
      <c r="M2140" s="370"/>
      <c r="N2140" s="442" t="s">
        <v>43</v>
      </c>
      <c r="O2140" s="144">
        <v>5</v>
      </c>
      <c r="P2140" s="284">
        <v>5</v>
      </c>
      <c r="Q2140" s="334" t="str">
        <f t="shared" si="2876"/>
        <v>100</v>
      </c>
      <c r="R2140" s="285" t="str">
        <f t="shared" si="2845"/>
        <v>100</v>
      </c>
      <c r="S2140" s="442" t="s">
        <v>34</v>
      </c>
      <c r="T2140" s="112" t="str">
        <f t="shared" si="2877"/>
        <v>90</v>
      </c>
      <c r="U2140" s="286" t="str">
        <f t="shared" si="2846"/>
        <v>90</v>
      </c>
      <c r="V2140" s="287">
        <v>5</v>
      </c>
      <c r="W2140" s="288">
        <v>5</v>
      </c>
      <c r="X2140" s="442" t="s">
        <v>34</v>
      </c>
      <c r="Y2140" s="112" t="str">
        <f t="shared" si="2878"/>
        <v>90</v>
      </c>
      <c r="Z2140" s="286" t="str">
        <f t="shared" si="2847"/>
        <v>90</v>
      </c>
      <c r="AA2140" s="287">
        <v>5</v>
      </c>
      <c r="AB2140" s="289">
        <v>5</v>
      </c>
      <c r="AC2140" s="283" t="s">
        <v>6999</v>
      </c>
      <c r="AD2140" s="112">
        <f t="shared" si="2879"/>
        <v>93.333333333333329</v>
      </c>
      <c r="AE2140" s="112">
        <f t="shared" si="2880"/>
        <v>2</v>
      </c>
      <c r="AF2140" s="112">
        <f t="shared" si="2881"/>
        <v>5</v>
      </c>
      <c r="AG2140" s="290"/>
      <c r="AH2140" s="334">
        <f t="shared" si="2882"/>
        <v>5</v>
      </c>
      <c r="AI2140" s="290"/>
      <c r="AJ2140" s="262"/>
    </row>
    <row r="2141" spans="1:36">
      <c r="A2141" s="439"/>
      <c r="B2141" s="440"/>
      <c r="C2141" s="440"/>
      <c r="D2141" s="439"/>
      <c r="E2141" s="361"/>
      <c r="F2141" s="361"/>
      <c r="G2141" s="449" t="s">
        <v>26</v>
      </c>
      <c r="H2141" s="442" t="s">
        <v>7000</v>
      </c>
      <c r="I2141" s="431">
        <v>202000650</v>
      </c>
      <c r="J2141" s="389" t="s">
        <v>979</v>
      </c>
      <c r="K2141" s="389" t="s">
        <v>980</v>
      </c>
      <c r="L2141" s="442" t="s">
        <v>7001</v>
      </c>
      <c r="M2141" s="370"/>
      <c r="N2141" s="442" t="s">
        <v>32</v>
      </c>
      <c r="O2141" s="144">
        <v>5</v>
      </c>
      <c r="P2141" s="284">
        <v>4</v>
      </c>
      <c r="Q2141" s="334" t="str">
        <f t="shared" si="2876"/>
        <v>80</v>
      </c>
      <c r="R2141" s="285" t="str">
        <f t="shared" si="2845"/>
        <v>80</v>
      </c>
      <c r="S2141" s="442" t="s">
        <v>34</v>
      </c>
      <c r="T2141" s="112" t="str">
        <f t="shared" si="2877"/>
        <v>90</v>
      </c>
      <c r="U2141" s="286" t="str">
        <f t="shared" si="2846"/>
        <v>90</v>
      </c>
      <c r="V2141" s="287">
        <v>5</v>
      </c>
      <c r="W2141" s="288">
        <v>5</v>
      </c>
      <c r="X2141" s="442" t="s">
        <v>34</v>
      </c>
      <c r="Y2141" s="112" t="str">
        <f t="shared" si="2878"/>
        <v>90</v>
      </c>
      <c r="Z2141" s="286" t="str">
        <f t="shared" si="2847"/>
        <v>90</v>
      </c>
      <c r="AA2141" s="287">
        <v>5</v>
      </c>
      <c r="AB2141" s="289">
        <v>5</v>
      </c>
      <c r="AC2141" s="283" t="s">
        <v>7001</v>
      </c>
      <c r="AD2141" s="112">
        <f t="shared" si="2879"/>
        <v>86.666666666666671</v>
      </c>
      <c r="AE2141" s="112">
        <f t="shared" si="2880"/>
        <v>4</v>
      </c>
      <c r="AF2141" s="112">
        <f t="shared" si="2881"/>
        <v>5</v>
      </c>
      <c r="AG2141" s="290"/>
      <c r="AH2141" s="334">
        <f t="shared" si="2882"/>
        <v>4.666666666666667</v>
      </c>
      <c r="AI2141" s="290"/>
      <c r="AJ2141" s="262"/>
    </row>
    <row r="2142" spans="1:36">
      <c r="A2142" s="439"/>
      <c r="B2142" s="440"/>
      <c r="C2142" s="440"/>
      <c r="D2142" s="439"/>
      <c r="E2142" s="361"/>
      <c r="F2142" s="361"/>
      <c r="G2142" s="440"/>
      <c r="H2142" s="442" t="s">
        <v>6758</v>
      </c>
      <c r="I2142" s="431">
        <v>202000359</v>
      </c>
      <c r="J2142" s="389" t="s">
        <v>1678</v>
      </c>
      <c r="K2142" s="389" t="s">
        <v>898</v>
      </c>
      <c r="L2142" s="442" t="s">
        <v>7002</v>
      </c>
      <c r="M2142" s="370"/>
      <c r="N2142" s="442" t="s">
        <v>32</v>
      </c>
      <c r="O2142" s="144">
        <v>5</v>
      </c>
      <c r="P2142" s="284">
        <v>4</v>
      </c>
      <c r="Q2142" s="334" t="str">
        <f t="shared" si="2876"/>
        <v>80</v>
      </c>
      <c r="R2142" s="285" t="str">
        <f t="shared" si="2845"/>
        <v>80</v>
      </c>
      <c r="S2142" s="442" t="s">
        <v>34</v>
      </c>
      <c r="T2142" s="112" t="str">
        <f t="shared" si="2877"/>
        <v>90</v>
      </c>
      <c r="U2142" s="286" t="str">
        <f t="shared" si="2846"/>
        <v>90</v>
      </c>
      <c r="V2142" s="287">
        <v>5</v>
      </c>
      <c r="W2142" s="288">
        <v>5</v>
      </c>
      <c r="X2142" s="442" t="s">
        <v>32</v>
      </c>
      <c r="Y2142" s="112" t="str">
        <f t="shared" si="2878"/>
        <v>80</v>
      </c>
      <c r="Z2142" s="286" t="str">
        <f t="shared" si="2847"/>
        <v>80</v>
      </c>
      <c r="AA2142" s="287">
        <v>5</v>
      </c>
      <c r="AB2142" s="289">
        <v>5</v>
      </c>
      <c r="AC2142" s="283" t="s">
        <v>7002</v>
      </c>
      <c r="AD2142" s="112">
        <f t="shared" si="2879"/>
        <v>83.333333333333329</v>
      </c>
      <c r="AE2142" s="112">
        <f t="shared" si="2880"/>
        <v>5</v>
      </c>
      <c r="AF2142" s="112">
        <f t="shared" si="2881"/>
        <v>5</v>
      </c>
      <c r="AG2142" s="290"/>
      <c r="AH2142" s="334">
        <f t="shared" si="2882"/>
        <v>4.666666666666667</v>
      </c>
      <c r="AI2142" s="290"/>
      <c r="AJ2142" s="262"/>
    </row>
    <row r="2143" spans="1:36">
      <c r="A2143" s="439"/>
      <c r="B2143" s="440"/>
      <c r="C2143" s="440"/>
      <c r="D2143" s="439"/>
      <c r="E2143" s="361"/>
      <c r="F2143" s="361"/>
      <c r="G2143" s="440"/>
      <c r="H2143" s="442" t="s">
        <v>7003</v>
      </c>
      <c r="I2143" s="431">
        <v>2022294500</v>
      </c>
      <c r="J2143" s="389" t="s">
        <v>671</v>
      </c>
      <c r="K2143" s="389" t="s">
        <v>670</v>
      </c>
      <c r="L2143" s="442" t="s">
        <v>7004</v>
      </c>
      <c r="M2143" s="370"/>
      <c r="N2143" s="442" t="s">
        <v>32</v>
      </c>
      <c r="O2143" s="144">
        <v>5</v>
      </c>
      <c r="P2143" s="284">
        <v>4</v>
      </c>
      <c r="Q2143" s="334" t="str">
        <f t="shared" si="2876"/>
        <v>80</v>
      </c>
      <c r="R2143" s="285" t="str">
        <f t="shared" si="2845"/>
        <v>80</v>
      </c>
      <c r="S2143" s="442" t="s">
        <v>43</v>
      </c>
      <c r="T2143" s="112" t="str">
        <f t="shared" si="2877"/>
        <v>100</v>
      </c>
      <c r="U2143" s="286" t="str">
        <f t="shared" si="2846"/>
        <v>100</v>
      </c>
      <c r="V2143" s="287">
        <v>5</v>
      </c>
      <c r="W2143" s="288">
        <v>5</v>
      </c>
      <c r="X2143" s="442" t="s">
        <v>34</v>
      </c>
      <c r="Y2143" s="112" t="str">
        <f t="shared" si="2878"/>
        <v>90</v>
      </c>
      <c r="Z2143" s="286" t="str">
        <f t="shared" si="2847"/>
        <v>90</v>
      </c>
      <c r="AA2143" s="287">
        <v>5</v>
      </c>
      <c r="AB2143" s="289">
        <v>5</v>
      </c>
      <c r="AC2143" s="283" t="s">
        <v>7004</v>
      </c>
      <c r="AD2143" s="112">
        <f t="shared" si="2879"/>
        <v>90</v>
      </c>
      <c r="AE2143" s="112">
        <f t="shared" si="2880"/>
        <v>3</v>
      </c>
      <c r="AF2143" s="112">
        <f t="shared" si="2881"/>
        <v>5</v>
      </c>
      <c r="AG2143" s="290"/>
      <c r="AH2143" s="334">
        <f t="shared" si="2882"/>
        <v>4.666666666666667</v>
      </c>
      <c r="AI2143" s="290"/>
      <c r="AJ2143" s="262"/>
    </row>
    <row r="2144" spans="1:36" ht="15" thickBot="1">
      <c r="A2144" s="445"/>
      <c r="B2144" s="446"/>
      <c r="C2144" s="446"/>
      <c r="D2144" s="445"/>
      <c r="E2144" s="333"/>
      <c r="F2144" s="333"/>
      <c r="G2144" s="446"/>
      <c r="H2144" s="446"/>
      <c r="I2144" s="447"/>
      <c r="J2144" s="332"/>
      <c r="K2144" s="332"/>
      <c r="L2144" s="332"/>
      <c r="M2144" s="332"/>
      <c r="N2144" s="446"/>
      <c r="O2144" s="332"/>
      <c r="P2144" s="333"/>
      <c r="Q2144" s="334"/>
      <c r="R2144" s="285">
        <f t="shared" si="2845"/>
        <v>0</v>
      </c>
      <c r="S2144" s="446"/>
      <c r="T2144" s="112"/>
      <c r="U2144" s="286">
        <f t="shared" si="2846"/>
        <v>0</v>
      </c>
      <c r="V2144" s="335"/>
      <c r="W2144" s="336"/>
      <c r="X2144" s="446"/>
      <c r="Y2144" s="112"/>
      <c r="Z2144" s="286">
        <f t="shared" si="2847"/>
        <v>0</v>
      </c>
      <c r="AA2144" s="335"/>
      <c r="AB2144" s="337"/>
      <c r="AC2144" s="125"/>
      <c r="AD2144" s="112"/>
      <c r="AE2144" s="112"/>
      <c r="AF2144" s="112"/>
      <c r="AG2144" s="290"/>
      <c r="AH2144" s="334"/>
      <c r="AI2144" s="290"/>
      <c r="AJ2144" s="262"/>
    </row>
    <row r="2145" spans="1:36" ht="15">
      <c r="A2145" s="140">
        <v>404</v>
      </c>
      <c r="B2145" s="449" t="s">
        <v>7005</v>
      </c>
      <c r="C2145" s="449" t="s">
        <v>7006</v>
      </c>
      <c r="D2145" s="428">
        <v>2021295200</v>
      </c>
      <c r="E2145" s="452" t="s">
        <v>6436</v>
      </c>
      <c r="F2145" s="452" t="s">
        <v>6437</v>
      </c>
      <c r="G2145" s="440"/>
      <c r="H2145" s="442" t="s">
        <v>7007</v>
      </c>
      <c r="I2145" s="431">
        <v>202002344</v>
      </c>
      <c r="J2145" s="389" t="s">
        <v>7008</v>
      </c>
      <c r="K2145" s="389" t="s">
        <v>1176</v>
      </c>
      <c r="L2145" s="442" t="s">
        <v>7007</v>
      </c>
      <c r="M2145" s="370" t="s">
        <v>101</v>
      </c>
      <c r="N2145" s="442" t="s">
        <v>34</v>
      </c>
      <c r="O2145" s="144">
        <v>5</v>
      </c>
      <c r="P2145" s="284">
        <v>5</v>
      </c>
      <c r="Q2145" s="334" t="str">
        <f t="shared" ref="Q2145:Q2149" si="2883">LEFT(N2145,SUM(LEN(N2145)-LEN(SUBSTITUTE(N2145,{"0","1","2","3","4","5","6","7","8","9"},))))</f>
        <v>90</v>
      </c>
      <c r="R2145" s="285" t="str">
        <f t="shared" si="2845"/>
        <v>90</v>
      </c>
      <c r="S2145" s="442" t="s">
        <v>32</v>
      </c>
      <c r="T2145" s="112" t="str">
        <f t="shared" ref="T2145:T2149" si="2884">LEFT(S2145,SUM(LEN(S2145)-LEN(SUBSTITUTE(S2145,{"0","1","2","3","4","5","6","7","8","9"},))))</f>
        <v>80</v>
      </c>
      <c r="U2145" s="286" t="str">
        <f t="shared" si="2846"/>
        <v>80</v>
      </c>
      <c r="V2145" s="287">
        <v>5</v>
      </c>
      <c r="W2145" s="288">
        <v>4</v>
      </c>
      <c r="X2145" s="442" t="s">
        <v>34</v>
      </c>
      <c r="Y2145" s="112" t="str">
        <f t="shared" ref="Y2145:Y2149" si="2885">LEFT(X2145,SUM(LEN(X2145)-LEN(SUBSTITUTE(X2145,{"0","1","2","3","4","5","6","7","8","9"},))))</f>
        <v>90</v>
      </c>
      <c r="Z2145" s="286" t="str">
        <f t="shared" si="2847"/>
        <v>90</v>
      </c>
      <c r="AA2145" s="287">
        <v>5</v>
      </c>
      <c r="AB2145" s="289">
        <v>4</v>
      </c>
      <c r="AC2145" s="283" t="s">
        <v>7007</v>
      </c>
      <c r="AD2145" s="112">
        <f t="shared" ref="AD2145:AD2149" si="2886">(R2145+U2145+Z2145)/3</f>
        <v>86.666666666666671</v>
      </c>
      <c r="AE2145" s="112">
        <f t="shared" ref="AE2145:AE2149" si="2887">RANK(AD2145,$AD$2145:$AD$2149)</f>
        <v>3</v>
      </c>
      <c r="AF2145" s="112">
        <f t="shared" ref="AF2145:AF2149" si="2888">(O2145+V2145+AA2145)/3</f>
        <v>5</v>
      </c>
      <c r="AG2145" s="290"/>
      <c r="AH2145" s="334">
        <f t="shared" ref="AH2145:AH2149" si="2889">(P2145+W2145+AB2145)/3</f>
        <v>4.333333333333333</v>
      </c>
      <c r="AI2145" s="290"/>
      <c r="AJ2145" s="262"/>
    </row>
    <row r="2146" spans="1:36">
      <c r="A2146" s="439"/>
      <c r="B2146" s="440"/>
      <c r="C2146" s="440"/>
      <c r="D2146" s="441"/>
      <c r="E2146" s="361"/>
      <c r="F2146" s="361"/>
      <c r="G2146" s="440"/>
      <c r="H2146" s="442" t="s">
        <v>6897</v>
      </c>
      <c r="I2146" s="431">
        <v>202008122</v>
      </c>
      <c r="J2146" s="389" t="s">
        <v>6898</v>
      </c>
      <c r="K2146" s="389" t="s">
        <v>6899</v>
      </c>
      <c r="L2146" s="442" t="s">
        <v>6897</v>
      </c>
      <c r="M2146" s="370"/>
      <c r="N2146" s="442" t="s">
        <v>43</v>
      </c>
      <c r="O2146" s="144">
        <v>5</v>
      </c>
      <c r="P2146" s="284">
        <v>5</v>
      </c>
      <c r="Q2146" s="334" t="str">
        <f t="shared" si="2883"/>
        <v>100</v>
      </c>
      <c r="R2146" s="285" t="str">
        <f t="shared" si="2845"/>
        <v>100</v>
      </c>
      <c r="S2146" s="442" t="s">
        <v>32</v>
      </c>
      <c r="T2146" s="112" t="str">
        <f t="shared" si="2884"/>
        <v>80</v>
      </c>
      <c r="U2146" s="286" t="str">
        <f t="shared" si="2846"/>
        <v>80</v>
      </c>
      <c r="V2146" s="287">
        <v>5</v>
      </c>
      <c r="W2146" s="288">
        <v>4</v>
      </c>
      <c r="X2146" s="442" t="s">
        <v>34</v>
      </c>
      <c r="Y2146" s="112" t="str">
        <f t="shared" si="2885"/>
        <v>90</v>
      </c>
      <c r="Z2146" s="286" t="str">
        <f t="shared" si="2847"/>
        <v>90</v>
      </c>
      <c r="AA2146" s="287">
        <v>5</v>
      </c>
      <c r="AB2146" s="289">
        <v>4</v>
      </c>
      <c r="AC2146" s="283" t="s">
        <v>6897</v>
      </c>
      <c r="AD2146" s="112">
        <f t="shared" si="2886"/>
        <v>90</v>
      </c>
      <c r="AE2146" s="112">
        <f t="shared" si="2887"/>
        <v>2</v>
      </c>
      <c r="AF2146" s="112">
        <f t="shared" si="2888"/>
        <v>5</v>
      </c>
      <c r="AG2146" s="290"/>
      <c r="AH2146" s="334">
        <f t="shared" si="2889"/>
        <v>4.333333333333333</v>
      </c>
      <c r="AI2146" s="290"/>
      <c r="AJ2146" s="262"/>
    </row>
    <row r="2147" spans="1:36">
      <c r="A2147" s="439"/>
      <c r="B2147" s="440"/>
      <c r="C2147" s="440"/>
      <c r="D2147" s="439"/>
      <c r="E2147" s="361"/>
      <c r="F2147" s="361"/>
      <c r="G2147" s="449" t="s">
        <v>26</v>
      </c>
      <c r="H2147" s="442" t="s">
        <v>7009</v>
      </c>
      <c r="I2147" s="431">
        <v>202003200</v>
      </c>
      <c r="J2147" s="389" t="s">
        <v>1566</v>
      </c>
      <c r="K2147" s="389" t="s">
        <v>1567</v>
      </c>
      <c r="L2147" s="442" t="s">
        <v>7009</v>
      </c>
      <c r="M2147" s="370"/>
      <c r="N2147" s="442" t="s">
        <v>43</v>
      </c>
      <c r="O2147" s="144">
        <v>5</v>
      </c>
      <c r="P2147" s="284">
        <v>5</v>
      </c>
      <c r="Q2147" s="334" t="str">
        <f t="shared" si="2883"/>
        <v>100</v>
      </c>
      <c r="R2147" s="285" t="str">
        <f t="shared" si="2845"/>
        <v>100</v>
      </c>
      <c r="S2147" s="442" t="s">
        <v>34</v>
      </c>
      <c r="T2147" s="112" t="str">
        <f t="shared" si="2884"/>
        <v>90</v>
      </c>
      <c r="U2147" s="286" t="str">
        <f t="shared" si="2846"/>
        <v>90</v>
      </c>
      <c r="V2147" s="287">
        <v>5</v>
      </c>
      <c r="W2147" s="288">
        <v>5</v>
      </c>
      <c r="X2147" s="442" t="s">
        <v>34</v>
      </c>
      <c r="Y2147" s="112" t="str">
        <f t="shared" si="2885"/>
        <v>90</v>
      </c>
      <c r="Z2147" s="286" t="str">
        <f t="shared" si="2847"/>
        <v>90</v>
      </c>
      <c r="AA2147" s="287">
        <v>5</v>
      </c>
      <c r="AB2147" s="289">
        <v>5</v>
      </c>
      <c r="AC2147" s="283" t="s">
        <v>7009</v>
      </c>
      <c r="AD2147" s="112">
        <f t="shared" si="2886"/>
        <v>93.333333333333329</v>
      </c>
      <c r="AE2147" s="112">
        <f t="shared" si="2887"/>
        <v>1</v>
      </c>
      <c r="AF2147" s="112">
        <f t="shared" si="2888"/>
        <v>5</v>
      </c>
      <c r="AG2147" s="290"/>
      <c r="AH2147" s="334">
        <f t="shared" si="2889"/>
        <v>5</v>
      </c>
      <c r="AI2147" s="290"/>
      <c r="AJ2147" s="262"/>
    </row>
    <row r="2148" spans="1:36">
      <c r="A2148" s="439"/>
      <c r="B2148" s="440"/>
      <c r="C2148" s="440"/>
      <c r="D2148" s="439"/>
      <c r="E2148" s="361"/>
      <c r="F2148" s="361"/>
      <c r="G2148" s="440"/>
      <c r="H2148" s="442" t="s">
        <v>7010</v>
      </c>
      <c r="I2148" s="431">
        <v>202003973</v>
      </c>
      <c r="J2148" s="389" t="s">
        <v>7011</v>
      </c>
      <c r="K2148" s="389" t="s">
        <v>5591</v>
      </c>
      <c r="L2148" s="442" t="s">
        <v>7010</v>
      </c>
      <c r="M2148" s="370"/>
      <c r="N2148" s="442" t="s">
        <v>43</v>
      </c>
      <c r="O2148" s="144">
        <v>5</v>
      </c>
      <c r="P2148" s="284">
        <v>5</v>
      </c>
      <c r="Q2148" s="334" t="str">
        <f t="shared" si="2883"/>
        <v>100</v>
      </c>
      <c r="R2148" s="285" t="str">
        <f t="shared" si="2845"/>
        <v>100</v>
      </c>
      <c r="S2148" s="442" t="s">
        <v>38</v>
      </c>
      <c r="T2148" s="112" t="str">
        <f t="shared" si="2884"/>
        <v>70</v>
      </c>
      <c r="U2148" s="286" t="str">
        <f t="shared" si="2846"/>
        <v>70</v>
      </c>
      <c r="V2148" s="287">
        <v>4</v>
      </c>
      <c r="W2148" s="288">
        <v>3</v>
      </c>
      <c r="X2148" s="442" t="s">
        <v>32</v>
      </c>
      <c r="Y2148" s="112" t="str">
        <f t="shared" si="2885"/>
        <v>80</v>
      </c>
      <c r="Z2148" s="286" t="str">
        <f t="shared" si="2847"/>
        <v>80</v>
      </c>
      <c r="AA2148" s="287">
        <v>5</v>
      </c>
      <c r="AB2148" s="289">
        <v>3</v>
      </c>
      <c r="AC2148" s="283" t="s">
        <v>7010</v>
      </c>
      <c r="AD2148" s="112">
        <f t="shared" si="2886"/>
        <v>83.333333333333329</v>
      </c>
      <c r="AE2148" s="112">
        <f t="shared" si="2887"/>
        <v>5</v>
      </c>
      <c r="AF2148" s="112">
        <f t="shared" si="2888"/>
        <v>4.666666666666667</v>
      </c>
      <c r="AG2148" s="290"/>
      <c r="AH2148" s="334">
        <f t="shared" si="2889"/>
        <v>3.6666666666666665</v>
      </c>
      <c r="AI2148" s="290"/>
      <c r="AJ2148" s="262"/>
    </row>
    <row r="2149" spans="1:36">
      <c r="A2149" s="439"/>
      <c r="B2149" s="440"/>
      <c r="C2149" s="440"/>
      <c r="D2149" s="439"/>
      <c r="E2149" s="361"/>
      <c r="F2149" s="361"/>
      <c r="G2149" s="440"/>
      <c r="H2149" s="442" t="s">
        <v>6447</v>
      </c>
      <c r="I2149" s="431">
        <v>202001399</v>
      </c>
      <c r="J2149" s="389" t="s">
        <v>1570</v>
      </c>
      <c r="K2149" s="389" t="s">
        <v>946</v>
      </c>
      <c r="L2149" s="442" t="s">
        <v>6447</v>
      </c>
      <c r="M2149" s="370"/>
      <c r="N2149" s="442" t="s">
        <v>34</v>
      </c>
      <c r="O2149" s="144">
        <v>5</v>
      </c>
      <c r="P2149" s="284">
        <v>5</v>
      </c>
      <c r="Q2149" s="334" t="str">
        <f t="shared" si="2883"/>
        <v>90</v>
      </c>
      <c r="R2149" s="285" t="str">
        <f t="shared" si="2845"/>
        <v>90</v>
      </c>
      <c r="S2149" s="442" t="s">
        <v>32</v>
      </c>
      <c r="T2149" s="112" t="str">
        <f t="shared" si="2884"/>
        <v>80</v>
      </c>
      <c r="U2149" s="286" t="str">
        <f t="shared" si="2846"/>
        <v>80</v>
      </c>
      <c r="V2149" s="287">
        <v>5</v>
      </c>
      <c r="W2149" s="288">
        <v>4</v>
      </c>
      <c r="X2149" s="442" t="s">
        <v>34</v>
      </c>
      <c r="Y2149" s="112" t="str">
        <f t="shared" si="2885"/>
        <v>90</v>
      </c>
      <c r="Z2149" s="286" t="str">
        <f t="shared" si="2847"/>
        <v>90</v>
      </c>
      <c r="AA2149" s="287">
        <v>5</v>
      </c>
      <c r="AB2149" s="289">
        <v>4</v>
      </c>
      <c r="AC2149" s="283" t="s">
        <v>6447</v>
      </c>
      <c r="AD2149" s="112">
        <f t="shared" si="2886"/>
        <v>86.666666666666671</v>
      </c>
      <c r="AE2149" s="112">
        <f t="shared" si="2887"/>
        <v>3</v>
      </c>
      <c r="AF2149" s="112">
        <f t="shared" si="2888"/>
        <v>5</v>
      </c>
      <c r="AG2149" s="290"/>
      <c r="AH2149" s="334">
        <f t="shared" si="2889"/>
        <v>4.333333333333333</v>
      </c>
      <c r="AI2149" s="290"/>
      <c r="AJ2149" s="262"/>
    </row>
    <row r="2150" spans="1:36" ht="15" thickBot="1">
      <c r="A2150" s="445"/>
      <c r="B2150" s="446"/>
      <c r="C2150" s="446"/>
      <c r="D2150" s="445"/>
      <c r="E2150" s="333"/>
      <c r="F2150" s="333"/>
      <c r="G2150" s="446"/>
      <c r="H2150" s="446"/>
      <c r="I2150" s="447"/>
      <c r="J2150" s="332"/>
      <c r="K2150" s="332"/>
      <c r="L2150" s="332"/>
      <c r="M2150" s="332"/>
      <c r="N2150" s="446"/>
      <c r="O2150" s="332"/>
      <c r="P2150" s="333"/>
      <c r="Q2150" s="334"/>
      <c r="R2150" s="285">
        <f t="shared" si="2845"/>
        <v>0</v>
      </c>
      <c r="S2150" s="446"/>
      <c r="T2150" s="112"/>
      <c r="U2150" s="286">
        <f t="shared" si="2846"/>
        <v>0</v>
      </c>
      <c r="V2150" s="335"/>
      <c r="W2150" s="336"/>
      <c r="X2150" s="446"/>
      <c r="Y2150" s="112"/>
      <c r="Z2150" s="286">
        <f t="shared" si="2847"/>
        <v>0</v>
      </c>
      <c r="AA2150" s="335"/>
      <c r="AB2150" s="337"/>
      <c r="AC2150" s="125"/>
      <c r="AD2150" s="112"/>
      <c r="AE2150" s="112"/>
      <c r="AF2150" s="112"/>
      <c r="AG2150" s="290"/>
      <c r="AH2150" s="334"/>
      <c r="AI2150" s="290"/>
      <c r="AJ2150" s="262"/>
    </row>
    <row r="2151" spans="1:36" ht="15">
      <c r="A2151" s="140">
        <v>405</v>
      </c>
      <c r="B2151" s="449" t="s">
        <v>7012</v>
      </c>
      <c r="C2151" s="449" t="s">
        <v>5599</v>
      </c>
      <c r="D2151" s="428">
        <v>2020621300</v>
      </c>
      <c r="E2151" s="452" t="s">
        <v>7013</v>
      </c>
      <c r="F2151" s="452" t="s">
        <v>5599</v>
      </c>
      <c r="G2151" s="440"/>
      <c r="H2151" s="442" t="s">
        <v>7014</v>
      </c>
      <c r="I2151" s="431">
        <v>202002033</v>
      </c>
      <c r="J2151" s="389" t="s">
        <v>7015</v>
      </c>
      <c r="K2151" s="389" t="s">
        <v>76</v>
      </c>
      <c r="L2151" s="442" t="s">
        <v>7014</v>
      </c>
      <c r="M2151" s="370" t="s">
        <v>101</v>
      </c>
      <c r="N2151" s="442" t="s">
        <v>32</v>
      </c>
      <c r="O2151" s="144">
        <v>5</v>
      </c>
      <c r="P2151" s="284">
        <v>4</v>
      </c>
      <c r="Q2151" s="334" t="str">
        <f t="shared" ref="Q2151:Q2153" si="2890">LEFT(N2151,SUM(LEN(N2151)-LEN(SUBSTITUTE(N2151,{"0","1","2","3","4","5","6","7","8","9"},))))</f>
        <v>80</v>
      </c>
      <c r="R2151" s="285" t="str">
        <f t="shared" si="2845"/>
        <v>80</v>
      </c>
      <c r="S2151" s="442" t="s">
        <v>43</v>
      </c>
      <c r="T2151" s="112" t="str">
        <f t="shared" ref="T2151:T2153" si="2891">LEFT(S2151,SUM(LEN(S2151)-LEN(SUBSTITUTE(S2151,{"0","1","2","3","4","5","6","7","8","9"},))))</f>
        <v>100</v>
      </c>
      <c r="U2151" s="286" t="str">
        <f t="shared" si="2846"/>
        <v>100</v>
      </c>
      <c r="V2151" s="287">
        <v>5</v>
      </c>
      <c r="W2151" s="288">
        <v>5</v>
      </c>
      <c r="X2151" s="442" t="s">
        <v>34</v>
      </c>
      <c r="Y2151" s="112" t="str">
        <f t="shared" ref="Y2151:Y2153" si="2892">LEFT(X2151,SUM(LEN(X2151)-LEN(SUBSTITUTE(X2151,{"0","1","2","3","4","5","6","7","8","9"},))))</f>
        <v>90</v>
      </c>
      <c r="Z2151" s="286" t="str">
        <f t="shared" si="2847"/>
        <v>90</v>
      </c>
      <c r="AA2151" s="287">
        <v>5</v>
      </c>
      <c r="AB2151" s="289">
        <v>5</v>
      </c>
      <c r="AC2151" s="283" t="s">
        <v>7014</v>
      </c>
      <c r="AD2151" s="112">
        <f t="shared" ref="AD2151:AD2153" si="2893">(R2151+U2151+Z2151)/3</f>
        <v>90</v>
      </c>
      <c r="AE2151" s="112">
        <f t="shared" ref="AE2151:AE2153" si="2894">RANK(AD2151,$AD$2151:$AD$2153)</f>
        <v>2</v>
      </c>
      <c r="AF2151" s="112">
        <f t="shared" ref="AF2151:AF2153" si="2895">(O2151+V2151+AA2151)/3</f>
        <v>5</v>
      </c>
      <c r="AG2151" s="290"/>
      <c r="AH2151" s="334">
        <f t="shared" ref="AH2151:AH2153" si="2896">(P2151+W2151+AB2151)/3</f>
        <v>4.666666666666667</v>
      </c>
      <c r="AI2151" s="290"/>
      <c r="AJ2151" s="262"/>
    </row>
    <row r="2152" spans="1:36">
      <c r="A2152" s="439"/>
      <c r="B2152" s="440"/>
      <c r="C2152" s="440"/>
      <c r="D2152" s="439"/>
      <c r="E2152" s="361"/>
      <c r="F2152" s="361"/>
      <c r="G2152" s="449" t="s">
        <v>1777</v>
      </c>
      <c r="H2152" s="442" t="s">
        <v>7016</v>
      </c>
      <c r="I2152" s="431">
        <v>202000806</v>
      </c>
      <c r="J2152" s="389" t="s">
        <v>7017</v>
      </c>
      <c r="K2152" s="389" t="s">
        <v>1204</v>
      </c>
      <c r="L2152" s="442" t="s">
        <v>7016</v>
      </c>
      <c r="M2152" s="370"/>
      <c r="N2152" s="442" t="s">
        <v>43</v>
      </c>
      <c r="O2152" s="144">
        <v>5</v>
      </c>
      <c r="P2152" s="284">
        <v>5</v>
      </c>
      <c r="Q2152" s="334" t="str">
        <f t="shared" si="2890"/>
        <v>100</v>
      </c>
      <c r="R2152" s="285" t="str">
        <f t="shared" si="2845"/>
        <v>100</v>
      </c>
      <c r="S2152" s="442" t="s">
        <v>32</v>
      </c>
      <c r="T2152" s="112" t="str">
        <f t="shared" si="2891"/>
        <v>80</v>
      </c>
      <c r="U2152" s="286" t="str">
        <f t="shared" si="2846"/>
        <v>80</v>
      </c>
      <c r="V2152" s="287">
        <v>4</v>
      </c>
      <c r="W2152" s="288">
        <v>5</v>
      </c>
      <c r="X2152" s="442" t="s">
        <v>43</v>
      </c>
      <c r="Y2152" s="112" t="str">
        <f t="shared" si="2892"/>
        <v>100</v>
      </c>
      <c r="Z2152" s="286" t="str">
        <f t="shared" si="2847"/>
        <v>100</v>
      </c>
      <c r="AA2152" s="287">
        <v>5</v>
      </c>
      <c r="AB2152" s="289">
        <v>5</v>
      </c>
      <c r="AC2152" s="283" t="s">
        <v>7016</v>
      </c>
      <c r="AD2152" s="112">
        <f t="shared" si="2893"/>
        <v>93.333333333333329</v>
      </c>
      <c r="AE2152" s="112">
        <f t="shared" si="2894"/>
        <v>1</v>
      </c>
      <c r="AF2152" s="112">
        <f t="shared" si="2895"/>
        <v>4.666666666666667</v>
      </c>
      <c r="AG2152" s="290"/>
      <c r="AH2152" s="334">
        <f t="shared" si="2896"/>
        <v>5</v>
      </c>
      <c r="AI2152" s="290"/>
      <c r="AJ2152" s="262"/>
    </row>
    <row r="2153" spans="1:36">
      <c r="A2153" s="439"/>
      <c r="B2153" s="440"/>
      <c r="C2153" s="440"/>
      <c r="D2153" s="439"/>
      <c r="E2153" s="361"/>
      <c r="F2153" s="361"/>
      <c r="G2153" s="440"/>
      <c r="H2153" s="442" t="s">
        <v>7018</v>
      </c>
      <c r="I2153" s="431">
        <v>202008509</v>
      </c>
      <c r="J2153" s="389" t="s">
        <v>7019</v>
      </c>
      <c r="K2153" s="389" t="s">
        <v>383</v>
      </c>
      <c r="L2153" s="442" t="s">
        <v>7018</v>
      </c>
      <c r="M2153" s="370"/>
      <c r="N2153" s="442" t="s">
        <v>43</v>
      </c>
      <c r="O2153" s="144">
        <v>5</v>
      </c>
      <c r="P2153" s="284">
        <v>5</v>
      </c>
      <c r="Q2153" s="334" t="str">
        <f t="shared" si="2890"/>
        <v>100</v>
      </c>
      <c r="R2153" s="285" t="str">
        <f t="shared" si="2845"/>
        <v>100</v>
      </c>
      <c r="S2153" s="442" t="s">
        <v>32</v>
      </c>
      <c r="T2153" s="112" t="str">
        <f t="shared" si="2891"/>
        <v>80</v>
      </c>
      <c r="U2153" s="286" t="str">
        <f t="shared" si="2846"/>
        <v>80</v>
      </c>
      <c r="V2153" s="287">
        <v>4</v>
      </c>
      <c r="W2153" s="288">
        <v>5</v>
      </c>
      <c r="X2153" s="442" t="s">
        <v>34</v>
      </c>
      <c r="Y2153" s="112" t="str">
        <f t="shared" si="2892"/>
        <v>90</v>
      </c>
      <c r="Z2153" s="286" t="str">
        <f t="shared" si="2847"/>
        <v>90</v>
      </c>
      <c r="AA2153" s="287">
        <v>5</v>
      </c>
      <c r="AB2153" s="289">
        <v>5</v>
      </c>
      <c r="AC2153" s="283" t="s">
        <v>7018</v>
      </c>
      <c r="AD2153" s="112">
        <f t="shared" si="2893"/>
        <v>90</v>
      </c>
      <c r="AE2153" s="112">
        <f t="shared" si="2894"/>
        <v>2</v>
      </c>
      <c r="AF2153" s="112">
        <f t="shared" si="2895"/>
        <v>4.666666666666667</v>
      </c>
      <c r="AG2153" s="290"/>
      <c r="AH2153" s="334">
        <f t="shared" si="2896"/>
        <v>5</v>
      </c>
      <c r="AI2153" s="290"/>
      <c r="AJ2153" s="262"/>
    </row>
    <row r="2154" spans="1:36" ht="15" thickBot="1">
      <c r="A2154" s="445"/>
      <c r="B2154" s="446"/>
      <c r="C2154" s="446"/>
      <c r="D2154" s="445"/>
      <c r="E2154" s="333"/>
      <c r="F2154" s="333"/>
      <c r="G2154" s="446"/>
      <c r="H2154" s="446"/>
      <c r="I2154" s="447"/>
      <c r="J2154" s="332"/>
      <c r="K2154" s="332"/>
      <c r="L2154" s="332"/>
      <c r="M2154" s="332"/>
      <c r="N2154" s="446"/>
      <c r="O2154" s="332"/>
      <c r="P2154" s="333"/>
      <c r="Q2154" s="334"/>
      <c r="R2154" s="285">
        <f t="shared" si="2845"/>
        <v>0</v>
      </c>
      <c r="S2154" s="446"/>
      <c r="T2154" s="112"/>
      <c r="U2154" s="286">
        <f t="shared" si="2846"/>
        <v>0</v>
      </c>
      <c r="V2154" s="335"/>
      <c r="W2154" s="336"/>
      <c r="X2154" s="446"/>
      <c r="Y2154" s="112"/>
      <c r="Z2154" s="286">
        <f t="shared" si="2847"/>
        <v>0</v>
      </c>
      <c r="AA2154" s="335"/>
      <c r="AB2154" s="337"/>
      <c r="AC2154" s="125"/>
      <c r="AD2154" s="112"/>
      <c r="AE2154" s="112"/>
      <c r="AF2154" s="112"/>
      <c r="AG2154" s="290"/>
      <c r="AH2154" s="334"/>
      <c r="AI2154" s="290"/>
      <c r="AJ2154" s="262"/>
    </row>
    <row r="2155" spans="1:36" ht="15">
      <c r="A2155" s="140">
        <v>406</v>
      </c>
      <c r="B2155" s="506" t="s">
        <v>7020</v>
      </c>
      <c r="C2155" s="449" t="s">
        <v>5599</v>
      </c>
      <c r="D2155" s="428">
        <v>2020621300</v>
      </c>
      <c r="E2155" s="452" t="s">
        <v>7013</v>
      </c>
      <c r="F2155" s="452" t="s">
        <v>5599</v>
      </c>
      <c r="G2155" s="440"/>
      <c r="H2155" s="442" t="s">
        <v>7021</v>
      </c>
      <c r="I2155" s="431">
        <v>202001123</v>
      </c>
      <c r="J2155" s="389" t="s">
        <v>7022</v>
      </c>
      <c r="K2155" s="389" t="s">
        <v>5951</v>
      </c>
      <c r="L2155" s="442" t="s">
        <v>7021</v>
      </c>
      <c r="M2155" s="370" t="s">
        <v>101</v>
      </c>
      <c r="N2155" s="442" t="s">
        <v>43</v>
      </c>
      <c r="O2155" s="144">
        <v>5</v>
      </c>
      <c r="P2155" s="284">
        <v>5</v>
      </c>
      <c r="Q2155" s="334" t="str">
        <f t="shared" ref="Q2155:Q2156" si="2897">LEFT(N2155,SUM(LEN(N2155)-LEN(SUBSTITUTE(N2155,{"0","1","2","3","4","5","6","7","8","9"},))))</f>
        <v>100</v>
      </c>
      <c r="R2155" s="285" t="str">
        <f t="shared" si="2845"/>
        <v>100</v>
      </c>
      <c r="S2155" s="442" t="s">
        <v>32</v>
      </c>
      <c r="T2155" s="112" t="str">
        <f t="shared" ref="T2155:T2156" si="2898">LEFT(S2155,SUM(LEN(S2155)-LEN(SUBSTITUTE(S2155,{"0","1","2","3","4","5","6","7","8","9"},))))</f>
        <v>80</v>
      </c>
      <c r="U2155" s="286" t="str">
        <f t="shared" si="2846"/>
        <v>80</v>
      </c>
      <c r="V2155" s="287">
        <v>5</v>
      </c>
      <c r="W2155" s="288">
        <v>5</v>
      </c>
      <c r="X2155" s="442" t="s">
        <v>34</v>
      </c>
      <c r="Y2155" s="112" t="str">
        <f t="shared" ref="Y2155:Y2156" si="2899">LEFT(X2155,SUM(LEN(X2155)-LEN(SUBSTITUTE(X2155,{"0","1","2","3","4","5","6","7","8","9"},))))</f>
        <v>90</v>
      </c>
      <c r="Z2155" s="286" t="str">
        <f t="shared" si="2847"/>
        <v>90</v>
      </c>
      <c r="AA2155" s="287">
        <v>5</v>
      </c>
      <c r="AB2155" s="289">
        <v>5</v>
      </c>
      <c r="AC2155" s="283" t="s">
        <v>7021</v>
      </c>
      <c r="AD2155" s="112">
        <f t="shared" ref="AD2155:AD2156" si="2900">(R2155+U2155+Z2155)/3</f>
        <v>90</v>
      </c>
      <c r="AE2155" s="112">
        <f t="shared" ref="AE2155:AE2156" si="2901">RANK(AD2155,$AD$2155:$AD$2156)</f>
        <v>2</v>
      </c>
      <c r="AF2155" s="112">
        <f t="shared" ref="AF2155:AF2156" si="2902">(O2155+V2155+AA2155)/3</f>
        <v>5</v>
      </c>
      <c r="AG2155" s="290"/>
      <c r="AH2155" s="334">
        <f t="shared" ref="AH2155:AH2156" si="2903">(P2155+W2155+AB2155)/3</f>
        <v>5</v>
      </c>
      <c r="AI2155" s="290"/>
      <c r="AJ2155" s="262"/>
    </row>
    <row r="2156" spans="1:36">
      <c r="A2156" s="439"/>
      <c r="B2156" s="440"/>
      <c r="C2156" s="440"/>
      <c r="D2156" s="441"/>
      <c r="E2156" s="361"/>
      <c r="F2156" s="361"/>
      <c r="G2156" s="449" t="s">
        <v>1777</v>
      </c>
      <c r="H2156" s="442" t="s">
        <v>3404</v>
      </c>
      <c r="I2156" s="431">
        <v>202002033</v>
      </c>
      <c r="J2156" s="389" t="s">
        <v>7015</v>
      </c>
      <c r="K2156" s="389" t="s">
        <v>76</v>
      </c>
      <c r="L2156" s="442" t="s">
        <v>3404</v>
      </c>
      <c r="M2156" s="370"/>
      <c r="N2156" s="442" t="s">
        <v>43</v>
      </c>
      <c r="O2156" s="144">
        <v>5</v>
      </c>
      <c r="P2156" s="284">
        <v>5</v>
      </c>
      <c r="Q2156" s="334" t="str">
        <f t="shared" si="2897"/>
        <v>100</v>
      </c>
      <c r="R2156" s="285" t="str">
        <f t="shared" si="2845"/>
        <v>100</v>
      </c>
      <c r="S2156" s="442" t="s">
        <v>43</v>
      </c>
      <c r="T2156" s="112" t="str">
        <f t="shared" si="2898"/>
        <v>100</v>
      </c>
      <c r="U2156" s="286" t="str">
        <f t="shared" si="2846"/>
        <v>100</v>
      </c>
      <c r="V2156" s="287">
        <v>5</v>
      </c>
      <c r="W2156" s="288">
        <v>5</v>
      </c>
      <c r="X2156" s="442" t="s">
        <v>43</v>
      </c>
      <c r="Y2156" s="112" t="str">
        <f t="shared" si="2899"/>
        <v>100</v>
      </c>
      <c r="Z2156" s="286" t="str">
        <f t="shared" si="2847"/>
        <v>100</v>
      </c>
      <c r="AA2156" s="287">
        <v>5</v>
      </c>
      <c r="AB2156" s="289">
        <v>5</v>
      </c>
      <c r="AC2156" s="283" t="s">
        <v>3404</v>
      </c>
      <c r="AD2156" s="112">
        <f t="shared" si="2900"/>
        <v>100</v>
      </c>
      <c r="AE2156" s="112">
        <f t="shared" si="2901"/>
        <v>1</v>
      </c>
      <c r="AF2156" s="112">
        <f t="shared" si="2902"/>
        <v>5</v>
      </c>
      <c r="AG2156" s="290"/>
      <c r="AH2156" s="334">
        <f t="shared" si="2903"/>
        <v>5</v>
      </c>
      <c r="AI2156" s="290"/>
      <c r="AJ2156" s="262"/>
    </row>
    <row r="2157" spans="1:36" ht="15" thickBot="1">
      <c r="A2157" s="445"/>
      <c r="B2157" s="446"/>
      <c r="C2157" s="446"/>
      <c r="D2157" s="445"/>
      <c r="E2157" s="333"/>
      <c r="F2157" s="333"/>
      <c r="G2157" s="446"/>
      <c r="H2157" s="446"/>
      <c r="I2157" s="447"/>
      <c r="J2157" s="332"/>
      <c r="K2157" s="332"/>
      <c r="L2157" s="332"/>
      <c r="M2157" s="332"/>
      <c r="N2157" s="446"/>
      <c r="O2157" s="332"/>
      <c r="P2157" s="333"/>
      <c r="Q2157" s="334"/>
      <c r="R2157" s="285">
        <f t="shared" si="2845"/>
        <v>0</v>
      </c>
      <c r="S2157" s="446"/>
      <c r="T2157" s="112"/>
      <c r="U2157" s="286">
        <f t="shared" si="2846"/>
        <v>0</v>
      </c>
      <c r="V2157" s="335"/>
      <c r="W2157" s="336"/>
      <c r="X2157" s="446"/>
      <c r="Y2157" s="112"/>
      <c r="Z2157" s="286">
        <f t="shared" si="2847"/>
        <v>0</v>
      </c>
      <c r="AA2157" s="335"/>
      <c r="AB2157" s="337"/>
      <c r="AC2157" s="125"/>
      <c r="AD2157" s="112"/>
      <c r="AE2157" s="112"/>
      <c r="AF2157" s="112"/>
      <c r="AG2157" s="290"/>
      <c r="AH2157" s="334"/>
      <c r="AI2157" s="290"/>
      <c r="AJ2157" s="262"/>
    </row>
    <row r="2158" spans="1:36" ht="15">
      <c r="A2158" s="140">
        <v>407</v>
      </c>
      <c r="B2158" s="507" t="s">
        <v>7023</v>
      </c>
      <c r="C2158" s="449" t="s">
        <v>5599</v>
      </c>
      <c r="D2158" s="508">
        <v>2020621100</v>
      </c>
      <c r="E2158" s="421" t="s">
        <v>7024</v>
      </c>
      <c r="F2158" s="452" t="s">
        <v>5599</v>
      </c>
      <c r="G2158" s="440" t="s">
        <v>1777</v>
      </c>
      <c r="H2158" s="442" t="s">
        <v>7025</v>
      </c>
      <c r="I2158" s="451">
        <v>202000665</v>
      </c>
      <c r="J2158" s="389" t="s">
        <v>2836</v>
      </c>
      <c r="K2158" s="389" t="s">
        <v>2318</v>
      </c>
      <c r="L2158" s="442" t="s">
        <v>7025</v>
      </c>
      <c r="M2158" s="370" t="s">
        <v>101</v>
      </c>
      <c r="N2158" s="442" t="s">
        <v>43</v>
      </c>
      <c r="O2158" s="144">
        <v>5</v>
      </c>
      <c r="P2158" s="284">
        <v>5</v>
      </c>
      <c r="Q2158" s="334" t="str">
        <f t="shared" ref="Q2158:Q2160" si="2904">LEFT(N2158,SUM(LEN(N2158)-LEN(SUBSTITUTE(N2158,{"0","1","2","3","4","5","6","7","8","9"},))))</f>
        <v>100</v>
      </c>
      <c r="R2158" s="285" t="str">
        <f t="shared" si="2845"/>
        <v>100</v>
      </c>
      <c r="S2158" s="42" t="s">
        <v>32</v>
      </c>
      <c r="T2158" s="112" t="str">
        <f t="shared" ref="T2158:T2160" si="2905">LEFT(S2158,SUM(LEN(S2158)-LEN(SUBSTITUTE(S2158,{"0","1","2","3","4","5","6","7","8","9"},))))</f>
        <v>80</v>
      </c>
      <c r="U2158" s="286" t="str">
        <f t="shared" si="2846"/>
        <v>80</v>
      </c>
      <c r="V2158" s="287">
        <v>5</v>
      </c>
      <c r="W2158" s="288">
        <v>5</v>
      </c>
      <c r="X2158" s="442" t="s">
        <v>34</v>
      </c>
      <c r="Y2158" s="112" t="str">
        <f t="shared" ref="Y2158:Y2160" si="2906">LEFT(X2158,SUM(LEN(X2158)-LEN(SUBSTITUTE(X2158,{"0","1","2","3","4","5","6","7","8","9"},))))</f>
        <v>90</v>
      </c>
      <c r="Z2158" s="286" t="str">
        <f t="shared" si="2847"/>
        <v>90</v>
      </c>
      <c r="AA2158" s="287">
        <v>5</v>
      </c>
      <c r="AB2158" s="289">
        <v>5</v>
      </c>
      <c r="AC2158" s="283" t="s">
        <v>7025</v>
      </c>
      <c r="AD2158" s="112">
        <f t="shared" ref="AD2158:AD2160" si="2907">(R2158+U2158+Z2158)/3</f>
        <v>90</v>
      </c>
      <c r="AE2158" s="112">
        <f t="shared" ref="AE2158:AE2160" si="2908">RANK(AD2158,$AD$2158:$AD$2160)</f>
        <v>3</v>
      </c>
      <c r="AF2158" s="112">
        <f t="shared" ref="AF2158:AF2160" si="2909">(O2158+V2158+AA2158)/3</f>
        <v>5</v>
      </c>
      <c r="AG2158" s="290"/>
      <c r="AH2158" s="334">
        <f t="shared" ref="AH2158:AH2160" si="2910">(P2158+W2158+AB2158)/3</f>
        <v>5</v>
      </c>
      <c r="AI2158" s="290"/>
      <c r="AJ2158" s="262"/>
    </row>
    <row r="2159" spans="1:36">
      <c r="A2159" s="439"/>
      <c r="B2159" s="440"/>
      <c r="C2159" s="440"/>
      <c r="D2159" s="509"/>
      <c r="E2159" s="484"/>
      <c r="F2159" s="361"/>
      <c r="G2159" s="440"/>
      <c r="H2159" s="510" t="s">
        <v>7026</v>
      </c>
      <c r="I2159" s="485">
        <v>202000382</v>
      </c>
      <c r="J2159" s="360" t="s">
        <v>2267</v>
      </c>
      <c r="K2159" s="360" t="s">
        <v>436</v>
      </c>
      <c r="L2159" s="510" t="s">
        <v>7026</v>
      </c>
      <c r="M2159" s="360"/>
      <c r="N2159" s="442" t="s">
        <v>43</v>
      </c>
      <c r="O2159" s="360">
        <v>5</v>
      </c>
      <c r="P2159" s="361">
        <v>5</v>
      </c>
      <c r="Q2159" s="483" t="str">
        <f t="shared" si="2904"/>
        <v>100</v>
      </c>
      <c r="R2159" s="285" t="str">
        <f t="shared" si="2845"/>
        <v>100</v>
      </c>
      <c r="S2159" s="442" t="s">
        <v>43</v>
      </c>
      <c r="T2159" s="144" t="str">
        <f t="shared" si="2905"/>
        <v>100</v>
      </c>
      <c r="U2159" s="286" t="str">
        <f t="shared" si="2846"/>
        <v>100</v>
      </c>
      <c r="V2159" s="363">
        <v>5</v>
      </c>
      <c r="W2159" s="364">
        <v>5</v>
      </c>
      <c r="X2159" s="442" t="s">
        <v>43</v>
      </c>
      <c r="Y2159" s="144" t="str">
        <f t="shared" si="2906"/>
        <v>100</v>
      </c>
      <c r="Z2159" s="286" t="str">
        <f t="shared" si="2847"/>
        <v>100</v>
      </c>
      <c r="AA2159" s="363">
        <v>5</v>
      </c>
      <c r="AB2159" s="365">
        <v>5</v>
      </c>
      <c r="AC2159" s="511" t="s">
        <v>7026</v>
      </c>
      <c r="AD2159" s="144">
        <f t="shared" si="2907"/>
        <v>100</v>
      </c>
      <c r="AE2159" s="112">
        <f t="shared" si="2908"/>
        <v>1</v>
      </c>
      <c r="AF2159" s="144">
        <f t="shared" si="2909"/>
        <v>5</v>
      </c>
      <c r="AG2159" s="482"/>
      <c r="AH2159" s="483">
        <f t="shared" si="2910"/>
        <v>5</v>
      </c>
      <c r="AI2159" s="482"/>
      <c r="AJ2159" s="484"/>
    </row>
    <row r="2160" spans="1:36" ht="15" thickBot="1">
      <c r="A2160" s="439"/>
      <c r="B2160" s="440"/>
      <c r="C2160" s="440"/>
      <c r="D2160" s="509"/>
      <c r="E2160" s="484"/>
      <c r="F2160" s="361"/>
      <c r="G2160" s="440"/>
      <c r="H2160" s="461" t="s">
        <v>2281</v>
      </c>
      <c r="I2160" s="485">
        <v>202001178</v>
      </c>
      <c r="J2160" s="360" t="s">
        <v>7027</v>
      </c>
      <c r="K2160" s="360" t="s">
        <v>2281</v>
      </c>
      <c r="L2160" s="461" t="s">
        <v>2281</v>
      </c>
      <c r="M2160" s="360"/>
      <c r="N2160" s="442" t="s">
        <v>43</v>
      </c>
      <c r="O2160" s="360">
        <v>5</v>
      </c>
      <c r="P2160" s="361">
        <v>5</v>
      </c>
      <c r="Q2160" s="483" t="str">
        <f t="shared" si="2904"/>
        <v>100</v>
      </c>
      <c r="R2160" s="285" t="str">
        <f t="shared" si="2845"/>
        <v>100</v>
      </c>
      <c r="S2160" s="442" t="s">
        <v>43</v>
      </c>
      <c r="T2160" s="144" t="str">
        <f t="shared" si="2905"/>
        <v>100</v>
      </c>
      <c r="U2160" s="286" t="str">
        <f t="shared" si="2846"/>
        <v>100</v>
      </c>
      <c r="V2160" s="363">
        <v>5</v>
      </c>
      <c r="W2160" s="364">
        <v>5</v>
      </c>
      <c r="X2160" s="442" t="s">
        <v>43</v>
      </c>
      <c r="Y2160" s="144" t="str">
        <f t="shared" si="2906"/>
        <v>100</v>
      </c>
      <c r="Z2160" s="286" t="str">
        <f t="shared" si="2847"/>
        <v>100</v>
      </c>
      <c r="AA2160" s="363">
        <v>5</v>
      </c>
      <c r="AB2160" s="365">
        <v>5</v>
      </c>
      <c r="AC2160" s="297" t="s">
        <v>2281</v>
      </c>
      <c r="AD2160" s="144">
        <f t="shared" si="2907"/>
        <v>100</v>
      </c>
      <c r="AE2160" s="112">
        <f t="shared" si="2908"/>
        <v>1</v>
      </c>
      <c r="AF2160" s="144">
        <f t="shared" si="2909"/>
        <v>5</v>
      </c>
      <c r="AG2160" s="482"/>
      <c r="AH2160" s="483">
        <f t="shared" si="2910"/>
        <v>5</v>
      </c>
      <c r="AI2160" s="482"/>
      <c r="AJ2160" s="484"/>
    </row>
    <row r="2161" spans="1:36" ht="15.75" thickBot="1">
      <c r="A2161" s="445"/>
      <c r="B2161" s="446"/>
      <c r="C2161" s="446"/>
      <c r="D2161" s="445"/>
      <c r="E2161" s="333"/>
      <c r="F2161" s="333"/>
      <c r="G2161" s="446"/>
      <c r="H2161" s="446"/>
      <c r="I2161" s="344"/>
      <c r="J2161" s="332"/>
      <c r="K2161" s="332"/>
      <c r="L2161" s="332"/>
      <c r="M2161" s="332"/>
      <c r="N2161" s="446"/>
      <c r="O2161" s="332"/>
      <c r="P2161" s="333"/>
      <c r="Q2161" s="334"/>
      <c r="R2161" s="285">
        <f t="shared" si="2845"/>
        <v>0</v>
      </c>
      <c r="S2161" s="446"/>
      <c r="T2161" s="112"/>
      <c r="U2161" s="286">
        <f t="shared" si="2846"/>
        <v>0</v>
      </c>
      <c r="V2161" s="335"/>
      <c r="W2161" s="336"/>
      <c r="X2161" s="446"/>
      <c r="Y2161" s="112"/>
      <c r="Z2161" s="286">
        <f t="shared" si="2847"/>
        <v>0</v>
      </c>
      <c r="AA2161" s="335"/>
      <c r="AB2161" s="337"/>
      <c r="AC2161" s="125"/>
      <c r="AD2161" s="112"/>
      <c r="AE2161" s="112"/>
      <c r="AF2161" s="112"/>
      <c r="AG2161" s="290"/>
      <c r="AH2161" s="334"/>
      <c r="AI2161" s="290"/>
      <c r="AJ2161" s="262"/>
    </row>
    <row r="2162" spans="1:36" ht="15">
      <c r="A2162" s="140">
        <v>408</v>
      </c>
      <c r="B2162" s="449" t="s">
        <v>7028</v>
      </c>
      <c r="C2162" s="449" t="s">
        <v>7029</v>
      </c>
      <c r="D2162" s="428">
        <v>2020621000</v>
      </c>
      <c r="E2162" s="452" t="s">
        <v>7030</v>
      </c>
      <c r="F2162" s="452" t="s">
        <v>6613</v>
      </c>
      <c r="G2162" s="440"/>
      <c r="H2162" s="442" t="s">
        <v>7031</v>
      </c>
      <c r="I2162" s="431">
        <v>2020016500</v>
      </c>
      <c r="J2162" s="389" t="s">
        <v>7032</v>
      </c>
      <c r="K2162" s="389" t="s">
        <v>7033</v>
      </c>
      <c r="L2162" s="442" t="s">
        <v>7031</v>
      </c>
      <c r="M2162" s="370"/>
      <c r="N2162" s="442" t="s">
        <v>33</v>
      </c>
      <c r="O2162" s="144">
        <v>5</v>
      </c>
      <c r="P2162" s="284">
        <v>2</v>
      </c>
      <c r="Q2162" s="334" t="str">
        <f t="shared" ref="Q2162:Q2164" si="2911">LEFT(N2162,SUM(LEN(N2162)-LEN(SUBSTITUTE(N2162,{"0","1","2","3","4","5","6","7","8","9"},))))</f>
        <v>60</v>
      </c>
      <c r="R2162" s="285" t="str">
        <f t="shared" si="2845"/>
        <v>60</v>
      </c>
      <c r="S2162" s="442" t="s">
        <v>32</v>
      </c>
      <c r="T2162" s="112" t="str">
        <f t="shared" ref="T2162:T2164" si="2912">LEFT(S2162,SUM(LEN(S2162)-LEN(SUBSTITUTE(S2162,{"0","1","2","3","4","5","6","7","8","9"},))))</f>
        <v>80</v>
      </c>
      <c r="U2162" s="286" t="str">
        <f t="shared" si="2846"/>
        <v>80</v>
      </c>
      <c r="V2162" s="287">
        <v>5</v>
      </c>
      <c r="W2162" s="288">
        <v>5</v>
      </c>
      <c r="X2162" s="442" t="s">
        <v>33</v>
      </c>
      <c r="Y2162" s="112" t="str">
        <f t="shared" ref="Y2162:Y2164" si="2913">LEFT(X2162,SUM(LEN(X2162)-LEN(SUBSTITUTE(X2162,{"0","1","2","3","4","5","6","7","8","9"},))))</f>
        <v>60</v>
      </c>
      <c r="Z2162" s="286" t="str">
        <f t="shared" si="2847"/>
        <v>60</v>
      </c>
      <c r="AA2162" s="287">
        <v>5</v>
      </c>
      <c r="AB2162" s="289">
        <v>5</v>
      </c>
      <c r="AC2162" s="283" t="s">
        <v>7031</v>
      </c>
      <c r="AD2162" s="112">
        <f t="shared" ref="AD2162:AD2164" si="2914">(R2162+U2162+Z2162)/3</f>
        <v>66.666666666666671</v>
      </c>
      <c r="AE2162" s="112">
        <f t="shared" ref="AE2162:AE2164" si="2915">RANK(AD2162,$AD$2162:$AD$2164)</f>
        <v>3</v>
      </c>
      <c r="AF2162" s="112">
        <f t="shared" ref="AF2162:AF2164" si="2916">(O2162+V2162+AA2162)/3</f>
        <v>5</v>
      </c>
      <c r="AG2162" s="290"/>
      <c r="AH2162" s="334">
        <f t="shared" ref="AH2162:AH2164" si="2917">(P2162+W2162+AB2162)/3</f>
        <v>4</v>
      </c>
      <c r="AI2162" s="290"/>
      <c r="AJ2162" s="262"/>
    </row>
    <row r="2163" spans="1:36">
      <c r="A2163" s="439"/>
      <c r="B2163" s="440"/>
      <c r="C2163" s="440"/>
      <c r="D2163" s="441"/>
      <c r="E2163" s="361"/>
      <c r="F2163" s="361"/>
      <c r="G2163" s="449" t="s">
        <v>1777</v>
      </c>
      <c r="H2163" s="442" t="s">
        <v>7034</v>
      </c>
      <c r="I2163" s="431">
        <v>2020741200</v>
      </c>
      <c r="J2163" s="389" t="s">
        <v>7035</v>
      </c>
      <c r="K2163" s="389" t="s">
        <v>7036</v>
      </c>
      <c r="L2163" s="442" t="s">
        <v>7034</v>
      </c>
      <c r="M2163" s="370"/>
      <c r="N2163" s="442" t="s">
        <v>43</v>
      </c>
      <c r="O2163" s="144">
        <v>5</v>
      </c>
      <c r="P2163" s="284">
        <v>5</v>
      </c>
      <c r="Q2163" s="334" t="str">
        <f t="shared" si="2911"/>
        <v>100</v>
      </c>
      <c r="R2163" s="285" t="str">
        <f t="shared" si="2845"/>
        <v>100</v>
      </c>
      <c r="S2163" s="442" t="s">
        <v>32</v>
      </c>
      <c r="T2163" s="112" t="str">
        <f t="shared" si="2912"/>
        <v>80</v>
      </c>
      <c r="U2163" s="286" t="str">
        <f t="shared" si="2846"/>
        <v>80</v>
      </c>
      <c r="V2163" s="287">
        <v>4</v>
      </c>
      <c r="W2163" s="288">
        <v>5</v>
      </c>
      <c r="X2163" s="442" t="s">
        <v>34</v>
      </c>
      <c r="Y2163" s="112" t="str">
        <f t="shared" si="2913"/>
        <v>90</v>
      </c>
      <c r="Z2163" s="286" t="str">
        <f t="shared" si="2847"/>
        <v>90</v>
      </c>
      <c r="AA2163" s="287">
        <v>5</v>
      </c>
      <c r="AB2163" s="289">
        <v>5</v>
      </c>
      <c r="AC2163" s="283" t="s">
        <v>7034</v>
      </c>
      <c r="AD2163" s="112">
        <f t="shared" si="2914"/>
        <v>90</v>
      </c>
      <c r="AE2163" s="112">
        <f t="shared" si="2915"/>
        <v>1</v>
      </c>
      <c r="AF2163" s="112">
        <f t="shared" si="2916"/>
        <v>4.666666666666667</v>
      </c>
      <c r="AG2163" s="290"/>
      <c r="AH2163" s="334">
        <f t="shared" si="2917"/>
        <v>5</v>
      </c>
      <c r="AI2163" s="290"/>
      <c r="AJ2163" s="262"/>
    </row>
    <row r="2164" spans="1:36">
      <c r="A2164" s="439"/>
      <c r="B2164" s="440"/>
      <c r="C2164" s="440"/>
      <c r="D2164" s="439"/>
      <c r="E2164" s="361"/>
      <c r="F2164" s="361"/>
      <c r="G2164" s="440"/>
      <c r="H2164" s="442" t="s">
        <v>2176</v>
      </c>
      <c r="I2164" s="451">
        <v>202003469</v>
      </c>
      <c r="J2164" s="389" t="s">
        <v>2692</v>
      </c>
      <c r="K2164" s="389" t="s">
        <v>550</v>
      </c>
      <c r="L2164" s="442" t="s">
        <v>2176</v>
      </c>
      <c r="M2164" s="370"/>
      <c r="N2164" s="442" t="s">
        <v>32</v>
      </c>
      <c r="O2164" s="144">
        <v>5</v>
      </c>
      <c r="P2164" s="284">
        <v>4</v>
      </c>
      <c r="Q2164" s="334" t="str">
        <f t="shared" si="2911"/>
        <v>80</v>
      </c>
      <c r="R2164" s="285" t="str">
        <f t="shared" si="2845"/>
        <v>80</v>
      </c>
      <c r="S2164" s="442" t="s">
        <v>43</v>
      </c>
      <c r="T2164" s="112" t="str">
        <f t="shared" si="2912"/>
        <v>100</v>
      </c>
      <c r="U2164" s="286" t="str">
        <f t="shared" si="2846"/>
        <v>100</v>
      </c>
      <c r="V2164" s="287">
        <v>5</v>
      </c>
      <c r="W2164" s="288">
        <v>5</v>
      </c>
      <c r="X2164" s="442" t="s">
        <v>32</v>
      </c>
      <c r="Y2164" s="112" t="str">
        <f t="shared" si="2913"/>
        <v>80</v>
      </c>
      <c r="Z2164" s="286" t="str">
        <f t="shared" si="2847"/>
        <v>80</v>
      </c>
      <c r="AA2164" s="287">
        <v>5</v>
      </c>
      <c r="AB2164" s="289">
        <v>5</v>
      </c>
      <c r="AC2164" s="283" t="s">
        <v>2176</v>
      </c>
      <c r="AD2164" s="112">
        <f t="shared" si="2914"/>
        <v>86.666666666666671</v>
      </c>
      <c r="AE2164" s="112">
        <f t="shared" si="2915"/>
        <v>2</v>
      </c>
      <c r="AF2164" s="112">
        <f t="shared" si="2916"/>
        <v>5</v>
      </c>
      <c r="AG2164" s="290"/>
      <c r="AH2164" s="334">
        <f t="shared" si="2917"/>
        <v>4.666666666666667</v>
      </c>
      <c r="AI2164" s="290"/>
      <c r="AJ2164" s="262"/>
    </row>
    <row r="2165" spans="1:36" ht="15" thickBot="1">
      <c r="A2165" s="445"/>
      <c r="B2165" s="446"/>
      <c r="C2165" s="446"/>
      <c r="D2165" s="445"/>
      <c r="E2165" s="333"/>
      <c r="F2165" s="333"/>
      <c r="G2165" s="446"/>
      <c r="H2165" s="446"/>
      <c r="I2165" s="332"/>
      <c r="J2165" s="332"/>
      <c r="K2165" s="332"/>
      <c r="L2165" s="332"/>
      <c r="M2165" s="332"/>
      <c r="N2165" s="446"/>
      <c r="O2165" s="332"/>
      <c r="P2165" s="333"/>
      <c r="Q2165" s="334"/>
      <c r="R2165" s="285">
        <f t="shared" si="2845"/>
        <v>0</v>
      </c>
      <c r="S2165" s="446"/>
      <c r="T2165" s="112"/>
      <c r="U2165" s="286">
        <f t="shared" si="2846"/>
        <v>0</v>
      </c>
      <c r="V2165" s="335"/>
      <c r="W2165" s="336"/>
      <c r="X2165" s="446"/>
      <c r="Y2165" s="112"/>
      <c r="Z2165" s="286">
        <f t="shared" si="2847"/>
        <v>0</v>
      </c>
      <c r="AA2165" s="335"/>
      <c r="AB2165" s="337"/>
      <c r="AC2165" s="125"/>
      <c r="AD2165" s="112"/>
      <c r="AE2165" s="112"/>
      <c r="AF2165" s="112"/>
      <c r="AG2165" s="290"/>
      <c r="AH2165" s="334"/>
      <c r="AI2165" s="290"/>
      <c r="AJ2165" s="262"/>
    </row>
    <row r="2166" spans="1:36" ht="15">
      <c r="A2166" s="140">
        <v>409</v>
      </c>
      <c r="B2166" s="507" t="s">
        <v>7037</v>
      </c>
      <c r="C2166" s="449" t="s">
        <v>7038</v>
      </c>
      <c r="D2166" s="428">
        <v>2020692400</v>
      </c>
      <c r="E2166" s="452" t="s">
        <v>7039</v>
      </c>
      <c r="F2166" s="452" t="s">
        <v>7038</v>
      </c>
      <c r="G2166" s="440"/>
      <c r="H2166" s="442" t="s">
        <v>7040</v>
      </c>
      <c r="I2166" s="431">
        <v>2020421700</v>
      </c>
      <c r="J2166" s="389" t="s">
        <v>7041</v>
      </c>
      <c r="K2166" s="389" t="s">
        <v>1520</v>
      </c>
      <c r="L2166" s="442" t="s">
        <v>7040</v>
      </c>
      <c r="M2166" s="370"/>
      <c r="N2166" s="442" t="s">
        <v>43</v>
      </c>
      <c r="O2166" s="144">
        <v>5</v>
      </c>
      <c r="P2166" s="284">
        <v>5</v>
      </c>
      <c r="Q2166" s="334" t="str">
        <f t="shared" ref="Q2166:Q2168" si="2918">LEFT(N2166,SUM(LEN(N2166)-LEN(SUBSTITUTE(N2166,{"0","1","2","3","4","5","6","7","8","9"},))))</f>
        <v>100</v>
      </c>
      <c r="R2166" s="285" t="str">
        <f t="shared" si="2845"/>
        <v>100</v>
      </c>
      <c r="S2166" s="442" t="s">
        <v>43</v>
      </c>
      <c r="T2166" s="112" t="str">
        <f t="shared" ref="T2166:T2168" si="2919">LEFT(S2166,SUM(LEN(S2166)-LEN(SUBSTITUTE(S2166,{"0","1","2","3","4","5","6","7","8","9"},))))</f>
        <v>100</v>
      </c>
      <c r="U2166" s="286" t="str">
        <f t="shared" si="2846"/>
        <v>100</v>
      </c>
      <c r="V2166" s="287">
        <v>5</v>
      </c>
      <c r="W2166" s="288">
        <v>5</v>
      </c>
      <c r="X2166" s="442" t="s">
        <v>43</v>
      </c>
      <c r="Y2166" s="112" t="str">
        <f t="shared" ref="Y2166:Y2168" si="2920">LEFT(X2166,SUM(LEN(X2166)-LEN(SUBSTITUTE(X2166,{"0","1","2","3","4","5","6","7","8","9"},))))</f>
        <v>100</v>
      </c>
      <c r="Z2166" s="286" t="str">
        <f t="shared" si="2847"/>
        <v>100</v>
      </c>
      <c r="AA2166" s="287">
        <v>5</v>
      </c>
      <c r="AB2166" s="289">
        <v>5</v>
      </c>
      <c r="AC2166" s="283" t="s">
        <v>7040</v>
      </c>
      <c r="AD2166" s="112">
        <f t="shared" ref="AD2166:AD2168" si="2921">(R2166+U2166+Z2166)/3</f>
        <v>100</v>
      </c>
      <c r="AE2166" s="112">
        <f t="shared" ref="AE2166:AE2168" si="2922">RANK(AD2166,$AD$2166:$AD$2168)</f>
        <v>1</v>
      </c>
      <c r="AF2166" s="112">
        <f t="shared" ref="AF2166:AF2168" si="2923">(O2166+V2166+AA2166)/3</f>
        <v>5</v>
      </c>
      <c r="AG2166" s="290"/>
      <c r="AH2166" s="334">
        <f t="shared" ref="AH2166:AH2168" si="2924">(P2166+W2166+AB2166)/3</f>
        <v>5</v>
      </c>
      <c r="AI2166" s="290"/>
      <c r="AJ2166" s="262"/>
    </row>
    <row r="2167" spans="1:36">
      <c r="A2167" s="439"/>
      <c r="B2167" s="440"/>
      <c r="C2167" s="440"/>
      <c r="D2167" s="439"/>
      <c r="E2167" s="361"/>
      <c r="F2167" s="361"/>
      <c r="G2167" s="449" t="s">
        <v>1777</v>
      </c>
      <c r="H2167" s="442" t="s">
        <v>7042</v>
      </c>
      <c r="I2167" s="431">
        <v>2020079400</v>
      </c>
      <c r="J2167" s="389" t="s">
        <v>7043</v>
      </c>
      <c r="K2167" s="389" t="s">
        <v>1675</v>
      </c>
      <c r="L2167" s="442" t="s">
        <v>7042</v>
      </c>
      <c r="M2167" s="370"/>
      <c r="N2167" s="442" t="s">
        <v>43</v>
      </c>
      <c r="O2167" s="144">
        <v>5</v>
      </c>
      <c r="P2167" s="284">
        <v>5</v>
      </c>
      <c r="Q2167" s="334" t="str">
        <f t="shared" si="2918"/>
        <v>100</v>
      </c>
      <c r="R2167" s="285" t="str">
        <f t="shared" si="2845"/>
        <v>100</v>
      </c>
      <c r="S2167" s="442" t="s">
        <v>32</v>
      </c>
      <c r="T2167" s="112" t="str">
        <f t="shared" si="2919"/>
        <v>80</v>
      </c>
      <c r="U2167" s="286" t="str">
        <f t="shared" si="2846"/>
        <v>80</v>
      </c>
      <c r="V2167" s="287">
        <v>4</v>
      </c>
      <c r="W2167" s="288">
        <v>5</v>
      </c>
      <c r="X2167" s="442" t="s">
        <v>32</v>
      </c>
      <c r="Y2167" s="112" t="str">
        <f t="shared" si="2920"/>
        <v>80</v>
      </c>
      <c r="Z2167" s="286" t="str">
        <f t="shared" si="2847"/>
        <v>80</v>
      </c>
      <c r="AA2167" s="287">
        <v>5</v>
      </c>
      <c r="AB2167" s="289">
        <v>5</v>
      </c>
      <c r="AC2167" s="283" t="s">
        <v>7042</v>
      </c>
      <c r="AD2167" s="112">
        <f t="shared" si="2921"/>
        <v>86.666666666666671</v>
      </c>
      <c r="AE2167" s="112">
        <f t="shared" si="2922"/>
        <v>2</v>
      </c>
      <c r="AF2167" s="112">
        <f t="shared" si="2923"/>
        <v>4.666666666666667</v>
      </c>
      <c r="AG2167" s="290"/>
      <c r="AH2167" s="334">
        <f t="shared" si="2924"/>
        <v>5</v>
      </c>
      <c r="AI2167" s="290"/>
      <c r="AJ2167" s="262"/>
    </row>
    <row r="2168" spans="1:36">
      <c r="A2168" s="439"/>
      <c r="B2168" s="440"/>
      <c r="C2168" s="440"/>
      <c r="D2168" s="439"/>
      <c r="E2168" s="361"/>
      <c r="F2168" s="361"/>
      <c r="G2168" s="440"/>
      <c r="H2168" s="442" t="s">
        <v>7044</v>
      </c>
      <c r="I2168" s="451">
        <v>2020592500</v>
      </c>
      <c r="J2168" s="389" t="s">
        <v>7045</v>
      </c>
      <c r="K2168" s="389" t="s">
        <v>7046</v>
      </c>
      <c r="L2168" s="442" t="s">
        <v>7044</v>
      </c>
      <c r="M2168" s="370"/>
      <c r="N2168" s="442" t="s">
        <v>32</v>
      </c>
      <c r="O2168" s="144">
        <v>3</v>
      </c>
      <c r="P2168" s="284">
        <v>5</v>
      </c>
      <c r="Q2168" s="334" t="str">
        <f t="shared" si="2918"/>
        <v>80</v>
      </c>
      <c r="R2168" s="285" t="str">
        <f t="shared" si="2845"/>
        <v>80</v>
      </c>
      <c r="S2168" s="442" t="s">
        <v>32</v>
      </c>
      <c r="T2168" s="112" t="str">
        <f t="shared" si="2919"/>
        <v>80</v>
      </c>
      <c r="U2168" s="286" t="str">
        <f t="shared" si="2846"/>
        <v>80</v>
      </c>
      <c r="V2168" s="287">
        <v>4</v>
      </c>
      <c r="W2168" s="288">
        <v>5</v>
      </c>
      <c r="X2168" s="442" t="s">
        <v>34</v>
      </c>
      <c r="Y2168" s="112" t="str">
        <f t="shared" si="2920"/>
        <v>90</v>
      </c>
      <c r="Z2168" s="286" t="str">
        <f t="shared" si="2847"/>
        <v>90</v>
      </c>
      <c r="AA2168" s="287">
        <v>3</v>
      </c>
      <c r="AB2168" s="289">
        <v>5</v>
      </c>
      <c r="AC2168" s="283" t="s">
        <v>7044</v>
      </c>
      <c r="AD2168" s="112">
        <f t="shared" si="2921"/>
        <v>83.333333333333329</v>
      </c>
      <c r="AE2168" s="112">
        <f t="shared" si="2922"/>
        <v>3</v>
      </c>
      <c r="AF2168" s="112">
        <f t="shared" si="2923"/>
        <v>3.3333333333333335</v>
      </c>
      <c r="AG2168" s="290"/>
      <c r="AH2168" s="334">
        <f t="shared" si="2924"/>
        <v>5</v>
      </c>
      <c r="AI2168" s="290"/>
      <c r="AJ2168" s="262"/>
    </row>
    <row r="2169" spans="1:36" ht="15" thickBot="1">
      <c r="A2169" s="445"/>
      <c r="B2169" s="446"/>
      <c r="C2169" s="446"/>
      <c r="D2169" s="445"/>
      <c r="E2169" s="333"/>
      <c r="F2169" s="333"/>
      <c r="G2169" s="446"/>
      <c r="H2169" s="446"/>
      <c r="I2169" s="332"/>
      <c r="J2169" s="332"/>
      <c r="K2169" s="332"/>
      <c r="L2169" s="332"/>
      <c r="M2169" s="332"/>
      <c r="N2169" s="446"/>
      <c r="O2169" s="332"/>
      <c r="P2169" s="333"/>
      <c r="Q2169" s="334"/>
      <c r="R2169" s="285">
        <f t="shared" si="2845"/>
        <v>0</v>
      </c>
      <c r="S2169" s="446"/>
      <c r="T2169" s="112"/>
      <c r="U2169" s="286">
        <f t="shared" si="2846"/>
        <v>0</v>
      </c>
      <c r="V2169" s="335"/>
      <c r="W2169" s="336"/>
      <c r="X2169" s="446"/>
      <c r="Y2169" s="112"/>
      <c r="Z2169" s="286">
        <f t="shared" si="2847"/>
        <v>0</v>
      </c>
      <c r="AA2169" s="335"/>
      <c r="AB2169" s="337"/>
      <c r="AC2169" s="125"/>
      <c r="AD2169" s="112"/>
      <c r="AE2169" s="112"/>
      <c r="AF2169" s="112"/>
      <c r="AG2169" s="290"/>
      <c r="AH2169" s="334"/>
      <c r="AI2169" s="290"/>
      <c r="AJ2169" s="262"/>
    </row>
    <row r="2170" spans="1:36" ht="15">
      <c r="A2170" s="140">
        <v>410</v>
      </c>
      <c r="B2170" s="449" t="s">
        <v>7047</v>
      </c>
      <c r="C2170" s="449" t="s">
        <v>7038</v>
      </c>
      <c r="D2170" s="428">
        <v>2020692400</v>
      </c>
      <c r="E2170" s="452" t="s">
        <v>7039</v>
      </c>
      <c r="F2170" s="452" t="s">
        <v>7038</v>
      </c>
      <c r="G2170" s="440"/>
      <c r="H2170" s="442" t="s">
        <v>747</v>
      </c>
      <c r="I2170" s="431">
        <v>202003252</v>
      </c>
      <c r="J2170" s="389" t="s">
        <v>2909</v>
      </c>
      <c r="K2170" s="389" t="s">
        <v>747</v>
      </c>
      <c r="L2170" s="442" t="s">
        <v>747</v>
      </c>
      <c r="M2170" s="370"/>
      <c r="N2170" s="442" t="s">
        <v>43</v>
      </c>
      <c r="O2170" s="144">
        <v>5</v>
      </c>
      <c r="P2170" s="284">
        <v>5</v>
      </c>
      <c r="Q2170" s="334" t="str">
        <f t="shared" ref="Q2170:Q2172" si="2925">LEFT(N2170,SUM(LEN(N2170)-LEN(SUBSTITUTE(N2170,{"0","1","2","3","4","5","6","7","8","9"},))))</f>
        <v>100</v>
      </c>
      <c r="R2170" s="285" t="str">
        <f t="shared" si="2845"/>
        <v>100</v>
      </c>
      <c r="S2170" s="442" t="s">
        <v>43</v>
      </c>
      <c r="T2170" s="112" t="str">
        <f t="shared" ref="T2170:T2172" si="2926">LEFT(S2170,SUM(LEN(S2170)-LEN(SUBSTITUTE(S2170,{"0","1","2","3","4","5","6","7","8","9"},))))</f>
        <v>100</v>
      </c>
      <c r="U2170" s="286" t="str">
        <f t="shared" si="2846"/>
        <v>100</v>
      </c>
      <c r="V2170" s="287">
        <v>5</v>
      </c>
      <c r="W2170" s="288">
        <v>5</v>
      </c>
      <c r="X2170" s="442" t="s">
        <v>43</v>
      </c>
      <c r="Y2170" s="112" t="str">
        <f t="shared" ref="Y2170:Y2172" si="2927">LEFT(X2170,SUM(LEN(X2170)-LEN(SUBSTITUTE(X2170,{"0","1","2","3","4","5","6","7","8","9"},))))</f>
        <v>100</v>
      </c>
      <c r="Z2170" s="286" t="str">
        <f t="shared" si="2847"/>
        <v>100</v>
      </c>
      <c r="AA2170" s="287">
        <v>5</v>
      </c>
      <c r="AB2170" s="289">
        <v>5</v>
      </c>
      <c r="AC2170" s="283" t="s">
        <v>747</v>
      </c>
      <c r="AD2170" s="112">
        <f t="shared" ref="AD2170:AD2172" si="2928">(R2170+U2170+Z2170)/3</f>
        <v>100</v>
      </c>
      <c r="AE2170" s="112">
        <f t="shared" ref="AE2170:AE2172" si="2929">RANK(AD2170,$AD$2170:$AD$2172)</f>
        <v>1</v>
      </c>
      <c r="AF2170" s="112">
        <f t="shared" ref="AF2170:AF2172" si="2930">(O2170+V2170+AA2170)/3</f>
        <v>5</v>
      </c>
      <c r="AG2170" s="290"/>
      <c r="AH2170" s="334">
        <f t="shared" ref="AH2170:AH2172" si="2931">(P2170+W2170+AB2170)/3</f>
        <v>5</v>
      </c>
      <c r="AI2170" s="290"/>
      <c r="AJ2170" s="262"/>
    </row>
    <row r="2171" spans="1:36">
      <c r="A2171" s="439"/>
      <c r="B2171" s="440"/>
      <c r="C2171" s="440"/>
      <c r="D2171" s="441"/>
      <c r="E2171" s="361"/>
      <c r="F2171" s="361"/>
      <c r="G2171" s="449" t="s">
        <v>1777</v>
      </c>
      <c r="H2171" s="442" t="s">
        <v>7048</v>
      </c>
      <c r="I2171" s="431">
        <v>2020421700</v>
      </c>
      <c r="J2171" s="389" t="s">
        <v>7041</v>
      </c>
      <c r="K2171" s="389" t="s">
        <v>1520</v>
      </c>
      <c r="L2171" s="442" t="s">
        <v>7048</v>
      </c>
      <c r="M2171" s="370"/>
      <c r="N2171" s="442" t="s">
        <v>32</v>
      </c>
      <c r="O2171" s="144">
        <v>4</v>
      </c>
      <c r="P2171" s="284">
        <v>4</v>
      </c>
      <c r="Q2171" s="334" t="str">
        <f t="shared" si="2925"/>
        <v>80</v>
      </c>
      <c r="R2171" s="285" t="str">
        <f t="shared" si="2845"/>
        <v>80</v>
      </c>
      <c r="S2171" s="442" t="s">
        <v>34</v>
      </c>
      <c r="T2171" s="112" t="str">
        <f t="shared" si="2926"/>
        <v>90</v>
      </c>
      <c r="U2171" s="286" t="str">
        <f t="shared" si="2846"/>
        <v>90</v>
      </c>
      <c r="V2171" s="287">
        <v>5</v>
      </c>
      <c r="W2171" s="288">
        <v>5</v>
      </c>
      <c r="X2171" s="442" t="s">
        <v>34</v>
      </c>
      <c r="Y2171" s="112" t="str">
        <f t="shared" si="2927"/>
        <v>90</v>
      </c>
      <c r="Z2171" s="286" t="str">
        <f t="shared" si="2847"/>
        <v>90</v>
      </c>
      <c r="AA2171" s="287">
        <v>4</v>
      </c>
      <c r="AB2171" s="289">
        <v>5</v>
      </c>
      <c r="AC2171" s="283" t="s">
        <v>7048</v>
      </c>
      <c r="AD2171" s="112">
        <f t="shared" si="2928"/>
        <v>86.666666666666671</v>
      </c>
      <c r="AE2171" s="112">
        <f t="shared" si="2929"/>
        <v>3</v>
      </c>
      <c r="AF2171" s="112">
        <f t="shared" si="2930"/>
        <v>4.333333333333333</v>
      </c>
      <c r="AG2171" s="290"/>
      <c r="AH2171" s="334">
        <f t="shared" si="2931"/>
        <v>4.666666666666667</v>
      </c>
      <c r="AI2171" s="290"/>
      <c r="AJ2171" s="262"/>
    </row>
    <row r="2172" spans="1:36">
      <c r="A2172" s="439"/>
      <c r="B2172" s="440"/>
      <c r="C2172" s="440"/>
      <c r="D2172" s="439"/>
      <c r="E2172" s="361"/>
      <c r="F2172" s="361"/>
      <c r="G2172" s="440"/>
      <c r="H2172" s="442" t="s">
        <v>7049</v>
      </c>
      <c r="I2172" s="431">
        <v>2020356500</v>
      </c>
      <c r="J2172" s="389" t="s">
        <v>7050</v>
      </c>
      <c r="K2172" s="389" t="s">
        <v>4032</v>
      </c>
      <c r="L2172" s="442" t="s">
        <v>7049</v>
      </c>
      <c r="M2172" s="370"/>
      <c r="N2172" s="442" t="s">
        <v>43</v>
      </c>
      <c r="O2172" s="144">
        <v>5</v>
      </c>
      <c r="P2172" s="284">
        <v>5</v>
      </c>
      <c r="Q2172" s="334" t="str">
        <f t="shared" si="2925"/>
        <v>100</v>
      </c>
      <c r="R2172" s="285" t="str">
        <f t="shared" si="2845"/>
        <v>100</v>
      </c>
      <c r="S2172" s="442" t="s">
        <v>34</v>
      </c>
      <c r="T2172" s="112" t="str">
        <f t="shared" si="2926"/>
        <v>90</v>
      </c>
      <c r="U2172" s="286" t="str">
        <f t="shared" si="2846"/>
        <v>90</v>
      </c>
      <c r="V2172" s="287">
        <v>5</v>
      </c>
      <c r="W2172" s="288">
        <v>5</v>
      </c>
      <c r="X2172" s="442" t="s">
        <v>43</v>
      </c>
      <c r="Y2172" s="112" t="str">
        <f t="shared" si="2927"/>
        <v>100</v>
      </c>
      <c r="Z2172" s="286" t="str">
        <f t="shared" si="2847"/>
        <v>100</v>
      </c>
      <c r="AA2172" s="287">
        <v>5</v>
      </c>
      <c r="AB2172" s="289">
        <v>5</v>
      </c>
      <c r="AC2172" s="283" t="s">
        <v>7049</v>
      </c>
      <c r="AD2172" s="112">
        <f t="shared" si="2928"/>
        <v>96.666666666666671</v>
      </c>
      <c r="AE2172" s="112">
        <f t="shared" si="2929"/>
        <v>2</v>
      </c>
      <c r="AF2172" s="112">
        <f t="shared" si="2930"/>
        <v>5</v>
      </c>
      <c r="AG2172" s="290"/>
      <c r="AH2172" s="334">
        <f t="shared" si="2931"/>
        <v>5</v>
      </c>
      <c r="AI2172" s="290"/>
      <c r="AJ2172" s="262"/>
    </row>
    <row r="2173" spans="1:36" ht="15" thickBot="1">
      <c r="A2173" s="445"/>
      <c r="B2173" s="446"/>
      <c r="C2173" s="446"/>
      <c r="D2173" s="445"/>
      <c r="E2173" s="333"/>
      <c r="F2173" s="333"/>
      <c r="G2173" s="446"/>
      <c r="H2173" s="446"/>
      <c r="I2173" s="447"/>
      <c r="J2173" s="332"/>
      <c r="K2173" s="332"/>
      <c r="L2173" s="332"/>
      <c r="M2173" s="332"/>
      <c r="N2173" s="446"/>
      <c r="O2173" s="332"/>
      <c r="P2173" s="333"/>
      <c r="Q2173" s="334"/>
      <c r="R2173" s="285">
        <f t="shared" si="2845"/>
        <v>0</v>
      </c>
      <c r="S2173" s="446"/>
      <c r="T2173" s="112"/>
      <c r="U2173" s="286">
        <f t="shared" si="2846"/>
        <v>0</v>
      </c>
      <c r="V2173" s="335"/>
      <c r="W2173" s="336"/>
      <c r="X2173" s="446"/>
      <c r="Y2173" s="112"/>
      <c r="Z2173" s="286">
        <f t="shared" si="2847"/>
        <v>0</v>
      </c>
      <c r="AA2173" s="335"/>
      <c r="AB2173" s="337"/>
      <c r="AC2173" s="125"/>
      <c r="AD2173" s="112"/>
      <c r="AE2173" s="112"/>
      <c r="AF2173" s="112"/>
      <c r="AG2173" s="290"/>
      <c r="AH2173" s="334"/>
      <c r="AI2173" s="290"/>
      <c r="AJ2173" s="262"/>
    </row>
    <row r="2174" spans="1:36" ht="15">
      <c r="A2174" s="140">
        <v>411</v>
      </c>
      <c r="B2174" s="449" t="s">
        <v>7051</v>
      </c>
      <c r="C2174" s="449" t="s">
        <v>7052</v>
      </c>
      <c r="D2174" s="428">
        <v>202004129</v>
      </c>
      <c r="E2174" s="452" t="s">
        <v>7053</v>
      </c>
      <c r="F2174" s="452" t="s">
        <v>7052</v>
      </c>
      <c r="G2174" s="440"/>
      <c r="H2174" s="442" t="s">
        <v>7054</v>
      </c>
      <c r="I2174" s="431">
        <v>202002633</v>
      </c>
      <c r="J2174" s="389" t="s">
        <v>7055</v>
      </c>
      <c r="K2174" s="389" t="s">
        <v>7056</v>
      </c>
      <c r="L2174" s="442" t="s">
        <v>7054</v>
      </c>
      <c r="M2174" s="370"/>
      <c r="N2174" s="442" t="s">
        <v>43</v>
      </c>
      <c r="O2174" s="144">
        <v>5</v>
      </c>
      <c r="P2174" s="284">
        <v>5</v>
      </c>
      <c r="Q2174" s="334" t="str">
        <f t="shared" ref="Q2174:Q2175" si="2932">LEFT(N2174,SUM(LEN(N2174)-LEN(SUBSTITUTE(N2174,{"0","1","2","3","4","5","6","7","8","9"},))))</f>
        <v>100</v>
      </c>
      <c r="R2174" s="285" t="str">
        <f t="shared" si="2845"/>
        <v>100</v>
      </c>
      <c r="S2174" s="442" t="s">
        <v>34</v>
      </c>
      <c r="T2174" s="112" t="str">
        <f t="shared" ref="T2174:T2175" si="2933">LEFT(S2174,SUM(LEN(S2174)-LEN(SUBSTITUTE(S2174,{"0","1","2","3","4","5","6","7","8","9"},))))</f>
        <v>90</v>
      </c>
      <c r="U2174" s="286" t="str">
        <f t="shared" si="2846"/>
        <v>90</v>
      </c>
      <c r="V2174" s="287">
        <v>5</v>
      </c>
      <c r="W2174" s="288">
        <v>5</v>
      </c>
      <c r="X2174" s="442" t="s">
        <v>43</v>
      </c>
      <c r="Y2174" s="112" t="str">
        <f t="shared" ref="Y2174:Y2175" si="2934">LEFT(X2174,SUM(LEN(X2174)-LEN(SUBSTITUTE(X2174,{"0","1","2","3","4","5","6","7","8","9"},))))</f>
        <v>100</v>
      </c>
      <c r="Z2174" s="286" t="str">
        <f t="shared" si="2847"/>
        <v>100</v>
      </c>
      <c r="AA2174" s="287">
        <v>5</v>
      </c>
      <c r="AB2174" s="289">
        <v>5</v>
      </c>
      <c r="AC2174" s="283" t="s">
        <v>7054</v>
      </c>
      <c r="AD2174" s="112">
        <f t="shared" ref="AD2174:AD2175" si="2935">(R2174+U2174+Z2174)/3</f>
        <v>96.666666666666671</v>
      </c>
      <c r="AE2174" s="112">
        <f t="shared" ref="AE2174:AE2175" si="2936">RANK(AD2174,$AD$2174:$AD$2175)</f>
        <v>1</v>
      </c>
      <c r="AF2174" s="112">
        <f t="shared" ref="AF2174:AF2175" si="2937">(O2174+V2174+AA2174)/3</f>
        <v>5</v>
      </c>
      <c r="AG2174" s="290"/>
      <c r="AH2174" s="334">
        <f t="shared" ref="AH2174:AH2175" si="2938">(P2174+W2174+AB2174)/3</f>
        <v>5</v>
      </c>
      <c r="AI2174" s="290"/>
      <c r="AJ2174" s="262"/>
    </row>
    <row r="2175" spans="1:36">
      <c r="A2175" s="439"/>
      <c r="B2175" s="440"/>
      <c r="C2175" s="440"/>
      <c r="D2175" s="439"/>
      <c r="E2175" s="361"/>
      <c r="F2175" s="361"/>
      <c r="G2175" s="449" t="s">
        <v>1777</v>
      </c>
      <c r="H2175" s="442" t="s">
        <v>7057</v>
      </c>
      <c r="I2175" s="451">
        <v>202000932</v>
      </c>
      <c r="J2175" s="389" t="s">
        <v>7058</v>
      </c>
      <c r="K2175" s="389" t="s">
        <v>5769</v>
      </c>
      <c r="L2175" s="442" t="s">
        <v>7057</v>
      </c>
      <c r="M2175" s="370"/>
      <c r="N2175" s="442" t="s">
        <v>43</v>
      </c>
      <c r="O2175" s="144">
        <v>5</v>
      </c>
      <c r="P2175" s="284">
        <v>5</v>
      </c>
      <c r="Q2175" s="334" t="str">
        <f t="shared" si="2932"/>
        <v>100</v>
      </c>
      <c r="R2175" s="285" t="str">
        <f t="shared" si="2845"/>
        <v>100</v>
      </c>
      <c r="S2175" s="442" t="s">
        <v>43</v>
      </c>
      <c r="T2175" s="112" t="str">
        <f t="shared" si="2933"/>
        <v>100</v>
      </c>
      <c r="U2175" s="286" t="str">
        <f t="shared" si="2846"/>
        <v>100</v>
      </c>
      <c r="V2175" s="287">
        <v>5</v>
      </c>
      <c r="W2175" s="288">
        <v>5</v>
      </c>
      <c r="X2175" s="442" t="s">
        <v>34</v>
      </c>
      <c r="Y2175" s="112" t="str">
        <f t="shared" si="2934"/>
        <v>90</v>
      </c>
      <c r="Z2175" s="286" t="str">
        <f t="shared" si="2847"/>
        <v>90</v>
      </c>
      <c r="AA2175" s="287">
        <v>5</v>
      </c>
      <c r="AB2175" s="289">
        <v>5</v>
      </c>
      <c r="AC2175" s="283" t="s">
        <v>7057</v>
      </c>
      <c r="AD2175" s="112">
        <f t="shared" si="2935"/>
        <v>96.666666666666671</v>
      </c>
      <c r="AE2175" s="112">
        <f t="shared" si="2936"/>
        <v>1</v>
      </c>
      <c r="AF2175" s="112">
        <f t="shared" si="2937"/>
        <v>5</v>
      </c>
      <c r="AG2175" s="290"/>
      <c r="AH2175" s="334">
        <f t="shared" si="2938"/>
        <v>5</v>
      </c>
      <c r="AI2175" s="290"/>
      <c r="AJ2175" s="262"/>
    </row>
    <row r="2176" spans="1:36" ht="15" thickBot="1">
      <c r="A2176" s="445"/>
      <c r="B2176" s="446"/>
      <c r="C2176" s="446"/>
      <c r="D2176" s="445"/>
      <c r="E2176" s="333"/>
      <c r="F2176" s="333"/>
      <c r="G2176" s="446"/>
      <c r="H2176" s="446"/>
      <c r="I2176" s="332"/>
      <c r="J2176" s="332"/>
      <c r="K2176" s="332"/>
      <c r="L2176" s="332"/>
      <c r="M2176" s="332"/>
      <c r="N2176" s="446"/>
      <c r="O2176" s="332"/>
      <c r="P2176" s="333"/>
      <c r="Q2176" s="334"/>
      <c r="R2176" s="285">
        <f t="shared" si="2845"/>
        <v>0</v>
      </c>
      <c r="S2176" s="446"/>
      <c r="T2176" s="112"/>
      <c r="U2176" s="286">
        <f t="shared" si="2846"/>
        <v>0</v>
      </c>
      <c r="V2176" s="335"/>
      <c r="W2176" s="336"/>
      <c r="X2176" s="446"/>
      <c r="Y2176" s="112"/>
      <c r="Z2176" s="286">
        <f t="shared" si="2847"/>
        <v>0</v>
      </c>
      <c r="AA2176" s="335"/>
      <c r="AB2176" s="337"/>
      <c r="AC2176" s="125"/>
      <c r="AD2176" s="112"/>
      <c r="AE2176" s="112"/>
      <c r="AF2176" s="112"/>
      <c r="AG2176" s="290"/>
      <c r="AH2176" s="334"/>
      <c r="AI2176" s="290"/>
      <c r="AJ2176" s="262"/>
    </row>
    <row r="2177" spans="1:36" ht="15">
      <c r="A2177" s="140">
        <v>412</v>
      </c>
      <c r="B2177" s="507" t="s">
        <v>7059</v>
      </c>
      <c r="C2177" s="449" t="s">
        <v>7052</v>
      </c>
      <c r="D2177" s="428">
        <v>202004129</v>
      </c>
      <c r="E2177" s="452" t="s">
        <v>7053</v>
      </c>
      <c r="F2177" s="452" t="s">
        <v>7052</v>
      </c>
      <c r="G2177" s="440"/>
      <c r="H2177" s="442" t="s">
        <v>7060</v>
      </c>
      <c r="I2177" s="431">
        <v>2020912100</v>
      </c>
      <c r="J2177" s="389" t="s">
        <v>7061</v>
      </c>
      <c r="K2177" s="389" t="s">
        <v>550</v>
      </c>
      <c r="L2177" s="442" t="s">
        <v>7060</v>
      </c>
      <c r="M2177" s="370"/>
      <c r="N2177" s="442" t="s">
        <v>43</v>
      </c>
      <c r="O2177" s="144">
        <v>5</v>
      </c>
      <c r="P2177" s="284">
        <v>5</v>
      </c>
      <c r="Q2177" s="334" t="str">
        <f t="shared" ref="Q2177:Q2179" si="2939">LEFT(N2177,SUM(LEN(N2177)-LEN(SUBSTITUTE(N2177,{"0","1","2","3","4","5","6","7","8","9"},))))</f>
        <v>100</v>
      </c>
      <c r="R2177" s="285" t="str">
        <f t="shared" si="2845"/>
        <v>100</v>
      </c>
      <c r="S2177" s="442" t="s">
        <v>43</v>
      </c>
      <c r="T2177" s="112" t="str">
        <f t="shared" ref="T2177:T2179" si="2940">LEFT(S2177,SUM(LEN(S2177)-LEN(SUBSTITUTE(S2177,{"0","1","2","3","4","5","6","7","8","9"},))))</f>
        <v>100</v>
      </c>
      <c r="U2177" s="286" t="str">
        <f t="shared" si="2846"/>
        <v>100</v>
      </c>
      <c r="V2177" s="287">
        <v>5</v>
      </c>
      <c r="W2177" s="288">
        <v>5</v>
      </c>
      <c r="X2177" s="442" t="s">
        <v>43</v>
      </c>
      <c r="Y2177" s="112" t="str">
        <f t="shared" ref="Y2177:Y2179" si="2941">LEFT(X2177,SUM(LEN(X2177)-LEN(SUBSTITUTE(X2177,{"0","1","2","3","4","5","6","7","8","9"},))))</f>
        <v>100</v>
      </c>
      <c r="Z2177" s="286" t="str">
        <f t="shared" si="2847"/>
        <v>100</v>
      </c>
      <c r="AA2177" s="287">
        <v>5</v>
      </c>
      <c r="AB2177" s="289">
        <v>5</v>
      </c>
      <c r="AC2177" s="283" t="s">
        <v>7060</v>
      </c>
      <c r="AD2177" s="112">
        <f t="shared" ref="AD2177:AD2179" si="2942">(R2177+U2177+Z2177)/3</f>
        <v>100</v>
      </c>
      <c r="AE2177" s="112">
        <f t="shared" ref="AE2177:AE2179" si="2943">RANK(AD2177,$AD$2177:$AD$2179)</f>
        <v>1</v>
      </c>
      <c r="AF2177" s="112">
        <f t="shared" ref="AF2177:AF2179" si="2944">(O2177+V2177+AA2177)/3</f>
        <v>5</v>
      </c>
      <c r="AG2177" s="290"/>
      <c r="AH2177" s="334">
        <f t="shared" ref="AH2177:AH2179" si="2945">(P2177+W2177+AB2177)/3</f>
        <v>5</v>
      </c>
      <c r="AI2177" s="290"/>
      <c r="AJ2177" s="262"/>
    </row>
    <row r="2178" spans="1:36">
      <c r="A2178" s="439"/>
      <c r="B2178" s="440"/>
      <c r="C2178" s="440"/>
      <c r="D2178" s="441"/>
      <c r="E2178" s="361"/>
      <c r="F2178" s="361"/>
      <c r="G2178" s="449" t="s">
        <v>1777</v>
      </c>
      <c r="H2178" s="442" t="s">
        <v>7062</v>
      </c>
      <c r="I2178" s="431">
        <v>202001858</v>
      </c>
      <c r="J2178" s="389" t="s">
        <v>7063</v>
      </c>
      <c r="K2178" s="389" t="s">
        <v>469</v>
      </c>
      <c r="L2178" s="442" t="s">
        <v>7062</v>
      </c>
      <c r="M2178" s="370"/>
      <c r="N2178" s="442" t="s">
        <v>43</v>
      </c>
      <c r="O2178" s="144">
        <v>5</v>
      </c>
      <c r="P2178" s="284">
        <v>5</v>
      </c>
      <c r="Q2178" s="334" t="str">
        <f t="shared" si="2939"/>
        <v>100</v>
      </c>
      <c r="R2178" s="285" t="str">
        <f t="shared" si="2845"/>
        <v>100</v>
      </c>
      <c r="S2178" s="442" t="s">
        <v>43</v>
      </c>
      <c r="T2178" s="112" t="str">
        <f t="shared" si="2940"/>
        <v>100</v>
      </c>
      <c r="U2178" s="286" t="str">
        <f t="shared" si="2846"/>
        <v>100</v>
      </c>
      <c r="V2178" s="287">
        <v>5</v>
      </c>
      <c r="W2178" s="288">
        <v>5</v>
      </c>
      <c r="X2178" s="442" t="s">
        <v>43</v>
      </c>
      <c r="Y2178" s="112" t="str">
        <f t="shared" si="2941"/>
        <v>100</v>
      </c>
      <c r="Z2178" s="286" t="str">
        <f t="shared" si="2847"/>
        <v>100</v>
      </c>
      <c r="AA2178" s="287">
        <v>5</v>
      </c>
      <c r="AB2178" s="289">
        <v>5</v>
      </c>
      <c r="AC2178" s="283" t="s">
        <v>7062</v>
      </c>
      <c r="AD2178" s="112">
        <f t="shared" si="2942"/>
        <v>100</v>
      </c>
      <c r="AE2178" s="112">
        <f t="shared" si="2943"/>
        <v>1</v>
      </c>
      <c r="AF2178" s="112">
        <f t="shared" si="2944"/>
        <v>5</v>
      </c>
      <c r="AG2178" s="290"/>
      <c r="AH2178" s="334">
        <f t="shared" si="2945"/>
        <v>5</v>
      </c>
      <c r="AI2178" s="290"/>
      <c r="AJ2178" s="262"/>
    </row>
    <row r="2179" spans="1:36">
      <c r="A2179" s="439"/>
      <c r="B2179" s="440"/>
      <c r="C2179" s="440"/>
      <c r="D2179" s="439"/>
      <c r="E2179" s="361"/>
      <c r="F2179" s="361"/>
      <c r="G2179" s="440"/>
      <c r="H2179" s="442" t="s">
        <v>2177</v>
      </c>
      <c r="I2179" s="451">
        <v>202002678</v>
      </c>
      <c r="J2179" s="389" t="s">
        <v>2178</v>
      </c>
      <c r="K2179" s="389" t="s">
        <v>258</v>
      </c>
      <c r="L2179" s="442" t="s">
        <v>2177</v>
      </c>
      <c r="M2179" s="370"/>
      <c r="N2179" s="442" t="s">
        <v>32</v>
      </c>
      <c r="O2179" s="144">
        <v>5</v>
      </c>
      <c r="P2179" s="284">
        <v>4</v>
      </c>
      <c r="Q2179" s="334" t="str">
        <f t="shared" si="2939"/>
        <v>80</v>
      </c>
      <c r="R2179" s="285" t="str">
        <f t="shared" si="2845"/>
        <v>80</v>
      </c>
      <c r="S2179" s="442" t="s">
        <v>34</v>
      </c>
      <c r="T2179" s="112" t="str">
        <f t="shared" si="2940"/>
        <v>90</v>
      </c>
      <c r="U2179" s="286" t="str">
        <f t="shared" si="2846"/>
        <v>90</v>
      </c>
      <c r="V2179" s="287">
        <v>5</v>
      </c>
      <c r="W2179" s="288">
        <v>5</v>
      </c>
      <c r="X2179" s="442" t="s">
        <v>32</v>
      </c>
      <c r="Y2179" s="112" t="str">
        <f t="shared" si="2941"/>
        <v>80</v>
      </c>
      <c r="Z2179" s="286" t="str">
        <f t="shared" si="2847"/>
        <v>80</v>
      </c>
      <c r="AA2179" s="287">
        <v>5</v>
      </c>
      <c r="AB2179" s="289">
        <v>5</v>
      </c>
      <c r="AC2179" s="283" t="s">
        <v>2177</v>
      </c>
      <c r="AD2179" s="112">
        <f t="shared" si="2942"/>
        <v>83.333333333333329</v>
      </c>
      <c r="AE2179" s="112">
        <f t="shared" si="2943"/>
        <v>3</v>
      </c>
      <c r="AF2179" s="112">
        <f t="shared" si="2944"/>
        <v>5</v>
      </c>
      <c r="AG2179" s="290"/>
      <c r="AH2179" s="334">
        <f t="shared" si="2945"/>
        <v>4.666666666666667</v>
      </c>
      <c r="AI2179" s="290"/>
      <c r="AJ2179" s="262"/>
    </row>
    <row r="2180" spans="1:36" ht="15" thickBot="1">
      <c r="A2180" s="445"/>
      <c r="B2180" s="446"/>
      <c r="C2180" s="446"/>
      <c r="D2180" s="445"/>
      <c r="E2180" s="333"/>
      <c r="F2180" s="333"/>
      <c r="G2180" s="446"/>
      <c r="H2180" s="446"/>
      <c r="I2180" s="332"/>
      <c r="J2180" s="332"/>
      <c r="K2180" s="332"/>
      <c r="L2180" s="332"/>
      <c r="M2180" s="332"/>
      <c r="N2180" s="446"/>
      <c r="O2180" s="332"/>
      <c r="P2180" s="333"/>
      <c r="Q2180" s="334"/>
      <c r="R2180" s="285">
        <f t="shared" ref="R2180:R2243" si="2946">Q2180</f>
        <v>0</v>
      </c>
      <c r="S2180" s="446"/>
      <c r="T2180" s="112"/>
      <c r="U2180" s="286">
        <f t="shared" ref="U2180:U2243" si="2947">T2180</f>
        <v>0</v>
      </c>
      <c r="V2180" s="335"/>
      <c r="W2180" s="336"/>
      <c r="X2180" s="446"/>
      <c r="Y2180" s="112"/>
      <c r="Z2180" s="286">
        <f t="shared" ref="Z2180:Z2243" si="2948">Y2180</f>
        <v>0</v>
      </c>
      <c r="AA2180" s="335"/>
      <c r="AB2180" s="337"/>
      <c r="AC2180" s="125"/>
      <c r="AD2180" s="112"/>
      <c r="AE2180" s="112"/>
      <c r="AF2180" s="112"/>
      <c r="AG2180" s="290"/>
      <c r="AH2180" s="334"/>
      <c r="AI2180" s="290"/>
      <c r="AJ2180" s="262"/>
    </row>
    <row r="2181" spans="1:36" ht="15">
      <c r="A2181" s="140">
        <v>413</v>
      </c>
      <c r="B2181" s="449" t="s">
        <v>7064</v>
      </c>
      <c r="C2181" s="449" t="s">
        <v>7065</v>
      </c>
      <c r="D2181" s="428">
        <v>2020695100</v>
      </c>
      <c r="E2181" s="452" t="s">
        <v>7066</v>
      </c>
      <c r="F2181" s="452" t="s">
        <v>5587</v>
      </c>
      <c r="G2181" s="440"/>
      <c r="H2181" s="442" t="s">
        <v>7067</v>
      </c>
      <c r="I2181" s="431">
        <v>2020947800</v>
      </c>
      <c r="J2181" s="389" t="s">
        <v>7068</v>
      </c>
      <c r="K2181" s="389" t="s">
        <v>433</v>
      </c>
      <c r="L2181" s="442" t="s">
        <v>7067</v>
      </c>
      <c r="M2181" s="370"/>
      <c r="N2181" s="442" t="s">
        <v>43</v>
      </c>
      <c r="O2181" s="144">
        <v>5</v>
      </c>
      <c r="P2181" s="284">
        <v>5</v>
      </c>
      <c r="Q2181" s="334" t="str">
        <f t="shared" ref="Q2181:Q2182" si="2949">LEFT(N2181,SUM(LEN(N2181)-LEN(SUBSTITUTE(N2181,{"0","1","2","3","4","5","6","7","8","9"},))))</f>
        <v>100</v>
      </c>
      <c r="R2181" s="285" t="str">
        <f t="shared" si="2946"/>
        <v>100</v>
      </c>
      <c r="S2181" s="442" t="s">
        <v>32</v>
      </c>
      <c r="T2181" s="112" t="str">
        <f t="shared" ref="T2181:T2182" si="2950">LEFT(S2181,SUM(LEN(S2181)-LEN(SUBSTITUTE(S2181,{"0","1","2","3","4","5","6","7","8","9"},))))</f>
        <v>80</v>
      </c>
      <c r="U2181" s="286" t="str">
        <f t="shared" si="2947"/>
        <v>80</v>
      </c>
      <c r="V2181" s="287">
        <v>5</v>
      </c>
      <c r="W2181" s="288">
        <v>5</v>
      </c>
      <c r="X2181" s="442" t="s">
        <v>34</v>
      </c>
      <c r="Y2181" s="112" t="str">
        <f t="shared" ref="Y2181:Y2182" si="2951">LEFT(X2181,SUM(LEN(X2181)-LEN(SUBSTITUTE(X2181,{"0","1","2","3","4","5","6","7","8","9"},))))</f>
        <v>90</v>
      </c>
      <c r="Z2181" s="286" t="str">
        <f t="shared" si="2948"/>
        <v>90</v>
      </c>
      <c r="AA2181" s="287">
        <v>5</v>
      </c>
      <c r="AB2181" s="289">
        <v>5</v>
      </c>
      <c r="AC2181" s="283" t="s">
        <v>7067</v>
      </c>
      <c r="AD2181" s="112">
        <f t="shared" ref="AD2181:AD2182" si="2952">(R2181+U2181+Z2181)/3</f>
        <v>90</v>
      </c>
      <c r="AE2181" s="112">
        <f t="shared" ref="AE2181:AE2182" si="2953">RANK(AD2181,$AD$2181:$AD$2182)</f>
        <v>1</v>
      </c>
      <c r="AF2181" s="112">
        <f t="shared" ref="AF2181:AF2182" si="2954">(O2181+V2181+AA2181)/3</f>
        <v>5</v>
      </c>
      <c r="AG2181" s="290"/>
      <c r="AH2181" s="334">
        <f t="shared" ref="AH2181:AH2182" si="2955">(P2181+W2181+AB2181)/3</f>
        <v>5</v>
      </c>
      <c r="AI2181" s="290"/>
      <c r="AJ2181" s="262"/>
    </row>
    <row r="2182" spans="1:36">
      <c r="A2182" s="439"/>
      <c r="B2182" s="440"/>
      <c r="C2182" s="440"/>
      <c r="D2182" s="439"/>
      <c r="E2182" s="361"/>
      <c r="F2182" s="361"/>
      <c r="G2182" s="449" t="s">
        <v>1777</v>
      </c>
      <c r="H2182" s="442" t="s">
        <v>7069</v>
      </c>
      <c r="I2182" s="431">
        <v>2020490800</v>
      </c>
      <c r="J2182" s="389" t="s">
        <v>7070</v>
      </c>
      <c r="K2182" s="389" t="s">
        <v>239</v>
      </c>
      <c r="L2182" s="442" t="s">
        <v>7069</v>
      </c>
      <c r="M2182" s="370"/>
      <c r="N2182" s="442" t="s">
        <v>43</v>
      </c>
      <c r="O2182" s="144">
        <v>5</v>
      </c>
      <c r="P2182" s="284">
        <v>5</v>
      </c>
      <c r="Q2182" s="334" t="str">
        <f t="shared" si="2949"/>
        <v>100</v>
      </c>
      <c r="R2182" s="285" t="str">
        <f t="shared" si="2946"/>
        <v>100</v>
      </c>
      <c r="S2182" s="442" t="s">
        <v>32</v>
      </c>
      <c r="T2182" s="112" t="str">
        <f t="shared" si="2950"/>
        <v>80</v>
      </c>
      <c r="U2182" s="286" t="str">
        <f t="shared" si="2947"/>
        <v>80</v>
      </c>
      <c r="V2182" s="287">
        <v>5</v>
      </c>
      <c r="W2182" s="288">
        <v>5</v>
      </c>
      <c r="X2182" s="442" t="s">
        <v>34</v>
      </c>
      <c r="Y2182" s="112" t="str">
        <f t="shared" si="2951"/>
        <v>90</v>
      </c>
      <c r="Z2182" s="286" t="str">
        <f t="shared" si="2948"/>
        <v>90</v>
      </c>
      <c r="AA2182" s="287">
        <v>5</v>
      </c>
      <c r="AB2182" s="289">
        <v>5</v>
      </c>
      <c r="AC2182" s="283" t="s">
        <v>7069</v>
      </c>
      <c r="AD2182" s="112">
        <f t="shared" si="2952"/>
        <v>90</v>
      </c>
      <c r="AE2182" s="112">
        <f t="shared" si="2953"/>
        <v>1</v>
      </c>
      <c r="AF2182" s="112">
        <f t="shared" si="2954"/>
        <v>5</v>
      </c>
      <c r="AG2182" s="290"/>
      <c r="AH2182" s="334">
        <f t="shared" si="2955"/>
        <v>5</v>
      </c>
      <c r="AI2182" s="290"/>
      <c r="AJ2182" s="262"/>
    </row>
    <row r="2183" spans="1:36" ht="15" thickBot="1">
      <c r="A2183" s="445"/>
      <c r="B2183" s="446"/>
      <c r="C2183" s="446"/>
      <c r="D2183" s="445"/>
      <c r="E2183" s="333"/>
      <c r="F2183" s="333"/>
      <c r="G2183" s="446"/>
      <c r="H2183" s="446"/>
      <c r="I2183" s="447"/>
      <c r="J2183" s="332"/>
      <c r="K2183" s="332"/>
      <c r="L2183" s="332"/>
      <c r="M2183" s="332"/>
      <c r="N2183" s="446"/>
      <c r="O2183" s="332"/>
      <c r="P2183" s="333"/>
      <c r="Q2183" s="334"/>
      <c r="R2183" s="285">
        <f t="shared" si="2946"/>
        <v>0</v>
      </c>
      <c r="S2183" s="446"/>
      <c r="T2183" s="112"/>
      <c r="U2183" s="286">
        <f t="shared" si="2947"/>
        <v>0</v>
      </c>
      <c r="V2183" s="335"/>
      <c r="W2183" s="336"/>
      <c r="X2183" s="446"/>
      <c r="Y2183" s="112"/>
      <c r="Z2183" s="286">
        <f t="shared" si="2948"/>
        <v>0</v>
      </c>
      <c r="AA2183" s="335"/>
      <c r="AB2183" s="337"/>
      <c r="AC2183" s="125"/>
      <c r="AD2183" s="112"/>
      <c r="AE2183" s="112"/>
      <c r="AF2183" s="112"/>
      <c r="AG2183" s="290"/>
      <c r="AH2183" s="334"/>
      <c r="AI2183" s="290"/>
      <c r="AJ2183" s="262"/>
    </row>
    <row r="2184" spans="1:36" ht="15">
      <c r="A2184" s="140">
        <v>414</v>
      </c>
      <c r="B2184" s="512" t="s">
        <v>7071</v>
      </c>
      <c r="C2184" s="449" t="s">
        <v>7072</v>
      </c>
      <c r="D2184" s="428">
        <v>2020717200</v>
      </c>
      <c r="E2184" s="452" t="s">
        <v>7073</v>
      </c>
      <c r="F2184" s="452" t="s">
        <v>7074</v>
      </c>
      <c r="G2184" s="440"/>
      <c r="H2184" s="442" t="s">
        <v>7075</v>
      </c>
      <c r="I2184" s="431">
        <v>202001759</v>
      </c>
      <c r="J2184" s="389" t="s">
        <v>7076</v>
      </c>
      <c r="K2184" s="389" t="s">
        <v>283</v>
      </c>
      <c r="L2184" s="442" t="s">
        <v>7075</v>
      </c>
      <c r="M2184" s="370"/>
      <c r="N2184" s="442" t="s">
        <v>43</v>
      </c>
      <c r="O2184" s="144">
        <v>5</v>
      </c>
      <c r="P2184" s="284">
        <v>5</v>
      </c>
      <c r="Q2184" s="334" t="str">
        <f t="shared" ref="Q2184:Q2185" si="2956">LEFT(N2184,SUM(LEN(N2184)-LEN(SUBSTITUTE(N2184,{"0","1","2","3","4","5","6","7","8","9"},))))</f>
        <v>100</v>
      </c>
      <c r="R2184" s="285" t="str">
        <f t="shared" si="2946"/>
        <v>100</v>
      </c>
      <c r="S2184" s="442" t="s">
        <v>43</v>
      </c>
      <c r="T2184" s="112" t="str">
        <f t="shared" ref="T2184:T2185" si="2957">LEFT(S2184,SUM(LEN(S2184)-LEN(SUBSTITUTE(S2184,{"0","1","2","3","4","5","6","7","8","9"},))))</f>
        <v>100</v>
      </c>
      <c r="U2184" s="286" t="str">
        <f t="shared" si="2947"/>
        <v>100</v>
      </c>
      <c r="V2184" s="287">
        <v>5</v>
      </c>
      <c r="W2184" s="288">
        <v>5</v>
      </c>
      <c r="X2184" s="442" t="s">
        <v>43</v>
      </c>
      <c r="Y2184" s="112" t="str">
        <f t="shared" ref="Y2184:Y2185" si="2958">LEFT(X2184,SUM(LEN(X2184)-LEN(SUBSTITUTE(X2184,{"0","1","2","3","4","5","6","7","8","9"},))))</f>
        <v>100</v>
      </c>
      <c r="Z2184" s="286" t="str">
        <f t="shared" si="2948"/>
        <v>100</v>
      </c>
      <c r="AA2184" s="287">
        <v>5</v>
      </c>
      <c r="AB2184" s="289">
        <v>5</v>
      </c>
      <c r="AC2184" s="283" t="s">
        <v>7075</v>
      </c>
      <c r="AD2184" s="112">
        <f t="shared" ref="AD2184:AD2185" si="2959">(R2184+U2184+Z2184)/3</f>
        <v>100</v>
      </c>
      <c r="AE2184" s="112">
        <f t="shared" ref="AE2184:AE2185" si="2960">RANK(AD2184,$AD$2184:$AD$2185)</f>
        <v>1</v>
      </c>
      <c r="AF2184" s="112">
        <f t="shared" ref="AF2184:AF2185" si="2961">(O2184+V2184+AA2184)/3</f>
        <v>5</v>
      </c>
      <c r="AG2184" s="290"/>
      <c r="AH2184" s="334">
        <f t="shared" ref="AH2184:AH2185" si="2962">(P2184+W2184+AB2184)/3</f>
        <v>5</v>
      </c>
      <c r="AI2184" s="290"/>
      <c r="AJ2184" s="262"/>
    </row>
    <row r="2185" spans="1:36">
      <c r="A2185" s="439"/>
      <c r="B2185" s="440"/>
      <c r="C2185" s="440"/>
      <c r="D2185" s="439"/>
      <c r="E2185" s="361"/>
      <c r="F2185" s="361"/>
      <c r="G2185" s="449" t="s">
        <v>1777</v>
      </c>
      <c r="H2185" s="442" t="s">
        <v>7077</v>
      </c>
      <c r="I2185" s="431">
        <v>2020242900</v>
      </c>
      <c r="J2185" s="389" t="s">
        <v>7078</v>
      </c>
      <c r="K2185" s="389" t="s">
        <v>7079</v>
      </c>
      <c r="L2185" s="442" t="s">
        <v>7077</v>
      </c>
      <c r="M2185" s="370"/>
      <c r="N2185" s="442" t="s">
        <v>43</v>
      </c>
      <c r="O2185" s="144">
        <v>5</v>
      </c>
      <c r="P2185" s="284">
        <v>5</v>
      </c>
      <c r="Q2185" s="334" t="str">
        <f t="shared" si="2956"/>
        <v>100</v>
      </c>
      <c r="R2185" s="285" t="str">
        <f t="shared" si="2946"/>
        <v>100</v>
      </c>
      <c r="S2185" s="442" t="s">
        <v>43</v>
      </c>
      <c r="T2185" s="112" t="str">
        <f t="shared" si="2957"/>
        <v>100</v>
      </c>
      <c r="U2185" s="286" t="str">
        <f t="shared" si="2947"/>
        <v>100</v>
      </c>
      <c r="V2185" s="287">
        <v>5</v>
      </c>
      <c r="W2185" s="288">
        <v>5</v>
      </c>
      <c r="X2185" s="442" t="s">
        <v>43</v>
      </c>
      <c r="Y2185" s="112" t="str">
        <f t="shared" si="2958"/>
        <v>100</v>
      </c>
      <c r="Z2185" s="286" t="str">
        <f t="shared" si="2948"/>
        <v>100</v>
      </c>
      <c r="AA2185" s="287">
        <v>5</v>
      </c>
      <c r="AB2185" s="289">
        <v>5</v>
      </c>
      <c r="AC2185" s="283" t="s">
        <v>7077</v>
      </c>
      <c r="AD2185" s="112">
        <f t="shared" si="2959"/>
        <v>100</v>
      </c>
      <c r="AE2185" s="112">
        <f t="shared" si="2960"/>
        <v>1</v>
      </c>
      <c r="AF2185" s="112">
        <f t="shared" si="2961"/>
        <v>5</v>
      </c>
      <c r="AG2185" s="290"/>
      <c r="AH2185" s="334">
        <f t="shared" si="2962"/>
        <v>5</v>
      </c>
      <c r="AI2185" s="290"/>
      <c r="AJ2185" s="262"/>
    </row>
    <row r="2186" spans="1:36" ht="15" thickBot="1">
      <c r="A2186" s="445"/>
      <c r="B2186" s="446"/>
      <c r="C2186" s="446"/>
      <c r="D2186" s="445"/>
      <c r="E2186" s="333"/>
      <c r="F2186" s="333"/>
      <c r="G2186" s="446"/>
      <c r="H2186" s="446"/>
      <c r="I2186" s="447"/>
      <c r="J2186" s="332"/>
      <c r="K2186" s="332"/>
      <c r="L2186" s="332"/>
      <c r="M2186" s="332"/>
      <c r="N2186" s="446"/>
      <c r="O2186" s="332"/>
      <c r="P2186" s="333"/>
      <c r="Q2186" s="334"/>
      <c r="R2186" s="285">
        <f t="shared" si="2946"/>
        <v>0</v>
      </c>
      <c r="S2186" s="446"/>
      <c r="T2186" s="112"/>
      <c r="U2186" s="286">
        <f t="shared" si="2947"/>
        <v>0</v>
      </c>
      <c r="V2186" s="335"/>
      <c r="W2186" s="336"/>
      <c r="X2186" s="446"/>
      <c r="Y2186" s="112"/>
      <c r="Z2186" s="286">
        <f t="shared" si="2948"/>
        <v>0</v>
      </c>
      <c r="AA2186" s="335"/>
      <c r="AB2186" s="337"/>
      <c r="AC2186" s="125"/>
      <c r="AD2186" s="112"/>
      <c r="AE2186" s="112"/>
      <c r="AF2186" s="112"/>
      <c r="AG2186" s="290"/>
      <c r="AH2186" s="334"/>
      <c r="AI2186" s="290"/>
      <c r="AJ2186" s="262"/>
    </row>
    <row r="2187" spans="1:36" ht="15">
      <c r="A2187" s="140">
        <v>415</v>
      </c>
      <c r="B2187" s="512" t="s">
        <v>7080</v>
      </c>
      <c r="C2187" s="449" t="s">
        <v>7072</v>
      </c>
      <c r="D2187" s="428">
        <v>2020717200</v>
      </c>
      <c r="E2187" s="452" t="s">
        <v>7073</v>
      </c>
      <c r="F2187" s="452" t="s">
        <v>7074</v>
      </c>
      <c r="G2187" s="449" t="s">
        <v>1777</v>
      </c>
      <c r="H2187" s="442" t="s">
        <v>7081</v>
      </c>
      <c r="I2187" s="451">
        <v>202003299</v>
      </c>
      <c r="J2187" s="389" t="s">
        <v>7082</v>
      </c>
      <c r="K2187" s="389" t="s">
        <v>7083</v>
      </c>
      <c r="L2187" s="442" t="s">
        <v>7081</v>
      </c>
      <c r="M2187" s="370"/>
      <c r="N2187" s="442" t="s">
        <v>43</v>
      </c>
      <c r="O2187" s="144">
        <v>5</v>
      </c>
      <c r="P2187" s="284">
        <v>5</v>
      </c>
      <c r="Q2187" s="334" t="str">
        <f t="array" ref="Q2187">LEFT(N2187,SUM(LEN(N2187)-LEN(SUBSTITUTE(N2187,{"0","1","2","3","4","5","6","7","8","9"},))))</f>
        <v>100</v>
      </c>
      <c r="R2187" s="285" t="str">
        <f t="shared" si="2946"/>
        <v>100</v>
      </c>
      <c r="S2187" s="442" t="s">
        <v>43</v>
      </c>
      <c r="T2187" s="112" t="str">
        <f t="array" ref="T2187">LEFT(S2187,SUM(LEN(S2187)-LEN(SUBSTITUTE(S2187,{"0","1","2","3","4","5","6","7","8","9"},))))</f>
        <v>100</v>
      </c>
      <c r="U2187" s="286" t="str">
        <f t="shared" si="2947"/>
        <v>100</v>
      </c>
      <c r="V2187" s="287">
        <v>5</v>
      </c>
      <c r="W2187" s="288">
        <v>5</v>
      </c>
      <c r="X2187" s="442" t="s">
        <v>43</v>
      </c>
      <c r="Y2187" s="112" t="str">
        <f t="array" ref="Y2187">LEFT(X2187,SUM(LEN(X2187)-LEN(SUBSTITUTE(X2187,{"0","1","2","3","4","5","6","7","8","9"},))))</f>
        <v>100</v>
      </c>
      <c r="Z2187" s="286" t="str">
        <f t="shared" si="2948"/>
        <v>100</v>
      </c>
      <c r="AA2187" s="287">
        <v>5</v>
      </c>
      <c r="AB2187" s="289">
        <v>5</v>
      </c>
      <c r="AC2187" s="283" t="s">
        <v>7081</v>
      </c>
      <c r="AD2187" s="112">
        <f>(R2187+U2187+Z2187)/3</f>
        <v>100</v>
      </c>
      <c r="AE2187" s="112">
        <v>1</v>
      </c>
      <c r="AF2187" s="112">
        <f>(O2187+V2187+AA2187)/3</f>
        <v>5</v>
      </c>
      <c r="AG2187" s="290"/>
      <c r="AH2187" s="334">
        <f>(P2187+W2187+AB2187)/3</f>
        <v>5</v>
      </c>
      <c r="AI2187" s="290"/>
      <c r="AJ2187" s="262"/>
    </row>
    <row r="2188" spans="1:36" ht="15" thickBot="1">
      <c r="A2188" s="445"/>
      <c r="B2188" s="446"/>
      <c r="C2188" s="446"/>
      <c r="D2188" s="445"/>
      <c r="E2188" s="333"/>
      <c r="F2188" s="333"/>
      <c r="G2188" s="446"/>
      <c r="H2188" s="446"/>
      <c r="I2188" s="332"/>
      <c r="J2188" s="332"/>
      <c r="K2188" s="332"/>
      <c r="L2188" s="332"/>
      <c r="M2188" s="332"/>
      <c r="N2188" s="446"/>
      <c r="O2188" s="332"/>
      <c r="P2188" s="333"/>
      <c r="Q2188" s="334"/>
      <c r="R2188" s="285">
        <f t="shared" si="2946"/>
        <v>0</v>
      </c>
      <c r="S2188" s="446"/>
      <c r="T2188" s="112"/>
      <c r="U2188" s="286">
        <f t="shared" si="2947"/>
        <v>0</v>
      </c>
      <c r="V2188" s="335"/>
      <c r="W2188" s="336"/>
      <c r="X2188" s="446"/>
      <c r="Y2188" s="112"/>
      <c r="Z2188" s="286">
        <f t="shared" si="2948"/>
        <v>0</v>
      </c>
      <c r="AA2188" s="335"/>
      <c r="AB2188" s="337"/>
      <c r="AC2188" s="125"/>
      <c r="AD2188" s="112"/>
      <c r="AE2188" s="112"/>
      <c r="AF2188" s="112"/>
      <c r="AG2188" s="290"/>
      <c r="AH2188" s="334"/>
      <c r="AI2188" s="290"/>
      <c r="AJ2188" s="262"/>
    </row>
    <row r="2189" spans="1:36" ht="15">
      <c r="A2189" s="140">
        <v>416</v>
      </c>
      <c r="B2189" s="449" t="s">
        <v>7084</v>
      </c>
      <c r="C2189" s="449" t="s">
        <v>3403</v>
      </c>
      <c r="D2189" s="428">
        <v>202001622</v>
      </c>
      <c r="E2189" s="452" t="s">
        <v>2070</v>
      </c>
      <c r="F2189" s="452" t="s">
        <v>2071</v>
      </c>
      <c r="G2189" s="440"/>
      <c r="H2189" s="442" t="s">
        <v>7085</v>
      </c>
      <c r="I2189" s="431">
        <v>202002124</v>
      </c>
      <c r="J2189" s="389" t="s">
        <v>7086</v>
      </c>
      <c r="K2189" s="389" t="s">
        <v>7087</v>
      </c>
      <c r="L2189" s="442" t="s">
        <v>7085</v>
      </c>
      <c r="M2189" s="370"/>
      <c r="N2189" s="442" t="s">
        <v>43</v>
      </c>
      <c r="O2189" s="370">
        <v>5</v>
      </c>
      <c r="P2189" s="371">
        <v>5</v>
      </c>
      <c r="Q2189" s="334" t="str">
        <f t="shared" ref="Q2189:Q2192" si="2963">LEFT(N2189,SUM(LEN(N2189)-LEN(SUBSTITUTE(N2189,{"0","1","2","3","4","5","6","7","8","9"},))))</f>
        <v>100</v>
      </c>
      <c r="R2189" s="285" t="str">
        <f t="shared" si="2946"/>
        <v>100</v>
      </c>
      <c r="S2189" s="442" t="s">
        <v>32</v>
      </c>
      <c r="T2189" s="112" t="str">
        <f t="shared" ref="T2189:T2192" si="2964">LEFT(S2189,SUM(LEN(S2189)-LEN(SUBSTITUTE(S2189,{"0","1","2","3","4","5","6","7","8","9"},))))</f>
        <v>80</v>
      </c>
      <c r="U2189" s="286" t="str">
        <f t="shared" si="2947"/>
        <v>80</v>
      </c>
      <c r="V2189" s="287">
        <v>4</v>
      </c>
      <c r="W2189" s="288">
        <v>5</v>
      </c>
      <c r="X2189" s="442" t="s">
        <v>43</v>
      </c>
      <c r="Y2189" s="112" t="str">
        <f t="shared" ref="Y2189:Y2192" si="2965">LEFT(X2189,SUM(LEN(X2189)-LEN(SUBSTITUTE(X2189,{"0","1","2","3","4","5","6","7","8","9"},))))</f>
        <v>100</v>
      </c>
      <c r="Z2189" s="286" t="str">
        <f t="shared" si="2948"/>
        <v>100</v>
      </c>
      <c r="AA2189" s="369">
        <v>5</v>
      </c>
      <c r="AB2189" s="289">
        <v>5</v>
      </c>
      <c r="AC2189" s="283" t="s">
        <v>7085</v>
      </c>
      <c r="AD2189" s="112">
        <f t="shared" ref="AD2189:AD2192" si="2966">(R2189+U2189+Z2189)/3</f>
        <v>93.333333333333329</v>
      </c>
      <c r="AE2189" s="112">
        <f t="shared" ref="AE2189:AE2192" si="2967">RANK(AD2189,$AD$2189:$AD$2192)</f>
        <v>2</v>
      </c>
      <c r="AF2189" s="112">
        <f t="shared" ref="AF2189:AF2192" si="2968">(O2189+V2189+AA2189)/3</f>
        <v>4.666666666666667</v>
      </c>
      <c r="AG2189" s="290"/>
      <c r="AH2189" s="334">
        <f t="shared" ref="AH2189:AH2192" si="2969">(P2189+W2189+AB2189)/3</f>
        <v>5</v>
      </c>
      <c r="AI2189" s="290"/>
      <c r="AJ2189" s="262"/>
    </row>
    <row r="2190" spans="1:36">
      <c r="A2190" s="439"/>
      <c r="B2190" s="440"/>
      <c r="C2190" s="440"/>
      <c r="D2190" s="441"/>
      <c r="E2190" s="361"/>
      <c r="F2190" s="361"/>
      <c r="G2190" s="449" t="s">
        <v>1777</v>
      </c>
      <c r="H2190" s="442" t="s">
        <v>7088</v>
      </c>
      <c r="I2190" s="431">
        <v>2020674000</v>
      </c>
      <c r="J2190" s="389" t="s">
        <v>7089</v>
      </c>
      <c r="K2190" s="389" t="s">
        <v>7090</v>
      </c>
      <c r="L2190" s="442" t="s">
        <v>7088</v>
      </c>
      <c r="M2190" s="370"/>
      <c r="N2190" s="442" t="s">
        <v>32</v>
      </c>
      <c r="O2190" s="370">
        <v>5</v>
      </c>
      <c r="P2190" s="371">
        <v>3</v>
      </c>
      <c r="Q2190" s="334" t="str">
        <f t="shared" si="2963"/>
        <v>80</v>
      </c>
      <c r="R2190" s="285" t="str">
        <f t="shared" si="2946"/>
        <v>80</v>
      </c>
      <c r="S2190" s="442" t="s">
        <v>38</v>
      </c>
      <c r="T2190" s="112" t="str">
        <f t="shared" si="2964"/>
        <v>70</v>
      </c>
      <c r="U2190" s="286" t="str">
        <f t="shared" si="2947"/>
        <v>70</v>
      </c>
      <c r="V2190" s="287">
        <v>5</v>
      </c>
      <c r="W2190" s="288">
        <v>3</v>
      </c>
      <c r="X2190" s="442" t="s">
        <v>32</v>
      </c>
      <c r="Y2190" s="112" t="str">
        <f t="shared" si="2965"/>
        <v>80</v>
      </c>
      <c r="Z2190" s="286" t="str">
        <f t="shared" si="2948"/>
        <v>80</v>
      </c>
      <c r="AA2190" s="369">
        <v>5</v>
      </c>
      <c r="AB2190" s="289">
        <v>3</v>
      </c>
      <c r="AC2190" s="283" t="s">
        <v>7088</v>
      </c>
      <c r="AD2190" s="112">
        <f t="shared" si="2966"/>
        <v>76.666666666666671</v>
      </c>
      <c r="AE2190" s="112">
        <f t="shared" si="2967"/>
        <v>3</v>
      </c>
      <c r="AF2190" s="112">
        <f t="shared" si="2968"/>
        <v>5</v>
      </c>
      <c r="AG2190" s="290"/>
      <c r="AH2190" s="334">
        <f t="shared" si="2969"/>
        <v>3</v>
      </c>
      <c r="AI2190" s="290"/>
      <c r="AJ2190" s="262"/>
    </row>
    <row r="2191" spans="1:36">
      <c r="A2191" s="439"/>
      <c r="B2191" s="440"/>
      <c r="C2191" s="440"/>
      <c r="D2191" s="439"/>
      <c r="E2191" s="361"/>
      <c r="F2191" s="361"/>
      <c r="G2191" s="440"/>
      <c r="H2191" s="442" t="s">
        <v>7091</v>
      </c>
      <c r="I2191" s="451">
        <v>2021024400</v>
      </c>
      <c r="J2191" s="389" t="s">
        <v>7092</v>
      </c>
      <c r="K2191" s="389" t="s">
        <v>7093</v>
      </c>
      <c r="L2191" s="442" t="s">
        <v>7091</v>
      </c>
      <c r="M2191" s="370"/>
      <c r="N2191" s="442" t="s">
        <v>53</v>
      </c>
      <c r="O2191" s="370">
        <v>5</v>
      </c>
      <c r="P2191" s="371">
        <v>2</v>
      </c>
      <c r="Q2191" s="334" t="str">
        <f t="shared" si="2963"/>
        <v>50</v>
      </c>
      <c r="R2191" s="285" t="str">
        <f t="shared" si="2946"/>
        <v>50</v>
      </c>
      <c r="S2191" s="442" t="s">
        <v>68</v>
      </c>
      <c r="T2191" s="112" t="str">
        <f t="shared" si="2964"/>
        <v>0</v>
      </c>
      <c r="U2191" s="286" t="str">
        <f t="shared" si="2947"/>
        <v>0</v>
      </c>
      <c r="V2191" s="287">
        <v>5</v>
      </c>
      <c r="W2191" s="288">
        <v>0</v>
      </c>
      <c r="X2191" s="442" t="s">
        <v>785</v>
      </c>
      <c r="Y2191" s="112" t="str">
        <f t="shared" si="2965"/>
        <v>40</v>
      </c>
      <c r="Z2191" s="286" t="str">
        <f t="shared" si="2948"/>
        <v>40</v>
      </c>
      <c r="AA2191" s="369">
        <v>4</v>
      </c>
      <c r="AB2191" s="289">
        <v>0</v>
      </c>
      <c r="AC2191" s="283" t="s">
        <v>7091</v>
      </c>
      <c r="AD2191" s="313">
        <f t="shared" si="2966"/>
        <v>30</v>
      </c>
      <c r="AE2191" s="112">
        <f t="shared" si="2967"/>
        <v>4</v>
      </c>
      <c r="AF2191" s="112">
        <f t="shared" si="2968"/>
        <v>4.666666666666667</v>
      </c>
      <c r="AG2191" s="290"/>
      <c r="AH2191" s="334">
        <f t="shared" si="2969"/>
        <v>0.66666666666666663</v>
      </c>
      <c r="AI2191" s="290"/>
      <c r="AJ2191" s="262"/>
    </row>
    <row r="2192" spans="1:36" ht="15" thickBot="1">
      <c r="A2192" s="445"/>
      <c r="B2192" s="446"/>
      <c r="C2192" s="446"/>
      <c r="D2192" s="445"/>
      <c r="E2192" s="333"/>
      <c r="F2192" s="333"/>
      <c r="G2192" s="446"/>
      <c r="H2192" s="446" t="s">
        <v>2808</v>
      </c>
      <c r="I2192" s="485">
        <v>202003516</v>
      </c>
      <c r="J2192" s="332" t="s">
        <v>7094</v>
      </c>
      <c r="K2192" s="332" t="s">
        <v>2808</v>
      </c>
      <c r="L2192" s="332"/>
      <c r="M2192" s="332"/>
      <c r="N2192" s="442" t="s">
        <v>43</v>
      </c>
      <c r="O2192" s="332">
        <v>5</v>
      </c>
      <c r="P2192" s="333">
        <v>5</v>
      </c>
      <c r="Q2192" s="483" t="str">
        <f t="shared" si="2963"/>
        <v>100</v>
      </c>
      <c r="R2192" s="285" t="str">
        <f t="shared" si="2946"/>
        <v>100</v>
      </c>
      <c r="S2192" s="442" t="s">
        <v>43</v>
      </c>
      <c r="T2192" s="144" t="str">
        <f t="shared" si="2964"/>
        <v>100</v>
      </c>
      <c r="U2192" s="286" t="str">
        <f t="shared" si="2947"/>
        <v>100</v>
      </c>
      <c r="V2192" s="335">
        <v>5</v>
      </c>
      <c r="W2192" s="336">
        <v>5</v>
      </c>
      <c r="X2192" s="442" t="s">
        <v>34</v>
      </c>
      <c r="Y2192" s="144" t="str">
        <f t="shared" si="2965"/>
        <v>90</v>
      </c>
      <c r="Z2192" s="286" t="str">
        <f t="shared" si="2948"/>
        <v>90</v>
      </c>
      <c r="AA2192" s="335">
        <v>5</v>
      </c>
      <c r="AB2192" s="337">
        <v>5</v>
      </c>
      <c r="AC2192" s="125"/>
      <c r="AD2192" s="144">
        <f t="shared" si="2966"/>
        <v>96.666666666666671</v>
      </c>
      <c r="AE2192" s="112">
        <f t="shared" si="2967"/>
        <v>1</v>
      </c>
      <c r="AF2192" s="144">
        <f t="shared" si="2968"/>
        <v>5</v>
      </c>
      <c r="AG2192" s="482"/>
      <c r="AH2192" s="483">
        <f t="shared" si="2969"/>
        <v>5</v>
      </c>
      <c r="AI2192" s="482"/>
      <c r="AJ2192" s="484"/>
    </row>
    <row r="2193" spans="1:36" ht="15">
      <c r="A2193" s="439"/>
      <c r="B2193" s="440"/>
      <c r="C2193" s="440"/>
      <c r="D2193" s="439"/>
      <c r="E2193" s="361"/>
      <c r="F2193" s="361"/>
      <c r="G2193" s="440"/>
      <c r="H2193" s="440"/>
      <c r="I2193" s="344"/>
      <c r="J2193" s="360"/>
      <c r="K2193" s="360"/>
      <c r="L2193" s="360"/>
      <c r="M2193" s="360"/>
      <c r="N2193" s="440"/>
      <c r="O2193" s="360"/>
      <c r="P2193" s="361"/>
      <c r="Q2193" s="334"/>
      <c r="R2193" s="285">
        <f t="shared" si="2946"/>
        <v>0</v>
      </c>
      <c r="S2193" s="440"/>
      <c r="T2193" s="112"/>
      <c r="U2193" s="286">
        <f t="shared" si="2947"/>
        <v>0</v>
      </c>
      <c r="V2193" s="363"/>
      <c r="W2193" s="364"/>
      <c r="X2193" s="440"/>
      <c r="Y2193" s="112"/>
      <c r="Z2193" s="286">
        <f t="shared" si="2948"/>
        <v>0</v>
      </c>
      <c r="AA2193" s="363"/>
      <c r="AB2193" s="365"/>
      <c r="AC2193" s="139"/>
      <c r="AD2193" s="112"/>
      <c r="AE2193" s="112"/>
      <c r="AF2193" s="112"/>
      <c r="AG2193" s="290"/>
      <c r="AH2193" s="334"/>
      <c r="AI2193" s="290"/>
      <c r="AJ2193" s="262"/>
    </row>
    <row r="2194" spans="1:36" ht="15">
      <c r="A2194" s="140">
        <v>417</v>
      </c>
      <c r="B2194" s="449" t="s">
        <v>7095</v>
      </c>
      <c r="C2194" s="449" t="s">
        <v>562</v>
      </c>
      <c r="D2194" s="428">
        <v>2020564700</v>
      </c>
      <c r="E2194" s="452" t="s">
        <v>7096</v>
      </c>
      <c r="F2194" s="452" t="s">
        <v>564</v>
      </c>
      <c r="G2194" s="440"/>
      <c r="H2194" s="442" t="s">
        <v>1205</v>
      </c>
      <c r="I2194" s="431">
        <v>202002220</v>
      </c>
      <c r="J2194" s="389" t="s">
        <v>7097</v>
      </c>
      <c r="K2194" s="389" t="s">
        <v>242</v>
      </c>
      <c r="L2194" s="442" t="s">
        <v>7098</v>
      </c>
      <c r="M2194" s="370" t="s">
        <v>7099</v>
      </c>
      <c r="N2194" s="442" t="s">
        <v>43</v>
      </c>
      <c r="O2194" s="144">
        <v>5</v>
      </c>
      <c r="P2194" s="284">
        <v>5</v>
      </c>
      <c r="Q2194" s="334" t="str">
        <f t="shared" ref="Q2194:Q2196" si="2970">LEFT(N2194,SUM(LEN(N2194)-LEN(SUBSTITUTE(N2194,{"0","1","2","3","4","5","6","7","8","9"},))))</f>
        <v>100</v>
      </c>
      <c r="R2194" s="285" t="str">
        <f t="shared" si="2946"/>
        <v>100</v>
      </c>
      <c r="S2194" s="442" t="s">
        <v>34</v>
      </c>
      <c r="T2194" s="112" t="str">
        <f t="shared" ref="T2194:T2196" si="2971">LEFT(S2194,SUM(LEN(S2194)-LEN(SUBSTITUTE(S2194,{"0","1","2","3","4","5","6","7","8","9"},))))</f>
        <v>90</v>
      </c>
      <c r="U2194" s="286" t="str">
        <f t="shared" si="2947"/>
        <v>90</v>
      </c>
      <c r="V2194" s="287">
        <v>5</v>
      </c>
      <c r="W2194" s="288">
        <v>5</v>
      </c>
      <c r="X2194" s="442" t="s">
        <v>43</v>
      </c>
      <c r="Y2194" s="112" t="str">
        <f t="shared" ref="Y2194:Y2196" si="2972">LEFT(X2194,SUM(LEN(X2194)-LEN(SUBSTITUTE(X2194,{"0","1","2","3","4","5","6","7","8","9"},))))</f>
        <v>100</v>
      </c>
      <c r="Z2194" s="286" t="str">
        <f t="shared" si="2948"/>
        <v>100</v>
      </c>
      <c r="AA2194" s="287">
        <v>5</v>
      </c>
      <c r="AB2194" s="289">
        <v>5</v>
      </c>
      <c r="AC2194" s="283" t="s">
        <v>7098</v>
      </c>
      <c r="AD2194" s="112">
        <f t="shared" ref="AD2194:AD2196" si="2973">(R2194+U2194+Z2194)/3</f>
        <v>96.666666666666671</v>
      </c>
      <c r="AE2194" s="112">
        <f t="shared" ref="AE2194:AE2196" si="2974">RANK(AD2194,$AD$2194:$AD$2196)</f>
        <v>1</v>
      </c>
      <c r="AF2194" s="112">
        <f t="shared" ref="AF2194:AF2196" si="2975">(O2194+V2194+AA2194)/3</f>
        <v>5</v>
      </c>
      <c r="AG2194" s="290"/>
      <c r="AH2194" s="334">
        <f t="shared" ref="AH2194:AH2196" si="2976">(P2194+W2194+AB2194)/3</f>
        <v>5</v>
      </c>
      <c r="AI2194" s="290"/>
      <c r="AJ2194" s="262"/>
    </row>
    <row r="2195" spans="1:36">
      <c r="A2195" s="439"/>
      <c r="B2195" s="440"/>
      <c r="C2195" s="440"/>
      <c r="D2195" s="439"/>
      <c r="E2195" s="361"/>
      <c r="F2195" s="361"/>
      <c r="G2195" s="449" t="s">
        <v>1777</v>
      </c>
      <c r="H2195" s="442" t="s">
        <v>7100</v>
      </c>
      <c r="I2195" s="431">
        <v>2020585100</v>
      </c>
      <c r="J2195" s="389" t="s">
        <v>7101</v>
      </c>
      <c r="K2195" s="389" t="s">
        <v>7102</v>
      </c>
      <c r="L2195" s="442" t="s">
        <v>7103</v>
      </c>
      <c r="M2195" s="370"/>
      <c r="N2195" s="442" t="s">
        <v>43</v>
      </c>
      <c r="O2195" s="144">
        <v>4</v>
      </c>
      <c r="P2195" s="284">
        <v>5</v>
      </c>
      <c r="Q2195" s="334" t="str">
        <f t="shared" si="2970"/>
        <v>100</v>
      </c>
      <c r="R2195" s="285" t="str">
        <f t="shared" si="2946"/>
        <v>100</v>
      </c>
      <c r="S2195" s="442" t="s">
        <v>32</v>
      </c>
      <c r="T2195" s="112" t="str">
        <f t="shared" si="2971"/>
        <v>80</v>
      </c>
      <c r="U2195" s="286" t="str">
        <f t="shared" si="2947"/>
        <v>80</v>
      </c>
      <c r="V2195" s="287">
        <v>4</v>
      </c>
      <c r="W2195" s="288">
        <v>5</v>
      </c>
      <c r="X2195" s="442" t="s">
        <v>34</v>
      </c>
      <c r="Y2195" s="112" t="str">
        <f t="shared" si="2972"/>
        <v>90</v>
      </c>
      <c r="Z2195" s="286" t="str">
        <f t="shared" si="2948"/>
        <v>90</v>
      </c>
      <c r="AA2195" s="287">
        <v>4</v>
      </c>
      <c r="AB2195" s="289">
        <v>5</v>
      </c>
      <c r="AC2195" s="283" t="s">
        <v>7103</v>
      </c>
      <c r="AD2195" s="112">
        <f t="shared" si="2973"/>
        <v>90</v>
      </c>
      <c r="AE2195" s="112">
        <f t="shared" si="2974"/>
        <v>3</v>
      </c>
      <c r="AF2195" s="112">
        <f t="shared" si="2975"/>
        <v>4</v>
      </c>
      <c r="AG2195" s="290"/>
      <c r="AH2195" s="334">
        <f t="shared" si="2976"/>
        <v>5</v>
      </c>
      <c r="AI2195" s="290"/>
      <c r="AJ2195" s="262"/>
    </row>
    <row r="2196" spans="1:36">
      <c r="A2196" s="439"/>
      <c r="B2196" s="440"/>
      <c r="C2196" s="440"/>
      <c r="D2196" s="439"/>
      <c r="E2196" s="361"/>
      <c r="F2196" s="361"/>
      <c r="G2196" s="440"/>
      <c r="H2196" s="442" t="s">
        <v>7104</v>
      </c>
      <c r="I2196" s="431">
        <v>202003316</v>
      </c>
      <c r="J2196" s="389" t="s">
        <v>7105</v>
      </c>
      <c r="K2196" s="389" t="s">
        <v>7106</v>
      </c>
      <c r="L2196" s="442" t="s">
        <v>7107</v>
      </c>
      <c r="M2196" s="370"/>
      <c r="N2196" s="442" t="s">
        <v>43</v>
      </c>
      <c r="O2196" s="144">
        <v>5</v>
      </c>
      <c r="P2196" s="284">
        <v>5</v>
      </c>
      <c r="Q2196" s="334" t="str">
        <f t="shared" si="2970"/>
        <v>100</v>
      </c>
      <c r="R2196" s="285" t="str">
        <f t="shared" si="2946"/>
        <v>100</v>
      </c>
      <c r="S2196" s="442" t="s">
        <v>34</v>
      </c>
      <c r="T2196" s="112" t="str">
        <f t="shared" si="2971"/>
        <v>90</v>
      </c>
      <c r="U2196" s="286" t="str">
        <f t="shared" si="2947"/>
        <v>90</v>
      </c>
      <c r="V2196" s="287">
        <v>5</v>
      </c>
      <c r="W2196" s="288">
        <v>5</v>
      </c>
      <c r="X2196" s="442" t="s">
        <v>43</v>
      </c>
      <c r="Y2196" s="112" t="str">
        <f t="shared" si="2972"/>
        <v>100</v>
      </c>
      <c r="Z2196" s="286" t="str">
        <f t="shared" si="2948"/>
        <v>100</v>
      </c>
      <c r="AA2196" s="287">
        <v>5</v>
      </c>
      <c r="AB2196" s="289">
        <v>5</v>
      </c>
      <c r="AC2196" s="283" t="s">
        <v>7107</v>
      </c>
      <c r="AD2196" s="112">
        <f t="shared" si="2973"/>
        <v>96.666666666666671</v>
      </c>
      <c r="AE2196" s="112">
        <f t="shared" si="2974"/>
        <v>1</v>
      </c>
      <c r="AF2196" s="112">
        <f t="shared" si="2975"/>
        <v>5</v>
      </c>
      <c r="AG2196" s="290"/>
      <c r="AH2196" s="334">
        <f t="shared" si="2976"/>
        <v>5</v>
      </c>
      <c r="AI2196" s="290"/>
      <c r="AJ2196" s="262"/>
    </row>
    <row r="2197" spans="1:36" ht="15" thickBot="1">
      <c r="A2197" s="445"/>
      <c r="B2197" s="446"/>
      <c r="C2197" s="446"/>
      <c r="D2197" s="445"/>
      <c r="E2197" s="333"/>
      <c r="F2197" s="333"/>
      <c r="G2197" s="446"/>
      <c r="H2197" s="446"/>
      <c r="I2197" s="447"/>
      <c r="J2197" s="332"/>
      <c r="K2197" s="332"/>
      <c r="L2197" s="332"/>
      <c r="M2197" s="332"/>
      <c r="N2197" s="446"/>
      <c r="O2197" s="332"/>
      <c r="P2197" s="333"/>
      <c r="Q2197" s="334"/>
      <c r="R2197" s="285">
        <f t="shared" si="2946"/>
        <v>0</v>
      </c>
      <c r="S2197" s="446"/>
      <c r="T2197" s="112"/>
      <c r="U2197" s="286">
        <f t="shared" si="2947"/>
        <v>0</v>
      </c>
      <c r="V2197" s="335"/>
      <c r="W2197" s="336"/>
      <c r="X2197" s="446"/>
      <c r="Y2197" s="112"/>
      <c r="Z2197" s="286">
        <f t="shared" si="2948"/>
        <v>0</v>
      </c>
      <c r="AA2197" s="335"/>
      <c r="AB2197" s="337"/>
      <c r="AC2197" s="125"/>
      <c r="AD2197" s="112"/>
      <c r="AE2197" s="112"/>
      <c r="AF2197" s="112"/>
      <c r="AG2197" s="290"/>
      <c r="AH2197" s="334"/>
      <c r="AI2197" s="290"/>
      <c r="AJ2197" s="262"/>
    </row>
    <row r="2198" spans="1:36" ht="15">
      <c r="A2198" s="140">
        <v>418</v>
      </c>
      <c r="B2198" s="449" t="s">
        <v>7108</v>
      </c>
      <c r="C2198" s="449" t="s">
        <v>7109</v>
      </c>
      <c r="D2198" s="428">
        <v>202001543</v>
      </c>
      <c r="E2198" s="452" t="s">
        <v>7110</v>
      </c>
      <c r="F2198" s="452" t="s">
        <v>7111</v>
      </c>
      <c r="G2198" s="440"/>
      <c r="H2198" s="442" t="s">
        <v>7112</v>
      </c>
      <c r="I2198" s="431">
        <v>2020331100</v>
      </c>
      <c r="J2198" s="389" t="s">
        <v>7113</v>
      </c>
      <c r="K2198" s="389" t="s">
        <v>661</v>
      </c>
      <c r="L2198" s="442" t="s">
        <v>7112</v>
      </c>
      <c r="M2198" s="370" t="s">
        <v>101</v>
      </c>
      <c r="N2198" s="442" t="s">
        <v>38</v>
      </c>
      <c r="O2198" s="144">
        <v>5</v>
      </c>
      <c r="P2198" s="284">
        <v>3</v>
      </c>
      <c r="Q2198" s="334" t="str">
        <f t="shared" ref="Q2198:Q2201" si="2977">LEFT(N2198,SUM(LEN(N2198)-LEN(SUBSTITUTE(N2198,{"0","1","2","3","4","5","6","7","8","9"},))))</f>
        <v>70</v>
      </c>
      <c r="R2198" s="285" t="str">
        <f t="shared" si="2946"/>
        <v>70</v>
      </c>
      <c r="S2198" s="442" t="s">
        <v>33</v>
      </c>
      <c r="T2198" s="112" t="str">
        <f t="shared" ref="T2198:T2201" si="2978">LEFT(S2198,SUM(LEN(S2198)-LEN(SUBSTITUTE(S2198,{"0","1","2","3","4","5","6","7","8","9"},))))</f>
        <v>60</v>
      </c>
      <c r="U2198" s="286" t="str">
        <f t="shared" si="2947"/>
        <v>60</v>
      </c>
      <c r="V2198" s="287">
        <v>5</v>
      </c>
      <c r="W2198" s="288">
        <v>3</v>
      </c>
      <c r="X2198" s="442" t="s">
        <v>38</v>
      </c>
      <c r="Y2198" s="112" t="str">
        <f t="shared" ref="Y2198:Y2201" si="2979">LEFT(X2198,SUM(LEN(X2198)-LEN(SUBSTITUTE(X2198,{"0","1","2","3","4","5","6","7","8","9"},))))</f>
        <v>70</v>
      </c>
      <c r="Z2198" s="286" t="str">
        <f t="shared" si="2948"/>
        <v>70</v>
      </c>
      <c r="AA2198" s="287">
        <v>5</v>
      </c>
      <c r="AB2198" s="289">
        <v>3</v>
      </c>
      <c r="AC2198" s="283" t="s">
        <v>7112</v>
      </c>
      <c r="AD2198" s="112">
        <f t="shared" ref="AD2198:AD2201" si="2980">(R2198+U2198+Z2198)/3</f>
        <v>66.666666666666671</v>
      </c>
      <c r="AE2198" s="112">
        <f t="shared" ref="AE2198:AE2201" si="2981">RANK(AD2198,$AD$2198:$AD$2201)</f>
        <v>3</v>
      </c>
      <c r="AF2198" s="112">
        <f t="shared" ref="AF2198:AF2201" si="2982">(O2198+V2198+AA2198)/3</f>
        <v>5</v>
      </c>
      <c r="AG2198" s="290"/>
      <c r="AH2198" s="334">
        <f t="shared" ref="AH2198:AH2201" si="2983">(P2198+W2198+AB2198)/3</f>
        <v>3</v>
      </c>
      <c r="AI2198" s="290"/>
      <c r="AJ2198" s="262"/>
    </row>
    <row r="2199" spans="1:36">
      <c r="A2199" s="439"/>
      <c r="B2199" s="440"/>
      <c r="C2199" s="440"/>
      <c r="D2199" s="441"/>
      <c r="E2199" s="361"/>
      <c r="F2199" s="361"/>
      <c r="G2199" s="449" t="s">
        <v>1777</v>
      </c>
      <c r="H2199" s="442" t="s">
        <v>7114</v>
      </c>
      <c r="I2199" s="431">
        <v>202001386</v>
      </c>
      <c r="J2199" s="389" t="s">
        <v>2317</v>
      </c>
      <c r="K2199" s="389" t="s">
        <v>2318</v>
      </c>
      <c r="L2199" s="442" t="s">
        <v>7114</v>
      </c>
      <c r="M2199" s="370"/>
      <c r="N2199" s="442" t="s">
        <v>43</v>
      </c>
      <c r="O2199" s="144">
        <v>5</v>
      </c>
      <c r="P2199" s="284">
        <v>5</v>
      </c>
      <c r="Q2199" s="334" t="str">
        <f t="shared" si="2977"/>
        <v>100</v>
      </c>
      <c r="R2199" s="285" t="str">
        <f t="shared" si="2946"/>
        <v>100</v>
      </c>
      <c r="S2199" s="442" t="s">
        <v>34</v>
      </c>
      <c r="T2199" s="112" t="str">
        <f t="shared" si="2978"/>
        <v>90</v>
      </c>
      <c r="U2199" s="286" t="str">
        <f t="shared" si="2947"/>
        <v>90</v>
      </c>
      <c r="V2199" s="287">
        <v>5</v>
      </c>
      <c r="W2199" s="288">
        <v>5</v>
      </c>
      <c r="X2199" s="442" t="s">
        <v>43</v>
      </c>
      <c r="Y2199" s="112" t="str">
        <f t="shared" si="2979"/>
        <v>100</v>
      </c>
      <c r="Z2199" s="286" t="str">
        <f t="shared" si="2948"/>
        <v>100</v>
      </c>
      <c r="AA2199" s="287">
        <v>5</v>
      </c>
      <c r="AB2199" s="289">
        <v>5</v>
      </c>
      <c r="AC2199" s="283" t="s">
        <v>7114</v>
      </c>
      <c r="AD2199" s="112">
        <f t="shared" si="2980"/>
        <v>96.666666666666671</v>
      </c>
      <c r="AE2199" s="112">
        <f t="shared" si="2981"/>
        <v>2</v>
      </c>
      <c r="AF2199" s="112">
        <f t="shared" si="2982"/>
        <v>5</v>
      </c>
      <c r="AG2199" s="290"/>
      <c r="AH2199" s="334">
        <f t="shared" si="2983"/>
        <v>5</v>
      </c>
      <c r="AI2199" s="290"/>
      <c r="AJ2199" s="262"/>
    </row>
    <row r="2200" spans="1:36">
      <c r="A2200" s="439"/>
      <c r="B2200" s="440"/>
      <c r="C2200" s="440"/>
      <c r="D2200" s="439"/>
      <c r="E2200" s="361"/>
      <c r="F2200" s="361"/>
      <c r="G2200" s="440"/>
      <c r="H2200" s="442" t="s">
        <v>7115</v>
      </c>
      <c r="I2200" s="431">
        <v>202000940</v>
      </c>
      <c r="J2200" s="389" t="s">
        <v>7116</v>
      </c>
      <c r="K2200" s="389" t="s">
        <v>685</v>
      </c>
      <c r="L2200" s="442" t="s">
        <v>7115</v>
      </c>
      <c r="M2200" s="370"/>
      <c r="N2200" s="442" t="s">
        <v>38</v>
      </c>
      <c r="O2200" s="144">
        <v>5</v>
      </c>
      <c r="P2200" s="284">
        <v>3</v>
      </c>
      <c r="Q2200" s="334" t="str">
        <f t="shared" si="2977"/>
        <v>70</v>
      </c>
      <c r="R2200" s="285" t="str">
        <f t="shared" si="2946"/>
        <v>70</v>
      </c>
      <c r="S2200" s="442" t="s">
        <v>53</v>
      </c>
      <c r="T2200" s="112" t="str">
        <f t="shared" si="2978"/>
        <v>50</v>
      </c>
      <c r="U2200" s="286" t="str">
        <f t="shared" si="2947"/>
        <v>50</v>
      </c>
      <c r="V2200" s="287">
        <v>5</v>
      </c>
      <c r="W2200" s="288">
        <v>0</v>
      </c>
      <c r="X2200" s="442" t="s">
        <v>33</v>
      </c>
      <c r="Y2200" s="112" t="str">
        <f t="shared" si="2979"/>
        <v>60</v>
      </c>
      <c r="Z2200" s="286" t="str">
        <f t="shared" si="2948"/>
        <v>60</v>
      </c>
      <c r="AA2200" s="287">
        <v>5</v>
      </c>
      <c r="AB2200" s="289">
        <v>0</v>
      </c>
      <c r="AC2200" s="283" t="s">
        <v>7115</v>
      </c>
      <c r="AD2200" s="112">
        <f t="shared" si="2980"/>
        <v>60</v>
      </c>
      <c r="AE2200" s="112">
        <f t="shared" si="2981"/>
        <v>4</v>
      </c>
      <c r="AF2200" s="112">
        <f t="shared" si="2982"/>
        <v>5</v>
      </c>
      <c r="AG2200" s="290"/>
      <c r="AH2200" s="334">
        <f t="shared" si="2983"/>
        <v>1</v>
      </c>
      <c r="AI2200" s="290"/>
      <c r="AJ2200" s="262"/>
    </row>
    <row r="2201" spans="1:36">
      <c r="A2201" s="439"/>
      <c r="B2201" s="440"/>
      <c r="C2201" s="440"/>
      <c r="D2201" s="439"/>
      <c r="E2201" s="361"/>
      <c r="F2201" s="361"/>
      <c r="G2201" s="440"/>
      <c r="H2201" s="442" t="s">
        <v>35</v>
      </c>
      <c r="I2201" s="431">
        <v>202001274</v>
      </c>
      <c r="J2201" s="389" t="s">
        <v>7117</v>
      </c>
      <c r="K2201" s="389" t="s">
        <v>25</v>
      </c>
      <c r="L2201" s="442" t="s">
        <v>35</v>
      </c>
      <c r="M2201" s="370"/>
      <c r="N2201" s="442" t="s">
        <v>43</v>
      </c>
      <c r="O2201" s="144">
        <v>5</v>
      </c>
      <c r="P2201" s="284">
        <v>5</v>
      </c>
      <c r="Q2201" s="334" t="str">
        <f t="shared" si="2977"/>
        <v>100</v>
      </c>
      <c r="R2201" s="285" t="str">
        <f t="shared" si="2946"/>
        <v>100</v>
      </c>
      <c r="S2201" s="442" t="s">
        <v>43</v>
      </c>
      <c r="T2201" s="112" t="str">
        <f t="shared" si="2978"/>
        <v>100</v>
      </c>
      <c r="U2201" s="286" t="str">
        <f t="shared" si="2947"/>
        <v>100</v>
      </c>
      <c r="V2201" s="287">
        <v>5</v>
      </c>
      <c r="W2201" s="288">
        <v>5</v>
      </c>
      <c r="X2201" s="442" t="s">
        <v>43</v>
      </c>
      <c r="Y2201" s="112" t="str">
        <f t="shared" si="2979"/>
        <v>100</v>
      </c>
      <c r="Z2201" s="286" t="str">
        <f t="shared" si="2948"/>
        <v>100</v>
      </c>
      <c r="AA2201" s="287">
        <v>5</v>
      </c>
      <c r="AB2201" s="289">
        <v>5</v>
      </c>
      <c r="AC2201" s="283" t="s">
        <v>35</v>
      </c>
      <c r="AD2201" s="112">
        <f t="shared" si="2980"/>
        <v>100</v>
      </c>
      <c r="AE2201" s="112">
        <f t="shared" si="2981"/>
        <v>1</v>
      </c>
      <c r="AF2201" s="112">
        <f t="shared" si="2982"/>
        <v>5</v>
      </c>
      <c r="AG2201" s="290"/>
      <c r="AH2201" s="334">
        <f t="shared" si="2983"/>
        <v>5</v>
      </c>
      <c r="AI2201" s="290"/>
      <c r="AJ2201" s="262"/>
    </row>
    <row r="2202" spans="1:36" ht="15" thickBot="1">
      <c r="A2202" s="445"/>
      <c r="B2202" s="446"/>
      <c r="C2202" s="446"/>
      <c r="D2202" s="445"/>
      <c r="E2202" s="333"/>
      <c r="F2202" s="333"/>
      <c r="G2202" s="446"/>
      <c r="H2202" s="446"/>
      <c r="I2202" s="447"/>
      <c r="J2202" s="332"/>
      <c r="K2202" s="332"/>
      <c r="L2202" s="332"/>
      <c r="M2202" s="332"/>
      <c r="N2202" s="446"/>
      <c r="O2202" s="332"/>
      <c r="P2202" s="333"/>
      <c r="Q2202" s="334"/>
      <c r="R2202" s="285">
        <f t="shared" si="2946"/>
        <v>0</v>
      </c>
      <c r="S2202" s="446"/>
      <c r="T2202" s="112"/>
      <c r="U2202" s="286">
        <f t="shared" si="2947"/>
        <v>0</v>
      </c>
      <c r="V2202" s="335"/>
      <c r="W2202" s="336"/>
      <c r="X2202" s="446"/>
      <c r="Y2202" s="112"/>
      <c r="Z2202" s="286">
        <f t="shared" si="2948"/>
        <v>0</v>
      </c>
      <c r="AA2202" s="335"/>
      <c r="AB2202" s="337"/>
      <c r="AC2202" s="125"/>
      <c r="AD2202" s="112"/>
      <c r="AE2202" s="112"/>
      <c r="AF2202" s="112"/>
      <c r="AG2202" s="290"/>
      <c r="AH2202" s="334"/>
      <c r="AI2202" s="290"/>
      <c r="AJ2202" s="262"/>
    </row>
    <row r="2203" spans="1:36" ht="15">
      <c r="A2203" s="140">
        <v>419</v>
      </c>
      <c r="B2203" s="449" t="s">
        <v>7118</v>
      </c>
      <c r="C2203" s="449" t="s">
        <v>870</v>
      </c>
      <c r="D2203" s="428">
        <v>202000971</v>
      </c>
      <c r="E2203" s="452" t="s">
        <v>7119</v>
      </c>
      <c r="F2203" s="452" t="s">
        <v>870</v>
      </c>
      <c r="G2203" s="440"/>
      <c r="H2203" s="442" t="s">
        <v>7120</v>
      </c>
      <c r="I2203" s="431">
        <v>202001310</v>
      </c>
      <c r="J2203" s="389" t="s">
        <v>7121</v>
      </c>
      <c r="K2203" s="389" t="s">
        <v>412</v>
      </c>
      <c r="L2203" s="442" t="s">
        <v>7120</v>
      </c>
      <c r="M2203" s="370" t="s">
        <v>101</v>
      </c>
      <c r="N2203" s="442" t="s">
        <v>43</v>
      </c>
      <c r="O2203" s="144">
        <v>5</v>
      </c>
      <c r="P2203" s="284">
        <v>5</v>
      </c>
      <c r="Q2203" s="334" t="str">
        <f t="shared" ref="Q2203:Q2206" si="2984">LEFT(N2203,SUM(LEN(N2203)-LEN(SUBSTITUTE(N2203,{"0","1","2","3","4","5","6","7","8","9"},))))</f>
        <v>100</v>
      </c>
      <c r="R2203" s="285" t="str">
        <f t="shared" si="2946"/>
        <v>100</v>
      </c>
      <c r="S2203" s="442" t="s">
        <v>43</v>
      </c>
      <c r="T2203" s="112" t="str">
        <f t="shared" ref="T2203:T2206" si="2985">LEFT(S2203,SUM(LEN(S2203)-LEN(SUBSTITUTE(S2203,{"0","1","2","3","4","5","6","7","8","9"},))))</f>
        <v>100</v>
      </c>
      <c r="U2203" s="286" t="str">
        <f t="shared" si="2947"/>
        <v>100</v>
      </c>
      <c r="V2203" s="287">
        <v>5</v>
      </c>
      <c r="W2203" s="288">
        <v>5</v>
      </c>
      <c r="X2203" s="442" t="s">
        <v>43</v>
      </c>
      <c r="Y2203" s="112" t="str">
        <f t="shared" ref="Y2203:Y2206" si="2986">LEFT(X2203,SUM(LEN(X2203)-LEN(SUBSTITUTE(X2203,{"0","1","2","3","4","5","6","7","8","9"},))))</f>
        <v>100</v>
      </c>
      <c r="Z2203" s="286" t="str">
        <f t="shared" si="2948"/>
        <v>100</v>
      </c>
      <c r="AA2203" s="287">
        <v>5</v>
      </c>
      <c r="AB2203" s="289">
        <v>5</v>
      </c>
      <c r="AC2203" s="283" t="s">
        <v>7120</v>
      </c>
      <c r="AD2203" s="112">
        <f t="shared" ref="AD2203:AD2206" si="2987">(R2203+U2203+Z2203)/3</f>
        <v>100</v>
      </c>
      <c r="AE2203" s="112">
        <f t="shared" ref="AE2203:AE2206" si="2988">RANK(AD2203,$AD$2203:$AD$2206)</f>
        <v>1</v>
      </c>
      <c r="AF2203" s="112">
        <f t="shared" ref="AF2203:AF2206" si="2989">(O2203+V2203+AA2203)/3</f>
        <v>5</v>
      </c>
      <c r="AG2203" s="290"/>
      <c r="AH2203" s="334">
        <f t="shared" ref="AH2203:AH2206" si="2990">(P2203+W2203+AB2203)/3</f>
        <v>5</v>
      </c>
      <c r="AI2203" s="290"/>
      <c r="AJ2203" s="262"/>
    </row>
    <row r="2204" spans="1:36">
      <c r="A2204" s="439"/>
      <c r="B2204" s="440"/>
      <c r="C2204" s="440"/>
      <c r="D2204" s="439"/>
      <c r="E2204" s="361"/>
      <c r="F2204" s="361"/>
      <c r="G2204" s="449" t="s">
        <v>1777</v>
      </c>
      <c r="H2204" s="442" t="s">
        <v>6168</v>
      </c>
      <c r="I2204" s="431">
        <v>202001763</v>
      </c>
      <c r="J2204" s="389" t="s">
        <v>3926</v>
      </c>
      <c r="K2204" s="389" t="s">
        <v>678</v>
      </c>
      <c r="L2204" s="442" t="s">
        <v>6168</v>
      </c>
      <c r="M2204" s="370"/>
      <c r="N2204" s="442" t="s">
        <v>43</v>
      </c>
      <c r="O2204" s="144">
        <v>5</v>
      </c>
      <c r="P2204" s="284">
        <v>5</v>
      </c>
      <c r="Q2204" s="334" t="str">
        <f t="shared" si="2984"/>
        <v>100</v>
      </c>
      <c r="R2204" s="285" t="str">
        <f t="shared" si="2946"/>
        <v>100</v>
      </c>
      <c r="S2204" s="442" t="s">
        <v>34</v>
      </c>
      <c r="T2204" s="112" t="str">
        <f t="shared" si="2985"/>
        <v>90</v>
      </c>
      <c r="U2204" s="286" t="str">
        <f t="shared" si="2947"/>
        <v>90</v>
      </c>
      <c r="V2204" s="287">
        <v>5</v>
      </c>
      <c r="W2204" s="288">
        <v>5</v>
      </c>
      <c r="X2204" s="442" t="s">
        <v>34</v>
      </c>
      <c r="Y2204" s="112" t="str">
        <f t="shared" si="2986"/>
        <v>90</v>
      </c>
      <c r="Z2204" s="286" t="str">
        <f t="shared" si="2948"/>
        <v>90</v>
      </c>
      <c r="AA2204" s="287">
        <v>5</v>
      </c>
      <c r="AB2204" s="289">
        <v>5</v>
      </c>
      <c r="AC2204" s="283" t="s">
        <v>6168</v>
      </c>
      <c r="AD2204" s="112">
        <f t="shared" si="2987"/>
        <v>93.333333333333329</v>
      </c>
      <c r="AE2204" s="112">
        <f t="shared" si="2988"/>
        <v>2</v>
      </c>
      <c r="AF2204" s="112">
        <f t="shared" si="2989"/>
        <v>5</v>
      </c>
      <c r="AG2204" s="290"/>
      <c r="AH2204" s="334">
        <f t="shared" si="2990"/>
        <v>5</v>
      </c>
      <c r="AI2204" s="290"/>
      <c r="AJ2204" s="262"/>
    </row>
    <row r="2205" spans="1:36">
      <c r="A2205" s="439"/>
      <c r="B2205" s="440"/>
      <c r="C2205" s="440"/>
      <c r="D2205" s="439"/>
      <c r="E2205" s="361"/>
      <c r="F2205" s="484"/>
      <c r="G2205" s="440"/>
      <c r="H2205" s="442" t="s">
        <v>7122</v>
      </c>
      <c r="I2205" s="489">
        <v>2020881800</v>
      </c>
      <c r="J2205" s="389" t="s">
        <v>2370</v>
      </c>
      <c r="K2205" s="389" t="s">
        <v>393</v>
      </c>
      <c r="L2205" s="442" t="s">
        <v>7122</v>
      </c>
      <c r="M2205" s="370"/>
      <c r="N2205" s="442" t="s">
        <v>34</v>
      </c>
      <c r="O2205" s="144">
        <v>5</v>
      </c>
      <c r="P2205" s="284">
        <v>5</v>
      </c>
      <c r="Q2205" s="334" t="str">
        <f t="shared" si="2984"/>
        <v>90</v>
      </c>
      <c r="R2205" s="285" t="str">
        <f t="shared" si="2946"/>
        <v>90</v>
      </c>
      <c r="S2205" s="442" t="s">
        <v>32</v>
      </c>
      <c r="T2205" s="112" t="str">
        <f t="shared" si="2985"/>
        <v>80</v>
      </c>
      <c r="U2205" s="286" t="str">
        <f t="shared" si="2947"/>
        <v>80</v>
      </c>
      <c r="V2205" s="287">
        <v>5</v>
      </c>
      <c r="W2205" s="288">
        <v>5</v>
      </c>
      <c r="X2205" s="442" t="s">
        <v>32</v>
      </c>
      <c r="Y2205" s="112" t="str">
        <f t="shared" si="2986"/>
        <v>80</v>
      </c>
      <c r="Z2205" s="286" t="str">
        <f t="shared" si="2948"/>
        <v>80</v>
      </c>
      <c r="AA2205" s="287">
        <v>5</v>
      </c>
      <c r="AB2205" s="289">
        <v>5</v>
      </c>
      <c r="AC2205" s="283" t="s">
        <v>7122</v>
      </c>
      <c r="AD2205" s="112">
        <f t="shared" si="2987"/>
        <v>83.333333333333329</v>
      </c>
      <c r="AE2205" s="112">
        <f t="shared" si="2988"/>
        <v>3</v>
      </c>
      <c r="AF2205" s="112">
        <f t="shared" si="2989"/>
        <v>5</v>
      </c>
      <c r="AG2205" s="290"/>
      <c r="AH2205" s="334">
        <f t="shared" si="2990"/>
        <v>5</v>
      </c>
      <c r="AI2205" s="290"/>
      <c r="AJ2205" s="262"/>
    </row>
    <row r="2206" spans="1:36">
      <c r="A2206" s="439"/>
      <c r="B2206" s="440"/>
      <c r="C2206" s="440"/>
      <c r="D2206" s="439"/>
      <c r="E2206" s="361"/>
      <c r="F2206" s="484"/>
      <c r="G2206" s="440"/>
      <c r="H2206" s="442" t="s">
        <v>7123</v>
      </c>
      <c r="I2206" s="451">
        <v>202004062</v>
      </c>
      <c r="J2206" s="389" t="s">
        <v>7124</v>
      </c>
      <c r="K2206" s="389" t="s">
        <v>1983</v>
      </c>
      <c r="L2206" s="442" t="s">
        <v>7123</v>
      </c>
      <c r="M2206" s="370"/>
      <c r="N2206" s="442" t="s">
        <v>32</v>
      </c>
      <c r="O2206" s="144">
        <v>5</v>
      </c>
      <c r="P2206" s="284">
        <v>4</v>
      </c>
      <c r="Q2206" s="334" t="str">
        <f t="shared" si="2984"/>
        <v>80</v>
      </c>
      <c r="R2206" s="285" t="str">
        <f t="shared" si="2946"/>
        <v>80</v>
      </c>
      <c r="S2206" s="442" t="s">
        <v>38</v>
      </c>
      <c r="T2206" s="112" t="str">
        <f t="shared" si="2985"/>
        <v>70</v>
      </c>
      <c r="U2206" s="286" t="str">
        <f t="shared" si="2947"/>
        <v>70</v>
      </c>
      <c r="V2206" s="287">
        <v>5</v>
      </c>
      <c r="W2206" s="288">
        <v>3</v>
      </c>
      <c r="X2206" s="442" t="s">
        <v>33</v>
      </c>
      <c r="Y2206" s="112" t="str">
        <f t="shared" si="2986"/>
        <v>60</v>
      </c>
      <c r="Z2206" s="286" t="str">
        <f t="shared" si="2948"/>
        <v>60</v>
      </c>
      <c r="AA2206" s="287">
        <v>5</v>
      </c>
      <c r="AB2206" s="289">
        <v>3</v>
      </c>
      <c r="AC2206" s="283" t="s">
        <v>7123</v>
      </c>
      <c r="AD2206" s="112">
        <f t="shared" si="2987"/>
        <v>70</v>
      </c>
      <c r="AE2206" s="112">
        <f t="shared" si="2988"/>
        <v>4</v>
      </c>
      <c r="AF2206" s="112">
        <f t="shared" si="2989"/>
        <v>5</v>
      </c>
      <c r="AG2206" s="290"/>
      <c r="AH2206" s="334">
        <f t="shared" si="2990"/>
        <v>3.3333333333333335</v>
      </c>
      <c r="AI2206" s="290"/>
      <c r="AJ2206" s="262"/>
    </row>
    <row r="2207" spans="1:36" ht="15" thickBot="1">
      <c r="A2207" s="445"/>
      <c r="B2207" s="446"/>
      <c r="C2207" s="446"/>
      <c r="D2207" s="445"/>
      <c r="E2207" s="333"/>
      <c r="F2207" s="333"/>
      <c r="G2207" s="446"/>
      <c r="H2207" s="446"/>
      <c r="I2207" s="332"/>
      <c r="J2207" s="332"/>
      <c r="K2207" s="332"/>
      <c r="L2207" s="332"/>
      <c r="M2207" s="332"/>
      <c r="N2207" s="446"/>
      <c r="O2207" s="332"/>
      <c r="P2207" s="333"/>
      <c r="Q2207" s="334"/>
      <c r="R2207" s="285">
        <f t="shared" si="2946"/>
        <v>0</v>
      </c>
      <c r="S2207" s="446"/>
      <c r="T2207" s="112"/>
      <c r="U2207" s="286">
        <f t="shared" si="2947"/>
        <v>0</v>
      </c>
      <c r="V2207" s="335"/>
      <c r="W2207" s="336"/>
      <c r="X2207" s="446"/>
      <c r="Y2207" s="112"/>
      <c r="Z2207" s="286">
        <f t="shared" si="2948"/>
        <v>0</v>
      </c>
      <c r="AA2207" s="335"/>
      <c r="AB2207" s="337"/>
      <c r="AC2207" s="125"/>
      <c r="AD2207" s="112"/>
      <c r="AE2207" s="112"/>
      <c r="AF2207" s="112"/>
      <c r="AG2207" s="290"/>
      <c r="AH2207" s="334"/>
      <c r="AI2207" s="290"/>
      <c r="AJ2207" s="262"/>
    </row>
    <row r="2208" spans="1:36" ht="15">
      <c r="A2208" s="140">
        <v>420</v>
      </c>
      <c r="B2208" s="449" t="s">
        <v>7125</v>
      </c>
      <c r="C2208" s="449" t="s">
        <v>870</v>
      </c>
      <c r="D2208" s="428">
        <v>202000971</v>
      </c>
      <c r="E2208" s="452" t="s">
        <v>7119</v>
      </c>
      <c r="F2208" s="452" t="s">
        <v>870</v>
      </c>
      <c r="G2208" s="440"/>
      <c r="H2208" s="442" t="s">
        <v>7126</v>
      </c>
      <c r="I2208" s="431">
        <v>202008471</v>
      </c>
      <c r="J2208" s="389" t="s">
        <v>7127</v>
      </c>
      <c r="K2208" s="389" t="s">
        <v>5710</v>
      </c>
      <c r="L2208" s="442" t="s">
        <v>7126</v>
      </c>
      <c r="M2208" s="370" t="s">
        <v>101</v>
      </c>
      <c r="N2208" s="442" t="s">
        <v>43</v>
      </c>
      <c r="O2208" s="144">
        <v>5</v>
      </c>
      <c r="P2208" s="284">
        <v>5</v>
      </c>
      <c r="Q2208" s="334" t="str">
        <f t="shared" ref="Q2208:Q2211" si="2991">LEFT(N2208,SUM(LEN(N2208)-LEN(SUBSTITUTE(N2208,{"0","1","2","3","4","5","6","7","8","9"},))))</f>
        <v>100</v>
      </c>
      <c r="R2208" s="285" t="str">
        <f t="shared" si="2946"/>
        <v>100</v>
      </c>
      <c r="S2208" s="442" t="s">
        <v>43</v>
      </c>
      <c r="T2208" s="112" t="str">
        <f t="shared" ref="T2208:T2211" si="2992">LEFT(S2208,SUM(LEN(S2208)-LEN(SUBSTITUTE(S2208,{"0","1","2","3","4","5","6","7","8","9"},))))</f>
        <v>100</v>
      </c>
      <c r="U2208" s="286" t="str">
        <f t="shared" si="2947"/>
        <v>100</v>
      </c>
      <c r="V2208" s="287">
        <v>5</v>
      </c>
      <c r="W2208" s="288">
        <v>5</v>
      </c>
      <c r="X2208" s="442" t="s">
        <v>43</v>
      </c>
      <c r="Y2208" s="112" t="str">
        <f t="shared" ref="Y2208:Y2211" si="2993">LEFT(X2208,SUM(LEN(X2208)-LEN(SUBSTITUTE(X2208,{"0","1","2","3","4","5","6","7","8","9"},))))</f>
        <v>100</v>
      </c>
      <c r="Z2208" s="286" t="str">
        <f t="shared" si="2948"/>
        <v>100</v>
      </c>
      <c r="AA2208" s="287">
        <v>5</v>
      </c>
      <c r="AB2208" s="289">
        <v>5</v>
      </c>
      <c r="AC2208" s="283" t="s">
        <v>7126</v>
      </c>
      <c r="AD2208" s="112">
        <f t="shared" ref="AD2208:AD2211" si="2994">(R2208+U2208+Z2208)/3</f>
        <v>100</v>
      </c>
      <c r="AE2208" s="112">
        <f t="shared" ref="AE2208:AE2211" si="2995">RANK(AD2208,$AD$2208:$AD$2211)</f>
        <v>1</v>
      </c>
      <c r="AF2208" s="112">
        <f t="shared" ref="AF2208:AF2211" si="2996">(O2208+V2208+AA2208)/3</f>
        <v>5</v>
      </c>
      <c r="AG2208" s="290"/>
      <c r="AH2208" s="334">
        <f t="shared" ref="AH2208:AH2211" si="2997">(P2208+W2208+AB2208)/3</f>
        <v>5</v>
      </c>
      <c r="AI2208" s="290"/>
      <c r="AJ2208" s="262"/>
    </row>
    <row r="2209" spans="1:36">
      <c r="A2209" s="439"/>
      <c r="B2209" s="440"/>
      <c r="C2209" s="440"/>
      <c r="D2209" s="441"/>
      <c r="E2209" s="361"/>
      <c r="F2209" s="361"/>
      <c r="G2209" s="449" t="s">
        <v>1777</v>
      </c>
      <c r="H2209" s="442" t="s">
        <v>7128</v>
      </c>
      <c r="I2209" s="431">
        <v>2020990200</v>
      </c>
      <c r="J2209" s="389" t="s">
        <v>7129</v>
      </c>
      <c r="K2209" s="389" t="s">
        <v>7130</v>
      </c>
      <c r="L2209" s="442" t="s">
        <v>7128</v>
      </c>
      <c r="M2209" s="370"/>
      <c r="N2209" s="442" t="s">
        <v>43</v>
      </c>
      <c r="O2209" s="144">
        <v>4</v>
      </c>
      <c r="P2209" s="284">
        <v>5</v>
      </c>
      <c r="Q2209" s="334" t="str">
        <f t="shared" si="2991"/>
        <v>100</v>
      </c>
      <c r="R2209" s="285" t="str">
        <f t="shared" si="2946"/>
        <v>100</v>
      </c>
      <c r="S2209" s="442" t="s">
        <v>32</v>
      </c>
      <c r="T2209" s="112" t="str">
        <f t="shared" si="2992"/>
        <v>80</v>
      </c>
      <c r="U2209" s="286" t="str">
        <f t="shared" si="2947"/>
        <v>80</v>
      </c>
      <c r="V2209" s="287">
        <v>5</v>
      </c>
      <c r="W2209" s="288">
        <v>5</v>
      </c>
      <c r="X2209" s="442" t="s">
        <v>34</v>
      </c>
      <c r="Y2209" s="112" t="str">
        <f t="shared" si="2993"/>
        <v>90</v>
      </c>
      <c r="Z2209" s="286" t="str">
        <f t="shared" si="2948"/>
        <v>90</v>
      </c>
      <c r="AA2209" s="287">
        <v>4</v>
      </c>
      <c r="AB2209" s="289">
        <v>5</v>
      </c>
      <c r="AC2209" s="283" t="s">
        <v>7128</v>
      </c>
      <c r="AD2209" s="112">
        <f t="shared" si="2994"/>
        <v>90</v>
      </c>
      <c r="AE2209" s="112">
        <f t="shared" si="2995"/>
        <v>3</v>
      </c>
      <c r="AF2209" s="112">
        <f t="shared" si="2996"/>
        <v>4.333333333333333</v>
      </c>
      <c r="AG2209" s="290"/>
      <c r="AH2209" s="334">
        <f t="shared" si="2997"/>
        <v>5</v>
      </c>
      <c r="AI2209" s="290"/>
      <c r="AJ2209" s="262"/>
    </row>
    <row r="2210" spans="1:36">
      <c r="A2210" s="439"/>
      <c r="B2210" s="440"/>
      <c r="C2210" s="440"/>
      <c r="D2210" s="439"/>
      <c r="E2210" s="361"/>
      <c r="F2210" s="361"/>
      <c r="G2210" s="440"/>
      <c r="H2210" s="442" t="s">
        <v>7131</v>
      </c>
      <c r="I2210" s="431">
        <v>202001310</v>
      </c>
      <c r="J2210" s="389" t="s">
        <v>7121</v>
      </c>
      <c r="K2210" s="389" t="s">
        <v>412</v>
      </c>
      <c r="L2210" s="442" t="s">
        <v>7131</v>
      </c>
      <c r="M2210" s="370"/>
      <c r="N2210" s="442" t="s">
        <v>32</v>
      </c>
      <c r="O2210" s="144">
        <v>5</v>
      </c>
      <c r="P2210" s="284">
        <v>4</v>
      </c>
      <c r="Q2210" s="334" t="str">
        <f t="shared" si="2991"/>
        <v>80</v>
      </c>
      <c r="R2210" s="285" t="str">
        <f t="shared" si="2946"/>
        <v>80</v>
      </c>
      <c r="S2210" s="442" t="s">
        <v>34</v>
      </c>
      <c r="T2210" s="112" t="str">
        <f t="shared" si="2992"/>
        <v>90</v>
      </c>
      <c r="U2210" s="286" t="str">
        <f t="shared" si="2947"/>
        <v>90</v>
      </c>
      <c r="V2210" s="287">
        <v>5</v>
      </c>
      <c r="W2210" s="288">
        <v>5</v>
      </c>
      <c r="X2210" s="442" t="s">
        <v>34</v>
      </c>
      <c r="Y2210" s="112" t="str">
        <f t="shared" si="2993"/>
        <v>90</v>
      </c>
      <c r="Z2210" s="286" t="str">
        <f t="shared" si="2948"/>
        <v>90</v>
      </c>
      <c r="AA2210" s="287">
        <v>5</v>
      </c>
      <c r="AB2210" s="289">
        <v>5</v>
      </c>
      <c r="AC2210" s="283" t="s">
        <v>7131</v>
      </c>
      <c r="AD2210" s="112">
        <f t="shared" si="2994"/>
        <v>86.666666666666671</v>
      </c>
      <c r="AE2210" s="112">
        <f t="shared" si="2995"/>
        <v>4</v>
      </c>
      <c r="AF2210" s="112">
        <f t="shared" si="2996"/>
        <v>5</v>
      </c>
      <c r="AG2210" s="290"/>
      <c r="AH2210" s="334">
        <f t="shared" si="2997"/>
        <v>4.666666666666667</v>
      </c>
      <c r="AI2210" s="290"/>
      <c r="AJ2210" s="262"/>
    </row>
    <row r="2211" spans="1:36">
      <c r="A2211" s="439"/>
      <c r="B2211" s="440"/>
      <c r="C2211" s="440"/>
      <c r="D2211" s="439"/>
      <c r="E2211" s="361"/>
      <c r="F2211" s="361"/>
      <c r="G2211" s="440"/>
      <c r="H2211" s="442" t="s">
        <v>7123</v>
      </c>
      <c r="I2211" s="431">
        <v>202004062</v>
      </c>
      <c r="J2211" s="389" t="s">
        <v>7124</v>
      </c>
      <c r="K2211" s="389" t="s">
        <v>1983</v>
      </c>
      <c r="L2211" s="442" t="s">
        <v>7123</v>
      </c>
      <c r="M2211" s="370"/>
      <c r="N2211" s="442" t="s">
        <v>32</v>
      </c>
      <c r="O2211" s="144">
        <v>5</v>
      </c>
      <c r="P2211" s="284">
        <v>4</v>
      </c>
      <c r="Q2211" s="334" t="str">
        <f t="shared" si="2991"/>
        <v>80</v>
      </c>
      <c r="R2211" s="285" t="str">
        <f t="shared" si="2946"/>
        <v>80</v>
      </c>
      <c r="S2211" s="442" t="s">
        <v>43</v>
      </c>
      <c r="T2211" s="112" t="str">
        <f t="shared" si="2992"/>
        <v>100</v>
      </c>
      <c r="U2211" s="286" t="str">
        <f t="shared" si="2947"/>
        <v>100</v>
      </c>
      <c r="V2211" s="287">
        <v>5</v>
      </c>
      <c r="W2211" s="288">
        <v>5</v>
      </c>
      <c r="X2211" s="442" t="s">
        <v>43</v>
      </c>
      <c r="Y2211" s="112" t="str">
        <f t="shared" si="2993"/>
        <v>100</v>
      </c>
      <c r="Z2211" s="286" t="str">
        <f t="shared" si="2948"/>
        <v>100</v>
      </c>
      <c r="AA2211" s="287">
        <v>5</v>
      </c>
      <c r="AB2211" s="289">
        <v>5</v>
      </c>
      <c r="AC2211" s="283" t="s">
        <v>7123</v>
      </c>
      <c r="AD2211" s="112">
        <f t="shared" si="2994"/>
        <v>93.333333333333329</v>
      </c>
      <c r="AE2211" s="112">
        <f t="shared" si="2995"/>
        <v>2</v>
      </c>
      <c r="AF2211" s="112">
        <f t="shared" si="2996"/>
        <v>5</v>
      </c>
      <c r="AG2211" s="290"/>
      <c r="AH2211" s="334">
        <f t="shared" si="2997"/>
        <v>4.666666666666667</v>
      </c>
      <c r="AI2211" s="290"/>
      <c r="AJ2211" s="262"/>
    </row>
    <row r="2212" spans="1:36" ht="15" thickBot="1">
      <c r="A2212" s="445"/>
      <c r="B2212" s="446"/>
      <c r="C2212" s="446"/>
      <c r="D2212" s="445"/>
      <c r="E2212" s="333"/>
      <c r="F2212" s="333"/>
      <c r="G2212" s="446"/>
      <c r="H2212" s="446"/>
      <c r="I2212" s="447"/>
      <c r="J2212" s="332"/>
      <c r="K2212" s="332"/>
      <c r="L2212" s="332"/>
      <c r="M2212" s="332"/>
      <c r="N2212" s="446"/>
      <c r="O2212" s="332"/>
      <c r="P2212" s="333"/>
      <c r="Q2212" s="334"/>
      <c r="R2212" s="285">
        <f t="shared" si="2946"/>
        <v>0</v>
      </c>
      <c r="S2212" s="446"/>
      <c r="T2212" s="112"/>
      <c r="U2212" s="286">
        <f t="shared" si="2947"/>
        <v>0</v>
      </c>
      <c r="V2212" s="335"/>
      <c r="W2212" s="336"/>
      <c r="X2212" s="446"/>
      <c r="Y2212" s="112"/>
      <c r="Z2212" s="286">
        <f t="shared" si="2948"/>
        <v>0</v>
      </c>
      <c r="AA2212" s="335"/>
      <c r="AB2212" s="337"/>
      <c r="AC2212" s="125"/>
      <c r="AD2212" s="112"/>
      <c r="AE2212" s="112"/>
      <c r="AF2212" s="112"/>
      <c r="AG2212" s="290"/>
      <c r="AH2212" s="334"/>
      <c r="AI2212" s="290"/>
      <c r="AJ2212" s="262"/>
    </row>
    <row r="2213" spans="1:36" ht="15">
      <c r="A2213" s="140">
        <v>421</v>
      </c>
      <c r="B2213" s="507" t="s">
        <v>7132</v>
      </c>
      <c r="C2213" s="449" t="s">
        <v>7133</v>
      </c>
      <c r="D2213" s="428">
        <v>202002049</v>
      </c>
      <c r="E2213" s="452" t="s">
        <v>7134</v>
      </c>
      <c r="F2213" s="452" t="s">
        <v>7135</v>
      </c>
      <c r="G2213" s="449" t="s">
        <v>1777</v>
      </c>
      <c r="H2213" s="442" t="s">
        <v>7136</v>
      </c>
      <c r="I2213" s="431">
        <v>2020402000</v>
      </c>
      <c r="J2213" s="389" t="s">
        <v>7137</v>
      </c>
      <c r="K2213" s="389" t="s">
        <v>7138</v>
      </c>
      <c r="L2213" s="442" t="s">
        <v>7136</v>
      </c>
      <c r="M2213" s="370" t="s">
        <v>101</v>
      </c>
      <c r="N2213" s="442" t="s">
        <v>43</v>
      </c>
      <c r="O2213" s="144">
        <v>5</v>
      </c>
      <c r="P2213" s="284">
        <v>5</v>
      </c>
      <c r="Q2213" s="334" t="str">
        <f t="array" ref="Q2213">LEFT(N2213,SUM(LEN(N2213)-LEN(SUBSTITUTE(N2213,{"0","1","2","3","4","5","6","7","8","9"},))))</f>
        <v>100</v>
      </c>
      <c r="R2213" s="285" t="str">
        <f t="shared" si="2946"/>
        <v>100</v>
      </c>
      <c r="S2213" s="442" t="s">
        <v>43</v>
      </c>
      <c r="T2213" s="112" t="str">
        <f t="array" ref="T2213">LEFT(S2213,SUM(LEN(S2213)-LEN(SUBSTITUTE(S2213,{"0","1","2","3","4","5","6","7","8","9"},))))</f>
        <v>100</v>
      </c>
      <c r="U2213" s="286" t="str">
        <f t="shared" si="2947"/>
        <v>100</v>
      </c>
      <c r="V2213" s="287">
        <v>5</v>
      </c>
      <c r="W2213" s="288">
        <v>5</v>
      </c>
      <c r="X2213" s="442" t="s">
        <v>43</v>
      </c>
      <c r="Y2213" s="112" t="str">
        <f t="array" ref="Y2213">LEFT(X2213,SUM(LEN(X2213)-LEN(SUBSTITUTE(X2213,{"0","1","2","3","4","5","6","7","8","9"},))))</f>
        <v>100</v>
      </c>
      <c r="Z2213" s="286" t="str">
        <f t="shared" si="2948"/>
        <v>100</v>
      </c>
      <c r="AA2213" s="287">
        <v>5</v>
      </c>
      <c r="AB2213" s="289">
        <v>5</v>
      </c>
      <c r="AC2213" s="283" t="s">
        <v>7136</v>
      </c>
      <c r="AD2213" s="112">
        <f>(R2213+U2213+Z2213)/3</f>
        <v>100</v>
      </c>
      <c r="AE2213" s="112">
        <v>1</v>
      </c>
      <c r="AF2213" s="112">
        <f>(O2213+V2213+AA2213)/3</f>
        <v>5</v>
      </c>
      <c r="AG2213" s="290"/>
      <c r="AH2213" s="334">
        <f>(P2213+W2213+AB2213)/3</f>
        <v>5</v>
      </c>
      <c r="AI2213" s="290"/>
      <c r="AJ2213" s="262"/>
    </row>
    <row r="2214" spans="1:36" ht="15" thickBot="1">
      <c r="A2214" s="445"/>
      <c r="B2214" s="446"/>
      <c r="C2214" s="446"/>
      <c r="D2214" s="445"/>
      <c r="E2214" s="333"/>
      <c r="F2214" s="333"/>
      <c r="G2214" s="446"/>
      <c r="H2214" s="446"/>
      <c r="I2214" s="447"/>
      <c r="J2214" s="332"/>
      <c r="K2214" s="332"/>
      <c r="L2214" s="332"/>
      <c r="M2214" s="332"/>
      <c r="N2214" s="446"/>
      <c r="O2214" s="332"/>
      <c r="P2214" s="333"/>
      <c r="Q2214" s="334"/>
      <c r="R2214" s="285">
        <f t="shared" si="2946"/>
        <v>0</v>
      </c>
      <c r="S2214" s="446"/>
      <c r="T2214" s="112"/>
      <c r="U2214" s="286">
        <f t="shared" si="2947"/>
        <v>0</v>
      </c>
      <c r="V2214" s="335"/>
      <c r="W2214" s="336"/>
      <c r="X2214" s="446"/>
      <c r="Y2214" s="112"/>
      <c r="Z2214" s="286">
        <f t="shared" si="2948"/>
        <v>0</v>
      </c>
      <c r="AA2214" s="335"/>
      <c r="AB2214" s="337"/>
      <c r="AC2214" s="125"/>
      <c r="AD2214" s="112"/>
      <c r="AE2214" s="112"/>
      <c r="AF2214" s="112"/>
      <c r="AG2214" s="290"/>
      <c r="AH2214" s="334"/>
      <c r="AI2214" s="290"/>
      <c r="AJ2214" s="262"/>
    </row>
    <row r="2215" spans="1:36" ht="15">
      <c r="A2215" s="140">
        <v>422</v>
      </c>
      <c r="B2215" s="513" t="s">
        <v>7139</v>
      </c>
      <c r="C2215" s="449" t="s">
        <v>7133</v>
      </c>
      <c r="D2215" s="428">
        <v>202002049</v>
      </c>
      <c r="E2215" s="452" t="s">
        <v>7134</v>
      </c>
      <c r="F2215" s="452" t="s">
        <v>7135</v>
      </c>
      <c r="G2215" s="440"/>
      <c r="H2215" s="442" t="s">
        <v>7140</v>
      </c>
      <c r="I2215" s="431">
        <v>202006200</v>
      </c>
      <c r="J2215" s="389" t="s">
        <v>7141</v>
      </c>
      <c r="K2215" s="389" t="s">
        <v>7142</v>
      </c>
      <c r="L2215" s="442" t="s">
        <v>7140</v>
      </c>
      <c r="M2215" s="370" t="s">
        <v>101</v>
      </c>
      <c r="N2215" s="442" t="s">
        <v>43</v>
      </c>
      <c r="O2215" s="144">
        <v>5</v>
      </c>
      <c r="P2215" s="284">
        <v>5</v>
      </c>
      <c r="Q2215" s="334" t="str">
        <f t="shared" ref="Q2215:Q2216" si="2998">LEFT(N2215,SUM(LEN(N2215)-LEN(SUBSTITUTE(N2215,{"0","1","2","3","4","5","6","7","8","9"},))))</f>
        <v>100</v>
      </c>
      <c r="R2215" s="285" t="str">
        <f t="shared" si="2946"/>
        <v>100</v>
      </c>
      <c r="S2215" s="442" t="s">
        <v>43</v>
      </c>
      <c r="T2215" s="112" t="str">
        <f t="shared" ref="T2215:T2216" si="2999">LEFT(S2215,SUM(LEN(S2215)-LEN(SUBSTITUTE(S2215,{"0","1","2","3","4","5","6","7","8","9"},))))</f>
        <v>100</v>
      </c>
      <c r="U2215" s="286" t="str">
        <f t="shared" si="2947"/>
        <v>100</v>
      </c>
      <c r="V2215" s="287">
        <v>5</v>
      </c>
      <c r="W2215" s="288">
        <v>5</v>
      </c>
      <c r="X2215" s="442" t="s">
        <v>43</v>
      </c>
      <c r="Y2215" s="112" t="str">
        <f t="shared" ref="Y2215:Y2216" si="3000">LEFT(X2215,SUM(LEN(X2215)-LEN(SUBSTITUTE(X2215,{"0","1","2","3","4","5","6","7","8","9"},))))</f>
        <v>100</v>
      </c>
      <c r="Z2215" s="286" t="str">
        <f t="shared" si="2948"/>
        <v>100</v>
      </c>
      <c r="AA2215" s="287">
        <v>5</v>
      </c>
      <c r="AB2215" s="288">
        <v>5</v>
      </c>
      <c r="AC2215" s="283" t="s">
        <v>7140</v>
      </c>
      <c r="AD2215" s="112">
        <f t="shared" ref="AD2215:AD2216" si="3001">(R2215+U2215+Z2215)/3</f>
        <v>100</v>
      </c>
      <c r="AE2215" s="112">
        <f t="shared" ref="AE2215:AE2216" si="3002">RANK(AD2215,$AD$2215:$AD$2216)</f>
        <v>1</v>
      </c>
      <c r="AF2215" s="112">
        <f t="shared" ref="AF2215:AF2216" si="3003">(O2215+V2215+AA2215)/3</f>
        <v>5</v>
      </c>
      <c r="AG2215" s="290"/>
      <c r="AH2215" s="334">
        <f t="shared" ref="AH2215:AH2216" si="3004">(P2215+W2215+AB2215)/3</f>
        <v>5</v>
      </c>
      <c r="AI2215" s="290"/>
      <c r="AJ2215" s="262"/>
    </row>
    <row r="2216" spans="1:36">
      <c r="A2216" s="439"/>
      <c r="B2216" s="440"/>
      <c r="C2216" s="440"/>
      <c r="D2216" s="439"/>
      <c r="E2216" s="361"/>
      <c r="F2216" s="361"/>
      <c r="G2216" s="449" t="s">
        <v>1777</v>
      </c>
      <c r="H2216" s="442" t="s">
        <v>7143</v>
      </c>
      <c r="I2216" s="451">
        <v>202000970</v>
      </c>
      <c r="J2216" s="389" t="s">
        <v>7144</v>
      </c>
      <c r="K2216" s="389" t="s">
        <v>25</v>
      </c>
      <c r="L2216" s="442" t="s">
        <v>7143</v>
      </c>
      <c r="M2216" s="370"/>
      <c r="N2216" s="442" t="s">
        <v>43</v>
      </c>
      <c r="O2216" s="144">
        <v>5</v>
      </c>
      <c r="P2216" s="284">
        <v>0</v>
      </c>
      <c r="Q2216" s="334" t="str">
        <f t="shared" si="2998"/>
        <v>100</v>
      </c>
      <c r="R2216" s="285" t="str">
        <f t="shared" si="2946"/>
        <v>100</v>
      </c>
      <c r="S2216" s="442" t="s">
        <v>68</v>
      </c>
      <c r="T2216" s="112" t="str">
        <f t="shared" si="2999"/>
        <v>0</v>
      </c>
      <c r="U2216" s="286" t="str">
        <f t="shared" si="2947"/>
        <v>0</v>
      </c>
      <c r="V2216" s="287">
        <v>5</v>
      </c>
      <c r="W2216" s="288">
        <v>0</v>
      </c>
      <c r="X2216" s="442" t="s">
        <v>53</v>
      </c>
      <c r="Y2216" s="112" t="str">
        <f t="shared" si="3000"/>
        <v>50</v>
      </c>
      <c r="Z2216" s="286" t="str">
        <f t="shared" si="2948"/>
        <v>50</v>
      </c>
      <c r="AA2216" s="287">
        <v>5</v>
      </c>
      <c r="AB2216" s="288">
        <v>0</v>
      </c>
      <c r="AC2216" s="283" t="s">
        <v>7143</v>
      </c>
      <c r="AD2216" s="112">
        <f t="shared" si="3001"/>
        <v>50</v>
      </c>
      <c r="AE2216" s="112">
        <f t="shared" si="3002"/>
        <v>2</v>
      </c>
      <c r="AF2216" s="112">
        <f t="shared" si="3003"/>
        <v>5</v>
      </c>
      <c r="AG2216" s="290"/>
      <c r="AH2216" s="334">
        <f t="shared" si="3004"/>
        <v>0</v>
      </c>
      <c r="AI2216" s="290"/>
      <c r="AJ2216" s="262"/>
    </row>
    <row r="2217" spans="1:36" ht="15" thickBot="1">
      <c r="A2217" s="445"/>
      <c r="B2217" s="446"/>
      <c r="C2217" s="446"/>
      <c r="D2217" s="445"/>
      <c r="E2217" s="333"/>
      <c r="F2217" s="333"/>
      <c r="G2217" s="446"/>
      <c r="H2217" s="446"/>
      <c r="I2217" s="332"/>
      <c r="J2217" s="332"/>
      <c r="K2217" s="332"/>
      <c r="L2217" s="332"/>
      <c r="M2217" s="332"/>
      <c r="N2217" s="446"/>
      <c r="O2217" s="332"/>
      <c r="P2217" s="333"/>
      <c r="Q2217" s="334"/>
      <c r="R2217" s="285">
        <f t="shared" si="2946"/>
        <v>0</v>
      </c>
      <c r="S2217" s="446"/>
      <c r="T2217" s="112"/>
      <c r="U2217" s="286">
        <f t="shared" si="2947"/>
        <v>0</v>
      </c>
      <c r="V2217" s="335"/>
      <c r="W2217" s="336"/>
      <c r="X2217" s="446"/>
      <c r="Y2217" s="112"/>
      <c r="Z2217" s="286">
        <f t="shared" si="2948"/>
        <v>0</v>
      </c>
      <c r="AA2217" s="335"/>
      <c r="AB2217" s="337"/>
      <c r="AC2217" s="125"/>
      <c r="AD2217" s="112"/>
      <c r="AE2217" s="112"/>
      <c r="AF2217" s="112"/>
      <c r="AG2217" s="290"/>
      <c r="AH2217" s="334"/>
      <c r="AI2217" s="290"/>
      <c r="AJ2217" s="262"/>
    </row>
    <row r="2218" spans="1:36" ht="15">
      <c r="A2218" s="140">
        <v>423</v>
      </c>
      <c r="B2218" s="449" t="s">
        <v>7145</v>
      </c>
      <c r="C2218" s="449" t="s">
        <v>7133</v>
      </c>
      <c r="D2218" s="428">
        <v>202002049</v>
      </c>
      <c r="E2218" s="452" t="s">
        <v>7134</v>
      </c>
      <c r="F2218" s="452" t="s">
        <v>7135</v>
      </c>
      <c r="G2218" s="440"/>
      <c r="H2218" s="442" t="s">
        <v>7146</v>
      </c>
      <c r="I2218" s="431">
        <v>2020001300</v>
      </c>
      <c r="J2218" s="389" t="s">
        <v>7147</v>
      </c>
      <c r="K2218" s="389" t="s">
        <v>760</v>
      </c>
      <c r="L2218" s="442" t="s">
        <v>7146</v>
      </c>
      <c r="M2218" s="370" t="s">
        <v>101</v>
      </c>
      <c r="N2218" s="442" t="s">
        <v>43</v>
      </c>
      <c r="O2218" s="144">
        <v>4</v>
      </c>
      <c r="P2218" s="284">
        <v>5</v>
      </c>
      <c r="Q2218" s="334" t="str">
        <f t="shared" ref="Q2218:Q2219" si="3005">LEFT(N2218,SUM(LEN(N2218)-LEN(SUBSTITUTE(N2218,{"0","1","2","3","4","5","6","7","8","9"},))))</f>
        <v>100</v>
      </c>
      <c r="R2218" s="285" t="str">
        <f t="shared" si="2946"/>
        <v>100</v>
      </c>
      <c r="S2218" s="442" t="s">
        <v>32</v>
      </c>
      <c r="T2218" s="112" t="str">
        <f t="shared" ref="T2218:T2219" si="3006">LEFT(S2218,SUM(LEN(S2218)-LEN(SUBSTITUTE(S2218,{"0","1","2","3","4","5","6","7","8","9"},))))</f>
        <v>80</v>
      </c>
      <c r="U2218" s="286" t="str">
        <f t="shared" si="2947"/>
        <v>80</v>
      </c>
      <c r="V2218" s="287">
        <v>4</v>
      </c>
      <c r="W2218" s="288">
        <v>5</v>
      </c>
      <c r="X2218" s="442" t="s">
        <v>34</v>
      </c>
      <c r="Y2218" s="112" t="str">
        <f t="shared" ref="Y2218:Y2219" si="3007">LEFT(X2218,SUM(LEN(X2218)-LEN(SUBSTITUTE(X2218,{"0","1","2","3","4","5","6","7","8","9"},))))</f>
        <v>90</v>
      </c>
      <c r="Z2218" s="286" t="str">
        <f t="shared" si="2948"/>
        <v>90</v>
      </c>
      <c r="AA2218" s="287">
        <v>4</v>
      </c>
      <c r="AB2218" s="289">
        <v>5</v>
      </c>
      <c r="AC2218" s="283" t="s">
        <v>7146</v>
      </c>
      <c r="AD2218" s="112">
        <f t="shared" ref="AD2218:AD2219" si="3008">(R2218+U2218+Z2218)/3</f>
        <v>90</v>
      </c>
      <c r="AE2218" s="112">
        <f t="shared" ref="AE2218:AE2219" si="3009">RANK(AD2218,$AD$2218:$AD$2219)</f>
        <v>2</v>
      </c>
      <c r="AF2218" s="112">
        <f t="shared" ref="AF2218:AF2219" si="3010">(O2218+V2218+AA2218)/3</f>
        <v>4</v>
      </c>
      <c r="AG2218" s="290"/>
      <c r="AH2218" s="334">
        <f t="shared" ref="AH2218:AH2219" si="3011">(P2218+W2218+AB2218)/3</f>
        <v>5</v>
      </c>
      <c r="AI2218" s="290"/>
      <c r="AJ2218" s="262"/>
    </row>
    <row r="2219" spans="1:36">
      <c r="A2219" s="439"/>
      <c r="B2219" s="440"/>
      <c r="C2219" s="440"/>
      <c r="D2219" s="441"/>
      <c r="E2219" s="361"/>
      <c r="F2219" s="361"/>
      <c r="G2219" s="449" t="s">
        <v>1777</v>
      </c>
      <c r="H2219" s="442" t="s">
        <v>7148</v>
      </c>
      <c r="I2219" s="451">
        <v>202004227</v>
      </c>
      <c r="J2219" s="389" t="s">
        <v>1936</v>
      </c>
      <c r="K2219" s="389" t="s">
        <v>474</v>
      </c>
      <c r="L2219" s="442" t="s">
        <v>7148</v>
      </c>
      <c r="M2219" s="370"/>
      <c r="N2219" s="442" t="s">
        <v>43</v>
      </c>
      <c r="O2219" s="144">
        <v>5</v>
      </c>
      <c r="P2219" s="284">
        <v>5</v>
      </c>
      <c r="Q2219" s="334" t="str">
        <f t="shared" si="3005"/>
        <v>100</v>
      </c>
      <c r="R2219" s="285" t="str">
        <f t="shared" si="2946"/>
        <v>100</v>
      </c>
      <c r="S2219" s="442" t="s">
        <v>43</v>
      </c>
      <c r="T2219" s="112" t="str">
        <f t="shared" si="3006"/>
        <v>100</v>
      </c>
      <c r="U2219" s="286" t="str">
        <f t="shared" si="2947"/>
        <v>100</v>
      </c>
      <c r="V2219" s="287">
        <v>5</v>
      </c>
      <c r="W2219" s="288">
        <v>5</v>
      </c>
      <c r="X2219" s="442" t="s">
        <v>43</v>
      </c>
      <c r="Y2219" s="112" t="str">
        <f t="shared" si="3007"/>
        <v>100</v>
      </c>
      <c r="Z2219" s="286" t="str">
        <f t="shared" si="2948"/>
        <v>100</v>
      </c>
      <c r="AA2219" s="287">
        <v>5</v>
      </c>
      <c r="AB2219" s="289">
        <v>5</v>
      </c>
      <c r="AC2219" s="283" t="s">
        <v>7148</v>
      </c>
      <c r="AD2219" s="112">
        <f t="shared" si="3008"/>
        <v>100</v>
      </c>
      <c r="AE2219" s="112">
        <f t="shared" si="3009"/>
        <v>1</v>
      </c>
      <c r="AF2219" s="112">
        <f t="shared" si="3010"/>
        <v>5</v>
      </c>
      <c r="AG2219" s="290"/>
      <c r="AH2219" s="334">
        <f t="shared" si="3011"/>
        <v>5</v>
      </c>
      <c r="AI2219" s="290"/>
      <c r="AJ2219" s="262"/>
    </row>
    <row r="2220" spans="1:36" ht="15" thickBot="1">
      <c r="A2220" s="445"/>
      <c r="B2220" s="446"/>
      <c r="C2220" s="446"/>
      <c r="D2220" s="445"/>
      <c r="E2220" s="333"/>
      <c r="F2220" s="333"/>
      <c r="G2220" s="446"/>
      <c r="H2220" s="446"/>
      <c r="I2220" s="332"/>
      <c r="J2220" s="332"/>
      <c r="K2220" s="332"/>
      <c r="L2220" s="332"/>
      <c r="M2220" s="332"/>
      <c r="N2220" s="446"/>
      <c r="O2220" s="332"/>
      <c r="P2220" s="333"/>
      <c r="Q2220" s="334"/>
      <c r="R2220" s="285">
        <f t="shared" si="2946"/>
        <v>0</v>
      </c>
      <c r="S2220" s="446"/>
      <c r="T2220" s="112"/>
      <c r="U2220" s="286">
        <f t="shared" si="2947"/>
        <v>0</v>
      </c>
      <c r="V2220" s="335"/>
      <c r="W2220" s="336"/>
      <c r="X2220" s="446"/>
      <c r="Y2220" s="112"/>
      <c r="Z2220" s="286">
        <f t="shared" si="2948"/>
        <v>0</v>
      </c>
      <c r="AA2220" s="335"/>
      <c r="AB2220" s="337"/>
      <c r="AC2220" s="125"/>
      <c r="AD2220" s="112"/>
      <c r="AE2220" s="112"/>
      <c r="AF2220" s="112"/>
      <c r="AG2220" s="290"/>
      <c r="AH2220" s="334"/>
      <c r="AI2220" s="290"/>
      <c r="AJ2220" s="262"/>
    </row>
    <row r="2221" spans="1:36" ht="15">
      <c r="A2221" s="140">
        <v>424</v>
      </c>
      <c r="B2221" s="507" t="s">
        <v>7149</v>
      </c>
      <c r="C2221" s="449" t="s">
        <v>853</v>
      </c>
      <c r="D2221" s="428">
        <v>202008614</v>
      </c>
      <c r="E2221" s="452" t="s">
        <v>7150</v>
      </c>
      <c r="F2221" s="452" t="s">
        <v>853</v>
      </c>
      <c r="G2221" s="440"/>
      <c r="H2221" s="442" t="s">
        <v>7151</v>
      </c>
      <c r="I2221" s="431">
        <v>202001312</v>
      </c>
      <c r="J2221" s="389" t="s">
        <v>4836</v>
      </c>
      <c r="K2221" s="389" t="s">
        <v>2008</v>
      </c>
      <c r="L2221" s="442" t="s">
        <v>7151</v>
      </c>
      <c r="M2221" s="370" t="s">
        <v>101</v>
      </c>
      <c r="N2221" s="442" t="s">
        <v>33</v>
      </c>
      <c r="O2221" s="144">
        <v>5</v>
      </c>
      <c r="P2221" s="284">
        <v>2</v>
      </c>
      <c r="Q2221" s="334" t="str">
        <f t="shared" ref="Q2221:Q2223" si="3012">LEFT(N2221,SUM(LEN(N2221)-LEN(SUBSTITUTE(N2221,{"0","1","2","3","4","5","6","7","8","9"},))))</f>
        <v>60</v>
      </c>
      <c r="R2221" s="285" t="str">
        <f t="shared" si="2946"/>
        <v>60</v>
      </c>
      <c r="S2221" s="442" t="s">
        <v>34</v>
      </c>
      <c r="T2221" s="112" t="str">
        <f t="shared" ref="T2221:T2223" si="3013">LEFT(S2221,SUM(LEN(S2221)-LEN(SUBSTITUTE(S2221,{"0","1","2","3","4","5","6","7","8","9"},))))</f>
        <v>90</v>
      </c>
      <c r="U2221" s="286" t="str">
        <f t="shared" si="2947"/>
        <v>90</v>
      </c>
      <c r="V2221" s="287">
        <v>5</v>
      </c>
      <c r="W2221" s="288">
        <v>5</v>
      </c>
      <c r="X2221" s="442" t="s">
        <v>53</v>
      </c>
      <c r="Y2221" s="112" t="str">
        <f t="shared" ref="Y2221:Y2223" si="3014">LEFT(X2221,SUM(LEN(X2221)-LEN(SUBSTITUTE(X2221,{"0","1","2","3","4","5","6","7","8","9"},))))</f>
        <v>50</v>
      </c>
      <c r="Z2221" s="286" t="str">
        <f t="shared" si="2948"/>
        <v>50</v>
      </c>
      <c r="AA2221" s="287">
        <v>5</v>
      </c>
      <c r="AB2221" s="289">
        <v>5</v>
      </c>
      <c r="AC2221" s="283" t="s">
        <v>7151</v>
      </c>
      <c r="AD2221" s="112">
        <f t="shared" ref="AD2221:AD2223" si="3015">(R2221+U2221+Z2221)/3</f>
        <v>66.666666666666671</v>
      </c>
      <c r="AE2221" s="112">
        <f t="shared" ref="AE2221:AE2223" si="3016">RANK(AD2221,$AD$2221:$AD$2223)</f>
        <v>3</v>
      </c>
      <c r="AF2221" s="112">
        <f t="shared" ref="AF2221:AF2223" si="3017">(O2221+V2221+AA2221)/3</f>
        <v>5</v>
      </c>
      <c r="AG2221" s="290"/>
      <c r="AH2221" s="334">
        <f t="shared" ref="AH2221:AH2223" si="3018">(P2221+W2221+AB2221)/3</f>
        <v>4</v>
      </c>
      <c r="AI2221" s="290"/>
      <c r="AJ2221" s="262"/>
    </row>
    <row r="2222" spans="1:36">
      <c r="A2222" s="439"/>
      <c r="B2222" s="440"/>
      <c r="C2222" s="440"/>
      <c r="D2222" s="441"/>
      <c r="E2222" s="361"/>
      <c r="F2222" s="361"/>
      <c r="G2222" s="449" t="s">
        <v>1777</v>
      </c>
      <c r="H2222" s="442" t="s">
        <v>7152</v>
      </c>
      <c r="I2222" s="431">
        <v>202003192</v>
      </c>
      <c r="J2222" s="389" t="s">
        <v>7153</v>
      </c>
      <c r="K2222" s="389" t="s">
        <v>7154</v>
      </c>
      <c r="L2222" s="442" t="s">
        <v>7152</v>
      </c>
      <c r="M2222" s="370"/>
      <c r="N2222" s="442" t="s">
        <v>43</v>
      </c>
      <c r="O2222" s="144">
        <v>3</v>
      </c>
      <c r="P2222" s="284">
        <v>5</v>
      </c>
      <c r="Q2222" s="334" t="str">
        <f t="shared" si="3012"/>
        <v>100</v>
      </c>
      <c r="R2222" s="285" t="str">
        <f t="shared" si="2946"/>
        <v>100</v>
      </c>
      <c r="S2222" s="442" t="s">
        <v>34</v>
      </c>
      <c r="T2222" s="112" t="str">
        <f t="shared" si="3013"/>
        <v>90</v>
      </c>
      <c r="U2222" s="286" t="str">
        <f t="shared" si="2947"/>
        <v>90</v>
      </c>
      <c r="V2222" s="287">
        <v>4</v>
      </c>
      <c r="W2222" s="288">
        <v>5</v>
      </c>
      <c r="X2222" s="442" t="s">
        <v>43</v>
      </c>
      <c r="Y2222" s="112" t="str">
        <f t="shared" si="3014"/>
        <v>100</v>
      </c>
      <c r="Z2222" s="286" t="str">
        <f t="shared" si="2948"/>
        <v>100</v>
      </c>
      <c r="AA2222" s="287">
        <v>3</v>
      </c>
      <c r="AB2222" s="289">
        <v>5</v>
      </c>
      <c r="AC2222" s="283" t="s">
        <v>7152</v>
      </c>
      <c r="AD2222" s="112">
        <f t="shared" si="3015"/>
        <v>96.666666666666671</v>
      </c>
      <c r="AE2222" s="112">
        <f t="shared" si="3016"/>
        <v>1</v>
      </c>
      <c r="AF2222" s="112">
        <f t="shared" si="3017"/>
        <v>3.3333333333333335</v>
      </c>
      <c r="AG2222" s="290"/>
      <c r="AH2222" s="334">
        <f t="shared" si="3018"/>
        <v>5</v>
      </c>
      <c r="AI2222" s="290"/>
      <c r="AJ2222" s="262"/>
    </row>
    <row r="2223" spans="1:36">
      <c r="A2223" s="439"/>
      <c r="B2223" s="440"/>
      <c r="C2223" s="440"/>
      <c r="D2223" s="439"/>
      <c r="E2223" s="361"/>
      <c r="F2223" s="361"/>
      <c r="G2223" s="440"/>
      <c r="H2223" s="442" t="s">
        <v>7155</v>
      </c>
      <c r="I2223" s="431">
        <v>202000367</v>
      </c>
      <c r="J2223" s="389" t="s">
        <v>7156</v>
      </c>
      <c r="K2223" s="389" t="s">
        <v>2437</v>
      </c>
      <c r="L2223" s="442" t="s">
        <v>7155</v>
      </c>
      <c r="M2223" s="370"/>
      <c r="N2223" s="442" t="s">
        <v>43</v>
      </c>
      <c r="O2223" s="144">
        <v>5</v>
      </c>
      <c r="P2223" s="284">
        <v>5</v>
      </c>
      <c r="Q2223" s="334" t="str">
        <f t="shared" si="3012"/>
        <v>100</v>
      </c>
      <c r="R2223" s="285" t="str">
        <f t="shared" si="2946"/>
        <v>100</v>
      </c>
      <c r="S2223" s="442" t="s">
        <v>32</v>
      </c>
      <c r="T2223" s="112" t="str">
        <f t="shared" si="3013"/>
        <v>80</v>
      </c>
      <c r="U2223" s="286" t="str">
        <f t="shared" si="2947"/>
        <v>80</v>
      </c>
      <c r="V2223" s="287">
        <v>5</v>
      </c>
      <c r="W2223" s="288">
        <v>5</v>
      </c>
      <c r="X2223" s="442" t="s">
        <v>34</v>
      </c>
      <c r="Y2223" s="112" t="str">
        <f t="shared" si="3014"/>
        <v>90</v>
      </c>
      <c r="Z2223" s="286" t="str">
        <f t="shared" si="2948"/>
        <v>90</v>
      </c>
      <c r="AA2223" s="287">
        <v>5</v>
      </c>
      <c r="AB2223" s="289">
        <v>5</v>
      </c>
      <c r="AC2223" s="283" t="s">
        <v>7155</v>
      </c>
      <c r="AD2223" s="112">
        <f t="shared" si="3015"/>
        <v>90</v>
      </c>
      <c r="AE2223" s="112">
        <f t="shared" si="3016"/>
        <v>2</v>
      </c>
      <c r="AF2223" s="112">
        <f t="shared" si="3017"/>
        <v>5</v>
      </c>
      <c r="AG2223" s="290"/>
      <c r="AH2223" s="334">
        <f t="shared" si="3018"/>
        <v>5</v>
      </c>
      <c r="AI2223" s="290"/>
      <c r="AJ2223" s="262"/>
    </row>
    <row r="2224" spans="1:36" ht="15" thickBot="1">
      <c r="A2224" s="445"/>
      <c r="B2224" s="446"/>
      <c r="C2224" s="446"/>
      <c r="D2224" s="445"/>
      <c r="E2224" s="333"/>
      <c r="F2224" s="333"/>
      <c r="G2224" s="446"/>
      <c r="H2224" s="446"/>
      <c r="I2224" s="447"/>
      <c r="J2224" s="332"/>
      <c r="K2224" s="332"/>
      <c r="L2224" s="332"/>
      <c r="M2224" s="332"/>
      <c r="N2224" s="446"/>
      <c r="O2224" s="332"/>
      <c r="P2224" s="333"/>
      <c r="Q2224" s="334"/>
      <c r="R2224" s="285">
        <f t="shared" si="2946"/>
        <v>0</v>
      </c>
      <c r="S2224" s="446"/>
      <c r="T2224" s="112"/>
      <c r="U2224" s="286">
        <f t="shared" si="2947"/>
        <v>0</v>
      </c>
      <c r="V2224" s="335"/>
      <c r="W2224" s="336"/>
      <c r="X2224" s="446"/>
      <c r="Y2224" s="112"/>
      <c r="Z2224" s="286">
        <f t="shared" si="2948"/>
        <v>0</v>
      </c>
      <c r="AA2224" s="335"/>
      <c r="AB2224" s="337"/>
      <c r="AC2224" s="125"/>
      <c r="AD2224" s="112"/>
      <c r="AE2224" s="112"/>
      <c r="AF2224" s="112"/>
      <c r="AG2224" s="290"/>
      <c r="AH2224" s="334"/>
      <c r="AI2224" s="290"/>
      <c r="AJ2224" s="262"/>
    </row>
    <row r="2225" spans="1:36" ht="15">
      <c r="A2225" s="140">
        <v>425</v>
      </c>
      <c r="B2225" s="507" t="s">
        <v>7157</v>
      </c>
      <c r="C2225" s="449" t="s">
        <v>7158</v>
      </c>
      <c r="D2225" s="428">
        <v>202000658</v>
      </c>
      <c r="E2225" s="452" t="s">
        <v>4274</v>
      </c>
      <c r="F2225" s="452" t="s">
        <v>1914</v>
      </c>
      <c r="G2225" s="440"/>
      <c r="H2225" s="442" t="s">
        <v>7159</v>
      </c>
      <c r="I2225" s="431">
        <v>202002100</v>
      </c>
      <c r="J2225" s="389" t="s">
        <v>5609</v>
      </c>
      <c r="K2225" s="389" t="s">
        <v>760</v>
      </c>
      <c r="L2225" s="442" t="s">
        <v>7159</v>
      </c>
      <c r="M2225" s="370" t="s">
        <v>101</v>
      </c>
      <c r="N2225" s="442" t="s">
        <v>43</v>
      </c>
      <c r="O2225" s="144">
        <v>5</v>
      </c>
      <c r="P2225" s="284">
        <v>5</v>
      </c>
      <c r="Q2225" s="334" t="str">
        <f t="shared" ref="Q2225:Q2227" si="3019">LEFT(N2225,SUM(LEN(N2225)-LEN(SUBSTITUTE(N2225,{"0","1","2","3","4","5","6","7","8","9"},))))</f>
        <v>100</v>
      </c>
      <c r="R2225" s="285" t="str">
        <f t="shared" si="2946"/>
        <v>100</v>
      </c>
      <c r="S2225" s="442" t="s">
        <v>43</v>
      </c>
      <c r="T2225" s="112" t="str">
        <f t="shared" ref="T2225:T2227" si="3020">LEFT(S2225,SUM(LEN(S2225)-LEN(SUBSTITUTE(S2225,{"0","1","2","3","4","5","6","7","8","9"},))))</f>
        <v>100</v>
      </c>
      <c r="U2225" s="286" t="str">
        <f t="shared" si="2947"/>
        <v>100</v>
      </c>
      <c r="V2225" s="287">
        <v>5</v>
      </c>
      <c r="W2225" s="288">
        <v>5</v>
      </c>
      <c r="X2225" s="442" t="s">
        <v>43</v>
      </c>
      <c r="Y2225" s="112" t="str">
        <f t="shared" ref="Y2225:Y2227" si="3021">LEFT(X2225,SUM(LEN(X2225)-LEN(SUBSTITUTE(X2225,{"0","1","2","3","4","5","6","7","8","9"},))))</f>
        <v>100</v>
      </c>
      <c r="Z2225" s="286" t="str">
        <f t="shared" si="2948"/>
        <v>100</v>
      </c>
      <c r="AA2225" s="287">
        <v>5</v>
      </c>
      <c r="AB2225" s="289">
        <v>5</v>
      </c>
      <c r="AC2225" s="283" t="s">
        <v>7159</v>
      </c>
      <c r="AD2225" s="112">
        <f t="shared" ref="AD2225:AD2227" si="3022">(R2225+U2225+Z2225)/3</f>
        <v>100</v>
      </c>
      <c r="AE2225" s="112">
        <f t="shared" ref="AE2225:AE2227" si="3023">RANK(AD2225,$AD$2225:$AD$2227)</f>
        <v>1</v>
      </c>
      <c r="AF2225" s="112">
        <f t="shared" ref="AF2225:AF2227" si="3024">(O2225+V2225+AA2225)/3</f>
        <v>5</v>
      </c>
      <c r="AG2225" s="290"/>
      <c r="AH2225" s="334">
        <f t="shared" ref="AH2225:AH2227" si="3025">(P2225+W2225+AB2225)/3</f>
        <v>5</v>
      </c>
      <c r="AI2225" s="290"/>
      <c r="AJ2225" s="262"/>
    </row>
    <row r="2226" spans="1:36">
      <c r="A2226" s="439"/>
      <c r="B2226" s="440"/>
      <c r="C2226" s="440"/>
      <c r="D2226" s="439"/>
      <c r="E2226" s="361"/>
      <c r="F2226" s="361"/>
      <c r="G2226" s="449" t="s">
        <v>1777</v>
      </c>
      <c r="H2226" s="442" t="s">
        <v>7160</v>
      </c>
      <c r="I2226" s="431">
        <v>202001265</v>
      </c>
      <c r="J2226" s="389" t="s">
        <v>4276</v>
      </c>
      <c r="K2226" s="389" t="s">
        <v>4277</v>
      </c>
      <c r="L2226" s="442" t="s">
        <v>7160</v>
      </c>
      <c r="M2226" s="370"/>
      <c r="N2226" s="442" t="s">
        <v>43</v>
      </c>
      <c r="O2226" s="144">
        <v>5</v>
      </c>
      <c r="P2226" s="284">
        <v>5</v>
      </c>
      <c r="Q2226" s="334" t="str">
        <f t="shared" si="3019"/>
        <v>100</v>
      </c>
      <c r="R2226" s="285" t="str">
        <f t="shared" si="2946"/>
        <v>100</v>
      </c>
      <c r="S2226" s="442" t="s">
        <v>32</v>
      </c>
      <c r="T2226" s="112" t="str">
        <f t="shared" si="3020"/>
        <v>80</v>
      </c>
      <c r="U2226" s="286" t="str">
        <f t="shared" si="2947"/>
        <v>80</v>
      </c>
      <c r="V2226" s="287">
        <v>5</v>
      </c>
      <c r="W2226" s="288">
        <v>5</v>
      </c>
      <c r="X2226" s="442" t="s">
        <v>32</v>
      </c>
      <c r="Y2226" s="112" t="str">
        <f t="shared" si="3021"/>
        <v>80</v>
      </c>
      <c r="Z2226" s="286" t="str">
        <f t="shared" si="2948"/>
        <v>80</v>
      </c>
      <c r="AA2226" s="287">
        <v>5</v>
      </c>
      <c r="AB2226" s="289">
        <v>5</v>
      </c>
      <c r="AC2226" s="283" t="s">
        <v>7160</v>
      </c>
      <c r="AD2226" s="112">
        <f t="shared" si="3022"/>
        <v>86.666666666666671</v>
      </c>
      <c r="AE2226" s="112">
        <f t="shared" si="3023"/>
        <v>3</v>
      </c>
      <c r="AF2226" s="112">
        <f t="shared" si="3024"/>
        <v>5</v>
      </c>
      <c r="AG2226" s="290"/>
      <c r="AH2226" s="334">
        <f t="shared" si="3025"/>
        <v>5</v>
      </c>
      <c r="AI2226" s="290"/>
      <c r="AJ2226" s="262"/>
    </row>
    <row r="2227" spans="1:36">
      <c r="A2227" s="439"/>
      <c r="B2227" s="440"/>
      <c r="C2227" s="440"/>
      <c r="D2227" s="439"/>
      <c r="E2227" s="361"/>
      <c r="F2227" s="361"/>
      <c r="G2227" s="440"/>
      <c r="H2227" s="442" t="s">
        <v>1567</v>
      </c>
      <c r="I2227" s="431">
        <v>202003504</v>
      </c>
      <c r="J2227" s="389" t="s">
        <v>4280</v>
      </c>
      <c r="K2227" s="389" t="s">
        <v>1567</v>
      </c>
      <c r="L2227" s="442" t="s">
        <v>1567</v>
      </c>
      <c r="M2227" s="370"/>
      <c r="N2227" s="442" t="s">
        <v>43</v>
      </c>
      <c r="O2227" s="389">
        <v>5</v>
      </c>
      <c r="P2227" s="390">
        <v>5</v>
      </c>
      <c r="Q2227" s="334" t="str">
        <f t="shared" si="3019"/>
        <v>100</v>
      </c>
      <c r="R2227" s="285" t="str">
        <f t="shared" si="2946"/>
        <v>100</v>
      </c>
      <c r="S2227" s="442" t="s">
        <v>32</v>
      </c>
      <c r="T2227" s="112" t="str">
        <f t="shared" si="3020"/>
        <v>80</v>
      </c>
      <c r="U2227" s="286" t="str">
        <f t="shared" si="2947"/>
        <v>80</v>
      </c>
      <c r="V2227" s="391">
        <v>5</v>
      </c>
      <c r="W2227" s="392">
        <v>5</v>
      </c>
      <c r="X2227" s="442" t="s">
        <v>34</v>
      </c>
      <c r="Y2227" s="112" t="str">
        <f t="shared" si="3021"/>
        <v>90</v>
      </c>
      <c r="Z2227" s="286" t="str">
        <f t="shared" si="2948"/>
        <v>90</v>
      </c>
      <c r="AA2227" s="391">
        <v>5</v>
      </c>
      <c r="AB2227" s="393">
        <v>5</v>
      </c>
      <c r="AC2227" s="283" t="s">
        <v>1567</v>
      </c>
      <c r="AD2227" s="112">
        <f t="shared" si="3022"/>
        <v>90</v>
      </c>
      <c r="AE2227" s="112">
        <f t="shared" si="3023"/>
        <v>2</v>
      </c>
      <c r="AF2227" s="112">
        <f t="shared" si="3024"/>
        <v>5</v>
      </c>
      <c r="AG2227" s="290"/>
      <c r="AH2227" s="334">
        <f t="shared" si="3025"/>
        <v>5</v>
      </c>
      <c r="AI2227" s="290"/>
      <c r="AJ2227" s="262"/>
    </row>
    <row r="2228" spans="1:36" ht="15" thickBot="1">
      <c r="A2228" s="445"/>
      <c r="B2228" s="446"/>
      <c r="C2228" s="446"/>
      <c r="D2228" s="445"/>
      <c r="E2228" s="333"/>
      <c r="F2228" s="333"/>
      <c r="G2228" s="446"/>
      <c r="H2228" s="446"/>
      <c r="I2228" s="447"/>
      <c r="J2228" s="332"/>
      <c r="K2228" s="332"/>
      <c r="L2228" s="332"/>
      <c r="M2228" s="332"/>
      <c r="N2228" s="446"/>
      <c r="O2228" s="332"/>
      <c r="P2228" s="333"/>
      <c r="Q2228" s="334"/>
      <c r="R2228" s="285">
        <f t="shared" si="2946"/>
        <v>0</v>
      </c>
      <c r="S2228" s="446"/>
      <c r="T2228" s="112"/>
      <c r="U2228" s="286">
        <f t="shared" si="2947"/>
        <v>0</v>
      </c>
      <c r="V2228" s="335"/>
      <c r="W2228" s="336"/>
      <c r="X2228" s="446"/>
      <c r="Y2228" s="112"/>
      <c r="Z2228" s="286">
        <f t="shared" si="2948"/>
        <v>0</v>
      </c>
      <c r="AA2228" s="335"/>
      <c r="AB2228" s="337"/>
      <c r="AC2228" s="125"/>
      <c r="AD2228" s="112"/>
      <c r="AE2228" s="112"/>
      <c r="AF2228" s="112"/>
      <c r="AG2228" s="290"/>
      <c r="AH2228" s="334"/>
      <c r="AI2228" s="290"/>
      <c r="AJ2228" s="262"/>
    </row>
    <row r="2229" spans="1:36" ht="15">
      <c r="A2229" s="140">
        <v>426</v>
      </c>
      <c r="B2229" s="449" t="s">
        <v>7161</v>
      </c>
      <c r="C2229" s="449" t="s">
        <v>7158</v>
      </c>
      <c r="D2229" s="428">
        <v>202000658</v>
      </c>
      <c r="E2229" s="452" t="s">
        <v>4274</v>
      </c>
      <c r="F2229" s="452" t="s">
        <v>1914</v>
      </c>
      <c r="G2229" s="449" t="s">
        <v>1777</v>
      </c>
      <c r="H2229" s="442" t="s">
        <v>7162</v>
      </c>
      <c r="I2229" s="451">
        <v>2020189700</v>
      </c>
      <c r="J2229" s="389" t="s">
        <v>7163</v>
      </c>
      <c r="K2229" s="389" t="s">
        <v>7164</v>
      </c>
      <c r="L2229" s="442" t="s">
        <v>7162</v>
      </c>
      <c r="M2229" s="370" t="s">
        <v>101</v>
      </c>
      <c r="N2229" s="442" t="s">
        <v>43</v>
      </c>
      <c r="O2229" s="389">
        <v>4</v>
      </c>
      <c r="P2229" s="390">
        <v>5</v>
      </c>
      <c r="Q2229" s="334" t="str">
        <f t="array" ref="Q2229">LEFT(N2229,SUM(LEN(N2229)-LEN(SUBSTITUTE(N2229,{"0","1","2","3","4","5","6","7","8","9"},))))</f>
        <v>100</v>
      </c>
      <c r="R2229" s="285" t="str">
        <f t="shared" si="2946"/>
        <v>100</v>
      </c>
      <c r="S2229" s="442" t="s">
        <v>38</v>
      </c>
      <c r="T2229" s="112" t="str">
        <f t="array" ref="T2229">LEFT(S2229,SUM(LEN(S2229)-LEN(SUBSTITUTE(S2229,{"0","1","2","3","4","5","6","7","8","9"},))))</f>
        <v>70</v>
      </c>
      <c r="U2229" s="286" t="str">
        <f t="shared" si="2947"/>
        <v>70</v>
      </c>
      <c r="V2229" s="391">
        <v>5</v>
      </c>
      <c r="W2229" s="392">
        <v>3</v>
      </c>
      <c r="X2229" s="442" t="s">
        <v>38</v>
      </c>
      <c r="Y2229" s="112" t="str">
        <f t="array" ref="Y2229">LEFT(X2229,SUM(LEN(X2229)-LEN(SUBSTITUTE(X2229,{"0","1","2","3","4","5","6","7","8","9"},))))</f>
        <v>70</v>
      </c>
      <c r="Z2229" s="286" t="str">
        <f t="shared" si="2948"/>
        <v>70</v>
      </c>
      <c r="AA2229" s="391">
        <v>4</v>
      </c>
      <c r="AB2229" s="393">
        <v>3</v>
      </c>
      <c r="AC2229" s="283" t="s">
        <v>7162</v>
      </c>
      <c r="AD2229" s="112">
        <f>(R2229+U2229+Z2229)/3</f>
        <v>80</v>
      </c>
      <c r="AE2229" s="112">
        <v>1</v>
      </c>
      <c r="AF2229" s="112">
        <f>(O2229+V2229+AA2229)/3</f>
        <v>4.333333333333333</v>
      </c>
      <c r="AG2229" s="290"/>
      <c r="AH2229" s="334">
        <f>(P2229+W2229+AB2229)/3</f>
        <v>3.6666666666666665</v>
      </c>
      <c r="AI2229" s="290"/>
      <c r="AJ2229" s="262"/>
    </row>
    <row r="2230" spans="1:36" ht="15" thickBot="1">
      <c r="A2230" s="445"/>
      <c r="B2230" s="446"/>
      <c r="C2230" s="446"/>
      <c r="D2230" s="445"/>
      <c r="E2230" s="333"/>
      <c r="F2230" s="333"/>
      <c r="G2230" s="446"/>
      <c r="H2230" s="446"/>
      <c r="I2230" s="332"/>
      <c r="J2230" s="332"/>
      <c r="K2230" s="332"/>
      <c r="L2230" s="332"/>
      <c r="M2230" s="332"/>
      <c r="N2230" s="446"/>
      <c r="O2230" s="332"/>
      <c r="P2230" s="333"/>
      <c r="Q2230" s="334"/>
      <c r="R2230" s="285">
        <f t="shared" si="2946"/>
        <v>0</v>
      </c>
      <c r="S2230" s="446"/>
      <c r="T2230" s="112"/>
      <c r="U2230" s="286">
        <f t="shared" si="2947"/>
        <v>0</v>
      </c>
      <c r="V2230" s="335"/>
      <c r="W2230" s="336"/>
      <c r="X2230" s="446"/>
      <c r="Y2230" s="112"/>
      <c r="Z2230" s="286">
        <f t="shared" si="2948"/>
        <v>0</v>
      </c>
      <c r="AA2230" s="335"/>
      <c r="AB2230" s="337"/>
      <c r="AC2230" s="125"/>
      <c r="AD2230" s="112"/>
      <c r="AE2230" s="112"/>
      <c r="AF2230" s="112"/>
      <c r="AG2230" s="290"/>
      <c r="AH2230" s="334"/>
      <c r="AI2230" s="290"/>
      <c r="AJ2230" s="262"/>
    </row>
    <row r="2231" spans="1:36" ht="15">
      <c r="A2231" s="140">
        <v>427</v>
      </c>
      <c r="B2231" s="449" t="s">
        <v>7165</v>
      </c>
      <c r="C2231" s="449" t="s">
        <v>7158</v>
      </c>
      <c r="D2231" s="428">
        <v>202000658</v>
      </c>
      <c r="E2231" s="452" t="s">
        <v>4274</v>
      </c>
      <c r="F2231" s="452" t="s">
        <v>1914</v>
      </c>
      <c r="G2231" s="440"/>
      <c r="H2231" s="442" t="s">
        <v>7166</v>
      </c>
      <c r="I2231" s="431">
        <v>202001555</v>
      </c>
      <c r="J2231" s="389" t="s">
        <v>7167</v>
      </c>
      <c r="K2231" s="389" t="s">
        <v>7164</v>
      </c>
      <c r="L2231" s="442" t="s">
        <v>7166</v>
      </c>
      <c r="M2231" s="370" t="s">
        <v>101</v>
      </c>
      <c r="N2231" s="442" t="s">
        <v>43</v>
      </c>
      <c r="O2231" s="389">
        <v>5</v>
      </c>
      <c r="P2231" s="390">
        <v>5</v>
      </c>
      <c r="Q2231" s="334" t="str">
        <f t="shared" ref="Q2231:Q2232" si="3026">LEFT(N2231,SUM(LEN(N2231)-LEN(SUBSTITUTE(N2231,{"0","1","2","3","4","5","6","7","8","9"},))))</f>
        <v>100</v>
      </c>
      <c r="R2231" s="285" t="str">
        <f t="shared" si="2946"/>
        <v>100</v>
      </c>
      <c r="S2231" s="442" t="s">
        <v>32</v>
      </c>
      <c r="T2231" s="112" t="str">
        <f t="shared" ref="T2231:T2232" si="3027">LEFT(S2231,SUM(LEN(S2231)-LEN(SUBSTITUTE(S2231,{"0","1","2","3","4","5","6","7","8","9"},))))</f>
        <v>80</v>
      </c>
      <c r="U2231" s="286" t="str">
        <f t="shared" si="2947"/>
        <v>80</v>
      </c>
      <c r="V2231" s="391">
        <v>5</v>
      </c>
      <c r="W2231" s="392">
        <v>5</v>
      </c>
      <c r="X2231" s="442" t="s">
        <v>43</v>
      </c>
      <c r="Y2231" s="112" t="str">
        <f t="shared" ref="Y2231:Y2232" si="3028">LEFT(X2231,SUM(LEN(X2231)-LEN(SUBSTITUTE(X2231,{"0","1","2","3","4","5","6","7","8","9"},))))</f>
        <v>100</v>
      </c>
      <c r="Z2231" s="286" t="str">
        <f t="shared" si="2948"/>
        <v>100</v>
      </c>
      <c r="AA2231" s="391">
        <v>5</v>
      </c>
      <c r="AB2231" s="393">
        <v>5</v>
      </c>
      <c r="AC2231" s="283" t="s">
        <v>7166</v>
      </c>
      <c r="AD2231" s="112">
        <f t="shared" ref="AD2231:AD2232" si="3029">(R2231+U2231+Z2231)/3</f>
        <v>93.333333333333329</v>
      </c>
      <c r="AE2231" s="112">
        <f t="shared" ref="AE2231:AE2232" si="3030">RANK(AD2231,$AD$2231:$AD$2232)</f>
        <v>1</v>
      </c>
      <c r="AF2231" s="112">
        <f t="shared" ref="AF2231:AF2232" si="3031">(O2231+V2231+AA2231)/3</f>
        <v>5</v>
      </c>
      <c r="AG2231" s="290"/>
      <c r="AH2231" s="334">
        <f t="shared" ref="AH2231:AH2232" si="3032">(P2231+W2231+AB2231)/3</f>
        <v>5</v>
      </c>
      <c r="AI2231" s="290"/>
      <c r="AJ2231" s="262"/>
    </row>
    <row r="2232" spans="1:36">
      <c r="A2232" s="439"/>
      <c r="B2232" s="440"/>
      <c r="C2232" s="440"/>
      <c r="D2232" s="441"/>
      <c r="E2232" s="361"/>
      <c r="F2232" s="361"/>
      <c r="G2232" s="449" t="s">
        <v>1777</v>
      </c>
      <c r="H2232" s="442" t="s">
        <v>7168</v>
      </c>
      <c r="I2232" s="431">
        <v>202000473</v>
      </c>
      <c r="J2232" s="389" t="s">
        <v>2180</v>
      </c>
      <c r="K2232" s="389" t="s">
        <v>2181</v>
      </c>
      <c r="L2232" s="442" t="s">
        <v>7168</v>
      </c>
      <c r="M2232" s="370"/>
      <c r="N2232" s="442" t="s">
        <v>33</v>
      </c>
      <c r="O2232" s="389">
        <v>5</v>
      </c>
      <c r="P2232" s="390">
        <v>2</v>
      </c>
      <c r="Q2232" s="334" t="str">
        <f t="shared" si="3026"/>
        <v>60</v>
      </c>
      <c r="R2232" s="285" t="str">
        <f t="shared" si="2946"/>
        <v>60</v>
      </c>
      <c r="S2232" s="442" t="s">
        <v>32</v>
      </c>
      <c r="T2232" s="112" t="str">
        <f t="shared" si="3027"/>
        <v>80</v>
      </c>
      <c r="U2232" s="286" t="str">
        <f t="shared" si="2947"/>
        <v>80</v>
      </c>
      <c r="V2232" s="391">
        <v>5</v>
      </c>
      <c r="W2232" s="392">
        <v>5</v>
      </c>
      <c r="X2232" s="442" t="s">
        <v>34</v>
      </c>
      <c r="Y2232" s="112" t="str">
        <f t="shared" si="3028"/>
        <v>90</v>
      </c>
      <c r="Z2232" s="286" t="str">
        <f t="shared" si="2948"/>
        <v>90</v>
      </c>
      <c r="AA2232" s="391">
        <v>5</v>
      </c>
      <c r="AB2232" s="393">
        <v>5</v>
      </c>
      <c r="AC2232" s="283" t="s">
        <v>7168</v>
      </c>
      <c r="AD2232" s="112">
        <f t="shared" si="3029"/>
        <v>76.666666666666671</v>
      </c>
      <c r="AE2232" s="112">
        <f t="shared" si="3030"/>
        <v>2</v>
      </c>
      <c r="AF2232" s="112">
        <f t="shared" si="3031"/>
        <v>5</v>
      </c>
      <c r="AG2232" s="290"/>
      <c r="AH2232" s="334">
        <f t="shared" si="3032"/>
        <v>4</v>
      </c>
      <c r="AI2232" s="290"/>
      <c r="AJ2232" s="262"/>
    </row>
    <row r="2233" spans="1:36" ht="15" thickBot="1">
      <c r="A2233" s="445"/>
      <c r="B2233" s="446"/>
      <c r="C2233" s="446"/>
      <c r="D2233" s="439"/>
      <c r="E2233" s="361"/>
      <c r="F2233" s="361"/>
      <c r="G2233" s="446"/>
      <c r="H2233" s="226"/>
      <c r="I2233" s="514"/>
      <c r="J2233" s="370"/>
      <c r="K2233" s="370"/>
      <c r="L2233" s="332"/>
      <c r="M2233" s="332"/>
      <c r="N2233" s="446"/>
      <c r="O2233" s="332"/>
      <c r="P2233" s="333"/>
      <c r="Q2233" s="334"/>
      <c r="R2233" s="285">
        <f t="shared" si="2946"/>
        <v>0</v>
      </c>
      <c r="S2233" s="446"/>
      <c r="T2233" s="112"/>
      <c r="U2233" s="286">
        <f t="shared" si="2947"/>
        <v>0</v>
      </c>
      <c r="V2233" s="335"/>
      <c r="W2233" s="336"/>
      <c r="X2233" s="446"/>
      <c r="Y2233" s="112"/>
      <c r="Z2233" s="286">
        <f t="shared" si="2948"/>
        <v>0</v>
      </c>
      <c r="AA2233" s="335"/>
      <c r="AB2233" s="337"/>
      <c r="AC2233" s="125"/>
      <c r="AD2233" s="112"/>
      <c r="AE2233" s="112"/>
      <c r="AF2233" s="112"/>
      <c r="AG2233" s="290"/>
      <c r="AH2233" s="334"/>
      <c r="AI2233" s="290"/>
      <c r="AJ2233" s="262"/>
    </row>
    <row r="2234" spans="1:36" ht="15.75" thickBot="1">
      <c r="A2234" s="140">
        <v>428</v>
      </c>
      <c r="B2234" s="449" t="s">
        <v>7169</v>
      </c>
      <c r="C2234" s="449" t="s">
        <v>7170</v>
      </c>
      <c r="D2234" s="428">
        <v>202004250</v>
      </c>
      <c r="E2234" s="452" t="s">
        <v>7171</v>
      </c>
      <c r="F2234" s="452" t="s">
        <v>7172</v>
      </c>
      <c r="G2234" s="440"/>
      <c r="H2234" s="442" t="s">
        <v>7173</v>
      </c>
      <c r="I2234" s="431">
        <v>2020828300</v>
      </c>
      <c r="J2234" s="389" t="s">
        <v>7174</v>
      </c>
      <c r="K2234" s="389" t="s">
        <v>7175</v>
      </c>
      <c r="L2234" s="442" t="s">
        <v>7173</v>
      </c>
      <c r="M2234" s="370" t="s">
        <v>101</v>
      </c>
      <c r="N2234" s="461" t="s">
        <v>43</v>
      </c>
      <c r="O2234" s="389">
        <v>5</v>
      </c>
      <c r="P2234" s="390">
        <v>5</v>
      </c>
      <c r="Q2234" s="334" t="str">
        <f t="shared" ref="Q2234:Q2237" si="3033">LEFT(N2234,SUM(LEN(N2234)-LEN(SUBSTITUTE(N2234,{"0","1","2","3","4","5","6","7","8","9"},))))</f>
        <v>100</v>
      </c>
      <c r="R2234" s="285" t="str">
        <f t="shared" si="2946"/>
        <v>100</v>
      </c>
      <c r="S2234" s="461" t="s">
        <v>43</v>
      </c>
      <c r="T2234" s="112" t="str">
        <f t="shared" ref="T2234:T2237" si="3034">LEFT(S2234,SUM(LEN(S2234)-LEN(SUBSTITUTE(S2234,{"0","1","2","3","4","5","6","7","8","9"},))))</f>
        <v>100</v>
      </c>
      <c r="U2234" s="286" t="str">
        <f t="shared" si="2947"/>
        <v>100</v>
      </c>
      <c r="V2234" s="391">
        <v>5</v>
      </c>
      <c r="W2234" s="392">
        <v>5</v>
      </c>
      <c r="X2234" s="461" t="s">
        <v>43</v>
      </c>
      <c r="Y2234" s="112" t="str">
        <f t="shared" ref="Y2234:Y2237" si="3035">LEFT(X2234,SUM(LEN(X2234)-LEN(SUBSTITUTE(X2234,{"0","1","2","3","4","5","6","7","8","9"},))))</f>
        <v>100</v>
      </c>
      <c r="Z2234" s="286" t="str">
        <f t="shared" si="2948"/>
        <v>100</v>
      </c>
      <c r="AA2234" s="391">
        <v>5</v>
      </c>
      <c r="AB2234" s="393">
        <v>5</v>
      </c>
      <c r="AC2234" s="283" t="s">
        <v>7173</v>
      </c>
      <c r="AD2234" s="112">
        <f t="shared" ref="AD2234:AD2237" si="3036">(R2234+U2234+Z2234)/3</f>
        <v>100</v>
      </c>
      <c r="AE2234" s="112">
        <f t="shared" ref="AE2234:AE2237" si="3037">RANK(AD2234,$AD$2234:$AD$2237)</f>
        <v>1</v>
      </c>
      <c r="AF2234" s="112">
        <f t="shared" ref="AF2234:AF2237" si="3038">(O2234+V2234+AA2234)/3</f>
        <v>5</v>
      </c>
      <c r="AG2234" s="290"/>
      <c r="AH2234" s="334">
        <f t="shared" ref="AH2234:AH2237" si="3039">(P2234+W2234+AB2234)/3</f>
        <v>5</v>
      </c>
      <c r="AI2234" s="290"/>
      <c r="AJ2234" s="262"/>
    </row>
    <row r="2235" spans="1:36">
      <c r="A2235" s="439"/>
      <c r="B2235" s="440"/>
      <c r="C2235" s="440"/>
      <c r="D2235" s="441"/>
      <c r="E2235" s="361"/>
      <c r="F2235" s="361"/>
      <c r="G2235" s="440"/>
      <c r="H2235" s="442" t="s">
        <v>7176</v>
      </c>
      <c r="I2235" s="431">
        <v>202001143</v>
      </c>
      <c r="J2235" s="389" t="s">
        <v>7177</v>
      </c>
      <c r="K2235" s="389" t="s">
        <v>7178</v>
      </c>
      <c r="L2235" s="442" t="s">
        <v>7176</v>
      </c>
      <c r="M2235" s="370"/>
      <c r="N2235" s="442" t="s">
        <v>34</v>
      </c>
      <c r="O2235" s="389">
        <v>5</v>
      </c>
      <c r="P2235" s="390">
        <v>5</v>
      </c>
      <c r="Q2235" s="334" t="str">
        <f t="shared" si="3033"/>
        <v>90</v>
      </c>
      <c r="R2235" s="285" t="str">
        <f t="shared" si="2946"/>
        <v>90</v>
      </c>
      <c r="S2235" s="442" t="s">
        <v>34</v>
      </c>
      <c r="T2235" s="112" t="str">
        <f t="shared" si="3034"/>
        <v>90</v>
      </c>
      <c r="U2235" s="286" t="str">
        <f t="shared" si="2947"/>
        <v>90</v>
      </c>
      <c r="V2235" s="391">
        <v>5</v>
      </c>
      <c r="W2235" s="392">
        <v>5</v>
      </c>
      <c r="X2235" s="442" t="s">
        <v>34</v>
      </c>
      <c r="Y2235" s="112" t="str">
        <f t="shared" si="3035"/>
        <v>90</v>
      </c>
      <c r="Z2235" s="286" t="str">
        <f t="shared" si="2948"/>
        <v>90</v>
      </c>
      <c r="AA2235" s="391">
        <v>5</v>
      </c>
      <c r="AB2235" s="393">
        <v>5</v>
      </c>
      <c r="AC2235" s="283" t="s">
        <v>7176</v>
      </c>
      <c r="AD2235" s="112">
        <f t="shared" si="3036"/>
        <v>90</v>
      </c>
      <c r="AE2235" s="112">
        <f t="shared" si="3037"/>
        <v>4</v>
      </c>
      <c r="AF2235" s="112">
        <f t="shared" si="3038"/>
        <v>5</v>
      </c>
      <c r="AG2235" s="290"/>
      <c r="AH2235" s="334">
        <f t="shared" si="3039"/>
        <v>5</v>
      </c>
      <c r="AI2235" s="290"/>
      <c r="AJ2235" s="262"/>
    </row>
    <row r="2236" spans="1:36">
      <c r="A2236" s="439"/>
      <c r="B2236" s="440"/>
      <c r="C2236" s="440"/>
      <c r="D2236" s="439"/>
      <c r="E2236" s="361"/>
      <c r="F2236" s="361"/>
      <c r="G2236" s="449" t="s">
        <v>1777</v>
      </c>
      <c r="H2236" s="442" t="s">
        <v>7179</v>
      </c>
      <c r="I2236" s="431">
        <v>2021016600</v>
      </c>
      <c r="J2236" s="389" t="s">
        <v>7180</v>
      </c>
      <c r="K2236" s="389" t="s">
        <v>3019</v>
      </c>
      <c r="L2236" s="442" t="s">
        <v>7179</v>
      </c>
      <c r="M2236" s="370"/>
      <c r="N2236" s="442" t="s">
        <v>43</v>
      </c>
      <c r="O2236" s="389">
        <v>5</v>
      </c>
      <c r="P2236" s="390">
        <v>5</v>
      </c>
      <c r="Q2236" s="334" t="str">
        <f t="shared" si="3033"/>
        <v>100</v>
      </c>
      <c r="R2236" s="285" t="str">
        <f t="shared" si="2946"/>
        <v>100</v>
      </c>
      <c r="S2236" s="442" t="s">
        <v>34</v>
      </c>
      <c r="T2236" s="112" t="str">
        <f t="shared" si="3034"/>
        <v>90</v>
      </c>
      <c r="U2236" s="286" t="str">
        <f t="shared" si="2947"/>
        <v>90</v>
      </c>
      <c r="V2236" s="391">
        <v>5</v>
      </c>
      <c r="W2236" s="392">
        <v>5</v>
      </c>
      <c r="X2236" s="442" t="s">
        <v>34</v>
      </c>
      <c r="Y2236" s="112" t="str">
        <f t="shared" si="3035"/>
        <v>90</v>
      </c>
      <c r="Z2236" s="286" t="str">
        <f t="shared" si="2948"/>
        <v>90</v>
      </c>
      <c r="AA2236" s="391">
        <v>5</v>
      </c>
      <c r="AB2236" s="393">
        <v>5</v>
      </c>
      <c r="AC2236" s="283" t="s">
        <v>7179</v>
      </c>
      <c r="AD2236" s="112">
        <f t="shared" si="3036"/>
        <v>93.333333333333329</v>
      </c>
      <c r="AE2236" s="112">
        <f t="shared" si="3037"/>
        <v>3</v>
      </c>
      <c r="AF2236" s="112">
        <f t="shared" si="3038"/>
        <v>5</v>
      </c>
      <c r="AG2236" s="290"/>
      <c r="AH2236" s="334">
        <f t="shared" si="3039"/>
        <v>5</v>
      </c>
      <c r="AI2236" s="290"/>
      <c r="AJ2236" s="262"/>
    </row>
    <row r="2237" spans="1:36">
      <c r="A2237" s="439"/>
      <c r="B2237" s="440"/>
      <c r="C2237" s="440"/>
      <c r="D2237" s="439"/>
      <c r="E2237" s="361"/>
      <c r="F2237" s="361"/>
      <c r="G2237" s="440"/>
      <c r="H2237" s="442" t="s">
        <v>7181</v>
      </c>
      <c r="I2237" s="431">
        <v>2020828400</v>
      </c>
      <c r="J2237" s="389" t="s">
        <v>7182</v>
      </c>
      <c r="K2237" s="389" t="s">
        <v>7175</v>
      </c>
      <c r="L2237" s="442" t="s">
        <v>7181</v>
      </c>
      <c r="M2237" s="370"/>
      <c r="N2237" s="442" t="s">
        <v>43</v>
      </c>
      <c r="O2237" s="389">
        <v>5</v>
      </c>
      <c r="P2237" s="390">
        <v>5</v>
      </c>
      <c r="Q2237" s="334" t="str">
        <f t="shared" si="3033"/>
        <v>100</v>
      </c>
      <c r="R2237" s="285" t="str">
        <f t="shared" si="2946"/>
        <v>100</v>
      </c>
      <c r="S2237" s="442" t="s">
        <v>34</v>
      </c>
      <c r="T2237" s="112" t="str">
        <f t="shared" si="3034"/>
        <v>90</v>
      </c>
      <c r="U2237" s="286" t="str">
        <f t="shared" si="2947"/>
        <v>90</v>
      </c>
      <c r="V2237" s="391">
        <v>5</v>
      </c>
      <c r="W2237" s="392">
        <v>5</v>
      </c>
      <c r="X2237" s="442" t="s">
        <v>43</v>
      </c>
      <c r="Y2237" s="112" t="str">
        <f t="shared" si="3035"/>
        <v>100</v>
      </c>
      <c r="Z2237" s="286" t="str">
        <f t="shared" si="2948"/>
        <v>100</v>
      </c>
      <c r="AA2237" s="391">
        <v>5</v>
      </c>
      <c r="AB2237" s="393">
        <v>5</v>
      </c>
      <c r="AC2237" s="283" t="s">
        <v>7181</v>
      </c>
      <c r="AD2237" s="112">
        <f t="shared" si="3036"/>
        <v>96.666666666666671</v>
      </c>
      <c r="AE2237" s="112">
        <f t="shared" si="3037"/>
        <v>2</v>
      </c>
      <c r="AF2237" s="112">
        <f t="shared" si="3038"/>
        <v>5</v>
      </c>
      <c r="AG2237" s="290"/>
      <c r="AH2237" s="334">
        <f t="shared" si="3039"/>
        <v>5</v>
      </c>
      <c r="AI2237" s="290"/>
      <c r="AJ2237" s="262"/>
    </row>
    <row r="2238" spans="1:36" ht="15" thickBot="1">
      <c r="A2238" s="445"/>
      <c r="B2238" s="446"/>
      <c r="C2238" s="446"/>
      <c r="D2238" s="445"/>
      <c r="E2238" s="333"/>
      <c r="F2238" s="333"/>
      <c r="G2238" s="446"/>
      <c r="L2238" s="332"/>
      <c r="M2238" s="332"/>
      <c r="N2238" s="446"/>
      <c r="O2238" s="332"/>
      <c r="P2238" s="333"/>
      <c r="Q2238" s="334"/>
      <c r="R2238" s="285">
        <f t="shared" si="2946"/>
        <v>0</v>
      </c>
      <c r="S2238" s="446"/>
      <c r="T2238" s="112"/>
      <c r="U2238" s="286">
        <f t="shared" si="2947"/>
        <v>0</v>
      </c>
      <c r="V2238" s="335"/>
      <c r="W2238" s="336"/>
      <c r="X2238" s="446"/>
      <c r="Y2238" s="112"/>
      <c r="Z2238" s="286">
        <f t="shared" si="2948"/>
        <v>0</v>
      </c>
      <c r="AA2238" s="335"/>
      <c r="AB2238" s="337"/>
      <c r="AC2238" s="125"/>
      <c r="AD2238" s="112"/>
      <c r="AE2238" s="112"/>
      <c r="AF2238" s="112"/>
      <c r="AG2238" s="290"/>
      <c r="AH2238" s="334"/>
      <c r="AI2238" s="290"/>
      <c r="AJ2238" s="262"/>
    </row>
    <row r="2239" spans="1:36" ht="15">
      <c r="A2239" s="140">
        <v>429</v>
      </c>
      <c r="B2239" s="449" t="s">
        <v>7183</v>
      </c>
      <c r="C2239" s="449" t="s">
        <v>7184</v>
      </c>
      <c r="D2239" s="428">
        <v>2020416100</v>
      </c>
      <c r="E2239" s="452" t="s">
        <v>7185</v>
      </c>
      <c r="F2239" s="452" t="s">
        <v>1828</v>
      </c>
      <c r="G2239" s="440"/>
      <c r="H2239" s="442" t="s">
        <v>7186</v>
      </c>
      <c r="I2239" s="515">
        <v>2020410000</v>
      </c>
      <c r="J2239" s="389" t="s">
        <v>7187</v>
      </c>
      <c r="K2239" s="389" t="s">
        <v>41</v>
      </c>
      <c r="L2239" s="442" t="s">
        <v>7186</v>
      </c>
      <c r="M2239" s="370" t="s">
        <v>101</v>
      </c>
      <c r="N2239" s="442" t="s">
        <v>67</v>
      </c>
      <c r="O2239" s="389">
        <v>5</v>
      </c>
      <c r="P2239" s="390">
        <v>1</v>
      </c>
      <c r="Q2239" s="334" t="str">
        <f t="shared" ref="Q2239:Q2240" si="3040">LEFT(N2239,SUM(LEN(N2239)-LEN(SUBSTITUTE(N2239,{"0","1","2","3","4","5","6","7","8","9"},))))</f>
        <v>30</v>
      </c>
      <c r="R2239" s="285" t="str">
        <f t="shared" si="2946"/>
        <v>30</v>
      </c>
      <c r="S2239" s="442" t="s">
        <v>68</v>
      </c>
      <c r="T2239" s="112" t="str">
        <f t="shared" ref="T2239:T2240" si="3041">LEFT(S2239,SUM(LEN(S2239)-LEN(SUBSTITUTE(S2239,{"0","1","2","3","4","5","6","7","8","9"},))))</f>
        <v>0</v>
      </c>
      <c r="U2239" s="286" t="str">
        <f t="shared" si="2947"/>
        <v>0</v>
      </c>
      <c r="V2239" s="391">
        <v>5</v>
      </c>
      <c r="W2239" s="392">
        <v>0</v>
      </c>
      <c r="X2239" s="442" t="s">
        <v>67</v>
      </c>
      <c r="Y2239" s="112" t="str">
        <f t="shared" ref="Y2239:Y2240" si="3042">LEFT(X2239,SUM(LEN(X2239)-LEN(SUBSTITUTE(X2239,{"0","1","2","3","4","5","6","7","8","9"},))))</f>
        <v>30</v>
      </c>
      <c r="Z2239" s="286" t="str">
        <f t="shared" si="2948"/>
        <v>30</v>
      </c>
      <c r="AA2239" s="391">
        <v>5</v>
      </c>
      <c r="AB2239" s="393">
        <v>0</v>
      </c>
      <c r="AC2239" s="283" t="s">
        <v>7186</v>
      </c>
      <c r="AD2239" s="313">
        <f t="shared" ref="AD2239:AD2240" si="3043">(R2239+U2239+Z2239)/3</f>
        <v>20</v>
      </c>
      <c r="AE2239" s="112">
        <f t="shared" ref="AE2239:AE2240" si="3044">RANK(AD2239,$AD$2239:$AD$2240)</f>
        <v>2</v>
      </c>
      <c r="AF2239" s="112">
        <f t="shared" ref="AF2239:AF2240" si="3045">(O2239+V2239+AA2239)/3</f>
        <v>5</v>
      </c>
      <c r="AG2239" s="290"/>
      <c r="AH2239" s="334">
        <f t="shared" ref="AH2239:AH2240" si="3046">(P2239+W2239+AB2239)/3</f>
        <v>0.33333333333333331</v>
      </c>
      <c r="AI2239" s="290"/>
      <c r="AJ2239" s="262"/>
    </row>
    <row r="2240" spans="1:36">
      <c r="A2240" s="439"/>
      <c r="B2240" s="440"/>
      <c r="C2240" s="440"/>
      <c r="D2240" s="439"/>
      <c r="E2240" s="361"/>
      <c r="F2240" s="361"/>
      <c r="G2240" s="449" t="s">
        <v>1777</v>
      </c>
      <c r="H2240" s="442" t="s">
        <v>5958</v>
      </c>
      <c r="I2240" s="516">
        <v>202001123</v>
      </c>
      <c r="J2240" s="389" t="s">
        <v>7022</v>
      </c>
      <c r="K2240" s="389" t="s">
        <v>5951</v>
      </c>
      <c r="L2240" s="442" t="s">
        <v>5958</v>
      </c>
      <c r="M2240" s="370"/>
      <c r="N2240" s="442" t="s">
        <v>43</v>
      </c>
      <c r="O2240" s="389">
        <v>5</v>
      </c>
      <c r="P2240" s="390">
        <v>5</v>
      </c>
      <c r="Q2240" s="334" t="str">
        <f t="shared" si="3040"/>
        <v>100</v>
      </c>
      <c r="R2240" s="285" t="str">
        <f t="shared" si="2946"/>
        <v>100</v>
      </c>
      <c r="S2240" s="442" t="s">
        <v>43</v>
      </c>
      <c r="T2240" s="112" t="str">
        <f t="shared" si="3041"/>
        <v>100</v>
      </c>
      <c r="U2240" s="286" t="str">
        <f t="shared" si="2947"/>
        <v>100</v>
      </c>
      <c r="V2240" s="391">
        <v>5</v>
      </c>
      <c r="W2240" s="392">
        <v>5</v>
      </c>
      <c r="X2240" s="442" t="s">
        <v>43</v>
      </c>
      <c r="Y2240" s="112" t="str">
        <f t="shared" si="3042"/>
        <v>100</v>
      </c>
      <c r="Z2240" s="286" t="str">
        <f t="shared" si="2948"/>
        <v>100</v>
      </c>
      <c r="AA2240" s="391">
        <v>5</v>
      </c>
      <c r="AB2240" s="393">
        <v>5</v>
      </c>
      <c r="AC2240" s="283" t="s">
        <v>5958</v>
      </c>
      <c r="AD2240" s="112">
        <f t="shared" si="3043"/>
        <v>100</v>
      </c>
      <c r="AE2240" s="112">
        <f t="shared" si="3044"/>
        <v>1</v>
      </c>
      <c r="AF2240" s="112">
        <f t="shared" si="3045"/>
        <v>5</v>
      </c>
      <c r="AG2240" s="290"/>
      <c r="AH2240" s="334">
        <f t="shared" si="3046"/>
        <v>5</v>
      </c>
      <c r="AI2240" s="290"/>
      <c r="AJ2240" s="262"/>
    </row>
    <row r="2241" spans="1:36" ht="15" thickBot="1">
      <c r="A2241" s="445"/>
      <c r="B2241" s="446"/>
      <c r="C2241" s="446"/>
      <c r="D2241" s="445"/>
      <c r="E2241" s="333"/>
      <c r="F2241" s="333"/>
      <c r="G2241" s="446"/>
      <c r="H2241" s="446"/>
      <c r="I2241" s="332"/>
      <c r="J2241" s="332"/>
      <c r="K2241" s="332"/>
      <c r="L2241" s="332"/>
      <c r="M2241" s="332"/>
      <c r="N2241" s="446"/>
      <c r="O2241" s="332"/>
      <c r="P2241" s="333"/>
      <c r="Q2241" s="334"/>
      <c r="R2241" s="285">
        <f t="shared" si="2946"/>
        <v>0</v>
      </c>
      <c r="S2241" s="446"/>
      <c r="T2241" s="112"/>
      <c r="U2241" s="286">
        <f t="shared" si="2947"/>
        <v>0</v>
      </c>
      <c r="V2241" s="335"/>
      <c r="W2241" s="336"/>
      <c r="X2241" s="446"/>
      <c r="Y2241" s="112"/>
      <c r="Z2241" s="286">
        <f t="shared" si="2948"/>
        <v>0</v>
      </c>
      <c r="AA2241" s="335"/>
      <c r="AB2241" s="337"/>
      <c r="AC2241" s="125"/>
      <c r="AD2241" s="112"/>
      <c r="AE2241" s="112"/>
      <c r="AF2241" s="112"/>
      <c r="AG2241" s="290"/>
      <c r="AH2241" s="334"/>
      <c r="AI2241" s="290"/>
      <c r="AJ2241" s="262"/>
    </row>
    <row r="2242" spans="1:36" ht="15">
      <c r="A2242" s="140">
        <v>430</v>
      </c>
      <c r="B2242" s="449" t="s">
        <v>7188</v>
      </c>
      <c r="C2242" s="449" t="s">
        <v>7184</v>
      </c>
      <c r="D2242" s="428">
        <v>2020416100</v>
      </c>
      <c r="E2242" s="452" t="s">
        <v>7185</v>
      </c>
      <c r="F2242" s="452" t="s">
        <v>1828</v>
      </c>
      <c r="G2242" s="440"/>
      <c r="H2242" s="442" t="s">
        <v>7186</v>
      </c>
      <c r="I2242" s="515">
        <v>2020410000</v>
      </c>
      <c r="J2242" s="389" t="s">
        <v>7187</v>
      </c>
      <c r="K2242" s="389" t="s">
        <v>41</v>
      </c>
      <c r="L2242" s="442" t="s">
        <v>7186</v>
      </c>
      <c r="M2242" s="370" t="s">
        <v>101</v>
      </c>
      <c r="N2242" s="442" t="s">
        <v>43</v>
      </c>
      <c r="O2242" s="389">
        <v>5</v>
      </c>
      <c r="P2242" s="390">
        <v>5</v>
      </c>
      <c r="Q2242" s="334" t="str">
        <f t="shared" ref="Q2242:Q2243" si="3047">LEFT(N2242,SUM(LEN(N2242)-LEN(SUBSTITUTE(N2242,{"0","1","2","3","4","5","6","7","8","9"},))))</f>
        <v>100</v>
      </c>
      <c r="R2242" s="285" t="str">
        <f t="shared" si="2946"/>
        <v>100</v>
      </c>
      <c r="S2242" s="442" t="s">
        <v>32</v>
      </c>
      <c r="T2242" s="112" t="str">
        <f t="shared" ref="T2242:T2243" si="3048">LEFT(S2242,SUM(LEN(S2242)-LEN(SUBSTITUTE(S2242,{"0","1","2","3","4","5","6","7","8","9"},))))</f>
        <v>80</v>
      </c>
      <c r="U2242" s="286" t="str">
        <f t="shared" si="2947"/>
        <v>80</v>
      </c>
      <c r="V2242" s="391">
        <v>5</v>
      </c>
      <c r="W2242" s="392">
        <v>5</v>
      </c>
      <c r="X2242" s="442" t="s">
        <v>34</v>
      </c>
      <c r="Y2242" s="112" t="str">
        <f t="shared" ref="Y2242:Y2243" si="3049">LEFT(X2242,SUM(LEN(X2242)-LEN(SUBSTITUTE(X2242,{"0","1","2","3","4","5","6","7","8","9"},))))</f>
        <v>90</v>
      </c>
      <c r="Z2242" s="286" t="str">
        <f t="shared" si="2948"/>
        <v>90</v>
      </c>
      <c r="AA2242" s="391">
        <v>5</v>
      </c>
      <c r="AB2242" s="393">
        <v>5</v>
      </c>
      <c r="AC2242" s="283" t="s">
        <v>7186</v>
      </c>
      <c r="AD2242" s="112">
        <f t="shared" ref="AD2242:AD2243" si="3050">(R2242+U2242+Z2242)/3</f>
        <v>90</v>
      </c>
      <c r="AE2242" s="112">
        <f t="shared" ref="AE2242:AE2243" si="3051">RANK(AD2242,$AD$2242:$AD$2243)</f>
        <v>2</v>
      </c>
      <c r="AF2242" s="112">
        <f t="shared" ref="AF2242:AF2243" si="3052">(O2242+V2242+AA2242)/3</f>
        <v>5</v>
      </c>
      <c r="AG2242" s="290"/>
      <c r="AH2242" s="334">
        <f t="shared" ref="AH2242:AH2243" si="3053">(P2242+W2242+AB2242)/3</f>
        <v>5</v>
      </c>
      <c r="AI2242" s="290"/>
      <c r="AJ2242" s="262"/>
    </row>
    <row r="2243" spans="1:36">
      <c r="A2243" s="439"/>
      <c r="B2243" s="440"/>
      <c r="C2243" s="440"/>
      <c r="D2243" s="439"/>
      <c r="E2243" s="361"/>
      <c r="F2243" s="361"/>
      <c r="G2243" s="449" t="s">
        <v>1777</v>
      </c>
      <c r="H2243" s="442" t="s">
        <v>7189</v>
      </c>
      <c r="I2243" s="515">
        <v>2021008900</v>
      </c>
      <c r="J2243" s="389" t="s">
        <v>7190</v>
      </c>
      <c r="K2243" s="389" t="s">
        <v>7191</v>
      </c>
      <c r="L2243" s="442" t="s">
        <v>7189</v>
      </c>
      <c r="M2243" s="370"/>
      <c r="N2243" s="442" t="s">
        <v>43</v>
      </c>
      <c r="O2243" s="389">
        <v>5</v>
      </c>
      <c r="P2243" s="390">
        <v>5</v>
      </c>
      <c r="Q2243" s="334" t="str">
        <f t="shared" si="3047"/>
        <v>100</v>
      </c>
      <c r="R2243" s="285" t="str">
        <f t="shared" si="2946"/>
        <v>100</v>
      </c>
      <c r="S2243" s="442" t="s">
        <v>43</v>
      </c>
      <c r="T2243" s="112" t="str">
        <f t="shared" si="3048"/>
        <v>100</v>
      </c>
      <c r="U2243" s="286" t="str">
        <f t="shared" si="2947"/>
        <v>100</v>
      </c>
      <c r="V2243" s="391">
        <v>5</v>
      </c>
      <c r="W2243" s="392">
        <v>5</v>
      </c>
      <c r="X2243" s="442" t="s">
        <v>43</v>
      </c>
      <c r="Y2243" s="112" t="str">
        <f t="shared" si="3049"/>
        <v>100</v>
      </c>
      <c r="Z2243" s="286" t="str">
        <f t="shared" si="2948"/>
        <v>100</v>
      </c>
      <c r="AA2243" s="391">
        <v>5</v>
      </c>
      <c r="AB2243" s="393">
        <v>5</v>
      </c>
      <c r="AC2243" s="283" t="s">
        <v>7189</v>
      </c>
      <c r="AD2243" s="112">
        <f t="shared" si="3050"/>
        <v>100</v>
      </c>
      <c r="AE2243" s="112">
        <f t="shared" si="3051"/>
        <v>1</v>
      </c>
      <c r="AF2243" s="112">
        <f t="shared" si="3052"/>
        <v>5</v>
      </c>
      <c r="AG2243" s="290"/>
      <c r="AH2243" s="334">
        <f t="shared" si="3053"/>
        <v>5</v>
      </c>
      <c r="AI2243" s="290"/>
      <c r="AJ2243" s="262"/>
    </row>
    <row r="2244" spans="1:36" ht="15" thickBot="1">
      <c r="A2244" s="445"/>
      <c r="B2244" s="446"/>
      <c r="C2244" s="446"/>
      <c r="D2244" s="445"/>
      <c r="E2244" s="333"/>
      <c r="F2244" s="333"/>
      <c r="G2244" s="446"/>
      <c r="H2244" s="446"/>
      <c r="I2244" s="447"/>
      <c r="J2244" s="332"/>
      <c r="K2244" s="332"/>
      <c r="L2244" s="332"/>
      <c r="M2244" s="332"/>
      <c r="N2244" s="446"/>
      <c r="O2244" s="332"/>
      <c r="P2244" s="333"/>
      <c r="Q2244" s="334"/>
      <c r="R2244" s="285">
        <f t="shared" ref="R2244:R2307" si="3054">Q2244</f>
        <v>0</v>
      </c>
      <c r="S2244" s="446"/>
      <c r="T2244" s="112"/>
      <c r="U2244" s="286">
        <f t="shared" ref="U2244:U2307" si="3055">T2244</f>
        <v>0</v>
      </c>
      <c r="V2244" s="335"/>
      <c r="W2244" s="336"/>
      <c r="X2244" s="446"/>
      <c r="Y2244" s="112"/>
      <c r="Z2244" s="286">
        <f t="shared" ref="Z2244:Z2307" si="3056">Y2244</f>
        <v>0</v>
      </c>
      <c r="AA2244" s="335"/>
      <c r="AB2244" s="337"/>
      <c r="AC2244" s="125"/>
      <c r="AD2244" s="112"/>
      <c r="AE2244" s="112"/>
      <c r="AF2244" s="112"/>
      <c r="AG2244" s="290"/>
      <c r="AH2244" s="334"/>
      <c r="AI2244" s="290"/>
      <c r="AJ2244" s="262"/>
    </row>
    <row r="2245" spans="1:36" ht="15">
      <c r="A2245" s="140">
        <v>431</v>
      </c>
      <c r="B2245" s="449" t="s">
        <v>7192</v>
      </c>
      <c r="C2245" s="449" t="s">
        <v>7193</v>
      </c>
      <c r="D2245" s="428">
        <v>2020543000</v>
      </c>
      <c r="E2245" s="452" t="s">
        <v>7194</v>
      </c>
      <c r="F2245" s="452" t="s">
        <v>7193</v>
      </c>
      <c r="G2245" s="440"/>
      <c r="H2245" s="442" t="s">
        <v>7195</v>
      </c>
      <c r="I2245" s="515">
        <v>2020814600</v>
      </c>
      <c r="J2245" s="389" t="s">
        <v>7196</v>
      </c>
      <c r="K2245" s="389" t="s">
        <v>1188</v>
      </c>
      <c r="L2245" s="442" t="s">
        <v>7195</v>
      </c>
      <c r="M2245" s="370" t="s">
        <v>101</v>
      </c>
      <c r="N2245" s="442" t="s">
        <v>43</v>
      </c>
      <c r="O2245" s="389">
        <v>5</v>
      </c>
      <c r="P2245" s="390">
        <v>5</v>
      </c>
      <c r="Q2245" s="334" t="str">
        <f t="shared" ref="Q2245:Q2247" si="3057">LEFT(N2245,SUM(LEN(N2245)-LEN(SUBSTITUTE(N2245,{"0","1","2","3","4","5","6","7","8","9"},))))</f>
        <v>100</v>
      </c>
      <c r="R2245" s="285" t="str">
        <f t="shared" si="3054"/>
        <v>100</v>
      </c>
      <c r="S2245" s="442" t="s">
        <v>43</v>
      </c>
      <c r="T2245" s="112" t="str">
        <f t="shared" ref="T2245:T2247" si="3058">LEFT(S2245,SUM(LEN(S2245)-LEN(SUBSTITUTE(S2245,{"0","1","2","3","4","5","6","7","8","9"},))))</f>
        <v>100</v>
      </c>
      <c r="U2245" s="286" t="str">
        <f t="shared" si="3055"/>
        <v>100</v>
      </c>
      <c r="V2245" s="391">
        <v>5</v>
      </c>
      <c r="W2245" s="392">
        <v>5</v>
      </c>
      <c r="X2245" s="442" t="s">
        <v>43</v>
      </c>
      <c r="Y2245" s="112" t="str">
        <f t="shared" ref="Y2245:Y2247" si="3059">LEFT(X2245,SUM(LEN(X2245)-LEN(SUBSTITUTE(X2245,{"0","1","2","3","4","5","6","7","8","9"},))))</f>
        <v>100</v>
      </c>
      <c r="Z2245" s="286" t="str">
        <f t="shared" si="3056"/>
        <v>100</v>
      </c>
      <c r="AA2245" s="391">
        <v>5</v>
      </c>
      <c r="AB2245" s="393">
        <v>5</v>
      </c>
      <c r="AC2245" s="283" t="s">
        <v>7195</v>
      </c>
      <c r="AD2245" s="112">
        <f t="shared" ref="AD2245:AD2247" si="3060">(R2245+U2245+Z2245)/3</f>
        <v>100</v>
      </c>
      <c r="AE2245" s="112">
        <f t="shared" ref="AE2245:AE2247" si="3061">RANK(AD2245,$AD$2245:$AD$2247)</f>
        <v>1</v>
      </c>
      <c r="AF2245" s="112">
        <f t="shared" ref="AF2245:AF2247" si="3062">(O2245+V2245+AA2245)/3</f>
        <v>5</v>
      </c>
      <c r="AG2245" s="290"/>
      <c r="AH2245" s="334">
        <f t="shared" ref="AH2245:AH2247" si="3063">(P2245+W2245+AB2245)/3</f>
        <v>5</v>
      </c>
      <c r="AI2245" s="290"/>
      <c r="AJ2245" s="262"/>
    </row>
    <row r="2246" spans="1:36">
      <c r="A2246" s="439"/>
      <c r="B2246" s="440"/>
      <c r="C2246" s="440"/>
      <c r="D2246" s="439"/>
      <c r="E2246" s="361"/>
      <c r="F2246" s="361"/>
      <c r="G2246" s="449" t="s">
        <v>1777</v>
      </c>
      <c r="H2246" s="442" t="s">
        <v>4725</v>
      </c>
      <c r="I2246" s="515">
        <v>2020603400</v>
      </c>
      <c r="J2246" s="389" t="s">
        <v>4726</v>
      </c>
      <c r="K2246" s="389" t="s">
        <v>866</v>
      </c>
      <c r="L2246" s="442" t="s">
        <v>4725</v>
      </c>
      <c r="M2246" s="370"/>
      <c r="N2246" s="442" t="s">
        <v>43</v>
      </c>
      <c r="O2246" s="389">
        <v>5</v>
      </c>
      <c r="P2246" s="390">
        <v>5</v>
      </c>
      <c r="Q2246" s="334" t="str">
        <f t="shared" si="3057"/>
        <v>100</v>
      </c>
      <c r="R2246" s="285" t="str">
        <f t="shared" si="3054"/>
        <v>100</v>
      </c>
      <c r="S2246" s="442" t="s">
        <v>32</v>
      </c>
      <c r="T2246" s="112" t="str">
        <f t="shared" si="3058"/>
        <v>80</v>
      </c>
      <c r="U2246" s="286" t="str">
        <f t="shared" si="3055"/>
        <v>80</v>
      </c>
      <c r="V2246" s="391">
        <v>5</v>
      </c>
      <c r="W2246" s="392">
        <v>5</v>
      </c>
      <c r="X2246" s="442" t="s">
        <v>32</v>
      </c>
      <c r="Y2246" s="112" t="str">
        <f t="shared" si="3059"/>
        <v>80</v>
      </c>
      <c r="Z2246" s="286" t="str">
        <f t="shared" si="3056"/>
        <v>80</v>
      </c>
      <c r="AA2246" s="391">
        <v>5</v>
      </c>
      <c r="AB2246" s="393">
        <v>5</v>
      </c>
      <c r="AC2246" s="283" t="s">
        <v>4725</v>
      </c>
      <c r="AD2246" s="112">
        <f t="shared" si="3060"/>
        <v>86.666666666666671</v>
      </c>
      <c r="AE2246" s="112">
        <f t="shared" si="3061"/>
        <v>2</v>
      </c>
      <c r="AF2246" s="112">
        <f t="shared" si="3062"/>
        <v>5</v>
      </c>
      <c r="AG2246" s="290"/>
      <c r="AH2246" s="334">
        <f t="shared" si="3063"/>
        <v>5</v>
      </c>
      <c r="AI2246" s="290"/>
      <c r="AJ2246" s="262"/>
    </row>
    <row r="2247" spans="1:36">
      <c r="A2247" s="439"/>
      <c r="B2247" s="440"/>
      <c r="C2247" s="440"/>
      <c r="D2247" s="439"/>
      <c r="E2247" s="361"/>
      <c r="F2247" s="361"/>
      <c r="G2247" s="440"/>
      <c r="H2247" s="442" t="s">
        <v>3516</v>
      </c>
      <c r="I2247" s="515">
        <v>202003270</v>
      </c>
      <c r="J2247" s="389" t="s">
        <v>3517</v>
      </c>
      <c r="K2247" s="389" t="s">
        <v>161</v>
      </c>
      <c r="L2247" s="442" t="s">
        <v>3516</v>
      </c>
      <c r="M2247" s="370"/>
      <c r="N2247" s="442" t="s">
        <v>32</v>
      </c>
      <c r="O2247" s="389">
        <v>5</v>
      </c>
      <c r="P2247" s="390">
        <v>4</v>
      </c>
      <c r="Q2247" s="334" t="str">
        <f t="shared" si="3057"/>
        <v>80</v>
      </c>
      <c r="R2247" s="285" t="str">
        <f t="shared" si="3054"/>
        <v>80</v>
      </c>
      <c r="S2247" s="442" t="s">
        <v>32</v>
      </c>
      <c r="T2247" s="112" t="str">
        <f t="shared" si="3058"/>
        <v>80</v>
      </c>
      <c r="U2247" s="286" t="str">
        <f t="shared" si="3055"/>
        <v>80</v>
      </c>
      <c r="V2247" s="391">
        <v>5</v>
      </c>
      <c r="W2247" s="392">
        <v>5</v>
      </c>
      <c r="X2247" s="442" t="s">
        <v>43</v>
      </c>
      <c r="Y2247" s="112" t="str">
        <f t="shared" si="3059"/>
        <v>100</v>
      </c>
      <c r="Z2247" s="286" t="str">
        <f t="shared" si="3056"/>
        <v>100</v>
      </c>
      <c r="AA2247" s="391">
        <v>5</v>
      </c>
      <c r="AB2247" s="393">
        <v>5</v>
      </c>
      <c r="AC2247" s="283" t="s">
        <v>3516</v>
      </c>
      <c r="AD2247" s="112">
        <f t="shared" si="3060"/>
        <v>86.666666666666671</v>
      </c>
      <c r="AE2247" s="112">
        <f t="shared" si="3061"/>
        <v>2</v>
      </c>
      <c r="AF2247" s="112">
        <f t="shared" si="3062"/>
        <v>5</v>
      </c>
      <c r="AG2247" s="290"/>
      <c r="AH2247" s="334">
        <f t="shared" si="3063"/>
        <v>4.666666666666667</v>
      </c>
      <c r="AI2247" s="290"/>
      <c r="AJ2247" s="262"/>
    </row>
    <row r="2248" spans="1:36" ht="15" thickBot="1">
      <c r="A2248" s="445"/>
      <c r="B2248" s="446"/>
      <c r="C2248" s="446"/>
      <c r="D2248" s="445"/>
      <c r="E2248" s="333"/>
      <c r="F2248" s="333"/>
      <c r="G2248" s="446"/>
      <c r="H2248" s="446"/>
      <c r="I2248" s="447"/>
      <c r="J2248" s="332"/>
      <c r="K2248" s="332"/>
      <c r="L2248" s="332"/>
      <c r="M2248" s="332"/>
      <c r="N2248" s="446"/>
      <c r="O2248" s="332"/>
      <c r="P2248" s="333"/>
      <c r="Q2248" s="334"/>
      <c r="R2248" s="285">
        <f t="shared" si="3054"/>
        <v>0</v>
      </c>
      <c r="S2248" s="446"/>
      <c r="T2248" s="112"/>
      <c r="U2248" s="286">
        <f t="shared" si="3055"/>
        <v>0</v>
      </c>
      <c r="V2248" s="335"/>
      <c r="W2248" s="336"/>
      <c r="X2248" s="446"/>
      <c r="Y2248" s="112"/>
      <c r="Z2248" s="286">
        <f t="shared" si="3056"/>
        <v>0</v>
      </c>
      <c r="AA2248" s="335"/>
      <c r="AB2248" s="337"/>
      <c r="AC2248" s="125"/>
      <c r="AD2248" s="112"/>
      <c r="AE2248" s="112"/>
      <c r="AF2248" s="112"/>
      <c r="AG2248" s="290"/>
      <c r="AH2248" s="334"/>
      <c r="AI2248" s="290"/>
      <c r="AJ2248" s="262"/>
    </row>
    <row r="2249" spans="1:36" ht="15">
      <c r="A2249" s="140">
        <v>432</v>
      </c>
      <c r="B2249" s="449" t="s">
        <v>7197</v>
      </c>
      <c r="C2249" s="449" t="s">
        <v>7193</v>
      </c>
      <c r="D2249" s="428">
        <v>2020543000</v>
      </c>
      <c r="E2249" s="452" t="s">
        <v>7194</v>
      </c>
      <c r="F2249" s="517" t="s">
        <v>7193</v>
      </c>
      <c r="G2249" s="440"/>
      <c r="H2249" s="442" t="s">
        <v>7198</v>
      </c>
      <c r="I2249" s="515">
        <v>2020973900</v>
      </c>
      <c r="J2249" s="389" t="s">
        <v>7199</v>
      </c>
      <c r="K2249" s="389" t="s">
        <v>7200</v>
      </c>
      <c r="L2249" s="442" t="s">
        <v>7198</v>
      </c>
      <c r="M2249" s="370" t="s">
        <v>101</v>
      </c>
      <c r="N2249" s="442" t="s">
        <v>43</v>
      </c>
      <c r="O2249" s="389">
        <v>5</v>
      </c>
      <c r="P2249" s="390">
        <v>5</v>
      </c>
      <c r="Q2249" s="334" t="str">
        <f t="shared" ref="Q2249:Q2251" si="3064">LEFT(N2249,SUM(LEN(N2249)-LEN(SUBSTITUTE(N2249,{"0","1","2","3","4","5","6","7","8","9"},))))</f>
        <v>100</v>
      </c>
      <c r="R2249" s="285" t="str">
        <f t="shared" si="3054"/>
        <v>100</v>
      </c>
      <c r="S2249" s="442" t="s">
        <v>32</v>
      </c>
      <c r="T2249" s="112" t="str">
        <f t="shared" ref="T2249:T2251" si="3065">LEFT(S2249,SUM(LEN(S2249)-LEN(SUBSTITUTE(S2249,{"0","1","2","3","4","5","6","7","8","9"},))))</f>
        <v>80</v>
      </c>
      <c r="U2249" s="286" t="str">
        <f t="shared" si="3055"/>
        <v>80</v>
      </c>
      <c r="V2249" s="391">
        <v>5</v>
      </c>
      <c r="W2249" s="392">
        <v>5</v>
      </c>
      <c r="X2249" s="442" t="s">
        <v>34</v>
      </c>
      <c r="Y2249" s="112" t="str">
        <f t="shared" ref="Y2249:Y2251" si="3066">LEFT(X2249,SUM(LEN(X2249)-LEN(SUBSTITUTE(X2249,{"0","1","2","3","4","5","6","7","8","9"},))))</f>
        <v>90</v>
      </c>
      <c r="Z2249" s="286" t="str">
        <f t="shared" si="3056"/>
        <v>90</v>
      </c>
      <c r="AA2249" s="391">
        <v>5</v>
      </c>
      <c r="AB2249" s="393">
        <v>5</v>
      </c>
      <c r="AC2249" s="283" t="s">
        <v>7198</v>
      </c>
      <c r="AD2249" s="112">
        <f t="shared" ref="AD2249:AD2251" si="3067">(R2249+U2249+Z2249)/3</f>
        <v>90</v>
      </c>
      <c r="AE2249" s="112">
        <f t="shared" ref="AE2249:AE2251" si="3068">RANK(AD2249,$AD$2249:$AD$2251)</f>
        <v>3</v>
      </c>
      <c r="AF2249" s="112">
        <f t="shared" ref="AF2249:AF2251" si="3069">(O2249+V2249+AA2249)/3</f>
        <v>5</v>
      </c>
      <c r="AG2249" s="290"/>
      <c r="AH2249" s="334">
        <f t="shared" ref="AH2249:AH2251" si="3070">(P2249+W2249+AB2249)/3</f>
        <v>5</v>
      </c>
      <c r="AI2249" s="290"/>
      <c r="AJ2249" s="262"/>
    </row>
    <row r="2250" spans="1:36">
      <c r="A2250" s="439"/>
      <c r="B2250" s="440"/>
      <c r="C2250" s="440"/>
      <c r="D2250" s="439"/>
      <c r="E2250" s="361"/>
      <c r="F2250" s="484"/>
      <c r="G2250" s="449" t="s">
        <v>1777</v>
      </c>
      <c r="H2250" s="442" t="s">
        <v>7201</v>
      </c>
      <c r="I2250" s="515">
        <v>202002197</v>
      </c>
      <c r="J2250" s="389" t="s">
        <v>7202</v>
      </c>
      <c r="K2250" s="389" t="s">
        <v>412</v>
      </c>
      <c r="L2250" s="442" t="s">
        <v>7201</v>
      </c>
      <c r="M2250" s="370"/>
      <c r="N2250" s="442" t="s">
        <v>43</v>
      </c>
      <c r="O2250" s="389">
        <v>5</v>
      </c>
      <c r="P2250" s="390">
        <v>5</v>
      </c>
      <c r="Q2250" s="334" t="str">
        <f t="shared" si="3064"/>
        <v>100</v>
      </c>
      <c r="R2250" s="285" t="str">
        <f t="shared" si="3054"/>
        <v>100</v>
      </c>
      <c r="S2250" s="442" t="s">
        <v>34</v>
      </c>
      <c r="T2250" s="112" t="str">
        <f t="shared" si="3065"/>
        <v>90</v>
      </c>
      <c r="U2250" s="286" t="str">
        <f t="shared" si="3055"/>
        <v>90</v>
      </c>
      <c r="V2250" s="391">
        <v>5</v>
      </c>
      <c r="W2250" s="392">
        <v>5</v>
      </c>
      <c r="X2250" s="442" t="s">
        <v>43</v>
      </c>
      <c r="Y2250" s="112" t="str">
        <f t="shared" si="3066"/>
        <v>100</v>
      </c>
      <c r="Z2250" s="286" t="str">
        <f t="shared" si="3056"/>
        <v>100</v>
      </c>
      <c r="AA2250" s="391">
        <v>5</v>
      </c>
      <c r="AB2250" s="393">
        <v>5</v>
      </c>
      <c r="AC2250" s="283" t="s">
        <v>7201</v>
      </c>
      <c r="AD2250" s="112">
        <f t="shared" si="3067"/>
        <v>96.666666666666671</v>
      </c>
      <c r="AE2250" s="112">
        <f t="shared" si="3068"/>
        <v>1</v>
      </c>
      <c r="AF2250" s="112">
        <f t="shared" si="3069"/>
        <v>5</v>
      </c>
      <c r="AG2250" s="290"/>
      <c r="AH2250" s="334">
        <f t="shared" si="3070"/>
        <v>5</v>
      </c>
      <c r="AI2250" s="290"/>
      <c r="AJ2250" s="262"/>
    </row>
    <row r="2251" spans="1:36" ht="15" thickBot="1">
      <c r="A2251" s="439"/>
      <c r="B2251" s="440"/>
      <c r="C2251" s="440"/>
      <c r="D2251" s="445"/>
      <c r="E2251" s="333"/>
      <c r="F2251" s="333"/>
      <c r="G2251" s="449"/>
      <c r="H2251" s="518" t="s">
        <v>7203</v>
      </c>
      <c r="I2251" s="519">
        <v>202003527</v>
      </c>
      <c r="J2251" s="302" t="s">
        <v>7204</v>
      </c>
      <c r="K2251" s="302" t="s">
        <v>870</v>
      </c>
      <c r="L2251" s="518" t="s">
        <v>7203</v>
      </c>
      <c r="M2251" s="370"/>
      <c r="N2251" s="442" t="s">
        <v>34</v>
      </c>
      <c r="O2251" s="389">
        <v>5</v>
      </c>
      <c r="P2251" s="390">
        <v>4</v>
      </c>
      <c r="Q2251" s="334" t="str">
        <f t="shared" si="3064"/>
        <v>90</v>
      </c>
      <c r="R2251" s="285" t="str">
        <f t="shared" si="3054"/>
        <v>90</v>
      </c>
      <c r="S2251" s="442" t="s">
        <v>43</v>
      </c>
      <c r="T2251" s="112" t="str">
        <f t="shared" si="3065"/>
        <v>100</v>
      </c>
      <c r="U2251" s="286" t="str">
        <f t="shared" si="3055"/>
        <v>100</v>
      </c>
      <c r="V2251" s="391">
        <v>5</v>
      </c>
      <c r="W2251" s="392">
        <v>5</v>
      </c>
      <c r="X2251" s="442" t="s">
        <v>43</v>
      </c>
      <c r="Y2251" s="112" t="str">
        <f t="shared" si="3066"/>
        <v>100</v>
      </c>
      <c r="Z2251" s="286" t="str">
        <f t="shared" si="3056"/>
        <v>100</v>
      </c>
      <c r="AA2251" s="391">
        <v>5</v>
      </c>
      <c r="AB2251" s="393">
        <v>5</v>
      </c>
      <c r="AC2251" s="520" t="s">
        <v>7203</v>
      </c>
      <c r="AD2251" s="112">
        <f t="shared" si="3067"/>
        <v>96.666666666666671</v>
      </c>
      <c r="AE2251" s="112">
        <f t="shared" si="3068"/>
        <v>1</v>
      </c>
      <c r="AF2251" s="112">
        <f t="shared" si="3069"/>
        <v>5</v>
      </c>
      <c r="AG2251" s="290"/>
      <c r="AH2251" s="334">
        <f t="shared" si="3070"/>
        <v>4.666666666666667</v>
      </c>
      <c r="AI2251" s="290"/>
      <c r="AJ2251" s="262"/>
    </row>
    <row r="2252" spans="1:36" ht="15" thickBot="1">
      <c r="A2252" s="361"/>
      <c r="B2252" s="440"/>
      <c r="C2252" s="440"/>
      <c r="D2252" s="439"/>
      <c r="E2252" s="361"/>
      <c r="F2252" s="361"/>
      <c r="G2252" s="449"/>
      <c r="H2252" s="521"/>
      <c r="I2252" s="519"/>
      <c r="J2252" s="522"/>
      <c r="K2252" s="522"/>
      <c r="L2252" s="517"/>
      <c r="M2252" s="370"/>
      <c r="N2252" s="442"/>
      <c r="O2252" s="389"/>
      <c r="P2252" s="390"/>
      <c r="Q2252" s="334"/>
      <c r="R2252" s="285">
        <f t="shared" si="3054"/>
        <v>0</v>
      </c>
      <c r="S2252" s="442"/>
      <c r="T2252" s="112"/>
      <c r="U2252" s="286">
        <f t="shared" si="3055"/>
        <v>0</v>
      </c>
      <c r="V2252" s="391"/>
      <c r="W2252" s="392"/>
      <c r="X2252" s="442"/>
      <c r="Y2252" s="112"/>
      <c r="Z2252" s="286">
        <f t="shared" si="3056"/>
        <v>0</v>
      </c>
      <c r="AA2252" s="391"/>
      <c r="AB2252" s="393"/>
      <c r="AC2252" s="162"/>
      <c r="AD2252" s="112"/>
      <c r="AE2252" s="112"/>
      <c r="AF2252" s="112"/>
      <c r="AG2252" s="290"/>
      <c r="AH2252" s="334"/>
      <c r="AI2252" s="290"/>
      <c r="AJ2252" s="262"/>
    </row>
    <row r="2253" spans="1:36" ht="15">
      <c r="A2253" s="523">
        <v>433</v>
      </c>
      <c r="B2253" s="524" t="s">
        <v>7205</v>
      </c>
      <c r="C2253" s="524" t="s">
        <v>4082</v>
      </c>
      <c r="D2253" s="428">
        <v>202003335</v>
      </c>
      <c r="E2253" s="452" t="s">
        <v>7206</v>
      </c>
      <c r="F2253" s="452" t="s">
        <v>4082</v>
      </c>
      <c r="G2253" s="525"/>
      <c r="H2253" s="430" t="s">
        <v>7207</v>
      </c>
      <c r="I2253" s="515">
        <v>2020550800</v>
      </c>
      <c r="J2253" s="389" t="s">
        <v>7208</v>
      </c>
      <c r="K2253" s="389" t="s">
        <v>1407</v>
      </c>
      <c r="L2253" s="430" t="s">
        <v>7207</v>
      </c>
      <c r="M2253" s="370" t="s">
        <v>101</v>
      </c>
      <c r="N2253" s="526" t="s">
        <v>43</v>
      </c>
      <c r="O2253" s="527">
        <v>5</v>
      </c>
      <c r="P2253" s="528">
        <v>5</v>
      </c>
      <c r="Q2253" s="334" t="str">
        <f t="shared" ref="Q2253:Q2254" si="3071">LEFT(N2253,SUM(LEN(N2253)-LEN(SUBSTITUTE(N2253,{"0","1","2","3","4","5","6","7","8","9"},))))</f>
        <v>100</v>
      </c>
      <c r="R2253" s="285" t="str">
        <f t="shared" si="3054"/>
        <v>100</v>
      </c>
      <c r="S2253" s="526" t="s">
        <v>38</v>
      </c>
      <c r="T2253" s="112" t="str">
        <f t="shared" ref="T2253:T2254" si="3072">LEFT(S2253,SUM(LEN(S2253)-LEN(SUBSTITUTE(S2253,{"0","1","2","3","4","5","6","7","8","9"},))))</f>
        <v>70</v>
      </c>
      <c r="U2253" s="286" t="str">
        <f t="shared" si="3055"/>
        <v>70</v>
      </c>
      <c r="V2253" s="529">
        <v>5</v>
      </c>
      <c r="W2253" s="530">
        <v>3</v>
      </c>
      <c r="X2253" s="526" t="s">
        <v>32</v>
      </c>
      <c r="Y2253" s="112" t="str">
        <f t="shared" ref="Y2253:Y2254" si="3073">LEFT(X2253,SUM(LEN(X2253)-LEN(SUBSTITUTE(X2253,{"0","1","2","3","4","5","6","7","8","9"},))))</f>
        <v>80</v>
      </c>
      <c r="Z2253" s="286" t="str">
        <f t="shared" si="3056"/>
        <v>80</v>
      </c>
      <c r="AA2253" s="529">
        <v>5</v>
      </c>
      <c r="AB2253" s="531">
        <v>3</v>
      </c>
      <c r="AC2253" s="282" t="s">
        <v>7207</v>
      </c>
      <c r="AD2253" s="112">
        <f t="shared" ref="AD2253:AD2254" si="3074">(R2253+U2253+Z2253)/3</f>
        <v>83.333333333333329</v>
      </c>
      <c r="AE2253" s="112">
        <f t="shared" ref="AE2253:AE2254" si="3075">RANK(AD2253,$AD$2253:$AD$2254)</f>
        <v>2</v>
      </c>
      <c r="AF2253" s="112">
        <f t="shared" ref="AF2253:AF2254" si="3076">(O2253+V2253+AA2253)/3</f>
        <v>5</v>
      </c>
      <c r="AG2253" s="290"/>
      <c r="AH2253" s="334">
        <f t="shared" ref="AH2253:AH2254" si="3077">(P2253+W2253+AB2253)/3</f>
        <v>3.6666666666666665</v>
      </c>
      <c r="AI2253" s="290"/>
      <c r="AJ2253" s="262"/>
    </row>
    <row r="2254" spans="1:36">
      <c r="A2254" s="532"/>
      <c r="B2254" s="440"/>
      <c r="C2254" s="440"/>
      <c r="D2254" s="441"/>
      <c r="E2254" s="361"/>
      <c r="F2254" s="361"/>
      <c r="G2254" s="449" t="s">
        <v>1777</v>
      </c>
      <c r="H2254" s="442" t="s">
        <v>7209</v>
      </c>
      <c r="I2254" s="515">
        <v>2020008900</v>
      </c>
      <c r="J2254" s="389" t="s">
        <v>4602</v>
      </c>
      <c r="K2254" s="389" t="s">
        <v>4600</v>
      </c>
      <c r="L2254" s="442" t="s">
        <v>7209</v>
      </c>
      <c r="M2254" s="370"/>
      <c r="N2254" s="442" t="s">
        <v>43</v>
      </c>
      <c r="O2254" s="389">
        <v>5</v>
      </c>
      <c r="P2254" s="390">
        <v>5</v>
      </c>
      <c r="Q2254" s="334" t="str">
        <f t="shared" si="3071"/>
        <v>100</v>
      </c>
      <c r="R2254" s="285" t="str">
        <f t="shared" si="3054"/>
        <v>100</v>
      </c>
      <c r="S2254" s="442" t="s">
        <v>34</v>
      </c>
      <c r="T2254" s="112" t="str">
        <f t="shared" si="3072"/>
        <v>90</v>
      </c>
      <c r="U2254" s="286" t="str">
        <f t="shared" si="3055"/>
        <v>90</v>
      </c>
      <c r="V2254" s="391">
        <v>5</v>
      </c>
      <c r="W2254" s="392">
        <v>5</v>
      </c>
      <c r="X2254" s="442" t="s">
        <v>43</v>
      </c>
      <c r="Y2254" s="112" t="str">
        <f t="shared" si="3073"/>
        <v>100</v>
      </c>
      <c r="Z2254" s="286" t="str">
        <f t="shared" si="3056"/>
        <v>100</v>
      </c>
      <c r="AA2254" s="391">
        <v>5</v>
      </c>
      <c r="AB2254" s="393">
        <v>5</v>
      </c>
      <c r="AC2254" s="283" t="s">
        <v>7209</v>
      </c>
      <c r="AD2254" s="112">
        <f t="shared" si="3074"/>
        <v>96.666666666666671</v>
      </c>
      <c r="AE2254" s="112">
        <f t="shared" si="3075"/>
        <v>1</v>
      </c>
      <c r="AF2254" s="112">
        <f t="shared" si="3076"/>
        <v>5</v>
      </c>
      <c r="AG2254" s="290"/>
      <c r="AH2254" s="334">
        <f t="shared" si="3077"/>
        <v>5</v>
      </c>
      <c r="AI2254" s="290"/>
      <c r="AJ2254" s="262"/>
    </row>
    <row r="2255" spans="1:36" ht="15" thickBot="1">
      <c r="A2255" s="533"/>
      <c r="B2255" s="226"/>
      <c r="C2255" s="226"/>
      <c r="D2255" s="445"/>
      <c r="E2255" s="333"/>
      <c r="F2255" s="333"/>
      <c r="G2255" s="226"/>
      <c r="H2255" s="518"/>
      <c r="I2255" s="447"/>
      <c r="J2255" s="332"/>
      <c r="K2255" s="332"/>
      <c r="L2255" s="518"/>
      <c r="M2255" s="370"/>
      <c r="N2255" s="226"/>
      <c r="O2255" s="370"/>
      <c r="P2255" s="371"/>
      <c r="Q2255" s="334"/>
      <c r="R2255" s="285">
        <f t="shared" si="3054"/>
        <v>0</v>
      </c>
      <c r="S2255" s="226"/>
      <c r="T2255" s="112"/>
      <c r="U2255" s="286">
        <f t="shared" si="3055"/>
        <v>0</v>
      </c>
      <c r="V2255" s="369"/>
      <c r="W2255" s="458"/>
      <c r="X2255" s="226"/>
      <c r="Y2255" s="112"/>
      <c r="Z2255" s="286">
        <f t="shared" si="3056"/>
        <v>0</v>
      </c>
      <c r="AA2255" s="369"/>
      <c r="AB2255" s="394"/>
      <c r="AC2255" s="520"/>
      <c r="AD2255" s="112"/>
      <c r="AE2255" s="112"/>
      <c r="AF2255" s="112"/>
      <c r="AG2255" s="290"/>
      <c r="AH2255" s="334"/>
      <c r="AI2255" s="290"/>
      <c r="AJ2255" s="262"/>
    </row>
    <row r="2256" spans="1:36">
      <c r="A2256" s="140">
        <v>434</v>
      </c>
      <c r="B2256" s="449" t="s">
        <v>7210</v>
      </c>
      <c r="C2256" s="449" t="s">
        <v>4082</v>
      </c>
      <c r="D2256" s="428">
        <v>202003334</v>
      </c>
      <c r="E2256" s="452" t="s">
        <v>4081</v>
      </c>
      <c r="F2256" s="452" t="s">
        <v>4082</v>
      </c>
      <c r="G2256" s="440"/>
      <c r="H2256" s="442" t="s">
        <v>7211</v>
      </c>
      <c r="I2256" s="515">
        <v>202002824</v>
      </c>
      <c r="J2256" s="389" t="s">
        <v>7212</v>
      </c>
      <c r="K2256" s="389" t="s">
        <v>912</v>
      </c>
      <c r="L2256" s="442" t="s">
        <v>7211</v>
      </c>
      <c r="M2256" s="370" t="s">
        <v>101</v>
      </c>
      <c r="N2256" s="442" t="s">
        <v>43</v>
      </c>
      <c r="O2256" s="389">
        <v>5</v>
      </c>
      <c r="P2256" s="390">
        <v>5</v>
      </c>
      <c r="Q2256" s="334" t="str">
        <f t="shared" ref="Q2256:Q2258" si="3078">LEFT(N2256,SUM(LEN(N2256)-LEN(SUBSTITUTE(N2256,{"0","1","2","3","4","5","6","7","8","9"},))))</f>
        <v>100</v>
      </c>
      <c r="R2256" s="285" t="str">
        <f t="shared" si="3054"/>
        <v>100</v>
      </c>
      <c r="S2256" s="442" t="s">
        <v>43</v>
      </c>
      <c r="T2256" s="112" t="str">
        <f t="shared" ref="T2256:T2258" si="3079">LEFT(S2256,SUM(LEN(S2256)-LEN(SUBSTITUTE(S2256,{"0","1","2","3","4","5","6","7","8","9"},))))</f>
        <v>100</v>
      </c>
      <c r="U2256" s="286" t="str">
        <f t="shared" si="3055"/>
        <v>100</v>
      </c>
      <c r="V2256" s="391">
        <v>5</v>
      </c>
      <c r="W2256" s="392">
        <v>5</v>
      </c>
      <c r="X2256" s="442" t="s">
        <v>43</v>
      </c>
      <c r="Y2256" s="112" t="str">
        <f t="shared" ref="Y2256:Y2258" si="3080">LEFT(X2256,SUM(LEN(X2256)-LEN(SUBSTITUTE(X2256,{"0","1","2","3","4","5","6","7","8","9"},))))</f>
        <v>100</v>
      </c>
      <c r="Z2256" s="286" t="str">
        <f t="shared" si="3056"/>
        <v>100</v>
      </c>
      <c r="AA2256" s="391">
        <v>5</v>
      </c>
      <c r="AB2256" s="393">
        <v>5</v>
      </c>
      <c r="AC2256" s="283" t="s">
        <v>7211</v>
      </c>
      <c r="AD2256" s="112">
        <f t="shared" ref="AD2256:AD2258" si="3081">(R2256+U2256+Z2256)/3</f>
        <v>100</v>
      </c>
      <c r="AE2256" s="112">
        <f t="shared" ref="AE2256:AE2258" si="3082">RANK(AD2256,$AD$2256:$AD$2258)</f>
        <v>1</v>
      </c>
      <c r="AF2256" s="112">
        <f t="shared" ref="AF2256:AF2258" si="3083">(O2256+V2256+AA2256)/3</f>
        <v>5</v>
      </c>
      <c r="AG2256" s="290"/>
      <c r="AH2256" s="334">
        <f t="shared" ref="AH2256:AH2258" si="3084">(P2256+W2256+AB2256)/3</f>
        <v>5</v>
      </c>
      <c r="AI2256" s="290"/>
      <c r="AJ2256" s="262"/>
    </row>
    <row r="2257" spans="1:36">
      <c r="A2257" s="439"/>
      <c r="B2257" s="440"/>
      <c r="C2257" s="440"/>
      <c r="D2257" s="439"/>
      <c r="E2257" s="361"/>
      <c r="F2257" s="361"/>
      <c r="G2257" s="449" t="s">
        <v>1777</v>
      </c>
      <c r="H2257" s="442" t="s">
        <v>7213</v>
      </c>
      <c r="I2257" s="515">
        <v>202000404</v>
      </c>
      <c r="J2257" s="389" t="s">
        <v>7214</v>
      </c>
      <c r="K2257" s="389" t="s">
        <v>7215</v>
      </c>
      <c r="L2257" s="442" t="s">
        <v>7213</v>
      </c>
      <c r="M2257" s="370"/>
      <c r="N2257" s="442" t="s">
        <v>43</v>
      </c>
      <c r="O2257" s="389">
        <v>5</v>
      </c>
      <c r="P2257" s="390">
        <v>5</v>
      </c>
      <c r="Q2257" s="334" t="str">
        <f t="shared" si="3078"/>
        <v>100</v>
      </c>
      <c r="R2257" s="285" t="str">
        <f t="shared" si="3054"/>
        <v>100</v>
      </c>
      <c r="S2257" s="442" t="s">
        <v>32</v>
      </c>
      <c r="T2257" s="112" t="str">
        <f t="shared" si="3079"/>
        <v>80</v>
      </c>
      <c r="U2257" s="286" t="str">
        <f t="shared" si="3055"/>
        <v>80</v>
      </c>
      <c r="V2257" s="391">
        <v>5</v>
      </c>
      <c r="W2257" s="392">
        <v>5</v>
      </c>
      <c r="X2257" s="442" t="s">
        <v>34</v>
      </c>
      <c r="Y2257" s="112" t="str">
        <f t="shared" si="3080"/>
        <v>90</v>
      </c>
      <c r="Z2257" s="286" t="str">
        <f t="shared" si="3056"/>
        <v>90</v>
      </c>
      <c r="AA2257" s="391">
        <v>5</v>
      </c>
      <c r="AB2257" s="393">
        <v>5</v>
      </c>
      <c r="AC2257" s="283" t="s">
        <v>7213</v>
      </c>
      <c r="AD2257" s="112">
        <f t="shared" si="3081"/>
        <v>90</v>
      </c>
      <c r="AE2257" s="112">
        <f t="shared" si="3082"/>
        <v>2</v>
      </c>
      <c r="AF2257" s="112">
        <f t="shared" si="3083"/>
        <v>5</v>
      </c>
      <c r="AG2257" s="290"/>
      <c r="AH2257" s="334">
        <f t="shared" si="3084"/>
        <v>5</v>
      </c>
      <c r="AI2257" s="290"/>
      <c r="AJ2257" s="262"/>
    </row>
    <row r="2258" spans="1:36">
      <c r="A2258" s="439"/>
      <c r="B2258" s="440"/>
      <c r="C2258" s="440"/>
      <c r="D2258" s="439"/>
      <c r="E2258" s="361"/>
      <c r="F2258" s="361"/>
      <c r="G2258" s="449"/>
      <c r="H2258" s="449" t="s">
        <v>5164</v>
      </c>
      <c r="I2258" s="485">
        <v>202003461</v>
      </c>
      <c r="J2258" s="522" t="s">
        <v>5165</v>
      </c>
      <c r="K2258" s="522" t="s">
        <v>5164</v>
      </c>
      <c r="L2258" s="522" t="s">
        <v>5164</v>
      </c>
      <c r="M2258" s="360"/>
      <c r="N2258" s="442" t="s">
        <v>43</v>
      </c>
      <c r="O2258" s="522">
        <v>5</v>
      </c>
      <c r="P2258" s="452">
        <v>5</v>
      </c>
      <c r="Q2258" s="483" t="str">
        <f t="shared" si="3078"/>
        <v>100</v>
      </c>
      <c r="R2258" s="285" t="str">
        <f t="shared" si="3054"/>
        <v>100</v>
      </c>
      <c r="S2258" s="442" t="s">
        <v>32</v>
      </c>
      <c r="T2258" s="144" t="str">
        <f t="shared" si="3079"/>
        <v>80</v>
      </c>
      <c r="U2258" s="286" t="str">
        <f t="shared" si="3055"/>
        <v>80</v>
      </c>
      <c r="V2258" s="534">
        <v>5</v>
      </c>
      <c r="W2258" s="535">
        <v>5</v>
      </c>
      <c r="X2258" s="442" t="s">
        <v>32</v>
      </c>
      <c r="Y2258" s="144" t="str">
        <f t="shared" si="3080"/>
        <v>80</v>
      </c>
      <c r="Z2258" s="286" t="str">
        <f t="shared" si="3056"/>
        <v>80</v>
      </c>
      <c r="AA2258" s="534">
        <v>5</v>
      </c>
      <c r="AB2258" s="536">
        <v>5</v>
      </c>
      <c r="AC2258" s="113"/>
      <c r="AD2258" s="144">
        <f t="shared" si="3081"/>
        <v>86.666666666666671</v>
      </c>
      <c r="AE2258" s="112">
        <f t="shared" si="3082"/>
        <v>3</v>
      </c>
      <c r="AF2258" s="144">
        <f t="shared" si="3083"/>
        <v>5</v>
      </c>
      <c r="AG2258" s="482"/>
      <c r="AH2258" s="483">
        <f t="shared" si="3084"/>
        <v>5</v>
      </c>
      <c r="AI2258" s="482"/>
      <c r="AJ2258" s="484"/>
    </row>
    <row r="2259" spans="1:36" ht="15.75" thickBot="1">
      <c r="A2259" s="445"/>
      <c r="B2259" s="446"/>
      <c r="C2259" s="446"/>
      <c r="D2259" s="445"/>
      <c r="E2259" s="333"/>
      <c r="F2259" s="333"/>
      <c r="G2259" s="446"/>
      <c r="H2259" s="446"/>
      <c r="I2259" s="344"/>
      <c r="J2259" s="332"/>
      <c r="K2259" s="332"/>
      <c r="L2259" s="332"/>
      <c r="M2259" s="332"/>
      <c r="N2259" s="446"/>
      <c r="O2259" s="332"/>
      <c r="P2259" s="333"/>
      <c r="Q2259" s="334"/>
      <c r="R2259" s="285">
        <f t="shared" si="3054"/>
        <v>0</v>
      </c>
      <c r="S2259" s="446"/>
      <c r="T2259" s="112"/>
      <c r="U2259" s="286">
        <f t="shared" si="3055"/>
        <v>0</v>
      </c>
      <c r="V2259" s="335"/>
      <c r="W2259" s="336"/>
      <c r="X2259" s="446"/>
      <c r="Y2259" s="112"/>
      <c r="Z2259" s="286">
        <f t="shared" si="3056"/>
        <v>0</v>
      </c>
      <c r="AA2259" s="335"/>
      <c r="AB2259" s="337"/>
      <c r="AC2259" s="125"/>
      <c r="AD2259" s="112"/>
      <c r="AE2259" s="112"/>
      <c r="AF2259" s="112"/>
      <c r="AG2259" s="290"/>
      <c r="AH2259" s="334"/>
      <c r="AI2259" s="290"/>
      <c r="AJ2259" s="262"/>
    </row>
    <row r="2260" spans="1:36" ht="15">
      <c r="A2260" s="140">
        <v>435</v>
      </c>
      <c r="B2260" s="449" t="s">
        <v>7216</v>
      </c>
      <c r="C2260" s="449" t="s">
        <v>7217</v>
      </c>
      <c r="D2260" s="485">
        <v>202006466</v>
      </c>
      <c r="E2260" s="452" t="s">
        <v>7218</v>
      </c>
      <c r="F2260" s="452" t="s">
        <v>4082</v>
      </c>
      <c r="G2260" s="440"/>
      <c r="H2260" s="442" t="s">
        <v>7219</v>
      </c>
      <c r="I2260" s="485">
        <v>2023232533</v>
      </c>
      <c r="J2260" s="360" t="s">
        <v>7220</v>
      </c>
      <c r="K2260" s="389" t="s">
        <v>4755</v>
      </c>
      <c r="L2260" s="360" t="s">
        <v>7219</v>
      </c>
      <c r="M2260" s="370" t="s">
        <v>101</v>
      </c>
      <c r="N2260" s="442" t="s">
        <v>43</v>
      </c>
      <c r="O2260" s="389">
        <v>5</v>
      </c>
      <c r="P2260" s="390">
        <v>5</v>
      </c>
      <c r="Q2260" s="483" t="str">
        <f t="shared" ref="Q2260:Q2263" si="3085">LEFT(N2260,SUM(LEN(N2260)-LEN(SUBSTITUTE(N2260,{"0","1","2","3","4","5","6","7","8","9"},))))</f>
        <v>100</v>
      </c>
      <c r="R2260" s="285" t="str">
        <f t="shared" si="3054"/>
        <v>100</v>
      </c>
      <c r="S2260" s="442" t="s">
        <v>43</v>
      </c>
      <c r="T2260" s="144" t="str">
        <f t="shared" ref="T2260:T2263" si="3086">LEFT(S2260,SUM(LEN(S2260)-LEN(SUBSTITUTE(S2260,{"0","1","2","3","4","5","6","7","8","9"},))))</f>
        <v>100</v>
      </c>
      <c r="U2260" s="286" t="str">
        <f t="shared" si="3055"/>
        <v>100</v>
      </c>
      <c r="V2260" s="391">
        <v>5</v>
      </c>
      <c r="W2260" s="392">
        <v>5</v>
      </c>
      <c r="X2260" s="442" t="s">
        <v>43</v>
      </c>
      <c r="Y2260" s="144" t="str">
        <f t="shared" ref="Y2260:Y2263" si="3087">LEFT(X2260,SUM(LEN(X2260)-LEN(SUBSTITUTE(X2260,{"0","1","2","3","4","5","6","7","8","9"},))))</f>
        <v>100</v>
      </c>
      <c r="Z2260" s="286" t="str">
        <f t="shared" si="3056"/>
        <v>100</v>
      </c>
      <c r="AA2260" s="391">
        <v>5</v>
      </c>
      <c r="AB2260" s="393">
        <v>5</v>
      </c>
      <c r="AC2260" s="283" t="s">
        <v>7219</v>
      </c>
      <c r="AD2260" s="144">
        <f t="shared" ref="AD2260:AD2263" si="3088">(R2260+U2260+Z2260)/3</f>
        <v>100</v>
      </c>
      <c r="AE2260" s="112">
        <f t="shared" ref="AE2260:AE2263" si="3089">RANK(AD2260,$AD$2260:$AD$2263)</f>
        <v>1</v>
      </c>
      <c r="AF2260" s="144">
        <f t="shared" ref="AF2260:AF2263" si="3090">(O2260+V2260+AA2260)/3</f>
        <v>5</v>
      </c>
      <c r="AG2260" s="482"/>
      <c r="AH2260" s="483">
        <f t="shared" ref="AH2260:AH2263" si="3091">(P2260+W2260+AB2260)/3</f>
        <v>5</v>
      </c>
      <c r="AI2260" s="482"/>
      <c r="AJ2260" s="484"/>
    </row>
    <row r="2261" spans="1:36">
      <c r="A2261" s="439"/>
      <c r="B2261" s="440"/>
      <c r="C2261" s="440"/>
      <c r="D2261" s="439"/>
      <c r="E2261" s="361"/>
      <c r="F2261" s="361"/>
      <c r="G2261" s="449" t="s">
        <v>594</v>
      </c>
      <c r="H2261" s="510" t="s">
        <v>7221</v>
      </c>
      <c r="I2261" s="485">
        <v>2023234179</v>
      </c>
      <c r="J2261" s="389" t="s">
        <v>7222</v>
      </c>
      <c r="K2261" s="389" t="s">
        <v>4766</v>
      </c>
      <c r="L2261" s="510" t="s">
        <v>7221</v>
      </c>
      <c r="M2261" s="370"/>
      <c r="N2261" s="442" t="s">
        <v>43</v>
      </c>
      <c r="O2261" s="389">
        <v>5</v>
      </c>
      <c r="P2261" s="390">
        <v>5</v>
      </c>
      <c r="Q2261" s="483" t="str">
        <f t="shared" si="3085"/>
        <v>100</v>
      </c>
      <c r="R2261" s="285" t="str">
        <f t="shared" si="3054"/>
        <v>100</v>
      </c>
      <c r="S2261" s="442" t="s">
        <v>43</v>
      </c>
      <c r="T2261" s="144" t="str">
        <f t="shared" si="3086"/>
        <v>100</v>
      </c>
      <c r="U2261" s="286" t="str">
        <f t="shared" si="3055"/>
        <v>100</v>
      </c>
      <c r="V2261" s="391">
        <v>5</v>
      </c>
      <c r="W2261" s="392">
        <v>5</v>
      </c>
      <c r="X2261" s="442" t="s">
        <v>43</v>
      </c>
      <c r="Y2261" s="144" t="str">
        <f t="shared" si="3087"/>
        <v>100</v>
      </c>
      <c r="Z2261" s="286" t="str">
        <f t="shared" si="3056"/>
        <v>100</v>
      </c>
      <c r="AA2261" s="391">
        <v>5</v>
      </c>
      <c r="AB2261" s="393">
        <v>5</v>
      </c>
      <c r="AC2261" s="511" t="s">
        <v>7221</v>
      </c>
      <c r="AD2261" s="144">
        <f t="shared" si="3088"/>
        <v>100</v>
      </c>
      <c r="AE2261" s="112">
        <f t="shared" si="3089"/>
        <v>1</v>
      </c>
      <c r="AF2261" s="144">
        <f t="shared" si="3090"/>
        <v>5</v>
      </c>
      <c r="AG2261" s="482"/>
      <c r="AH2261" s="483">
        <f t="shared" si="3091"/>
        <v>5</v>
      </c>
      <c r="AI2261" s="482"/>
      <c r="AJ2261" s="484"/>
    </row>
    <row r="2262" spans="1:36">
      <c r="A2262" s="439"/>
      <c r="B2262" s="440"/>
      <c r="C2262" s="440"/>
      <c r="D2262" s="439"/>
      <c r="E2262" s="361"/>
      <c r="F2262" s="361"/>
      <c r="G2262" s="440"/>
      <c r="H2262" s="537" t="s">
        <v>7223</v>
      </c>
      <c r="I2262" s="485">
        <v>2023235124</v>
      </c>
      <c r="J2262" s="389" t="s">
        <v>7224</v>
      </c>
      <c r="K2262" s="389" t="s">
        <v>4752</v>
      </c>
      <c r="L2262" s="537" t="s">
        <v>7223</v>
      </c>
      <c r="M2262" s="370"/>
      <c r="N2262" s="442" t="s">
        <v>43</v>
      </c>
      <c r="O2262" s="389">
        <v>5</v>
      </c>
      <c r="P2262" s="390">
        <v>5</v>
      </c>
      <c r="Q2262" s="483" t="str">
        <f t="shared" si="3085"/>
        <v>100</v>
      </c>
      <c r="R2262" s="285" t="str">
        <f t="shared" si="3054"/>
        <v>100</v>
      </c>
      <c r="S2262" s="442" t="s">
        <v>43</v>
      </c>
      <c r="T2262" s="144" t="str">
        <f t="shared" si="3086"/>
        <v>100</v>
      </c>
      <c r="U2262" s="286" t="str">
        <f t="shared" si="3055"/>
        <v>100</v>
      </c>
      <c r="V2262" s="391">
        <v>5</v>
      </c>
      <c r="W2262" s="392">
        <v>5</v>
      </c>
      <c r="X2262" s="442" t="s">
        <v>43</v>
      </c>
      <c r="Y2262" s="144" t="str">
        <f t="shared" si="3087"/>
        <v>100</v>
      </c>
      <c r="Z2262" s="286" t="str">
        <f t="shared" si="3056"/>
        <v>100</v>
      </c>
      <c r="AA2262" s="391">
        <v>5</v>
      </c>
      <c r="AB2262" s="393">
        <v>5</v>
      </c>
      <c r="AC2262" s="538" t="s">
        <v>7223</v>
      </c>
      <c r="AD2262" s="144">
        <f t="shared" si="3088"/>
        <v>100</v>
      </c>
      <c r="AE2262" s="112">
        <f t="shared" si="3089"/>
        <v>1</v>
      </c>
      <c r="AF2262" s="144">
        <f t="shared" si="3090"/>
        <v>5</v>
      </c>
      <c r="AG2262" s="482"/>
      <c r="AH2262" s="483">
        <f t="shared" si="3091"/>
        <v>5</v>
      </c>
      <c r="AI2262" s="482"/>
      <c r="AJ2262" s="484"/>
    </row>
    <row r="2263" spans="1:36">
      <c r="A2263" s="439"/>
      <c r="B2263" s="440"/>
      <c r="C2263" s="440"/>
      <c r="D2263" s="439"/>
      <c r="E2263" s="361"/>
      <c r="F2263" s="361"/>
      <c r="G2263" s="440"/>
      <c r="H2263" s="537" t="s">
        <v>7225</v>
      </c>
      <c r="I2263" s="485">
        <v>2023227500</v>
      </c>
      <c r="J2263" s="389" t="s">
        <v>7226</v>
      </c>
      <c r="K2263" s="389" t="s">
        <v>983</v>
      </c>
      <c r="L2263" s="537" t="s">
        <v>7225</v>
      </c>
      <c r="M2263" s="370"/>
      <c r="N2263" s="442" t="s">
        <v>43</v>
      </c>
      <c r="O2263" s="389">
        <v>5</v>
      </c>
      <c r="P2263" s="390">
        <v>5</v>
      </c>
      <c r="Q2263" s="483" t="str">
        <f t="shared" si="3085"/>
        <v>100</v>
      </c>
      <c r="R2263" s="285" t="str">
        <f t="shared" si="3054"/>
        <v>100</v>
      </c>
      <c r="S2263" s="442" t="s">
        <v>43</v>
      </c>
      <c r="T2263" s="144" t="str">
        <f t="shared" si="3086"/>
        <v>100</v>
      </c>
      <c r="U2263" s="286" t="str">
        <f t="shared" si="3055"/>
        <v>100</v>
      </c>
      <c r="V2263" s="391">
        <v>5</v>
      </c>
      <c r="W2263" s="392">
        <v>5</v>
      </c>
      <c r="X2263" s="442" t="s">
        <v>43</v>
      </c>
      <c r="Y2263" s="144" t="str">
        <f t="shared" si="3087"/>
        <v>100</v>
      </c>
      <c r="Z2263" s="286" t="str">
        <f t="shared" si="3056"/>
        <v>100</v>
      </c>
      <c r="AA2263" s="391">
        <v>5</v>
      </c>
      <c r="AB2263" s="393">
        <v>5</v>
      </c>
      <c r="AC2263" s="538" t="s">
        <v>7225</v>
      </c>
      <c r="AD2263" s="144">
        <f t="shared" si="3088"/>
        <v>100</v>
      </c>
      <c r="AE2263" s="112">
        <f t="shared" si="3089"/>
        <v>1</v>
      </c>
      <c r="AF2263" s="144">
        <f t="shared" si="3090"/>
        <v>5</v>
      </c>
      <c r="AG2263" s="482"/>
      <c r="AH2263" s="483">
        <f t="shared" si="3091"/>
        <v>5</v>
      </c>
      <c r="AI2263" s="482"/>
      <c r="AJ2263" s="484"/>
    </row>
    <row r="2264" spans="1:36" ht="15.75" thickBot="1">
      <c r="A2264" s="445"/>
      <c r="B2264" s="446"/>
      <c r="C2264" s="446"/>
      <c r="D2264" s="445"/>
      <c r="E2264" s="333"/>
      <c r="F2264" s="333"/>
      <c r="G2264" s="446"/>
      <c r="H2264" s="446"/>
      <c r="I2264" s="539"/>
      <c r="J2264" s="332"/>
      <c r="K2264" s="332"/>
      <c r="L2264" s="332"/>
      <c r="M2264" s="332"/>
      <c r="N2264" s="446"/>
      <c r="O2264" s="332"/>
      <c r="P2264" s="333"/>
      <c r="Q2264" s="483"/>
      <c r="R2264" s="285">
        <f t="shared" si="3054"/>
        <v>0</v>
      </c>
      <c r="S2264" s="446"/>
      <c r="T2264" s="144"/>
      <c r="U2264" s="286">
        <f t="shared" si="3055"/>
        <v>0</v>
      </c>
      <c r="V2264" s="335"/>
      <c r="W2264" s="336"/>
      <c r="X2264" s="446"/>
      <c r="Y2264" s="144"/>
      <c r="Z2264" s="286">
        <f t="shared" si="3056"/>
        <v>0</v>
      </c>
      <c r="AA2264" s="335"/>
      <c r="AB2264" s="337"/>
      <c r="AC2264" s="125"/>
      <c r="AD2264" s="144"/>
      <c r="AE2264" s="112"/>
      <c r="AF2264" s="144"/>
      <c r="AG2264" s="482"/>
      <c r="AH2264" s="483"/>
      <c r="AI2264" s="482"/>
      <c r="AJ2264" s="484"/>
    </row>
    <row r="2265" spans="1:36" ht="15">
      <c r="A2265" s="140">
        <v>436</v>
      </c>
      <c r="B2265" s="449" t="s">
        <v>7227</v>
      </c>
      <c r="C2265" s="449" t="s">
        <v>7228</v>
      </c>
      <c r="D2265" s="428">
        <v>2020126000</v>
      </c>
      <c r="E2265" s="452" t="s">
        <v>7229</v>
      </c>
      <c r="F2265" s="452" t="s">
        <v>1825</v>
      </c>
      <c r="G2265" s="440"/>
      <c r="H2265" s="442" t="s">
        <v>7230</v>
      </c>
      <c r="I2265" s="515">
        <v>202004205</v>
      </c>
      <c r="J2265" s="389" t="s">
        <v>7231</v>
      </c>
      <c r="K2265" s="389" t="s">
        <v>507</v>
      </c>
      <c r="L2265" s="442" t="s">
        <v>7232</v>
      </c>
      <c r="M2265" s="370" t="s">
        <v>6808</v>
      </c>
      <c r="N2265" s="442" t="s">
        <v>43</v>
      </c>
      <c r="O2265" s="389">
        <v>5</v>
      </c>
      <c r="P2265" s="390">
        <v>5</v>
      </c>
      <c r="Q2265" s="334" t="str">
        <f t="shared" ref="Q2265:Q2267" si="3092">LEFT(N2265,SUM(LEN(N2265)-LEN(SUBSTITUTE(N2265,{"0","1","2","3","4","5","6","7","8","9"},))))</f>
        <v>100</v>
      </c>
      <c r="R2265" s="285" t="str">
        <f t="shared" si="3054"/>
        <v>100</v>
      </c>
      <c r="S2265" s="442" t="s">
        <v>43</v>
      </c>
      <c r="T2265" s="112" t="str">
        <f t="shared" ref="T2265:T2267" si="3093">LEFT(S2265,SUM(LEN(S2265)-LEN(SUBSTITUTE(S2265,{"0","1","2","3","4","5","6","7","8","9"},))))</f>
        <v>100</v>
      </c>
      <c r="U2265" s="286" t="str">
        <f t="shared" si="3055"/>
        <v>100</v>
      </c>
      <c r="V2265" s="391">
        <v>5</v>
      </c>
      <c r="W2265" s="392">
        <v>5</v>
      </c>
      <c r="X2265" s="442" t="s">
        <v>43</v>
      </c>
      <c r="Y2265" s="112" t="str">
        <f t="shared" ref="Y2265:Y2267" si="3094">LEFT(X2265,SUM(LEN(X2265)-LEN(SUBSTITUTE(X2265,{"0","1","2","3","4","5","6","7","8","9"},))))</f>
        <v>100</v>
      </c>
      <c r="Z2265" s="286" t="str">
        <f t="shared" si="3056"/>
        <v>100</v>
      </c>
      <c r="AA2265" s="391">
        <v>5</v>
      </c>
      <c r="AB2265" s="393">
        <v>5</v>
      </c>
      <c r="AC2265" s="283" t="s">
        <v>7232</v>
      </c>
      <c r="AD2265" s="112">
        <f t="shared" ref="AD2265:AD2267" si="3095">(R2265+U2265+Z2265)/3</f>
        <v>100</v>
      </c>
      <c r="AE2265" s="112">
        <f t="shared" ref="AE2265:AE2267" si="3096">RANK(AD2265,$AD$2265:$AD$2267)</f>
        <v>1</v>
      </c>
      <c r="AF2265" s="112">
        <f t="shared" ref="AF2265:AF2267" si="3097">(O2265+V2265+AA2265)/3</f>
        <v>5</v>
      </c>
      <c r="AG2265" s="290"/>
      <c r="AH2265" s="334">
        <f t="shared" ref="AH2265:AH2267" si="3098">(P2265+W2265+AB2265)/3</f>
        <v>5</v>
      </c>
      <c r="AI2265" s="290"/>
      <c r="AJ2265" s="262"/>
    </row>
    <row r="2266" spans="1:36" ht="15" thickBot="1">
      <c r="A2266" s="439"/>
      <c r="B2266" s="440"/>
      <c r="C2266" s="440"/>
      <c r="D2266" s="439"/>
      <c r="E2266" s="361"/>
      <c r="F2266" s="361"/>
      <c r="G2266" s="449" t="s">
        <v>26</v>
      </c>
      <c r="H2266" s="442" t="s">
        <v>7233</v>
      </c>
      <c r="I2266" s="515">
        <v>2021006900</v>
      </c>
      <c r="J2266" s="302" t="s">
        <v>7234</v>
      </c>
      <c r="K2266" s="302" t="s">
        <v>909</v>
      </c>
      <c r="L2266" s="442" t="s">
        <v>7235</v>
      </c>
      <c r="M2266" s="370"/>
      <c r="N2266" s="442" t="s">
        <v>43</v>
      </c>
      <c r="O2266" s="389">
        <v>5</v>
      </c>
      <c r="P2266" s="390">
        <v>5</v>
      </c>
      <c r="Q2266" s="334" t="str">
        <f t="shared" si="3092"/>
        <v>100</v>
      </c>
      <c r="R2266" s="285" t="str">
        <f t="shared" si="3054"/>
        <v>100</v>
      </c>
      <c r="S2266" s="442" t="s">
        <v>32</v>
      </c>
      <c r="T2266" s="112" t="str">
        <f t="shared" si="3093"/>
        <v>80</v>
      </c>
      <c r="U2266" s="286" t="str">
        <f t="shared" si="3055"/>
        <v>80</v>
      </c>
      <c r="V2266" s="391">
        <v>5</v>
      </c>
      <c r="W2266" s="392">
        <v>5</v>
      </c>
      <c r="X2266" s="442" t="s">
        <v>43</v>
      </c>
      <c r="Y2266" s="112" t="str">
        <f t="shared" si="3094"/>
        <v>100</v>
      </c>
      <c r="Z2266" s="286" t="str">
        <f t="shared" si="3056"/>
        <v>100</v>
      </c>
      <c r="AA2266" s="391">
        <v>5</v>
      </c>
      <c r="AB2266" s="393">
        <v>5</v>
      </c>
      <c r="AC2266" s="283" t="s">
        <v>7235</v>
      </c>
      <c r="AD2266" s="112">
        <f t="shared" si="3095"/>
        <v>93.333333333333329</v>
      </c>
      <c r="AE2266" s="112">
        <f t="shared" si="3096"/>
        <v>2</v>
      </c>
      <c r="AF2266" s="112">
        <f t="shared" si="3097"/>
        <v>5</v>
      </c>
      <c r="AG2266" s="290"/>
      <c r="AH2266" s="334">
        <f t="shared" si="3098"/>
        <v>5</v>
      </c>
      <c r="AI2266" s="290"/>
      <c r="AJ2266" s="262"/>
    </row>
    <row r="2267" spans="1:36">
      <c r="A2267" s="439"/>
      <c r="B2267" s="440"/>
      <c r="C2267" s="440"/>
      <c r="D2267" s="439"/>
      <c r="E2267" s="361"/>
      <c r="F2267" s="361"/>
      <c r="G2267" s="440"/>
      <c r="H2267" s="442" t="s">
        <v>7236</v>
      </c>
      <c r="I2267" s="516">
        <v>2020207700</v>
      </c>
      <c r="J2267" s="389" t="s">
        <v>7237</v>
      </c>
      <c r="K2267" s="389" t="s">
        <v>7238</v>
      </c>
      <c r="L2267" s="442" t="s">
        <v>7239</v>
      </c>
      <c r="M2267" s="370"/>
      <c r="N2267" s="442" t="s">
        <v>38</v>
      </c>
      <c r="O2267" s="389">
        <v>5</v>
      </c>
      <c r="P2267" s="390">
        <v>3</v>
      </c>
      <c r="Q2267" s="334" t="str">
        <f t="shared" si="3092"/>
        <v>70</v>
      </c>
      <c r="R2267" s="285" t="str">
        <f t="shared" si="3054"/>
        <v>70</v>
      </c>
      <c r="S2267" s="442" t="s">
        <v>33</v>
      </c>
      <c r="T2267" s="112" t="str">
        <f t="shared" si="3093"/>
        <v>60</v>
      </c>
      <c r="U2267" s="286" t="str">
        <f t="shared" si="3055"/>
        <v>60</v>
      </c>
      <c r="V2267" s="391">
        <v>5</v>
      </c>
      <c r="W2267" s="392">
        <v>2</v>
      </c>
      <c r="X2267" s="442" t="s">
        <v>34</v>
      </c>
      <c r="Y2267" s="112" t="str">
        <f t="shared" si="3094"/>
        <v>90</v>
      </c>
      <c r="Z2267" s="286" t="str">
        <f t="shared" si="3056"/>
        <v>90</v>
      </c>
      <c r="AA2267" s="391">
        <v>5</v>
      </c>
      <c r="AB2267" s="393">
        <v>2</v>
      </c>
      <c r="AC2267" s="283" t="s">
        <v>7239</v>
      </c>
      <c r="AD2267" s="112">
        <f t="shared" si="3095"/>
        <v>73.333333333333329</v>
      </c>
      <c r="AE2267" s="112">
        <f t="shared" si="3096"/>
        <v>3</v>
      </c>
      <c r="AF2267" s="112">
        <f t="shared" si="3097"/>
        <v>5</v>
      </c>
      <c r="AG2267" s="290"/>
      <c r="AH2267" s="334">
        <f t="shared" si="3098"/>
        <v>2.3333333333333335</v>
      </c>
      <c r="AI2267" s="290"/>
      <c r="AJ2267" s="262"/>
    </row>
    <row r="2268" spans="1:36" ht="15" thickBot="1">
      <c r="A2268" s="445"/>
      <c r="B2268" s="446"/>
      <c r="C2268" s="446"/>
      <c r="D2268" s="445"/>
      <c r="E2268" s="333"/>
      <c r="F2268" s="333"/>
      <c r="G2268" s="446"/>
      <c r="H2268" s="446"/>
      <c r="I2268" s="332"/>
      <c r="J2268" s="332"/>
      <c r="K2268" s="332"/>
      <c r="L2268" s="332"/>
      <c r="M2268" s="332"/>
      <c r="N2268" s="446"/>
      <c r="O2268" s="332"/>
      <c r="P2268" s="333"/>
      <c r="Q2268" s="334"/>
      <c r="R2268" s="285">
        <f t="shared" si="3054"/>
        <v>0</v>
      </c>
      <c r="S2268" s="446"/>
      <c r="T2268" s="112"/>
      <c r="U2268" s="286">
        <f t="shared" si="3055"/>
        <v>0</v>
      </c>
      <c r="V2268" s="335"/>
      <c r="W2268" s="336"/>
      <c r="X2268" s="446"/>
      <c r="Y2268" s="112"/>
      <c r="Z2268" s="286">
        <f t="shared" si="3056"/>
        <v>0</v>
      </c>
      <c r="AA2268" s="335"/>
      <c r="AB2268" s="337"/>
      <c r="AC2268" s="125"/>
      <c r="AD2268" s="112"/>
      <c r="AE2268" s="112"/>
      <c r="AF2268" s="112"/>
      <c r="AG2268" s="290"/>
      <c r="AH2268" s="334"/>
      <c r="AI2268" s="290"/>
      <c r="AJ2268" s="262"/>
    </row>
    <row r="2269" spans="1:36" ht="15">
      <c r="A2269" s="140">
        <v>437</v>
      </c>
      <c r="B2269" s="449" t="s">
        <v>7240</v>
      </c>
      <c r="C2269" s="449" t="s">
        <v>7228</v>
      </c>
      <c r="D2269" s="428">
        <v>2020126000</v>
      </c>
      <c r="E2269" s="452" t="s">
        <v>7229</v>
      </c>
      <c r="F2269" s="452" t="s">
        <v>1825</v>
      </c>
      <c r="G2269" s="440"/>
      <c r="H2269" s="442" t="s">
        <v>7241</v>
      </c>
      <c r="I2269" s="515">
        <v>2020207700</v>
      </c>
      <c r="J2269" s="389" t="s">
        <v>7237</v>
      </c>
      <c r="K2269" s="389" t="s">
        <v>7238</v>
      </c>
      <c r="L2269" s="442" t="s">
        <v>7241</v>
      </c>
      <c r="M2269" s="370" t="s">
        <v>101</v>
      </c>
      <c r="N2269" s="442" t="s">
        <v>43</v>
      </c>
      <c r="O2269" s="389">
        <v>5</v>
      </c>
      <c r="P2269" s="390">
        <v>5</v>
      </c>
      <c r="Q2269" s="334" t="str">
        <f t="shared" ref="Q2269:Q2271" si="3099">LEFT(N2269,SUM(LEN(N2269)-LEN(SUBSTITUTE(N2269,{"0","1","2","3","4","5","6","7","8","9"},))))</f>
        <v>100</v>
      </c>
      <c r="R2269" s="285" t="str">
        <f t="shared" si="3054"/>
        <v>100</v>
      </c>
      <c r="S2269" s="442" t="s">
        <v>43</v>
      </c>
      <c r="T2269" s="112" t="str">
        <f t="shared" ref="T2269:T2271" si="3100">LEFT(S2269,SUM(LEN(S2269)-LEN(SUBSTITUTE(S2269,{"0","1","2","3","4","5","6","7","8","9"},))))</f>
        <v>100</v>
      </c>
      <c r="U2269" s="286" t="str">
        <f t="shared" si="3055"/>
        <v>100</v>
      </c>
      <c r="V2269" s="391">
        <v>5</v>
      </c>
      <c r="W2269" s="392">
        <v>5</v>
      </c>
      <c r="X2269" s="442" t="s">
        <v>43</v>
      </c>
      <c r="Y2269" s="112" t="str">
        <f t="shared" ref="Y2269:Y2271" si="3101">LEFT(X2269,SUM(LEN(X2269)-LEN(SUBSTITUTE(X2269,{"0","1","2","3","4","5","6","7","8","9"},))))</f>
        <v>100</v>
      </c>
      <c r="Z2269" s="286" t="str">
        <f t="shared" si="3056"/>
        <v>100</v>
      </c>
      <c r="AA2269" s="391">
        <v>5</v>
      </c>
      <c r="AB2269" s="393">
        <v>5</v>
      </c>
      <c r="AC2269" s="283" t="s">
        <v>7241</v>
      </c>
      <c r="AD2269" s="112">
        <f t="shared" ref="AD2269:AD2271" si="3102">(R2269+U2269+Z2269)/3</f>
        <v>100</v>
      </c>
      <c r="AE2269" s="112">
        <f t="shared" ref="AE2269:AE2271" si="3103">RANK(AD2269,$AD$2269:$AD$2271)</f>
        <v>1</v>
      </c>
      <c r="AF2269" s="112">
        <f t="shared" ref="AF2269:AF2271" si="3104">(O2269+V2269+AA2269)/3</f>
        <v>5</v>
      </c>
      <c r="AG2269" s="290"/>
      <c r="AH2269" s="334">
        <f t="shared" ref="AH2269:AH2271" si="3105">(P2269+W2269+AB2269)/3</f>
        <v>5</v>
      </c>
      <c r="AI2269" s="290"/>
      <c r="AJ2269" s="262"/>
    </row>
    <row r="2270" spans="1:36">
      <c r="A2270" s="439"/>
      <c r="B2270" s="440"/>
      <c r="C2270" s="440"/>
      <c r="D2270" s="441"/>
      <c r="E2270" s="361"/>
      <c r="F2270" s="361"/>
      <c r="G2270" s="449" t="s">
        <v>1777</v>
      </c>
      <c r="H2270" s="442" t="s">
        <v>7242</v>
      </c>
      <c r="I2270" s="515">
        <v>2020786000</v>
      </c>
      <c r="J2270" s="389" t="s">
        <v>7243</v>
      </c>
      <c r="K2270" s="389" t="s">
        <v>7244</v>
      </c>
      <c r="L2270" s="442" t="s">
        <v>7242</v>
      </c>
      <c r="M2270" s="370"/>
      <c r="N2270" s="442" t="s">
        <v>43</v>
      </c>
      <c r="O2270" s="389">
        <v>5</v>
      </c>
      <c r="P2270" s="390">
        <v>5</v>
      </c>
      <c r="Q2270" s="334" t="str">
        <f t="shared" si="3099"/>
        <v>100</v>
      </c>
      <c r="R2270" s="285" t="str">
        <f t="shared" si="3054"/>
        <v>100</v>
      </c>
      <c r="S2270" s="442" t="s">
        <v>32</v>
      </c>
      <c r="T2270" s="112" t="str">
        <f t="shared" si="3100"/>
        <v>80</v>
      </c>
      <c r="U2270" s="286" t="str">
        <f t="shared" si="3055"/>
        <v>80</v>
      </c>
      <c r="V2270" s="391">
        <v>5</v>
      </c>
      <c r="W2270" s="392">
        <v>5</v>
      </c>
      <c r="X2270" s="442" t="s">
        <v>34</v>
      </c>
      <c r="Y2270" s="112" t="str">
        <f t="shared" si="3101"/>
        <v>90</v>
      </c>
      <c r="Z2270" s="286" t="str">
        <f t="shared" si="3056"/>
        <v>90</v>
      </c>
      <c r="AA2270" s="391">
        <v>5</v>
      </c>
      <c r="AB2270" s="393">
        <v>5</v>
      </c>
      <c r="AC2270" s="283" t="s">
        <v>7242</v>
      </c>
      <c r="AD2270" s="112">
        <f t="shared" si="3102"/>
        <v>90</v>
      </c>
      <c r="AE2270" s="112">
        <f t="shared" si="3103"/>
        <v>3</v>
      </c>
      <c r="AF2270" s="112">
        <f t="shared" si="3104"/>
        <v>5</v>
      </c>
      <c r="AG2270" s="290"/>
      <c r="AH2270" s="334">
        <f t="shared" si="3105"/>
        <v>5</v>
      </c>
      <c r="AI2270" s="290"/>
      <c r="AJ2270" s="262"/>
    </row>
    <row r="2271" spans="1:36">
      <c r="A2271" s="439"/>
      <c r="B2271" s="440"/>
      <c r="C2271" s="440"/>
      <c r="D2271" s="439"/>
      <c r="E2271" s="361"/>
      <c r="F2271" s="361"/>
      <c r="G2271" s="440"/>
      <c r="H2271" s="442" t="s">
        <v>7245</v>
      </c>
      <c r="I2271" s="515">
        <v>2020208000</v>
      </c>
      <c r="J2271" s="389" t="s">
        <v>7246</v>
      </c>
      <c r="K2271" s="389" t="s">
        <v>7238</v>
      </c>
      <c r="L2271" s="442" t="s">
        <v>7245</v>
      </c>
      <c r="M2271" s="370"/>
      <c r="N2271" s="442" t="s">
        <v>43</v>
      </c>
      <c r="O2271" s="389">
        <v>5</v>
      </c>
      <c r="P2271" s="390">
        <v>5</v>
      </c>
      <c r="Q2271" s="334" t="str">
        <f t="shared" si="3099"/>
        <v>100</v>
      </c>
      <c r="R2271" s="285" t="str">
        <f t="shared" si="3054"/>
        <v>100</v>
      </c>
      <c r="S2271" s="442" t="s">
        <v>32</v>
      </c>
      <c r="T2271" s="112" t="str">
        <f t="shared" si="3100"/>
        <v>80</v>
      </c>
      <c r="U2271" s="286" t="str">
        <f t="shared" si="3055"/>
        <v>80</v>
      </c>
      <c r="V2271" s="391">
        <v>5</v>
      </c>
      <c r="W2271" s="392">
        <v>5</v>
      </c>
      <c r="X2271" s="442" t="s">
        <v>43</v>
      </c>
      <c r="Y2271" s="112" t="str">
        <f t="shared" si="3101"/>
        <v>100</v>
      </c>
      <c r="Z2271" s="286" t="str">
        <f t="shared" si="3056"/>
        <v>100</v>
      </c>
      <c r="AA2271" s="391">
        <v>5</v>
      </c>
      <c r="AB2271" s="393">
        <v>5</v>
      </c>
      <c r="AC2271" s="283" t="s">
        <v>7245</v>
      </c>
      <c r="AD2271" s="112">
        <f t="shared" si="3102"/>
        <v>93.333333333333329</v>
      </c>
      <c r="AE2271" s="112">
        <f t="shared" si="3103"/>
        <v>2</v>
      </c>
      <c r="AF2271" s="112">
        <f t="shared" si="3104"/>
        <v>5</v>
      </c>
      <c r="AG2271" s="290"/>
      <c r="AH2271" s="334">
        <f t="shared" si="3105"/>
        <v>5</v>
      </c>
      <c r="AI2271" s="290"/>
      <c r="AJ2271" s="262"/>
    </row>
    <row r="2272" spans="1:36" ht="15" thickBot="1">
      <c r="A2272" s="445"/>
      <c r="B2272" s="446"/>
      <c r="C2272" s="446"/>
      <c r="D2272" s="445"/>
      <c r="E2272" s="333"/>
      <c r="F2272" s="333"/>
      <c r="G2272" s="446"/>
      <c r="H2272" s="446"/>
      <c r="I2272" s="447"/>
      <c r="J2272" s="332"/>
      <c r="K2272" s="332"/>
      <c r="L2272" s="332"/>
      <c r="M2272" s="332"/>
      <c r="N2272" s="446"/>
      <c r="O2272" s="332"/>
      <c r="P2272" s="333"/>
      <c r="Q2272" s="334"/>
      <c r="R2272" s="285">
        <f t="shared" si="3054"/>
        <v>0</v>
      </c>
      <c r="S2272" s="446"/>
      <c r="T2272" s="112"/>
      <c r="U2272" s="286">
        <f t="shared" si="3055"/>
        <v>0</v>
      </c>
      <c r="V2272" s="335"/>
      <c r="W2272" s="336"/>
      <c r="X2272" s="446"/>
      <c r="Y2272" s="112"/>
      <c r="Z2272" s="286">
        <f t="shared" si="3056"/>
        <v>0</v>
      </c>
      <c r="AA2272" s="335"/>
      <c r="AB2272" s="337"/>
      <c r="AC2272" s="125"/>
      <c r="AD2272" s="112"/>
      <c r="AE2272" s="112"/>
      <c r="AF2272" s="112"/>
      <c r="AG2272" s="290"/>
      <c r="AH2272" s="334"/>
      <c r="AI2272" s="290"/>
      <c r="AJ2272" s="262"/>
    </row>
    <row r="2273" spans="1:36" ht="15">
      <c r="A2273" s="140">
        <v>438</v>
      </c>
      <c r="B2273" s="449" t="s">
        <v>7247</v>
      </c>
      <c r="C2273" s="449" t="s">
        <v>7248</v>
      </c>
      <c r="D2273" s="428">
        <v>2020890400</v>
      </c>
      <c r="E2273" s="452" t="s">
        <v>7249</v>
      </c>
      <c r="F2273" s="452" t="s">
        <v>7250</v>
      </c>
      <c r="G2273" s="440"/>
      <c r="H2273" s="442" t="s">
        <v>7251</v>
      </c>
      <c r="I2273" s="515">
        <v>202000632</v>
      </c>
      <c r="J2273" s="389" t="s">
        <v>7252</v>
      </c>
      <c r="K2273" s="389" t="s">
        <v>7251</v>
      </c>
      <c r="L2273" s="442" t="s">
        <v>7251</v>
      </c>
      <c r="M2273" s="370" t="s">
        <v>101</v>
      </c>
      <c r="N2273" s="442" t="s">
        <v>43</v>
      </c>
      <c r="O2273" s="389">
        <v>5</v>
      </c>
      <c r="P2273" s="390">
        <v>5</v>
      </c>
      <c r="Q2273" s="334" t="str">
        <f t="shared" ref="Q2273:Q2275" si="3106">LEFT(N2273,SUM(LEN(N2273)-LEN(SUBSTITUTE(N2273,{"0","1","2","3","4","5","6","7","8","9"},))))</f>
        <v>100</v>
      </c>
      <c r="R2273" s="285" t="str">
        <f t="shared" si="3054"/>
        <v>100</v>
      </c>
      <c r="S2273" s="442" t="s">
        <v>32</v>
      </c>
      <c r="T2273" s="112" t="str">
        <f t="shared" ref="T2273:T2275" si="3107">LEFT(S2273,SUM(LEN(S2273)-LEN(SUBSTITUTE(S2273,{"0","1","2","3","4","5","6","7","8","9"},))))</f>
        <v>80</v>
      </c>
      <c r="U2273" s="286" t="str">
        <f t="shared" si="3055"/>
        <v>80</v>
      </c>
      <c r="V2273" s="391">
        <v>4</v>
      </c>
      <c r="W2273" s="392">
        <v>5</v>
      </c>
      <c r="X2273" s="442" t="s">
        <v>43</v>
      </c>
      <c r="Y2273" s="112" t="str">
        <f t="shared" ref="Y2273:Y2275" si="3108">LEFT(X2273,SUM(LEN(X2273)-LEN(SUBSTITUTE(X2273,{"0","1","2","3","4","5","6","7","8","9"},))))</f>
        <v>100</v>
      </c>
      <c r="Z2273" s="286" t="str">
        <f t="shared" si="3056"/>
        <v>100</v>
      </c>
      <c r="AA2273" s="391">
        <v>5</v>
      </c>
      <c r="AB2273" s="393">
        <v>5</v>
      </c>
      <c r="AC2273" s="283" t="s">
        <v>7251</v>
      </c>
      <c r="AD2273" s="112">
        <f t="shared" ref="AD2273:AD2275" si="3109">(R2273+U2273+Z2273)/3</f>
        <v>93.333333333333329</v>
      </c>
      <c r="AE2273" s="112">
        <f t="shared" ref="AE2273:AE2275" si="3110">RANK(AD2273,$AD$2273:$AD$2275)</f>
        <v>1</v>
      </c>
      <c r="AF2273" s="112">
        <f t="shared" ref="AF2273:AF2275" si="3111">(O2273+V2273+AA2273)/3</f>
        <v>4.666666666666667</v>
      </c>
      <c r="AG2273" s="290"/>
      <c r="AH2273" s="334">
        <f t="shared" ref="AH2273:AH2275" si="3112">(P2273+W2273+AB2273)/3</f>
        <v>5</v>
      </c>
      <c r="AI2273" s="290"/>
      <c r="AJ2273" s="262"/>
    </row>
    <row r="2274" spans="1:36">
      <c r="A2274" s="439"/>
      <c r="B2274" s="440"/>
      <c r="C2274" s="440"/>
      <c r="D2274" s="439"/>
      <c r="E2274" s="361"/>
      <c r="F2274" s="361"/>
      <c r="G2274" s="449" t="s">
        <v>1777</v>
      </c>
      <c r="H2274" s="442" t="s">
        <v>7253</v>
      </c>
      <c r="I2274" s="515">
        <v>202002156</v>
      </c>
      <c r="J2274" s="389" t="s">
        <v>7254</v>
      </c>
      <c r="K2274" s="389" t="s">
        <v>898</v>
      </c>
      <c r="L2274" s="442" t="s">
        <v>7253</v>
      </c>
      <c r="M2274" s="370"/>
      <c r="N2274" s="442" t="s">
        <v>43</v>
      </c>
      <c r="O2274" s="389">
        <v>5</v>
      </c>
      <c r="P2274" s="390">
        <v>5</v>
      </c>
      <c r="Q2274" s="334" t="str">
        <f t="shared" si="3106"/>
        <v>100</v>
      </c>
      <c r="R2274" s="285" t="str">
        <f t="shared" si="3054"/>
        <v>100</v>
      </c>
      <c r="S2274" s="442" t="s">
        <v>32</v>
      </c>
      <c r="T2274" s="112" t="str">
        <f t="shared" si="3107"/>
        <v>80</v>
      </c>
      <c r="U2274" s="286" t="str">
        <f t="shared" si="3055"/>
        <v>80</v>
      </c>
      <c r="V2274" s="391">
        <v>5</v>
      </c>
      <c r="W2274" s="392">
        <v>5</v>
      </c>
      <c r="X2274" s="442" t="s">
        <v>32</v>
      </c>
      <c r="Y2274" s="112" t="str">
        <f t="shared" si="3108"/>
        <v>80</v>
      </c>
      <c r="Z2274" s="286" t="str">
        <f t="shared" si="3056"/>
        <v>80</v>
      </c>
      <c r="AA2274" s="391">
        <v>5</v>
      </c>
      <c r="AB2274" s="393">
        <v>5</v>
      </c>
      <c r="AC2274" s="283" t="s">
        <v>7253</v>
      </c>
      <c r="AD2274" s="112">
        <f t="shared" si="3109"/>
        <v>86.666666666666671</v>
      </c>
      <c r="AE2274" s="112">
        <f t="shared" si="3110"/>
        <v>2</v>
      </c>
      <c r="AF2274" s="112">
        <f t="shared" si="3111"/>
        <v>5</v>
      </c>
      <c r="AG2274" s="290"/>
      <c r="AH2274" s="334">
        <f t="shared" si="3112"/>
        <v>5</v>
      </c>
      <c r="AI2274" s="290"/>
      <c r="AJ2274" s="262"/>
    </row>
    <row r="2275" spans="1:36">
      <c r="A2275" s="439"/>
      <c r="B2275" s="440"/>
      <c r="C2275" s="440"/>
      <c r="D2275" s="439"/>
      <c r="E2275" s="361"/>
      <c r="F2275" s="361"/>
      <c r="G2275" s="440"/>
      <c r="H2275" s="442" t="s">
        <v>7255</v>
      </c>
      <c r="I2275" s="515">
        <v>202003705</v>
      </c>
      <c r="J2275" s="389" t="s">
        <v>7256</v>
      </c>
      <c r="K2275" s="389" t="s">
        <v>946</v>
      </c>
      <c r="L2275" s="442" t="s">
        <v>7255</v>
      </c>
      <c r="M2275" s="370"/>
      <c r="N2275" s="442" t="s">
        <v>32</v>
      </c>
      <c r="O2275" s="389">
        <v>5</v>
      </c>
      <c r="P2275" s="390">
        <v>4</v>
      </c>
      <c r="Q2275" s="334" t="str">
        <f t="shared" si="3106"/>
        <v>80</v>
      </c>
      <c r="R2275" s="285" t="str">
        <f t="shared" si="3054"/>
        <v>80</v>
      </c>
      <c r="S2275" s="442" t="s">
        <v>32</v>
      </c>
      <c r="T2275" s="112" t="str">
        <f t="shared" si="3107"/>
        <v>80</v>
      </c>
      <c r="U2275" s="286" t="str">
        <f t="shared" si="3055"/>
        <v>80</v>
      </c>
      <c r="V2275" s="391">
        <v>5</v>
      </c>
      <c r="W2275" s="392">
        <v>5</v>
      </c>
      <c r="X2275" s="442" t="s">
        <v>34</v>
      </c>
      <c r="Y2275" s="112" t="str">
        <f t="shared" si="3108"/>
        <v>90</v>
      </c>
      <c r="Z2275" s="286" t="str">
        <f t="shared" si="3056"/>
        <v>90</v>
      </c>
      <c r="AA2275" s="391">
        <v>5</v>
      </c>
      <c r="AB2275" s="393">
        <v>5</v>
      </c>
      <c r="AC2275" s="283" t="s">
        <v>7255</v>
      </c>
      <c r="AD2275" s="112">
        <f t="shared" si="3109"/>
        <v>83.333333333333329</v>
      </c>
      <c r="AE2275" s="112">
        <f t="shared" si="3110"/>
        <v>3</v>
      </c>
      <c r="AF2275" s="112">
        <f t="shared" si="3111"/>
        <v>5</v>
      </c>
      <c r="AG2275" s="290"/>
      <c r="AH2275" s="334">
        <f t="shared" si="3112"/>
        <v>4.666666666666667</v>
      </c>
      <c r="AI2275" s="290"/>
      <c r="AJ2275" s="262"/>
    </row>
    <row r="2276" spans="1:36" ht="15" thickBot="1">
      <c r="A2276" s="445"/>
      <c r="B2276" s="446"/>
      <c r="C2276" s="446"/>
      <c r="D2276" s="445"/>
      <c r="E2276" s="333"/>
      <c r="F2276" s="333"/>
      <c r="G2276" s="446"/>
      <c r="H2276" s="446"/>
      <c r="I2276" s="447"/>
      <c r="J2276" s="332"/>
      <c r="K2276" s="332"/>
      <c r="L2276" s="332"/>
      <c r="M2276" s="332"/>
      <c r="N2276" s="446"/>
      <c r="O2276" s="332"/>
      <c r="P2276" s="333"/>
      <c r="Q2276" s="334"/>
      <c r="R2276" s="285">
        <f t="shared" si="3054"/>
        <v>0</v>
      </c>
      <c r="S2276" s="446"/>
      <c r="T2276" s="112"/>
      <c r="U2276" s="286">
        <f t="shared" si="3055"/>
        <v>0</v>
      </c>
      <c r="V2276" s="335"/>
      <c r="W2276" s="336"/>
      <c r="X2276" s="446"/>
      <c r="Y2276" s="112"/>
      <c r="Z2276" s="286">
        <f t="shared" si="3056"/>
        <v>0</v>
      </c>
      <c r="AA2276" s="335"/>
      <c r="AB2276" s="337"/>
      <c r="AC2276" s="125"/>
      <c r="AD2276" s="112"/>
      <c r="AE2276" s="112"/>
      <c r="AF2276" s="112"/>
      <c r="AG2276" s="290"/>
      <c r="AH2276" s="334"/>
      <c r="AI2276" s="290"/>
      <c r="AJ2276" s="262"/>
    </row>
    <row r="2277" spans="1:36" ht="15">
      <c r="A2277" s="140">
        <v>439</v>
      </c>
      <c r="B2277" s="449" t="s">
        <v>7257</v>
      </c>
      <c r="C2277" s="449" t="s">
        <v>7248</v>
      </c>
      <c r="D2277" s="428">
        <v>2020890400</v>
      </c>
      <c r="E2277" s="452" t="s">
        <v>7249</v>
      </c>
      <c r="F2277" s="452" t="s">
        <v>7250</v>
      </c>
      <c r="G2277" s="440"/>
      <c r="H2277" s="442" t="s">
        <v>7258</v>
      </c>
      <c r="I2277" s="515">
        <v>202003641</v>
      </c>
      <c r="J2277" s="389" t="s">
        <v>2042</v>
      </c>
      <c r="K2277" s="389" t="s">
        <v>2041</v>
      </c>
      <c r="L2277" s="442" t="s">
        <v>7259</v>
      </c>
      <c r="M2277" s="370" t="s">
        <v>2040</v>
      </c>
      <c r="N2277" s="442" t="s">
        <v>43</v>
      </c>
      <c r="O2277" s="389">
        <v>5</v>
      </c>
      <c r="P2277" s="390">
        <v>5</v>
      </c>
      <c r="Q2277" s="334" t="str">
        <f t="shared" ref="Q2277:Q2278" si="3113">LEFT(N2277,SUM(LEN(N2277)-LEN(SUBSTITUTE(N2277,{"0","1","2","3","4","5","6","7","8","9"},))))</f>
        <v>100</v>
      </c>
      <c r="R2277" s="285" t="str">
        <f t="shared" si="3054"/>
        <v>100</v>
      </c>
      <c r="S2277" s="442" t="s">
        <v>43</v>
      </c>
      <c r="T2277" s="112" t="str">
        <f t="shared" ref="T2277:T2278" si="3114">LEFT(S2277,SUM(LEN(S2277)-LEN(SUBSTITUTE(S2277,{"0","1","2","3","4","5","6","7","8","9"},))))</f>
        <v>100</v>
      </c>
      <c r="U2277" s="286" t="str">
        <f t="shared" si="3055"/>
        <v>100</v>
      </c>
      <c r="V2277" s="391">
        <v>5</v>
      </c>
      <c r="W2277" s="392">
        <v>5</v>
      </c>
      <c r="X2277" s="442" t="s">
        <v>43</v>
      </c>
      <c r="Y2277" s="112" t="str">
        <f t="shared" ref="Y2277:Y2278" si="3115">LEFT(X2277,SUM(LEN(X2277)-LEN(SUBSTITUTE(X2277,{"0","1","2","3","4","5","6","7","8","9"},))))</f>
        <v>100</v>
      </c>
      <c r="Z2277" s="286" t="str">
        <f t="shared" si="3056"/>
        <v>100</v>
      </c>
      <c r="AA2277" s="391">
        <v>5</v>
      </c>
      <c r="AB2277" s="393">
        <v>5</v>
      </c>
      <c r="AC2277" s="283" t="s">
        <v>7259</v>
      </c>
      <c r="AD2277" s="112">
        <f t="shared" ref="AD2277:AD2278" si="3116">(R2277+U2277+Z2277)/3</f>
        <v>100</v>
      </c>
      <c r="AE2277" s="112">
        <f t="shared" ref="AE2277:AE2278" si="3117">RANK(AD2277,$AD$2277:$AD$2278)</f>
        <v>1</v>
      </c>
      <c r="AF2277" s="112">
        <f t="shared" ref="AF2277:AF2278" si="3118">(O2277+V2277+AA2277)/3</f>
        <v>5</v>
      </c>
      <c r="AG2277" s="290"/>
      <c r="AH2277" s="334">
        <f t="shared" ref="AH2277:AH2278" si="3119">(P2277+W2277+AB2277)/3</f>
        <v>5</v>
      </c>
      <c r="AI2277" s="290"/>
      <c r="AJ2277" s="262"/>
    </row>
    <row r="2278" spans="1:36">
      <c r="A2278" s="439"/>
      <c r="B2278" s="440"/>
      <c r="C2278" s="440"/>
      <c r="D2278" s="439"/>
      <c r="E2278" s="361"/>
      <c r="F2278" s="361"/>
      <c r="G2278" s="449" t="s">
        <v>1777</v>
      </c>
      <c r="H2278" s="442" t="s">
        <v>7260</v>
      </c>
      <c r="I2278" s="515">
        <v>202000632</v>
      </c>
      <c r="J2278" s="389" t="s">
        <v>7252</v>
      </c>
      <c r="K2278" s="389" t="s">
        <v>7251</v>
      </c>
      <c r="L2278" s="442" t="s">
        <v>7261</v>
      </c>
      <c r="M2278" s="370"/>
      <c r="N2278" s="442" t="s">
        <v>43</v>
      </c>
      <c r="O2278" s="389">
        <v>3</v>
      </c>
      <c r="P2278" s="390">
        <v>5</v>
      </c>
      <c r="Q2278" s="334" t="str">
        <f t="shared" si="3113"/>
        <v>100</v>
      </c>
      <c r="R2278" s="285" t="str">
        <f t="shared" si="3054"/>
        <v>100</v>
      </c>
      <c r="S2278" s="442" t="s">
        <v>32</v>
      </c>
      <c r="T2278" s="112" t="str">
        <f t="shared" si="3114"/>
        <v>80</v>
      </c>
      <c r="U2278" s="286" t="str">
        <f t="shared" si="3055"/>
        <v>80</v>
      </c>
      <c r="V2278" s="391">
        <v>4</v>
      </c>
      <c r="W2278" s="392">
        <v>5</v>
      </c>
      <c r="X2278" s="442" t="s">
        <v>34</v>
      </c>
      <c r="Y2278" s="112" t="str">
        <f t="shared" si="3115"/>
        <v>90</v>
      </c>
      <c r="Z2278" s="286" t="str">
        <f t="shared" si="3056"/>
        <v>90</v>
      </c>
      <c r="AA2278" s="391">
        <v>3</v>
      </c>
      <c r="AB2278" s="393">
        <v>5</v>
      </c>
      <c r="AC2278" s="283" t="s">
        <v>7261</v>
      </c>
      <c r="AD2278" s="112">
        <f t="shared" si="3116"/>
        <v>90</v>
      </c>
      <c r="AE2278" s="112">
        <f t="shared" si="3117"/>
        <v>2</v>
      </c>
      <c r="AF2278" s="112">
        <f t="shared" si="3118"/>
        <v>3.3333333333333335</v>
      </c>
      <c r="AG2278" s="290"/>
      <c r="AH2278" s="334">
        <f t="shared" si="3119"/>
        <v>5</v>
      </c>
      <c r="AI2278" s="290"/>
      <c r="AJ2278" s="262"/>
    </row>
    <row r="2279" spans="1:36" ht="15" thickBot="1">
      <c r="A2279" s="445"/>
      <c r="B2279" s="446"/>
      <c r="C2279" s="446"/>
      <c r="D2279" s="445"/>
      <c r="E2279" s="333"/>
      <c r="F2279" s="333"/>
      <c r="G2279" s="446"/>
      <c r="H2279" s="446"/>
      <c r="I2279" s="447"/>
      <c r="J2279" s="332"/>
      <c r="K2279" s="332"/>
      <c r="L2279" s="332"/>
      <c r="M2279" s="332"/>
      <c r="N2279" s="446"/>
      <c r="O2279" s="332"/>
      <c r="P2279" s="333"/>
      <c r="Q2279" s="334"/>
      <c r="R2279" s="285">
        <f t="shared" si="3054"/>
        <v>0</v>
      </c>
      <c r="S2279" s="446"/>
      <c r="T2279" s="112"/>
      <c r="U2279" s="286">
        <f t="shared" si="3055"/>
        <v>0</v>
      </c>
      <c r="V2279" s="335"/>
      <c r="W2279" s="336"/>
      <c r="X2279" s="446"/>
      <c r="Y2279" s="112"/>
      <c r="Z2279" s="286">
        <f t="shared" si="3056"/>
        <v>0</v>
      </c>
      <c r="AA2279" s="335"/>
      <c r="AB2279" s="337"/>
      <c r="AC2279" s="125"/>
      <c r="AD2279" s="112"/>
      <c r="AE2279" s="112"/>
      <c r="AF2279" s="112"/>
      <c r="AG2279" s="290"/>
      <c r="AH2279" s="334"/>
      <c r="AI2279" s="290"/>
      <c r="AJ2279" s="262"/>
    </row>
    <row r="2280" spans="1:36" ht="15">
      <c r="A2280" s="140">
        <v>440</v>
      </c>
      <c r="B2280" s="449" t="s">
        <v>7262</v>
      </c>
      <c r="C2280" s="449" t="s">
        <v>7263</v>
      </c>
      <c r="D2280" s="428">
        <v>2020958100</v>
      </c>
      <c r="E2280" s="452" t="s">
        <v>7264</v>
      </c>
      <c r="F2280" s="452" t="s">
        <v>7263</v>
      </c>
      <c r="G2280" s="440"/>
      <c r="H2280" s="442" t="s">
        <v>7265</v>
      </c>
      <c r="I2280" s="515">
        <v>2020435400</v>
      </c>
      <c r="J2280" s="389" t="s">
        <v>7266</v>
      </c>
      <c r="K2280" s="389" t="s">
        <v>7267</v>
      </c>
      <c r="L2280" s="442" t="s">
        <v>7265</v>
      </c>
      <c r="M2280" s="370" t="s">
        <v>101</v>
      </c>
      <c r="N2280" s="442" t="s">
        <v>43</v>
      </c>
      <c r="O2280" s="389">
        <v>5</v>
      </c>
      <c r="P2280" s="390">
        <v>5</v>
      </c>
      <c r="Q2280" s="334" t="str">
        <f t="shared" ref="Q2280:Q2283" si="3120">LEFT(N2280,SUM(LEN(N2280)-LEN(SUBSTITUTE(N2280,{"0","1","2","3","4","5","6","7","8","9"},))))</f>
        <v>100</v>
      </c>
      <c r="R2280" s="285" t="str">
        <f t="shared" si="3054"/>
        <v>100</v>
      </c>
      <c r="S2280" s="442" t="s">
        <v>34</v>
      </c>
      <c r="T2280" s="112" t="str">
        <f t="shared" ref="T2280:T2283" si="3121">LEFT(S2280,SUM(LEN(S2280)-LEN(SUBSTITUTE(S2280,{"0","1","2","3","4","5","6","7","8","9"},))))</f>
        <v>90</v>
      </c>
      <c r="U2280" s="286" t="str">
        <f t="shared" si="3055"/>
        <v>90</v>
      </c>
      <c r="V2280" s="391">
        <v>5</v>
      </c>
      <c r="W2280" s="392">
        <v>5</v>
      </c>
      <c r="X2280" s="442" t="s">
        <v>43</v>
      </c>
      <c r="Y2280" s="112" t="str">
        <f t="shared" ref="Y2280:Y2283" si="3122">LEFT(X2280,SUM(LEN(X2280)-LEN(SUBSTITUTE(X2280,{"0","1","2","3","4","5","6","7","8","9"},))))</f>
        <v>100</v>
      </c>
      <c r="Z2280" s="286" t="str">
        <f t="shared" si="3056"/>
        <v>100</v>
      </c>
      <c r="AA2280" s="391">
        <v>5</v>
      </c>
      <c r="AB2280" s="393">
        <v>5</v>
      </c>
      <c r="AC2280" s="283" t="s">
        <v>7265</v>
      </c>
      <c r="AD2280" s="112">
        <f t="shared" ref="AD2280:AD2283" si="3123">(R2280+U2280+Z2280)/3</f>
        <v>96.666666666666671</v>
      </c>
      <c r="AE2280" s="112">
        <f t="shared" ref="AE2280:AE2283" si="3124">RANK(AD2280,$AD$2280:$AD$2283)</f>
        <v>1</v>
      </c>
      <c r="AF2280" s="112">
        <f t="shared" ref="AF2280:AF2283" si="3125">(O2280+V2280+AA2280)/3</f>
        <v>5</v>
      </c>
      <c r="AG2280" s="290"/>
      <c r="AH2280" s="334">
        <f t="shared" ref="AH2280:AH2283" si="3126">(P2280+W2280+AB2280)/3</f>
        <v>5</v>
      </c>
      <c r="AI2280" s="290"/>
      <c r="AJ2280" s="262"/>
    </row>
    <row r="2281" spans="1:36">
      <c r="A2281" s="439"/>
      <c r="B2281" s="440"/>
      <c r="C2281" s="440"/>
      <c r="D2281" s="441"/>
      <c r="E2281" s="361"/>
      <c r="F2281" s="361"/>
      <c r="G2281" s="449" t="s">
        <v>1777</v>
      </c>
      <c r="H2281" s="442" t="s">
        <v>7268</v>
      </c>
      <c r="I2281" s="515">
        <v>2020418000</v>
      </c>
      <c r="J2281" s="389" t="s">
        <v>7269</v>
      </c>
      <c r="K2281" s="389" t="s">
        <v>7270</v>
      </c>
      <c r="L2281" s="442" t="s">
        <v>7268</v>
      </c>
      <c r="M2281" s="370"/>
      <c r="N2281" s="442" t="s">
        <v>43</v>
      </c>
      <c r="O2281" s="389">
        <v>5</v>
      </c>
      <c r="P2281" s="390">
        <v>5</v>
      </c>
      <c r="Q2281" s="334" t="str">
        <f t="shared" si="3120"/>
        <v>100</v>
      </c>
      <c r="R2281" s="285" t="str">
        <f t="shared" si="3054"/>
        <v>100</v>
      </c>
      <c r="S2281" s="442" t="s">
        <v>43</v>
      </c>
      <c r="T2281" s="112" t="str">
        <f t="shared" si="3121"/>
        <v>100</v>
      </c>
      <c r="U2281" s="286" t="str">
        <f t="shared" si="3055"/>
        <v>100</v>
      </c>
      <c r="V2281" s="391">
        <v>5</v>
      </c>
      <c r="W2281" s="392">
        <v>5</v>
      </c>
      <c r="X2281" s="442" t="s">
        <v>34</v>
      </c>
      <c r="Y2281" s="112" t="str">
        <f t="shared" si="3122"/>
        <v>90</v>
      </c>
      <c r="Z2281" s="286" t="str">
        <f t="shared" si="3056"/>
        <v>90</v>
      </c>
      <c r="AA2281" s="391">
        <v>5</v>
      </c>
      <c r="AB2281" s="393">
        <v>5</v>
      </c>
      <c r="AC2281" s="283" t="s">
        <v>7268</v>
      </c>
      <c r="AD2281" s="112">
        <f t="shared" si="3123"/>
        <v>96.666666666666671</v>
      </c>
      <c r="AE2281" s="112">
        <f t="shared" si="3124"/>
        <v>1</v>
      </c>
      <c r="AF2281" s="112">
        <f t="shared" si="3125"/>
        <v>5</v>
      </c>
      <c r="AG2281" s="290"/>
      <c r="AH2281" s="334">
        <f t="shared" si="3126"/>
        <v>5</v>
      </c>
      <c r="AI2281" s="290"/>
      <c r="AJ2281" s="262"/>
    </row>
    <row r="2282" spans="1:36">
      <c r="A2282" s="439"/>
      <c r="B2282" s="440"/>
      <c r="C2282" s="440"/>
      <c r="D2282" s="439"/>
      <c r="E2282" s="361"/>
      <c r="F2282" s="361"/>
      <c r="G2282" s="440"/>
      <c r="H2282" s="442" t="s">
        <v>7271</v>
      </c>
      <c r="I2282" s="515">
        <v>202001067</v>
      </c>
      <c r="J2282" s="389" t="s">
        <v>7272</v>
      </c>
      <c r="K2282" s="389" t="s">
        <v>7273</v>
      </c>
      <c r="L2282" s="442" t="s">
        <v>7271</v>
      </c>
      <c r="M2282" s="370"/>
      <c r="N2282" s="442" t="s">
        <v>43</v>
      </c>
      <c r="O2282" s="389">
        <v>4</v>
      </c>
      <c r="P2282" s="390">
        <v>5</v>
      </c>
      <c r="Q2282" s="334" t="str">
        <f t="shared" si="3120"/>
        <v>100</v>
      </c>
      <c r="R2282" s="285" t="str">
        <f t="shared" si="3054"/>
        <v>100</v>
      </c>
      <c r="S2282" s="442" t="s">
        <v>32</v>
      </c>
      <c r="T2282" s="112" t="str">
        <f t="shared" si="3121"/>
        <v>80</v>
      </c>
      <c r="U2282" s="286" t="str">
        <f t="shared" si="3055"/>
        <v>80</v>
      </c>
      <c r="V2282" s="391">
        <v>5</v>
      </c>
      <c r="W2282" s="392">
        <v>5</v>
      </c>
      <c r="X2282" s="442" t="s">
        <v>43</v>
      </c>
      <c r="Y2282" s="112" t="str">
        <f t="shared" si="3122"/>
        <v>100</v>
      </c>
      <c r="Z2282" s="286" t="str">
        <f t="shared" si="3056"/>
        <v>100</v>
      </c>
      <c r="AA2282" s="391">
        <v>4</v>
      </c>
      <c r="AB2282" s="393">
        <v>5</v>
      </c>
      <c r="AC2282" s="283" t="s">
        <v>7271</v>
      </c>
      <c r="AD2282" s="112">
        <f t="shared" si="3123"/>
        <v>93.333333333333329</v>
      </c>
      <c r="AE2282" s="112">
        <f t="shared" si="3124"/>
        <v>4</v>
      </c>
      <c r="AF2282" s="112">
        <f t="shared" si="3125"/>
        <v>4.333333333333333</v>
      </c>
      <c r="AG2282" s="290"/>
      <c r="AH2282" s="334">
        <f t="shared" si="3126"/>
        <v>5</v>
      </c>
      <c r="AI2282" s="290"/>
      <c r="AJ2282" s="262"/>
    </row>
    <row r="2283" spans="1:36">
      <c r="A2283" s="439"/>
      <c r="B2283" s="440"/>
      <c r="C2283" s="440"/>
      <c r="D2283" s="439"/>
      <c r="E2283" s="361"/>
      <c r="F2283" s="361"/>
      <c r="G2283" s="440"/>
      <c r="H2283" s="442" t="s">
        <v>7274</v>
      </c>
      <c r="I2283" s="515">
        <v>2020788800</v>
      </c>
      <c r="J2283" s="389" t="s">
        <v>7275</v>
      </c>
      <c r="K2283" s="389" t="s">
        <v>3266</v>
      </c>
      <c r="L2283" s="442" t="s">
        <v>7274</v>
      </c>
      <c r="M2283" s="370"/>
      <c r="N2283" s="442" t="s">
        <v>43</v>
      </c>
      <c r="O2283" s="389">
        <v>5</v>
      </c>
      <c r="P2283" s="390">
        <v>5</v>
      </c>
      <c r="Q2283" s="334" t="str">
        <f t="shared" si="3120"/>
        <v>100</v>
      </c>
      <c r="R2283" s="285" t="str">
        <f t="shared" si="3054"/>
        <v>100</v>
      </c>
      <c r="S2283" s="442" t="s">
        <v>43</v>
      </c>
      <c r="T2283" s="112" t="str">
        <f t="shared" si="3121"/>
        <v>100</v>
      </c>
      <c r="U2283" s="286" t="str">
        <f t="shared" si="3055"/>
        <v>100</v>
      </c>
      <c r="V2283" s="391">
        <v>5</v>
      </c>
      <c r="W2283" s="392">
        <v>5</v>
      </c>
      <c r="X2283" s="442" t="s">
        <v>34</v>
      </c>
      <c r="Y2283" s="112" t="str">
        <f t="shared" si="3122"/>
        <v>90</v>
      </c>
      <c r="Z2283" s="286" t="str">
        <f t="shared" si="3056"/>
        <v>90</v>
      </c>
      <c r="AA2283" s="391">
        <v>5</v>
      </c>
      <c r="AB2283" s="393">
        <v>5</v>
      </c>
      <c r="AC2283" s="283" t="s">
        <v>7274</v>
      </c>
      <c r="AD2283" s="112">
        <f t="shared" si="3123"/>
        <v>96.666666666666671</v>
      </c>
      <c r="AE2283" s="112">
        <f t="shared" si="3124"/>
        <v>1</v>
      </c>
      <c r="AF2283" s="112">
        <f t="shared" si="3125"/>
        <v>5</v>
      </c>
      <c r="AG2283" s="290"/>
      <c r="AH2283" s="334">
        <f t="shared" si="3126"/>
        <v>5</v>
      </c>
      <c r="AI2283" s="290"/>
      <c r="AJ2283" s="262"/>
    </row>
    <row r="2284" spans="1:36" ht="15" thickBot="1">
      <c r="A2284" s="445"/>
      <c r="B2284" s="446"/>
      <c r="C2284" s="446"/>
      <c r="D2284" s="445"/>
      <c r="E2284" s="333"/>
      <c r="F2284" s="333"/>
      <c r="G2284" s="446"/>
      <c r="H2284" s="446"/>
      <c r="I2284" s="447"/>
      <c r="J2284" s="332"/>
      <c r="K2284" s="332"/>
      <c r="L2284" s="332"/>
      <c r="M2284" s="332"/>
      <c r="N2284" s="446"/>
      <c r="O2284" s="332"/>
      <c r="P2284" s="333"/>
      <c r="Q2284" s="334"/>
      <c r="R2284" s="285">
        <f t="shared" si="3054"/>
        <v>0</v>
      </c>
      <c r="S2284" s="446"/>
      <c r="T2284" s="112"/>
      <c r="U2284" s="286">
        <f t="shared" si="3055"/>
        <v>0</v>
      </c>
      <c r="V2284" s="335"/>
      <c r="W2284" s="336"/>
      <c r="X2284" s="446"/>
      <c r="Y2284" s="112"/>
      <c r="Z2284" s="286">
        <f t="shared" si="3056"/>
        <v>0</v>
      </c>
      <c r="AA2284" s="335"/>
      <c r="AB2284" s="337"/>
      <c r="AC2284" s="125"/>
      <c r="AD2284" s="112"/>
      <c r="AE2284" s="112"/>
      <c r="AF2284" s="112"/>
      <c r="AG2284" s="290"/>
      <c r="AH2284" s="334"/>
      <c r="AI2284" s="290"/>
      <c r="AJ2284" s="262"/>
    </row>
    <row r="2285" spans="1:36" ht="15">
      <c r="A2285" s="140">
        <v>441</v>
      </c>
      <c r="B2285" s="449" t="s">
        <v>7276</v>
      </c>
      <c r="C2285" s="449" t="s">
        <v>3506</v>
      </c>
      <c r="D2285" s="428">
        <v>2020456800</v>
      </c>
      <c r="E2285" s="452" t="s">
        <v>3507</v>
      </c>
      <c r="F2285" s="452" t="s">
        <v>3506</v>
      </c>
      <c r="G2285" s="440"/>
      <c r="H2285" s="442" t="s">
        <v>7277</v>
      </c>
      <c r="I2285" s="515">
        <v>202003270</v>
      </c>
      <c r="J2285" s="389" t="s">
        <v>3517</v>
      </c>
      <c r="K2285" s="389" t="s">
        <v>161</v>
      </c>
      <c r="L2285" s="442" t="s">
        <v>7278</v>
      </c>
      <c r="M2285" s="370" t="s">
        <v>2285</v>
      </c>
      <c r="N2285" s="442" t="s">
        <v>43</v>
      </c>
      <c r="O2285" s="389">
        <v>5</v>
      </c>
      <c r="P2285" s="390">
        <v>5</v>
      </c>
      <c r="Q2285" s="334" t="str">
        <f t="shared" ref="Q2285:Q2288" si="3127">LEFT(N2285,SUM(LEN(N2285)-LEN(SUBSTITUTE(N2285,{"0","1","2","3","4","5","6","7","8","9"},))))</f>
        <v>100</v>
      </c>
      <c r="R2285" s="285" t="str">
        <f t="shared" si="3054"/>
        <v>100</v>
      </c>
      <c r="S2285" s="442" t="s">
        <v>32</v>
      </c>
      <c r="T2285" s="112" t="str">
        <f t="shared" ref="T2285:T2288" si="3128">LEFT(S2285,SUM(LEN(S2285)-LEN(SUBSTITUTE(S2285,{"0","1","2","3","4","5","6","7","8","9"},))))</f>
        <v>80</v>
      </c>
      <c r="U2285" s="286" t="str">
        <f t="shared" si="3055"/>
        <v>80</v>
      </c>
      <c r="V2285" s="391">
        <v>5</v>
      </c>
      <c r="W2285" s="392">
        <v>5</v>
      </c>
      <c r="X2285" s="442" t="s">
        <v>43</v>
      </c>
      <c r="Y2285" s="112" t="str">
        <f t="shared" ref="Y2285:Y2288" si="3129">LEFT(X2285,SUM(LEN(X2285)-LEN(SUBSTITUTE(X2285,{"0","1","2","3","4","5","6","7","8","9"},))))</f>
        <v>100</v>
      </c>
      <c r="Z2285" s="286" t="str">
        <f t="shared" si="3056"/>
        <v>100</v>
      </c>
      <c r="AA2285" s="391">
        <v>5</v>
      </c>
      <c r="AB2285" s="393">
        <v>5</v>
      </c>
      <c r="AC2285" s="283" t="s">
        <v>7278</v>
      </c>
      <c r="AD2285" s="112">
        <f t="shared" ref="AD2285:AD2288" si="3130">(R2285+U2285+Z2285)/3</f>
        <v>93.333333333333329</v>
      </c>
      <c r="AE2285" s="112">
        <f t="shared" ref="AE2285:AE2288" si="3131">RANK(AD2285,$AD$2285:$AD$2288)</f>
        <v>2</v>
      </c>
      <c r="AF2285" s="112">
        <f t="shared" ref="AF2285:AF2288" si="3132">(O2285+V2285+AA2285)/3</f>
        <v>5</v>
      </c>
      <c r="AG2285" s="290"/>
      <c r="AH2285" s="334">
        <f t="shared" ref="AH2285:AH2288" si="3133">(P2285+W2285+AB2285)/3</f>
        <v>5</v>
      </c>
      <c r="AI2285" s="290"/>
      <c r="AJ2285" s="262"/>
    </row>
    <row r="2286" spans="1:36">
      <c r="A2286" s="439"/>
      <c r="B2286" s="440"/>
      <c r="C2286" s="440"/>
      <c r="D2286" s="439"/>
      <c r="E2286" s="361"/>
      <c r="F2286" s="361"/>
      <c r="G2286" s="449" t="s">
        <v>1777</v>
      </c>
      <c r="H2286" s="442" t="s">
        <v>7279</v>
      </c>
      <c r="I2286" s="515">
        <v>202002988</v>
      </c>
      <c r="J2286" s="389" t="s">
        <v>7280</v>
      </c>
      <c r="K2286" s="389" t="s">
        <v>2047</v>
      </c>
      <c r="L2286" s="442" t="s">
        <v>7281</v>
      </c>
      <c r="M2286" s="370"/>
      <c r="N2286" s="442" t="s">
        <v>34</v>
      </c>
      <c r="O2286" s="389">
        <v>4</v>
      </c>
      <c r="P2286" s="390">
        <v>5</v>
      </c>
      <c r="Q2286" s="334" t="str">
        <f t="shared" si="3127"/>
        <v>90</v>
      </c>
      <c r="R2286" s="285" t="str">
        <f t="shared" si="3054"/>
        <v>90</v>
      </c>
      <c r="S2286" s="442" t="s">
        <v>32</v>
      </c>
      <c r="T2286" s="112" t="str">
        <f t="shared" si="3128"/>
        <v>80</v>
      </c>
      <c r="U2286" s="286" t="str">
        <f t="shared" si="3055"/>
        <v>80</v>
      </c>
      <c r="V2286" s="391">
        <v>5</v>
      </c>
      <c r="W2286" s="392">
        <v>5</v>
      </c>
      <c r="X2286" s="442" t="s">
        <v>34</v>
      </c>
      <c r="Y2286" s="112" t="str">
        <f t="shared" si="3129"/>
        <v>90</v>
      </c>
      <c r="Z2286" s="286" t="str">
        <f t="shared" si="3056"/>
        <v>90</v>
      </c>
      <c r="AA2286" s="391">
        <v>4</v>
      </c>
      <c r="AB2286" s="393">
        <v>5</v>
      </c>
      <c r="AC2286" s="283" t="s">
        <v>7281</v>
      </c>
      <c r="AD2286" s="112">
        <f t="shared" si="3130"/>
        <v>86.666666666666671</v>
      </c>
      <c r="AE2286" s="112">
        <f t="shared" si="3131"/>
        <v>4</v>
      </c>
      <c r="AF2286" s="112">
        <f t="shared" si="3132"/>
        <v>4.333333333333333</v>
      </c>
      <c r="AG2286" s="290"/>
      <c r="AH2286" s="334">
        <f t="shared" si="3133"/>
        <v>5</v>
      </c>
      <c r="AI2286" s="290"/>
      <c r="AJ2286" s="262"/>
    </row>
    <row r="2287" spans="1:36">
      <c r="A2287" s="439"/>
      <c r="B2287" s="440"/>
      <c r="C2287" s="440"/>
      <c r="D2287" s="439"/>
      <c r="E2287" s="361"/>
      <c r="F2287" s="361"/>
      <c r="G2287" s="440"/>
      <c r="H2287" s="442" t="s">
        <v>7282</v>
      </c>
      <c r="I2287" s="515">
        <v>2020084100</v>
      </c>
      <c r="J2287" s="389" t="s">
        <v>7283</v>
      </c>
      <c r="K2287" s="389" t="s">
        <v>3508</v>
      </c>
      <c r="L2287" s="442" t="s">
        <v>7284</v>
      </c>
      <c r="M2287" s="370"/>
      <c r="N2287" s="442" t="s">
        <v>43</v>
      </c>
      <c r="O2287" s="389">
        <v>5</v>
      </c>
      <c r="P2287" s="390">
        <v>5</v>
      </c>
      <c r="Q2287" s="334" t="str">
        <f t="shared" si="3127"/>
        <v>100</v>
      </c>
      <c r="R2287" s="285" t="str">
        <f t="shared" si="3054"/>
        <v>100</v>
      </c>
      <c r="S2287" s="442" t="s">
        <v>43</v>
      </c>
      <c r="T2287" s="112" t="str">
        <f t="shared" si="3128"/>
        <v>100</v>
      </c>
      <c r="U2287" s="286" t="str">
        <f t="shared" si="3055"/>
        <v>100</v>
      </c>
      <c r="V2287" s="391">
        <v>5</v>
      </c>
      <c r="W2287" s="392">
        <v>5</v>
      </c>
      <c r="X2287" s="442" t="s">
        <v>43</v>
      </c>
      <c r="Y2287" s="112" t="str">
        <f t="shared" si="3129"/>
        <v>100</v>
      </c>
      <c r="Z2287" s="286" t="str">
        <f t="shared" si="3056"/>
        <v>100</v>
      </c>
      <c r="AA2287" s="391">
        <v>5</v>
      </c>
      <c r="AB2287" s="393">
        <v>5</v>
      </c>
      <c r="AC2287" s="283" t="s">
        <v>7284</v>
      </c>
      <c r="AD2287" s="112">
        <f t="shared" si="3130"/>
        <v>100</v>
      </c>
      <c r="AE2287" s="112">
        <f t="shared" si="3131"/>
        <v>1</v>
      </c>
      <c r="AF2287" s="112">
        <f t="shared" si="3132"/>
        <v>5</v>
      </c>
      <c r="AG2287" s="290"/>
      <c r="AH2287" s="334">
        <f t="shared" si="3133"/>
        <v>5</v>
      </c>
      <c r="AI2287" s="290"/>
      <c r="AJ2287" s="262"/>
    </row>
    <row r="2288" spans="1:36">
      <c r="A2288" s="439"/>
      <c r="B2288" s="440"/>
      <c r="C2288" s="440"/>
      <c r="D2288" s="439"/>
      <c r="E2288" s="361"/>
      <c r="F2288" s="361"/>
      <c r="G2288" s="440"/>
      <c r="H2288" s="442" t="s">
        <v>7285</v>
      </c>
      <c r="I2288" s="515">
        <v>2020506100</v>
      </c>
      <c r="J2288" s="389" t="s">
        <v>4202</v>
      </c>
      <c r="K2288" s="389" t="s">
        <v>4203</v>
      </c>
      <c r="L2288" s="442" t="s">
        <v>7286</v>
      </c>
      <c r="M2288" s="370"/>
      <c r="N2288" s="442" t="s">
        <v>43</v>
      </c>
      <c r="O2288" s="389">
        <v>5</v>
      </c>
      <c r="P2288" s="390">
        <v>5</v>
      </c>
      <c r="Q2288" s="334" t="str">
        <f t="shared" si="3127"/>
        <v>100</v>
      </c>
      <c r="R2288" s="285" t="str">
        <f t="shared" si="3054"/>
        <v>100</v>
      </c>
      <c r="S2288" s="442" t="s">
        <v>34</v>
      </c>
      <c r="T2288" s="112" t="str">
        <f t="shared" si="3128"/>
        <v>90</v>
      </c>
      <c r="U2288" s="286" t="str">
        <f t="shared" si="3055"/>
        <v>90</v>
      </c>
      <c r="V2288" s="391">
        <v>5</v>
      </c>
      <c r="W2288" s="392">
        <v>5</v>
      </c>
      <c r="X2288" s="442" t="s">
        <v>34</v>
      </c>
      <c r="Y2288" s="112" t="str">
        <f t="shared" si="3129"/>
        <v>90</v>
      </c>
      <c r="Z2288" s="286" t="str">
        <f t="shared" si="3056"/>
        <v>90</v>
      </c>
      <c r="AA2288" s="391">
        <v>5</v>
      </c>
      <c r="AB2288" s="393">
        <v>5</v>
      </c>
      <c r="AC2288" s="283" t="s">
        <v>7286</v>
      </c>
      <c r="AD2288" s="112">
        <f t="shared" si="3130"/>
        <v>93.333333333333329</v>
      </c>
      <c r="AE2288" s="112">
        <f t="shared" si="3131"/>
        <v>2</v>
      </c>
      <c r="AF2288" s="112">
        <f t="shared" si="3132"/>
        <v>5</v>
      </c>
      <c r="AG2288" s="290"/>
      <c r="AH2288" s="334">
        <f t="shared" si="3133"/>
        <v>5</v>
      </c>
      <c r="AI2288" s="290"/>
      <c r="AJ2288" s="262"/>
    </row>
    <row r="2289" spans="1:36" ht="15" thickBot="1">
      <c r="A2289" s="445"/>
      <c r="B2289" s="446"/>
      <c r="C2289" s="446"/>
      <c r="D2289" s="445"/>
      <c r="E2289" s="333"/>
      <c r="F2289" s="333"/>
      <c r="G2289" s="446"/>
      <c r="H2289" s="446"/>
      <c r="I2289" s="447"/>
      <c r="J2289" s="332"/>
      <c r="K2289" s="332"/>
      <c r="L2289" s="332"/>
      <c r="M2289" s="332"/>
      <c r="N2289" s="446"/>
      <c r="O2289" s="332"/>
      <c r="P2289" s="333"/>
      <c r="Q2289" s="334"/>
      <c r="R2289" s="285">
        <f t="shared" si="3054"/>
        <v>0</v>
      </c>
      <c r="S2289" s="446"/>
      <c r="T2289" s="112"/>
      <c r="U2289" s="286">
        <f t="shared" si="3055"/>
        <v>0</v>
      </c>
      <c r="V2289" s="335"/>
      <c r="W2289" s="336"/>
      <c r="X2289" s="446"/>
      <c r="Y2289" s="112"/>
      <c r="Z2289" s="286">
        <f t="shared" si="3056"/>
        <v>0</v>
      </c>
      <c r="AA2289" s="335"/>
      <c r="AB2289" s="337"/>
      <c r="AC2289" s="125"/>
      <c r="AD2289" s="112"/>
      <c r="AE2289" s="112"/>
      <c r="AF2289" s="112"/>
      <c r="AG2289" s="290"/>
      <c r="AH2289" s="334"/>
      <c r="AI2289" s="290"/>
      <c r="AJ2289" s="262"/>
    </row>
    <row r="2290" spans="1:36" ht="15">
      <c r="A2290" s="140">
        <v>442</v>
      </c>
      <c r="B2290" s="449" t="s">
        <v>7287</v>
      </c>
      <c r="C2290" s="449" t="s">
        <v>7288</v>
      </c>
      <c r="D2290" s="428">
        <v>202001973</v>
      </c>
      <c r="E2290" s="452" t="s">
        <v>7289</v>
      </c>
      <c r="F2290" s="452" t="s">
        <v>7288</v>
      </c>
      <c r="G2290" s="440"/>
      <c r="H2290" s="442" t="s">
        <v>7290</v>
      </c>
      <c r="I2290" s="515">
        <v>202000951</v>
      </c>
      <c r="J2290" s="389" t="s">
        <v>7291</v>
      </c>
      <c r="K2290" s="389" t="s">
        <v>4293</v>
      </c>
      <c r="L2290" s="442" t="s">
        <v>7290</v>
      </c>
      <c r="M2290" s="370" t="s">
        <v>101</v>
      </c>
      <c r="N2290" s="442" t="s">
        <v>38</v>
      </c>
      <c r="O2290" s="389">
        <v>5</v>
      </c>
      <c r="P2290" s="390">
        <v>3</v>
      </c>
      <c r="Q2290" s="334" t="str">
        <f t="shared" ref="Q2290:Q2292" si="3134">LEFT(N2290,SUM(LEN(N2290)-LEN(SUBSTITUTE(N2290,{"0","1","2","3","4","5","6","7","8","9"},))))</f>
        <v>70</v>
      </c>
      <c r="R2290" s="285" t="str">
        <f t="shared" si="3054"/>
        <v>70</v>
      </c>
      <c r="S2290" s="442" t="s">
        <v>38</v>
      </c>
      <c r="T2290" s="112" t="str">
        <f t="shared" ref="T2290:T2292" si="3135">LEFT(S2290,SUM(LEN(S2290)-LEN(SUBSTITUTE(S2290,{"0","1","2","3","4","5","6","7","8","9"},))))</f>
        <v>70</v>
      </c>
      <c r="U2290" s="286" t="str">
        <f t="shared" si="3055"/>
        <v>70</v>
      </c>
      <c r="V2290" s="391">
        <v>5</v>
      </c>
      <c r="W2290" s="392">
        <v>3</v>
      </c>
      <c r="X2290" s="442" t="s">
        <v>43</v>
      </c>
      <c r="Y2290" s="112" t="str">
        <f t="shared" ref="Y2290:Y2292" si="3136">LEFT(X2290,SUM(LEN(X2290)-LEN(SUBSTITUTE(X2290,{"0","1","2","3","4","5","6","7","8","9"},))))</f>
        <v>100</v>
      </c>
      <c r="Z2290" s="286" t="str">
        <f t="shared" si="3056"/>
        <v>100</v>
      </c>
      <c r="AA2290" s="391">
        <v>5</v>
      </c>
      <c r="AB2290" s="393">
        <v>3</v>
      </c>
      <c r="AC2290" s="283" t="s">
        <v>7290</v>
      </c>
      <c r="AD2290" s="112">
        <f t="shared" ref="AD2290:AD2292" si="3137">(R2290+U2290+Z2290)/3</f>
        <v>80</v>
      </c>
      <c r="AE2290" s="112">
        <f t="shared" ref="AE2290:AE2292" si="3138">RANK(AD2290,$AD$2290:$AD$2292)</f>
        <v>3</v>
      </c>
      <c r="AF2290" s="112">
        <f t="shared" ref="AF2290:AF2292" si="3139">(O2290+V2290+AA2290)/3</f>
        <v>5</v>
      </c>
      <c r="AG2290" s="290"/>
      <c r="AH2290" s="334">
        <f t="shared" ref="AH2290:AH2292" si="3140">(P2290+W2290+AB2290)/3</f>
        <v>3</v>
      </c>
      <c r="AI2290" s="290"/>
      <c r="AJ2290" s="262"/>
    </row>
    <row r="2291" spans="1:36">
      <c r="A2291" s="439"/>
      <c r="B2291" s="440"/>
      <c r="C2291" s="440"/>
      <c r="D2291" s="439"/>
      <c r="E2291" s="361"/>
      <c r="F2291" s="361"/>
      <c r="G2291" s="449" t="s">
        <v>1777</v>
      </c>
      <c r="H2291" s="442" t="s">
        <v>7292</v>
      </c>
      <c r="I2291" s="515">
        <v>2020208600</v>
      </c>
      <c r="J2291" s="389" t="s">
        <v>7293</v>
      </c>
      <c r="K2291" s="389" t="s">
        <v>5214</v>
      </c>
      <c r="L2291" s="442" t="s">
        <v>7292</v>
      </c>
      <c r="M2291" s="370"/>
      <c r="N2291" s="442" t="s">
        <v>43</v>
      </c>
      <c r="O2291" s="389">
        <v>5</v>
      </c>
      <c r="P2291" s="390">
        <v>5</v>
      </c>
      <c r="Q2291" s="334" t="str">
        <f t="shared" si="3134"/>
        <v>100</v>
      </c>
      <c r="R2291" s="285" t="str">
        <f t="shared" si="3054"/>
        <v>100</v>
      </c>
      <c r="S2291" s="442" t="s">
        <v>32</v>
      </c>
      <c r="T2291" s="112" t="str">
        <f t="shared" si="3135"/>
        <v>80</v>
      </c>
      <c r="U2291" s="286" t="str">
        <f t="shared" si="3055"/>
        <v>80</v>
      </c>
      <c r="V2291" s="391">
        <v>5</v>
      </c>
      <c r="W2291" s="392">
        <v>5</v>
      </c>
      <c r="X2291" s="442" t="s">
        <v>32</v>
      </c>
      <c r="Y2291" s="112" t="str">
        <f t="shared" si="3136"/>
        <v>80</v>
      </c>
      <c r="Z2291" s="286" t="str">
        <f t="shared" si="3056"/>
        <v>80</v>
      </c>
      <c r="AA2291" s="391">
        <v>5</v>
      </c>
      <c r="AB2291" s="393">
        <v>5</v>
      </c>
      <c r="AC2291" s="283" t="s">
        <v>7292</v>
      </c>
      <c r="AD2291" s="112">
        <f t="shared" si="3137"/>
        <v>86.666666666666671</v>
      </c>
      <c r="AE2291" s="112">
        <f t="shared" si="3138"/>
        <v>2</v>
      </c>
      <c r="AF2291" s="112">
        <f t="shared" si="3139"/>
        <v>5</v>
      </c>
      <c r="AG2291" s="290"/>
      <c r="AH2291" s="334">
        <f t="shared" si="3140"/>
        <v>5</v>
      </c>
      <c r="AI2291" s="290"/>
      <c r="AJ2291" s="262"/>
    </row>
    <row r="2292" spans="1:36">
      <c r="A2292" s="439"/>
      <c r="B2292" s="440"/>
      <c r="C2292" s="440"/>
      <c r="D2292" s="439"/>
      <c r="E2292" s="361"/>
      <c r="F2292" s="361"/>
      <c r="G2292" s="440"/>
      <c r="H2292" s="442" t="s">
        <v>7294</v>
      </c>
      <c r="I2292" s="515">
        <v>202000627</v>
      </c>
      <c r="J2292" s="389" t="s">
        <v>7295</v>
      </c>
      <c r="K2292" s="389" t="s">
        <v>7296</v>
      </c>
      <c r="L2292" s="442" t="s">
        <v>7294</v>
      </c>
      <c r="M2292" s="370"/>
      <c r="N2292" s="442" t="s">
        <v>43</v>
      </c>
      <c r="O2292" s="389">
        <v>5</v>
      </c>
      <c r="P2292" s="390">
        <v>5</v>
      </c>
      <c r="Q2292" s="334" t="str">
        <f t="shared" si="3134"/>
        <v>100</v>
      </c>
      <c r="R2292" s="285" t="str">
        <f t="shared" si="3054"/>
        <v>100</v>
      </c>
      <c r="S2292" s="442" t="s">
        <v>32</v>
      </c>
      <c r="T2292" s="112" t="str">
        <f t="shared" si="3135"/>
        <v>80</v>
      </c>
      <c r="U2292" s="286" t="str">
        <f t="shared" si="3055"/>
        <v>80</v>
      </c>
      <c r="V2292" s="391">
        <v>5</v>
      </c>
      <c r="W2292" s="392">
        <v>5</v>
      </c>
      <c r="X2292" s="442" t="s">
        <v>34</v>
      </c>
      <c r="Y2292" s="112" t="str">
        <f t="shared" si="3136"/>
        <v>90</v>
      </c>
      <c r="Z2292" s="286" t="str">
        <f t="shared" si="3056"/>
        <v>90</v>
      </c>
      <c r="AA2292" s="391">
        <v>5</v>
      </c>
      <c r="AB2292" s="393">
        <v>5</v>
      </c>
      <c r="AC2292" s="283" t="s">
        <v>7294</v>
      </c>
      <c r="AD2292" s="112">
        <f t="shared" si="3137"/>
        <v>90</v>
      </c>
      <c r="AE2292" s="112">
        <f t="shared" si="3138"/>
        <v>1</v>
      </c>
      <c r="AF2292" s="112">
        <f t="shared" si="3139"/>
        <v>5</v>
      </c>
      <c r="AG2292" s="290"/>
      <c r="AH2292" s="334">
        <f t="shared" si="3140"/>
        <v>5</v>
      </c>
      <c r="AI2292" s="290"/>
      <c r="AJ2292" s="262"/>
    </row>
    <row r="2293" spans="1:36" ht="15" thickBot="1">
      <c r="A2293" s="445"/>
      <c r="B2293" s="446"/>
      <c r="C2293" s="446"/>
      <c r="D2293" s="445"/>
      <c r="E2293" s="333"/>
      <c r="F2293" s="333"/>
      <c r="G2293" s="446"/>
      <c r="H2293" s="446"/>
      <c r="I2293" s="447"/>
      <c r="J2293" s="332"/>
      <c r="K2293" s="332"/>
      <c r="L2293" s="332"/>
      <c r="M2293" s="332"/>
      <c r="N2293" s="446"/>
      <c r="O2293" s="332"/>
      <c r="P2293" s="333"/>
      <c r="Q2293" s="334"/>
      <c r="R2293" s="285">
        <f t="shared" si="3054"/>
        <v>0</v>
      </c>
      <c r="S2293" s="446"/>
      <c r="T2293" s="112"/>
      <c r="U2293" s="286">
        <f t="shared" si="3055"/>
        <v>0</v>
      </c>
      <c r="V2293" s="335"/>
      <c r="W2293" s="336"/>
      <c r="X2293" s="446"/>
      <c r="Y2293" s="112"/>
      <c r="Z2293" s="286">
        <f t="shared" si="3056"/>
        <v>0</v>
      </c>
      <c r="AA2293" s="335"/>
      <c r="AB2293" s="337"/>
      <c r="AC2293" s="125"/>
      <c r="AD2293" s="112"/>
      <c r="AE2293" s="112"/>
      <c r="AF2293" s="112"/>
      <c r="AG2293" s="290"/>
      <c r="AH2293" s="334"/>
      <c r="AI2293" s="290"/>
      <c r="AJ2293" s="262"/>
    </row>
    <row r="2294" spans="1:36" ht="15">
      <c r="A2294" s="140">
        <v>443</v>
      </c>
      <c r="B2294" s="449" t="s">
        <v>7297</v>
      </c>
      <c r="C2294" s="449" t="s">
        <v>7288</v>
      </c>
      <c r="D2294" s="428">
        <v>202001973</v>
      </c>
      <c r="E2294" s="452" t="s">
        <v>7289</v>
      </c>
      <c r="F2294" s="452" t="s">
        <v>7288</v>
      </c>
      <c r="G2294" s="440" t="s">
        <v>1777</v>
      </c>
      <c r="H2294" s="442" t="s">
        <v>7036</v>
      </c>
      <c r="I2294" s="516">
        <v>2020741200</v>
      </c>
      <c r="J2294" s="389" t="s">
        <v>7035</v>
      </c>
      <c r="K2294" s="389" t="s">
        <v>7036</v>
      </c>
      <c r="L2294" s="442" t="s">
        <v>7036</v>
      </c>
      <c r="M2294" s="370" t="s">
        <v>101</v>
      </c>
      <c r="N2294" s="442" t="s">
        <v>43</v>
      </c>
      <c r="O2294" s="389">
        <v>5</v>
      </c>
      <c r="P2294" s="390">
        <v>5</v>
      </c>
      <c r="Q2294" s="334" t="str">
        <f t="shared" ref="Q2294:Q2295" si="3141">LEFT(N2294,SUM(LEN(N2294)-LEN(SUBSTITUTE(N2294,{"0","1","2","3","4","5","6","7","8","9"},))))</f>
        <v>100</v>
      </c>
      <c r="R2294" s="285" t="str">
        <f t="shared" si="3054"/>
        <v>100</v>
      </c>
      <c r="S2294" s="442" t="s">
        <v>32</v>
      </c>
      <c r="T2294" s="112" t="str">
        <f t="shared" ref="T2294:T2295" si="3142">LEFT(S2294,SUM(LEN(S2294)-LEN(SUBSTITUTE(S2294,{"0","1","2","3","4","5","6","7","8","9"},))))</f>
        <v>80</v>
      </c>
      <c r="U2294" s="286" t="str">
        <f t="shared" si="3055"/>
        <v>80</v>
      </c>
      <c r="V2294" s="391">
        <v>5</v>
      </c>
      <c r="W2294" s="392">
        <v>5</v>
      </c>
      <c r="X2294" s="442" t="s">
        <v>34</v>
      </c>
      <c r="Y2294" s="112" t="str">
        <f t="shared" ref="Y2294:Y2295" si="3143">LEFT(X2294,SUM(LEN(X2294)-LEN(SUBSTITUTE(X2294,{"0","1","2","3","4","5","6","7","8","9"},))))</f>
        <v>90</v>
      </c>
      <c r="Z2294" s="286" t="str">
        <f t="shared" si="3056"/>
        <v>90</v>
      </c>
      <c r="AA2294" s="391">
        <v>5</v>
      </c>
      <c r="AB2294" s="393">
        <v>5</v>
      </c>
      <c r="AC2294" s="283" t="s">
        <v>7036</v>
      </c>
      <c r="AD2294" s="112">
        <f t="shared" ref="AD2294:AD2295" si="3144">(R2294+U2294+Z2294)/3</f>
        <v>90</v>
      </c>
      <c r="AE2294" s="112">
        <f t="shared" ref="AE2294:AE2295" si="3145">RANK(AD2294,$AD$2294:$AD$2295)</f>
        <v>2</v>
      </c>
      <c r="AF2294" s="112">
        <f t="shared" ref="AF2294:AF2295" si="3146">(O2294+V2294+AA2294)/3</f>
        <v>5</v>
      </c>
      <c r="AG2294" s="290"/>
      <c r="AH2294" s="334">
        <f t="shared" ref="AH2294:AH2295" si="3147">(P2294+W2294+AB2294)/3</f>
        <v>5</v>
      </c>
      <c r="AI2294" s="290"/>
      <c r="AJ2294" s="262"/>
    </row>
    <row r="2295" spans="1:36">
      <c r="A2295" s="439"/>
      <c r="B2295" s="440"/>
      <c r="C2295" s="440"/>
      <c r="D2295" s="439"/>
      <c r="E2295" s="361"/>
      <c r="F2295" s="361"/>
      <c r="G2295" s="440"/>
      <c r="H2295" s="503" t="s">
        <v>7298</v>
      </c>
      <c r="I2295" s="485">
        <v>2020947800</v>
      </c>
      <c r="J2295" s="360" t="s">
        <v>7068</v>
      </c>
      <c r="K2295" s="360" t="s">
        <v>433</v>
      </c>
      <c r="L2295" s="503" t="s">
        <v>7298</v>
      </c>
      <c r="M2295" s="360"/>
      <c r="N2295" s="442" t="s">
        <v>43</v>
      </c>
      <c r="O2295" s="360">
        <v>5</v>
      </c>
      <c r="P2295" s="361">
        <v>5</v>
      </c>
      <c r="Q2295" s="483" t="str">
        <f t="shared" si="3141"/>
        <v>100</v>
      </c>
      <c r="R2295" s="285" t="str">
        <f t="shared" si="3054"/>
        <v>100</v>
      </c>
      <c r="S2295" s="442" t="s">
        <v>43</v>
      </c>
      <c r="T2295" s="144" t="str">
        <f t="shared" si="3142"/>
        <v>100</v>
      </c>
      <c r="U2295" s="286" t="str">
        <f t="shared" si="3055"/>
        <v>100</v>
      </c>
      <c r="V2295" s="391">
        <v>5</v>
      </c>
      <c r="W2295" s="392">
        <v>5</v>
      </c>
      <c r="X2295" s="442" t="s">
        <v>34</v>
      </c>
      <c r="Y2295" s="144" t="str">
        <f t="shared" si="3143"/>
        <v>90</v>
      </c>
      <c r="Z2295" s="286" t="str">
        <f t="shared" si="3056"/>
        <v>90</v>
      </c>
      <c r="AA2295" s="391">
        <v>5</v>
      </c>
      <c r="AB2295" s="393">
        <v>5</v>
      </c>
      <c r="AC2295" s="504" t="s">
        <v>7298</v>
      </c>
      <c r="AD2295" s="144">
        <f t="shared" si="3144"/>
        <v>96.666666666666671</v>
      </c>
      <c r="AE2295" s="112">
        <f t="shared" si="3145"/>
        <v>1</v>
      </c>
      <c r="AF2295" s="144">
        <f t="shared" si="3146"/>
        <v>5</v>
      </c>
      <c r="AG2295" s="482"/>
      <c r="AH2295" s="483">
        <f t="shared" si="3147"/>
        <v>5</v>
      </c>
      <c r="AI2295" s="482"/>
      <c r="AJ2295" s="484"/>
    </row>
    <row r="2296" spans="1:36" ht="15.75" thickBot="1">
      <c r="A2296" s="445"/>
      <c r="B2296" s="446"/>
      <c r="C2296" s="446"/>
      <c r="D2296" s="445"/>
      <c r="E2296" s="333"/>
      <c r="F2296" s="333"/>
      <c r="G2296" s="446"/>
      <c r="H2296" s="446"/>
      <c r="I2296" s="344"/>
      <c r="J2296" s="332"/>
      <c r="K2296" s="332"/>
      <c r="L2296" s="446"/>
      <c r="M2296" s="332"/>
      <c r="N2296" s="446"/>
      <c r="O2296" s="332"/>
      <c r="P2296" s="333"/>
      <c r="Q2296" s="334"/>
      <c r="R2296" s="285">
        <f t="shared" si="3054"/>
        <v>0</v>
      </c>
      <c r="S2296" s="446"/>
      <c r="T2296" s="112"/>
      <c r="U2296" s="286">
        <f t="shared" si="3055"/>
        <v>0</v>
      </c>
      <c r="V2296" s="335"/>
      <c r="W2296" s="336"/>
      <c r="X2296" s="446"/>
      <c r="Y2296" s="112"/>
      <c r="Z2296" s="286">
        <f t="shared" si="3056"/>
        <v>0</v>
      </c>
      <c r="AA2296" s="335"/>
      <c r="AB2296" s="393"/>
      <c r="AC2296" s="331"/>
      <c r="AD2296" s="112"/>
      <c r="AE2296" s="112"/>
      <c r="AF2296" s="112"/>
      <c r="AG2296" s="290"/>
      <c r="AH2296" s="334"/>
      <c r="AI2296" s="290"/>
      <c r="AJ2296" s="262"/>
    </row>
    <row r="2297" spans="1:36" ht="15">
      <c r="A2297" s="140">
        <v>444</v>
      </c>
      <c r="B2297" s="449" t="s">
        <v>7299</v>
      </c>
      <c r="C2297" s="449" t="s">
        <v>3384</v>
      </c>
      <c r="D2297" s="428">
        <v>202003175</v>
      </c>
      <c r="E2297" s="452" t="s">
        <v>6016</v>
      </c>
      <c r="F2297" s="452" t="s">
        <v>3384</v>
      </c>
      <c r="G2297" s="440"/>
      <c r="H2297" s="442" t="s">
        <v>7300</v>
      </c>
      <c r="I2297" s="515">
        <v>202008604</v>
      </c>
      <c r="J2297" s="389" t="s">
        <v>7301</v>
      </c>
      <c r="K2297" s="389" t="s">
        <v>623</v>
      </c>
      <c r="L2297" s="442" t="s">
        <v>7300</v>
      </c>
      <c r="M2297" s="370" t="s">
        <v>101</v>
      </c>
      <c r="N2297" s="442" t="s">
        <v>43</v>
      </c>
      <c r="O2297" s="389">
        <v>5</v>
      </c>
      <c r="P2297" s="390">
        <v>5</v>
      </c>
      <c r="Q2297" s="334" t="str">
        <f t="shared" ref="Q2297:Q2300" si="3148">LEFT(N2297,SUM(LEN(N2297)-LEN(SUBSTITUTE(N2297,{"0","1","2","3","4","5","6","7","8","9"},))))</f>
        <v>100</v>
      </c>
      <c r="R2297" s="285" t="str">
        <f t="shared" si="3054"/>
        <v>100</v>
      </c>
      <c r="S2297" s="442" t="s">
        <v>43</v>
      </c>
      <c r="T2297" s="112" t="str">
        <f t="shared" ref="T2297:T2300" si="3149">LEFT(S2297,SUM(LEN(S2297)-LEN(SUBSTITUTE(S2297,{"0","1","2","3","4","5","6","7","8","9"},))))</f>
        <v>100</v>
      </c>
      <c r="U2297" s="286" t="str">
        <f t="shared" si="3055"/>
        <v>100</v>
      </c>
      <c r="V2297" s="391">
        <v>5</v>
      </c>
      <c r="W2297" s="392">
        <v>5</v>
      </c>
      <c r="X2297" s="442" t="s">
        <v>43</v>
      </c>
      <c r="Y2297" s="112" t="str">
        <f t="shared" ref="Y2297:Y2300" si="3150">LEFT(X2297,SUM(LEN(X2297)-LEN(SUBSTITUTE(X2297,{"0","1","2","3","4","5","6","7","8","9"},))))</f>
        <v>100</v>
      </c>
      <c r="Z2297" s="286" t="str">
        <f t="shared" si="3056"/>
        <v>100</v>
      </c>
      <c r="AA2297" s="391">
        <v>5</v>
      </c>
      <c r="AB2297" s="393">
        <v>5</v>
      </c>
      <c r="AC2297" s="283" t="s">
        <v>7300</v>
      </c>
      <c r="AD2297" s="112">
        <f t="shared" ref="AD2297:AD2300" si="3151">(R2297+U2297+Z2297)/3</f>
        <v>100</v>
      </c>
      <c r="AE2297" s="112">
        <f t="shared" ref="AE2297:AE2300" si="3152">RANK(AD2297,$AD$2297:$AD$2300)</f>
        <v>1</v>
      </c>
      <c r="AF2297" s="112">
        <f t="shared" ref="AF2297:AF2300" si="3153">(O2297+V2297+AA2297)/3</f>
        <v>5</v>
      </c>
      <c r="AG2297" s="290"/>
      <c r="AH2297" s="334">
        <f t="shared" ref="AH2297:AH2300" si="3154">(P2297+W2297+AB2297)/3</f>
        <v>5</v>
      </c>
      <c r="AI2297" s="290"/>
      <c r="AJ2297" s="262"/>
    </row>
    <row r="2298" spans="1:36">
      <c r="A2298" s="439"/>
      <c r="B2298" s="440"/>
      <c r="C2298" s="440"/>
      <c r="D2298" s="439"/>
      <c r="E2298" s="361"/>
      <c r="F2298" s="361"/>
      <c r="G2298" s="449" t="s">
        <v>594</v>
      </c>
      <c r="H2298" s="442" t="s">
        <v>7302</v>
      </c>
      <c r="I2298" s="515">
        <v>202001945</v>
      </c>
      <c r="J2298" s="389" t="s">
        <v>6020</v>
      </c>
      <c r="K2298" s="389" t="s">
        <v>283</v>
      </c>
      <c r="L2298" s="442" t="s">
        <v>7302</v>
      </c>
      <c r="M2298" s="370"/>
      <c r="N2298" s="442" t="s">
        <v>43</v>
      </c>
      <c r="O2298" s="389">
        <v>5</v>
      </c>
      <c r="P2298" s="390">
        <v>5</v>
      </c>
      <c r="Q2298" s="334" t="str">
        <f t="shared" si="3148"/>
        <v>100</v>
      </c>
      <c r="R2298" s="285" t="str">
        <f t="shared" si="3054"/>
        <v>100</v>
      </c>
      <c r="S2298" s="442" t="s">
        <v>32</v>
      </c>
      <c r="T2298" s="112" t="str">
        <f t="shared" si="3149"/>
        <v>80</v>
      </c>
      <c r="U2298" s="286" t="str">
        <f t="shared" si="3055"/>
        <v>80</v>
      </c>
      <c r="V2298" s="391">
        <v>5</v>
      </c>
      <c r="W2298" s="392">
        <v>5</v>
      </c>
      <c r="X2298" s="442" t="s">
        <v>32</v>
      </c>
      <c r="Y2298" s="112" t="str">
        <f t="shared" si="3150"/>
        <v>80</v>
      </c>
      <c r="Z2298" s="286" t="str">
        <f t="shared" si="3056"/>
        <v>80</v>
      </c>
      <c r="AA2298" s="391">
        <v>5</v>
      </c>
      <c r="AB2298" s="393">
        <v>5</v>
      </c>
      <c r="AC2298" s="283" t="s">
        <v>7302</v>
      </c>
      <c r="AD2298" s="112">
        <f t="shared" si="3151"/>
        <v>86.666666666666671</v>
      </c>
      <c r="AE2298" s="112">
        <f t="shared" si="3152"/>
        <v>3</v>
      </c>
      <c r="AF2298" s="112">
        <f t="shared" si="3153"/>
        <v>5</v>
      </c>
      <c r="AG2298" s="290"/>
      <c r="AH2298" s="334">
        <f t="shared" si="3154"/>
        <v>5</v>
      </c>
      <c r="AI2298" s="290"/>
      <c r="AJ2298" s="262"/>
    </row>
    <row r="2299" spans="1:36">
      <c r="A2299" s="439"/>
      <c r="B2299" s="440"/>
      <c r="C2299" s="440"/>
      <c r="D2299" s="439"/>
      <c r="E2299" s="361"/>
      <c r="F2299" s="361"/>
      <c r="G2299" s="440"/>
      <c r="H2299" s="442" t="s">
        <v>7303</v>
      </c>
      <c r="I2299" s="515">
        <v>202001553</v>
      </c>
      <c r="J2299" s="389" t="s">
        <v>6018</v>
      </c>
      <c r="K2299" s="389" t="s">
        <v>283</v>
      </c>
      <c r="L2299" s="442" t="s">
        <v>7303</v>
      </c>
      <c r="M2299" s="370"/>
      <c r="N2299" s="442" t="s">
        <v>43</v>
      </c>
      <c r="O2299" s="389">
        <v>5</v>
      </c>
      <c r="P2299" s="390">
        <v>5</v>
      </c>
      <c r="Q2299" s="334" t="str">
        <f t="shared" si="3148"/>
        <v>100</v>
      </c>
      <c r="R2299" s="285" t="str">
        <f t="shared" si="3054"/>
        <v>100</v>
      </c>
      <c r="S2299" s="442" t="s">
        <v>43</v>
      </c>
      <c r="T2299" s="112" t="str">
        <f t="shared" si="3149"/>
        <v>100</v>
      </c>
      <c r="U2299" s="286" t="str">
        <f t="shared" si="3055"/>
        <v>100</v>
      </c>
      <c r="V2299" s="391">
        <v>5</v>
      </c>
      <c r="W2299" s="392">
        <v>5</v>
      </c>
      <c r="X2299" s="442" t="s">
        <v>34</v>
      </c>
      <c r="Y2299" s="112" t="str">
        <f t="shared" si="3150"/>
        <v>90</v>
      </c>
      <c r="Z2299" s="286" t="str">
        <f t="shared" si="3056"/>
        <v>90</v>
      </c>
      <c r="AA2299" s="391">
        <v>5</v>
      </c>
      <c r="AB2299" s="393">
        <v>5</v>
      </c>
      <c r="AC2299" s="283" t="s">
        <v>7303</v>
      </c>
      <c r="AD2299" s="112">
        <f t="shared" si="3151"/>
        <v>96.666666666666671</v>
      </c>
      <c r="AE2299" s="112">
        <f t="shared" si="3152"/>
        <v>2</v>
      </c>
      <c r="AF2299" s="112">
        <f t="shared" si="3153"/>
        <v>5</v>
      </c>
      <c r="AG2299" s="290"/>
      <c r="AH2299" s="334">
        <f t="shared" si="3154"/>
        <v>5</v>
      </c>
      <c r="AI2299" s="290"/>
      <c r="AJ2299" s="262"/>
    </row>
    <row r="2300" spans="1:36">
      <c r="A2300" s="439"/>
      <c r="B2300" s="440"/>
      <c r="C2300" s="440"/>
      <c r="D2300" s="439"/>
      <c r="E2300" s="361"/>
      <c r="F2300" s="361"/>
      <c r="G2300" s="440"/>
      <c r="H2300" s="442" t="s">
        <v>7304</v>
      </c>
      <c r="I2300" s="516">
        <v>2023230155</v>
      </c>
      <c r="J2300" s="389" t="s">
        <v>6022</v>
      </c>
      <c r="K2300" s="389" t="s">
        <v>6023</v>
      </c>
      <c r="L2300" s="442" t="s">
        <v>7304</v>
      </c>
      <c r="M2300" s="370"/>
      <c r="N2300" s="442" t="s">
        <v>32</v>
      </c>
      <c r="O2300" s="389">
        <v>4</v>
      </c>
      <c r="P2300" s="390">
        <v>4</v>
      </c>
      <c r="Q2300" s="334" t="str">
        <f t="shared" si="3148"/>
        <v>80</v>
      </c>
      <c r="R2300" s="285" t="str">
        <f t="shared" si="3054"/>
        <v>80</v>
      </c>
      <c r="S2300" s="442" t="s">
        <v>32</v>
      </c>
      <c r="T2300" s="112" t="str">
        <f t="shared" si="3149"/>
        <v>80</v>
      </c>
      <c r="U2300" s="286" t="str">
        <f t="shared" si="3055"/>
        <v>80</v>
      </c>
      <c r="V2300" s="391">
        <v>5</v>
      </c>
      <c r="W2300" s="392">
        <v>5</v>
      </c>
      <c r="X2300" s="442" t="s">
        <v>43</v>
      </c>
      <c r="Y2300" s="112" t="str">
        <f t="shared" si="3150"/>
        <v>100</v>
      </c>
      <c r="Z2300" s="286" t="str">
        <f t="shared" si="3056"/>
        <v>100</v>
      </c>
      <c r="AA2300" s="391">
        <v>4</v>
      </c>
      <c r="AB2300" s="393">
        <v>5</v>
      </c>
      <c r="AC2300" s="283" t="s">
        <v>7304</v>
      </c>
      <c r="AD2300" s="112">
        <f t="shared" si="3151"/>
        <v>86.666666666666671</v>
      </c>
      <c r="AE2300" s="112">
        <f t="shared" si="3152"/>
        <v>3</v>
      </c>
      <c r="AF2300" s="112">
        <f t="shared" si="3153"/>
        <v>4.333333333333333</v>
      </c>
      <c r="AG2300" s="290"/>
      <c r="AH2300" s="334">
        <f t="shared" si="3154"/>
        <v>4.666666666666667</v>
      </c>
      <c r="AI2300" s="290"/>
      <c r="AJ2300" s="262"/>
    </row>
    <row r="2301" spans="1:36" ht="15" thickBot="1">
      <c r="A2301" s="445"/>
      <c r="B2301" s="446"/>
      <c r="C2301" s="446"/>
      <c r="D2301" s="445"/>
      <c r="E2301" s="333"/>
      <c r="F2301" s="333"/>
      <c r="G2301" s="446"/>
      <c r="H2301" s="446"/>
      <c r="I2301" s="332"/>
      <c r="J2301" s="332"/>
      <c r="K2301" s="332"/>
      <c r="L2301" s="332"/>
      <c r="M2301" s="332"/>
      <c r="N2301" s="446"/>
      <c r="O2301" s="332"/>
      <c r="P2301" s="333"/>
      <c r="Q2301" s="334"/>
      <c r="R2301" s="285">
        <f t="shared" si="3054"/>
        <v>0</v>
      </c>
      <c r="S2301" s="446"/>
      <c r="T2301" s="112"/>
      <c r="U2301" s="286">
        <f t="shared" si="3055"/>
        <v>0</v>
      </c>
      <c r="V2301" s="335"/>
      <c r="W2301" s="336"/>
      <c r="X2301" s="446"/>
      <c r="Y2301" s="112"/>
      <c r="Z2301" s="286">
        <f t="shared" si="3056"/>
        <v>0</v>
      </c>
      <c r="AA2301" s="335"/>
      <c r="AB2301" s="337"/>
      <c r="AC2301" s="125"/>
      <c r="AD2301" s="112"/>
      <c r="AE2301" s="112"/>
      <c r="AF2301" s="112"/>
      <c r="AG2301" s="290"/>
      <c r="AH2301" s="334"/>
      <c r="AI2301" s="290"/>
      <c r="AJ2301" s="262"/>
    </row>
    <row r="2302" spans="1:36" ht="15">
      <c r="A2302" s="140">
        <v>445</v>
      </c>
      <c r="B2302" s="449" t="s">
        <v>7305</v>
      </c>
      <c r="C2302" s="449" t="s">
        <v>3384</v>
      </c>
      <c r="D2302" s="428">
        <v>202003174</v>
      </c>
      <c r="E2302" s="452" t="s">
        <v>7306</v>
      </c>
      <c r="F2302" s="452" t="s">
        <v>3384</v>
      </c>
      <c r="G2302" s="440"/>
      <c r="H2302" s="442" t="s">
        <v>7307</v>
      </c>
      <c r="I2302" s="515">
        <v>2020187600</v>
      </c>
      <c r="J2302" s="389" t="s">
        <v>4635</v>
      </c>
      <c r="K2302" s="389" t="s">
        <v>2653</v>
      </c>
      <c r="L2302" s="442" t="s">
        <v>7308</v>
      </c>
      <c r="M2302" s="370" t="s">
        <v>7309</v>
      </c>
      <c r="N2302" s="442" t="s">
        <v>43</v>
      </c>
      <c r="O2302" s="389">
        <v>5</v>
      </c>
      <c r="P2302" s="390">
        <v>5</v>
      </c>
      <c r="Q2302" s="334" t="str">
        <f t="shared" ref="Q2302:Q2304" si="3155">LEFT(N2302,SUM(LEN(N2302)-LEN(SUBSTITUTE(N2302,{"0","1","2","3","4","5","6","7","8","9"},))))</f>
        <v>100</v>
      </c>
      <c r="R2302" s="285" t="str">
        <f t="shared" si="3054"/>
        <v>100</v>
      </c>
      <c r="S2302" s="442" t="s">
        <v>43</v>
      </c>
      <c r="T2302" s="112" t="str">
        <f t="shared" ref="T2302:T2304" si="3156">LEFT(S2302,SUM(LEN(S2302)-LEN(SUBSTITUTE(S2302,{"0","1","2","3","4","5","6","7","8","9"},))))</f>
        <v>100</v>
      </c>
      <c r="U2302" s="286" t="str">
        <f t="shared" si="3055"/>
        <v>100</v>
      </c>
      <c r="V2302" s="391">
        <v>5</v>
      </c>
      <c r="W2302" s="392">
        <v>5</v>
      </c>
      <c r="X2302" s="442" t="s">
        <v>34</v>
      </c>
      <c r="Y2302" s="112" t="str">
        <f t="shared" ref="Y2302:Y2304" si="3157">LEFT(X2302,SUM(LEN(X2302)-LEN(SUBSTITUTE(X2302,{"0","1","2","3","4","5","6","7","8","9"},))))</f>
        <v>90</v>
      </c>
      <c r="Z2302" s="286" t="str">
        <f t="shared" si="3056"/>
        <v>90</v>
      </c>
      <c r="AA2302" s="391">
        <v>5</v>
      </c>
      <c r="AB2302" s="393">
        <v>5</v>
      </c>
      <c r="AC2302" s="283" t="s">
        <v>7308</v>
      </c>
      <c r="AD2302" s="112">
        <f t="shared" ref="AD2302:AD2304" si="3158">(R2302+U2302+Z2302)/3</f>
        <v>96.666666666666671</v>
      </c>
      <c r="AE2302" s="112">
        <f t="shared" ref="AE2302:AE2304" si="3159">RANK(AD2302,$AD$2302:$AD$2304)</f>
        <v>1</v>
      </c>
      <c r="AF2302" s="112">
        <f t="shared" ref="AF2302:AF2304" si="3160">(O2302+V2302+AA2302)/3</f>
        <v>5</v>
      </c>
      <c r="AG2302" s="290"/>
      <c r="AH2302" s="334">
        <f t="shared" ref="AH2302:AH2304" si="3161">(P2302+W2302+AB2302)/3</f>
        <v>5</v>
      </c>
      <c r="AI2302" s="290"/>
      <c r="AJ2302" s="262"/>
    </row>
    <row r="2303" spans="1:36">
      <c r="A2303" s="439"/>
      <c r="B2303" s="440"/>
      <c r="C2303" s="440"/>
      <c r="D2303" s="441"/>
      <c r="E2303" s="361"/>
      <c r="F2303" s="361"/>
      <c r="G2303" s="449" t="s">
        <v>1777</v>
      </c>
      <c r="H2303" s="442" t="s">
        <v>2465</v>
      </c>
      <c r="I2303" s="515">
        <v>202001617</v>
      </c>
      <c r="J2303" s="389" t="s">
        <v>2466</v>
      </c>
      <c r="K2303" s="389" t="s">
        <v>2221</v>
      </c>
      <c r="L2303" s="442" t="s">
        <v>7310</v>
      </c>
      <c r="M2303" s="370"/>
      <c r="N2303" s="442" t="s">
        <v>38</v>
      </c>
      <c r="O2303" s="389">
        <v>5</v>
      </c>
      <c r="P2303" s="390">
        <v>3</v>
      </c>
      <c r="Q2303" s="334" t="str">
        <f t="shared" si="3155"/>
        <v>70</v>
      </c>
      <c r="R2303" s="285" t="str">
        <f t="shared" si="3054"/>
        <v>70</v>
      </c>
      <c r="S2303" s="442" t="s">
        <v>32</v>
      </c>
      <c r="T2303" s="112" t="str">
        <f t="shared" si="3156"/>
        <v>80</v>
      </c>
      <c r="U2303" s="286" t="str">
        <f t="shared" si="3055"/>
        <v>80</v>
      </c>
      <c r="V2303" s="391">
        <v>5</v>
      </c>
      <c r="W2303" s="392">
        <v>5</v>
      </c>
      <c r="X2303" s="442" t="s">
        <v>38</v>
      </c>
      <c r="Y2303" s="112" t="str">
        <f t="shared" si="3157"/>
        <v>70</v>
      </c>
      <c r="Z2303" s="286" t="str">
        <f t="shared" si="3056"/>
        <v>70</v>
      </c>
      <c r="AA2303" s="391">
        <v>5</v>
      </c>
      <c r="AB2303" s="393">
        <v>5</v>
      </c>
      <c r="AC2303" s="283" t="s">
        <v>7310</v>
      </c>
      <c r="AD2303" s="112">
        <f t="shared" si="3158"/>
        <v>73.333333333333329</v>
      </c>
      <c r="AE2303" s="112">
        <f t="shared" si="3159"/>
        <v>3</v>
      </c>
      <c r="AF2303" s="112">
        <f t="shared" si="3160"/>
        <v>5</v>
      </c>
      <c r="AG2303" s="290"/>
      <c r="AH2303" s="334">
        <f t="shared" si="3161"/>
        <v>4.333333333333333</v>
      </c>
      <c r="AI2303" s="290"/>
      <c r="AJ2303" s="262"/>
    </row>
    <row r="2304" spans="1:36">
      <c r="A2304" s="439"/>
      <c r="B2304" s="440"/>
      <c r="C2304" s="440"/>
      <c r="D2304" s="439"/>
      <c r="E2304" s="361"/>
      <c r="F2304" s="361"/>
      <c r="G2304" s="440"/>
      <c r="H2304" s="442" t="s">
        <v>7311</v>
      </c>
      <c r="I2304" s="515">
        <v>2020246900</v>
      </c>
      <c r="J2304" s="389" t="s">
        <v>4644</v>
      </c>
      <c r="K2304" s="389" t="s">
        <v>4645</v>
      </c>
      <c r="L2304" s="442" t="s">
        <v>7312</v>
      </c>
      <c r="M2304" s="370"/>
      <c r="N2304" s="442" t="s">
        <v>43</v>
      </c>
      <c r="O2304" s="389">
        <v>4</v>
      </c>
      <c r="P2304" s="390">
        <v>5</v>
      </c>
      <c r="Q2304" s="334" t="str">
        <f t="shared" si="3155"/>
        <v>100</v>
      </c>
      <c r="R2304" s="285" t="str">
        <f t="shared" si="3054"/>
        <v>100</v>
      </c>
      <c r="S2304" s="442" t="s">
        <v>32</v>
      </c>
      <c r="T2304" s="112" t="str">
        <f t="shared" si="3156"/>
        <v>80</v>
      </c>
      <c r="U2304" s="286" t="str">
        <f t="shared" si="3055"/>
        <v>80</v>
      </c>
      <c r="V2304" s="391">
        <v>5</v>
      </c>
      <c r="W2304" s="392">
        <v>5</v>
      </c>
      <c r="X2304" s="442" t="s">
        <v>43</v>
      </c>
      <c r="Y2304" s="112" t="str">
        <f t="shared" si="3157"/>
        <v>100</v>
      </c>
      <c r="Z2304" s="286" t="str">
        <f t="shared" si="3056"/>
        <v>100</v>
      </c>
      <c r="AA2304" s="391">
        <v>4</v>
      </c>
      <c r="AB2304" s="393">
        <v>5</v>
      </c>
      <c r="AC2304" s="283" t="s">
        <v>7312</v>
      </c>
      <c r="AD2304" s="112">
        <f t="shared" si="3158"/>
        <v>93.333333333333329</v>
      </c>
      <c r="AE2304" s="112">
        <f t="shared" si="3159"/>
        <v>2</v>
      </c>
      <c r="AF2304" s="112">
        <f t="shared" si="3160"/>
        <v>4.333333333333333</v>
      </c>
      <c r="AG2304" s="290"/>
      <c r="AH2304" s="334">
        <f t="shared" si="3161"/>
        <v>5</v>
      </c>
      <c r="AI2304" s="290"/>
      <c r="AJ2304" s="262"/>
    </row>
    <row r="2305" spans="1:36" ht="15" thickBot="1">
      <c r="A2305" s="445"/>
      <c r="B2305" s="446"/>
      <c r="C2305" s="446"/>
      <c r="D2305" s="445"/>
      <c r="E2305" s="333"/>
      <c r="F2305" s="333"/>
      <c r="G2305" s="446"/>
      <c r="H2305" s="446"/>
      <c r="I2305" s="447"/>
      <c r="J2305" s="332"/>
      <c r="K2305" s="332"/>
      <c r="L2305" s="332"/>
      <c r="M2305" s="332"/>
      <c r="N2305" s="446"/>
      <c r="O2305" s="332"/>
      <c r="P2305" s="333"/>
      <c r="Q2305" s="334"/>
      <c r="R2305" s="285">
        <f t="shared" si="3054"/>
        <v>0</v>
      </c>
      <c r="S2305" s="446"/>
      <c r="T2305" s="112"/>
      <c r="U2305" s="286">
        <f t="shared" si="3055"/>
        <v>0</v>
      </c>
      <c r="V2305" s="335"/>
      <c r="W2305" s="336"/>
      <c r="X2305" s="446"/>
      <c r="Y2305" s="112"/>
      <c r="Z2305" s="286">
        <f t="shared" si="3056"/>
        <v>0</v>
      </c>
      <c r="AA2305" s="335"/>
      <c r="AB2305" s="337"/>
      <c r="AC2305" s="125"/>
      <c r="AD2305" s="112"/>
      <c r="AE2305" s="112"/>
      <c r="AF2305" s="112"/>
      <c r="AG2305" s="290"/>
      <c r="AH2305" s="334"/>
      <c r="AI2305" s="290"/>
      <c r="AJ2305" s="262"/>
    </row>
    <row r="2306" spans="1:36" ht="15">
      <c r="A2306" s="140">
        <v>446</v>
      </c>
      <c r="B2306" s="449" t="s">
        <v>7313</v>
      </c>
      <c r="C2306" s="449" t="s">
        <v>387</v>
      </c>
      <c r="D2306" s="428">
        <v>202003501</v>
      </c>
      <c r="E2306" s="452" t="s">
        <v>4238</v>
      </c>
      <c r="F2306" s="452" t="s">
        <v>387</v>
      </c>
      <c r="G2306" s="440"/>
      <c r="H2306" s="442" t="s">
        <v>7314</v>
      </c>
      <c r="I2306" s="515">
        <v>202001293</v>
      </c>
      <c r="J2306" s="389" t="s">
        <v>3731</v>
      </c>
      <c r="K2306" s="389" t="s">
        <v>711</v>
      </c>
      <c r="L2306" s="442" t="s">
        <v>7314</v>
      </c>
      <c r="M2306" s="370" t="s">
        <v>101</v>
      </c>
      <c r="N2306" s="442" t="s">
        <v>43</v>
      </c>
      <c r="O2306" s="389">
        <v>5</v>
      </c>
      <c r="P2306" s="390">
        <v>5</v>
      </c>
      <c r="Q2306" s="334" t="str">
        <f t="shared" ref="Q2306:Q2308" si="3162">LEFT(N2306,SUM(LEN(N2306)-LEN(SUBSTITUTE(N2306,{"0","1","2","3","4","5","6","7","8","9"},))))</f>
        <v>100</v>
      </c>
      <c r="R2306" s="285" t="str">
        <f t="shared" si="3054"/>
        <v>100</v>
      </c>
      <c r="S2306" s="442" t="s">
        <v>43</v>
      </c>
      <c r="T2306" s="112" t="str">
        <f t="shared" ref="T2306:T2308" si="3163">LEFT(S2306,SUM(LEN(S2306)-LEN(SUBSTITUTE(S2306,{"0","1","2","3","4","5","6","7","8","9"},))))</f>
        <v>100</v>
      </c>
      <c r="U2306" s="286" t="str">
        <f t="shared" si="3055"/>
        <v>100</v>
      </c>
      <c r="V2306" s="391">
        <v>5</v>
      </c>
      <c r="W2306" s="392">
        <v>5</v>
      </c>
      <c r="X2306" s="442" t="s">
        <v>34</v>
      </c>
      <c r="Y2306" s="112" t="str">
        <f t="shared" ref="Y2306:Y2308" si="3164">LEFT(X2306,SUM(LEN(X2306)-LEN(SUBSTITUTE(X2306,{"0","1","2","3","4","5","6","7","8","9"},))))</f>
        <v>90</v>
      </c>
      <c r="Z2306" s="286" t="str">
        <f t="shared" si="3056"/>
        <v>90</v>
      </c>
      <c r="AA2306" s="391">
        <v>5</v>
      </c>
      <c r="AB2306" s="393">
        <v>5</v>
      </c>
      <c r="AC2306" s="283" t="s">
        <v>7314</v>
      </c>
      <c r="AD2306" s="112">
        <f t="shared" ref="AD2306:AD2308" si="3165">(R2306+U2306+Z2306)/3</f>
        <v>96.666666666666671</v>
      </c>
      <c r="AE2306" s="112">
        <f t="shared" ref="AE2306:AE2308" si="3166">RANK(AD2306,$AD$2306:$AD$2308)</f>
        <v>1</v>
      </c>
      <c r="AF2306" s="112">
        <f t="shared" ref="AF2306:AF2308" si="3167">(O2306+V2306+AA2306)/3</f>
        <v>5</v>
      </c>
      <c r="AG2306" s="290"/>
      <c r="AH2306" s="334">
        <f t="shared" ref="AH2306:AH2308" si="3168">(P2306+W2306+AB2306)/3</f>
        <v>5</v>
      </c>
      <c r="AI2306" s="290"/>
      <c r="AJ2306" s="262"/>
    </row>
    <row r="2307" spans="1:36">
      <c r="A2307" s="439"/>
      <c r="B2307" s="440"/>
      <c r="C2307" s="440"/>
      <c r="D2307" s="439"/>
      <c r="E2307" s="361"/>
      <c r="F2307" s="361"/>
      <c r="G2307" s="440"/>
      <c r="H2307" s="442" t="s">
        <v>7315</v>
      </c>
      <c r="I2307" s="516">
        <v>2020553700</v>
      </c>
      <c r="J2307" s="389" t="s">
        <v>7316</v>
      </c>
      <c r="K2307" s="389" t="s">
        <v>7317</v>
      </c>
      <c r="L2307" s="442" t="s">
        <v>7315</v>
      </c>
      <c r="M2307" s="370"/>
      <c r="N2307" s="442" t="s">
        <v>38</v>
      </c>
      <c r="O2307" s="389">
        <v>4</v>
      </c>
      <c r="P2307" s="390">
        <v>3</v>
      </c>
      <c r="Q2307" s="334" t="str">
        <f t="shared" si="3162"/>
        <v>70</v>
      </c>
      <c r="R2307" s="285" t="str">
        <f t="shared" si="3054"/>
        <v>70</v>
      </c>
      <c r="S2307" s="442" t="s">
        <v>32</v>
      </c>
      <c r="T2307" s="112" t="str">
        <f t="shared" si="3163"/>
        <v>80</v>
      </c>
      <c r="U2307" s="286" t="str">
        <f t="shared" si="3055"/>
        <v>80</v>
      </c>
      <c r="V2307" s="391">
        <v>5</v>
      </c>
      <c r="W2307" s="392">
        <v>5</v>
      </c>
      <c r="X2307" s="442" t="s">
        <v>34</v>
      </c>
      <c r="Y2307" s="112" t="str">
        <f t="shared" si="3164"/>
        <v>90</v>
      </c>
      <c r="Z2307" s="286" t="str">
        <f t="shared" si="3056"/>
        <v>90</v>
      </c>
      <c r="AA2307" s="391">
        <v>4</v>
      </c>
      <c r="AB2307" s="393">
        <v>5</v>
      </c>
      <c r="AC2307" s="283" t="s">
        <v>7315</v>
      </c>
      <c r="AD2307" s="112">
        <f t="shared" si="3165"/>
        <v>80</v>
      </c>
      <c r="AE2307" s="112">
        <f t="shared" si="3166"/>
        <v>2</v>
      </c>
      <c r="AF2307" s="112">
        <f t="shared" si="3167"/>
        <v>4.333333333333333</v>
      </c>
      <c r="AG2307" s="290"/>
      <c r="AH2307" s="334">
        <f t="shared" si="3168"/>
        <v>4.333333333333333</v>
      </c>
      <c r="AI2307" s="290"/>
      <c r="AJ2307" s="262"/>
    </row>
    <row r="2308" spans="1:36">
      <c r="A2308" s="439"/>
      <c r="B2308" s="440"/>
      <c r="C2308" s="440"/>
      <c r="D2308" s="439"/>
      <c r="E2308" s="361"/>
      <c r="F2308" s="361"/>
      <c r="G2308" s="449" t="s">
        <v>1777</v>
      </c>
      <c r="H2308" s="442" t="s">
        <v>5068</v>
      </c>
      <c r="I2308" s="370"/>
      <c r="J2308" s="370"/>
      <c r="K2308" s="370"/>
      <c r="L2308" s="442" t="s">
        <v>5068</v>
      </c>
      <c r="M2308" s="370"/>
      <c r="N2308" s="442" t="s">
        <v>32</v>
      </c>
      <c r="O2308" s="389">
        <v>5</v>
      </c>
      <c r="P2308" s="390">
        <v>4</v>
      </c>
      <c r="Q2308" s="334" t="str">
        <f t="shared" si="3162"/>
        <v>80</v>
      </c>
      <c r="R2308" s="285" t="str">
        <f t="shared" ref="R2308:R2371" si="3169">Q2308</f>
        <v>80</v>
      </c>
      <c r="S2308" s="442" t="s">
        <v>32</v>
      </c>
      <c r="T2308" s="112" t="str">
        <f t="shared" si="3163"/>
        <v>80</v>
      </c>
      <c r="U2308" s="286" t="str">
        <f t="shared" ref="U2308:U2371" si="3170">T2308</f>
        <v>80</v>
      </c>
      <c r="V2308" s="391">
        <v>5</v>
      </c>
      <c r="W2308" s="392">
        <v>5</v>
      </c>
      <c r="X2308" s="442" t="s">
        <v>38</v>
      </c>
      <c r="Y2308" s="112" t="str">
        <f t="shared" si="3164"/>
        <v>70</v>
      </c>
      <c r="Z2308" s="286" t="str">
        <f t="shared" ref="Z2308:Z2371" si="3171">Y2308</f>
        <v>70</v>
      </c>
      <c r="AA2308" s="391">
        <v>5</v>
      </c>
      <c r="AB2308" s="393">
        <v>5</v>
      </c>
      <c r="AC2308" s="283" t="s">
        <v>5068</v>
      </c>
      <c r="AD2308" s="112">
        <f t="shared" si="3165"/>
        <v>76.666666666666671</v>
      </c>
      <c r="AE2308" s="112">
        <f t="shared" si="3166"/>
        <v>3</v>
      </c>
      <c r="AF2308" s="112">
        <f t="shared" si="3167"/>
        <v>5</v>
      </c>
      <c r="AG2308" s="290"/>
      <c r="AH2308" s="334">
        <f t="shared" si="3168"/>
        <v>4.666666666666667</v>
      </c>
      <c r="AI2308" s="290"/>
      <c r="AJ2308" s="262"/>
    </row>
    <row r="2309" spans="1:36" ht="15" thickBot="1">
      <c r="A2309" s="445"/>
      <c r="B2309" s="446"/>
      <c r="C2309" s="446"/>
      <c r="D2309" s="445"/>
      <c r="E2309" s="333"/>
      <c r="F2309" s="333"/>
      <c r="G2309" s="446"/>
      <c r="H2309" s="446"/>
      <c r="I2309" s="332"/>
      <c r="J2309" s="332"/>
      <c r="K2309" s="332"/>
      <c r="L2309" s="332"/>
      <c r="M2309" s="332"/>
      <c r="N2309" s="446"/>
      <c r="O2309" s="332"/>
      <c r="P2309" s="333"/>
      <c r="Q2309" s="334"/>
      <c r="R2309" s="285">
        <f t="shared" si="3169"/>
        <v>0</v>
      </c>
      <c r="S2309" s="446"/>
      <c r="T2309" s="112"/>
      <c r="U2309" s="286">
        <f t="shared" si="3170"/>
        <v>0</v>
      </c>
      <c r="V2309" s="335"/>
      <c r="W2309" s="336"/>
      <c r="X2309" s="446"/>
      <c r="Y2309" s="112"/>
      <c r="Z2309" s="286">
        <f t="shared" si="3171"/>
        <v>0</v>
      </c>
      <c r="AA2309" s="335"/>
      <c r="AB2309" s="337"/>
      <c r="AC2309" s="125"/>
      <c r="AD2309" s="112"/>
      <c r="AE2309" s="112"/>
      <c r="AF2309" s="112"/>
      <c r="AG2309" s="290"/>
      <c r="AH2309" s="334"/>
      <c r="AI2309" s="290"/>
      <c r="AJ2309" s="262"/>
    </row>
    <row r="2310" spans="1:36" ht="15">
      <c r="A2310" s="140">
        <v>447</v>
      </c>
      <c r="B2310" s="449" t="s">
        <v>7318</v>
      </c>
      <c r="C2310" s="449" t="s">
        <v>387</v>
      </c>
      <c r="D2310" s="428">
        <v>202003501</v>
      </c>
      <c r="E2310" s="452" t="s">
        <v>4238</v>
      </c>
      <c r="F2310" s="452" t="s">
        <v>387</v>
      </c>
      <c r="G2310" s="440"/>
      <c r="H2310" s="442" t="s">
        <v>3427</v>
      </c>
      <c r="I2310" s="515">
        <v>202000974</v>
      </c>
      <c r="J2310" s="389" t="s">
        <v>7319</v>
      </c>
      <c r="K2310" s="389" t="s">
        <v>3427</v>
      </c>
      <c r="L2310" s="442" t="s">
        <v>3427</v>
      </c>
      <c r="M2310" s="370"/>
      <c r="N2310" s="442" t="s">
        <v>43</v>
      </c>
      <c r="O2310" s="389">
        <v>5</v>
      </c>
      <c r="P2310" s="390">
        <v>5</v>
      </c>
      <c r="Q2310" s="334" t="str">
        <f t="shared" ref="Q2310:Q2312" si="3172">LEFT(N2310,SUM(LEN(N2310)-LEN(SUBSTITUTE(N2310,{"0","1","2","3","4","5","6","7","8","9"},))))</f>
        <v>100</v>
      </c>
      <c r="R2310" s="285" t="str">
        <f t="shared" si="3169"/>
        <v>100</v>
      </c>
      <c r="S2310" s="442" t="s">
        <v>34</v>
      </c>
      <c r="T2310" s="112" t="str">
        <f t="shared" ref="T2310:T2312" si="3173">LEFT(S2310,SUM(LEN(S2310)-LEN(SUBSTITUTE(S2310,{"0","1","2","3","4","5","6","7","8","9"},))))</f>
        <v>90</v>
      </c>
      <c r="U2310" s="286" t="str">
        <f t="shared" si="3170"/>
        <v>90</v>
      </c>
      <c r="V2310" s="391">
        <v>5</v>
      </c>
      <c r="W2310" s="392">
        <v>5</v>
      </c>
      <c r="X2310" s="442" t="s">
        <v>34</v>
      </c>
      <c r="Y2310" s="112" t="str">
        <f t="shared" ref="Y2310:Y2312" si="3174">LEFT(X2310,SUM(LEN(X2310)-LEN(SUBSTITUTE(X2310,{"0","1","2","3","4","5","6","7","8","9"},))))</f>
        <v>90</v>
      </c>
      <c r="Z2310" s="286" t="str">
        <f t="shared" si="3171"/>
        <v>90</v>
      </c>
      <c r="AA2310" s="391">
        <v>5</v>
      </c>
      <c r="AB2310" s="393">
        <v>5</v>
      </c>
      <c r="AC2310" s="283" t="s">
        <v>3427</v>
      </c>
      <c r="AD2310" s="112">
        <f t="shared" ref="AD2310:AD2312" si="3175">(R2310+U2310+Z2310)/3</f>
        <v>93.333333333333329</v>
      </c>
      <c r="AE2310" s="112">
        <f t="shared" ref="AE2310:AE2312" si="3176">RANK(AD2310,$AD$2310:$AD$2312)</f>
        <v>2</v>
      </c>
      <c r="AF2310" s="112">
        <f t="shared" ref="AF2310:AF2312" si="3177">(O2310+V2310+AA2310)/3</f>
        <v>5</v>
      </c>
      <c r="AG2310" s="290"/>
      <c r="AH2310" s="334">
        <f t="shared" ref="AH2310:AH2312" si="3178">(P2310+W2310+AB2310)/3</f>
        <v>5</v>
      </c>
      <c r="AI2310" s="290"/>
      <c r="AJ2310" s="262"/>
    </row>
    <row r="2311" spans="1:36">
      <c r="A2311" s="439"/>
      <c r="B2311" s="440"/>
      <c r="C2311" s="440"/>
      <c r="D2311" s="439"/>
      <c r="E2311" s="361"/>
      <c r="F2311" s="361"/>
      <c r="G2311" s="449" t="s">
        <v>1777</v>
      </c>
      <c r="H2311" s="442" t="s">
        <v>7320</v>
      </c>
      <c r="I2311" s="515">
        <v>2020947300</v>
      </c>
      <c r="J2311" s="389" t="s">
        <v>7321</v>
      </c>
      <c r="K2311" s="389" t="s">
        <v>6244</v>
      </c>
      <c r="L2311" s="442" t="s">
        <v>7320</v>
      </c>
      <c r="M2311" s="370"/>
      <c r="N2311" s="442" t="s">
        <v>43</v>
      </c>
      <c r="O2311" s="389">
        <v>5</v>
      </c>
      <c r="P2311" s="390">
        <v>5</v>
      </c>
      <c r="Q2311" s="334" t="str">
        <f t="shared" si="3172"/>
        <v>100</v>
      </c>
      <c r="R2311" s="285" t="str">
        <f t="shared" si="3169"/>
        <v>100</v>
      </c>
      <c r="S2311" s="442" t="s">
        <v>43</v>
      </c>
      <c r="T2311" s="112" t="str">
        <f t="shared" si="3173"/>
        <v>100</v>
      </c>
      <c r="U2311" s="286" t="str">
        <f t="shared" si="3170"/>
        <v>100</v>
      </c>
      <c r="V2311" s="391">
        <v>5</v>
      </c>
      <c r="W2311" s="392">
        <v>5</v>
      </c>
      <c r="X2311" s="442" t="s">
        <v>32</v>
      </c>
      <c r="Y2311" s="112" t="str">
        <f t="shared" si="3174"/>
        <v>80</v>
      </c>
      <c r="Z2311" s="286" t="str">
        <f t="shared" si="3171"/>
        <v>80</v>
      </c>
      <c r="AA2311" s="391">
        <v>5</v>
      </c>
      <c r="AB2311" s="393">
        <v>5</v>
      </c>
      <c r="AC2311" s="283" t="s">
        <v>7320</v>
      </c>
      <c r="AD2311" s="112">
        <f t="shared" si="3175"/>
        <v>93.333333333333329</v>
      </c>
      <c r="AE2311" s="112">
        <f t="shared" si="3176"/>
        <v>2</v>
      </c>
      <c r="AF2311" s="112">
        <f t="shared" si="3177"/>
        <v>5</v>
      </c>
      <c r="AG2311" s="290"/>
      <c r="AH2311" s="334">
        <f t="shared" si="3178"/>
        <v>5</v>
      </c>
      <c r="AI2311" s="290"/>
      <c r="AJ2311" s="262"/>
    </row>
    <row r="2312" spans="1:36">
      <c r="A2312" s="439"/>
      <c r="B2312" s="440"/>
      <c r="C2312" s="440"/>
      <c r="D2312" s="439"/>
      <c r="E2312" s="361"/>
      <c r="F2312" s="361"/>
      <c r="G2312" s="440"/>
      <c r="H2312" s="442" t="s">
        <v>7322</v>
      </c>
      <c r="I2312" s="516">
        <v>202002049</v>
      </c>
      <c r="J2312" s="389" t="s">
        <v>7134</v>
      </c>
      <c r="K2312" s="389" t="s">
        <v>7135</v>
      </c>
      <c r="L2312" s="442" t="s">
        <v>7322</v>
      </c>
      <c r="M2312" s="370"/>
      <c r="N2312" s="442" t="s">
        <v>34</v>
      </c>
      <c r="O2312" s="389">
        <v>5</v>
      </c>
      <c r="P2312" s="390">
        <v>4</v>
      </c>
      <c r="Q2312" s="334" t="str">
        <f t="shared" si="3172"/>
        <v>90</v>
      </c>
      <c r="R2312" s="285" t="str">
        <f t="shared" si="3169"/>
        <v>90</v>
      </c>
      <c r="S2312" s="442" t="s">
        <v>43</v>
      </c>
      <c r="T2312" s="112" t="str">
        <f t="shared" si="3173"/>
        <v>100</v>
      </c>
      <c r="U2312" s="286" t="str">
        <f t="shared" si="3170"/>
        <v>100</v>
      </c>
      <c r="V2312" s="391">
        <v>5</v>
      </c>
      <c r="W2312" s="392">
        <v>5</v>
      </c>
      <c r="X2312" s="442" t="s">
        <v>43</v>
      </c>
      <c r="Y2312" s="112" t="str">
        <f t="shared" si="3174"/>
        <v>100</v>
      </c>
      <c r="Z2312" s="286" t="str">
        <f t="shared" si="3171"/>
        <v>100</v>
      </c>
      <c r="AA2312" s="391">
        <v>5</v>
      </c>
      <c r="AB2312" s="393">
        <v>5</v>
      </c>
      <c r="AC2312" s="283" t="s">
        <v>7322</v>
      </c>
      <c r="AD2312" s="112">
        <f t="shared" si="3175"/>
        <v>96.666666666666671</v>
      </c>
      <c r="AE2312" s="112">
        <f t="shared" si="3176"/>
        <v>1</v>
      </c>
      <c r="AF2312" s="112">
        <f t="shared" si="3177"/>
        <v>5</v>
      </c>
      <c r="AG2312" s="290"/>
      <c r="AH2312" s="334">
        <f t="shared" si="3178"/>
        <v>4.666666666666667</v>
      </c>
      <c r="AI2312" s="290"/>
      <c r="AJ2312" s="262"/>
    </row>
    <row r="2313" spans="1:36" ht="15" thickBot="1">
      <c r="A2313" s="445"/>
      <c r="B2313" s="446"/>
      <c r="C2313" s="446"/>
      <c r="D2313" s="445"/>
      <c r="E2313" s="333"/>
      <c r="F2313" s="333"/>
      <c r="G2313" s="446"/>
      <c r="H2313" s="446"/>
      <c r="I2313" s="332"/>
      <c r="J2313" s="332"/>
      <c r="K2313" s="332"/>
      <c r="L2313" s="332"/>
      <c r="M2313" s="332"/>
      <c r="N2313" s="446"/>
      <c r="O2313" s="332"/>
      <c r="P2313" s="333"/>
      <c r="Q2313" s="334"/>
      <c r="R2313" s="285">
        <f t="shared" si="3169"/>
        <v>0</v>
      </c>
      <c r="S2313" s="446"/>
      <c r="T2313" s="112"/>
      <c r="U2313" s="286">
        <f t="shared" si="3170"/>
        <v>0</v>
      </c>
      <c r="V2313" s="335"/>
      <c r="W2313" s="336"/>
      <c r="X2313" s="446"/>
      <c r="Y2313" s="112"/>
      <c r="Z2313" s="286">
        <f t="shared" si="3171"/>
        <v>0</v>
      </c>
      <c r="AA2313" s="335"/>
      <c r="AB2313" s="337"/>
      <c r="AC2313" s="125"/>
      <c r="AD2313" s="112"/>
      <c r="AE2313" s="112"/>
      <c r="AF2313" s="112"/>
      <c r="AG2313" s="290"/>
      <c r="AH2313" s="334"/>
      <c r="AI2313" s="290"/>
      <c r="AJ2313" s="262"/>
    </row>
    <row r="2314" spans="1:36" ht="15">
      <c r="A2314" s="140">
        <v>448</v>
      </c>
      <c r="B2314" s="449" t="s">
        <v>7323</v>
      </c>
      <c r="C2314" s="449" t="s">
        <v>7324</v>
      </c>
      <c r="D2314" s="428">
        <v>2020850300</v>
      </c>
      <c r="E2314" s="452" t="s">
        <v>7325</v>
      </c>
      <c r="F2314" s="452" t="s">
        <v>7326</v>
      </c>
      <c r="G2314" s="440"/>
      <c r="H2314" s="442" t="s">
        <v>5166</v>
      </c>
      <c r="I2314" s="515">
        <v>202000330</v>
      </c>
      <c r="J2314" s="389" t="s">
        <v>1960</v>
      </c>
      <c r="K2314" s="389" t="s">
        <v>1961</v>
      </c>
      <c r="L2314" s="442" t="s">
        <v>7327</v>
      </c>
      <c r="M2314" s="370" t="s">
        <v>2285</v>
      </c>
      <c r="N2314" s="442" t="s">
        <v>43</v>
      </c>
      <c r="O2314" s="389">
        <v>5</v>
      </c>
      <c r="P2314" s="390">
        <v>5</v>
      </c>
      <c r="Q2314" s="334" t="str">
        <f t="shared" ref="Q2314:Q2318" si="3179">LEFT(N2314,SUM(LEN(N2314)-LEN(SUBSTITUTE(N2314,{"0","1","2","3","4","5","6","7","8","9"},))))</f>
        <v>100</v>
      </c>
      <c r="R2314" s="285" t="str">
        <f t="shared" si="3169"/>
        <v>100</v>
      </c>
      <c r="S2314" s="442" t="s">
        <v>32</v>
      </c>
      <c r="T2314" s="112" t="str">
        <f t="shared" ref="T2314:T2318" si="3180">LEFT(S2314,SUM(LEN(S2314)-LEN(SUBSTITUTE(S2314,{"0","1","2","3","4","5","6","7","8","9"},))))</f>
        <v>80</v>
      </c>
      <c r="U2314" s="286" t="str">
        <f t="shared" si="3170"/>
        <v>80</v>
      </c>
      <c r="V2314" s="391">
        <v>5</v>
      </c>
      <c r="W2314" s="392">
        <v>5</v>
      </c>
      <c r="X2314" s="442" t="s">
        <v>34</v>
      </c>
      <c r="Y2314" s="112" t="str">
        <f t="shared" ref="Y2314:Y2318" si="3181">LEFT(X2314,SUM(LEN(X2314)-LEN(SUBSTITUTE(X2314,{"0","1","2","3","4","5","6","7","8","9"},))))</f>
        <v>90</v>
      </c>
      <c r="Z2314" s="286" t="str">
        <f t="shared" si="3171"/>
        <v>90</v>
      </c>
      <c r="AA2314" s="391">
        <v>5</v>
      </c>
      <c r="AB2314" s="393">
        <v>5</v>
      </c>
      <c r="AC2314" s="283" t="s">
        <v>7327</v>
      </c>
      <c r="AD2314" s="112">
        <f t="shared" ref="AD2314:AD2318" si="3182">(R2314+U2314+Z2314)/3</f>
        <v>90</v>
      </c>
      <c r="AE2314" s="112">
        <f t="shared" ref="AE2314:AE2318" si="3183">RANK(AD2314,$AD$2314:$AD$2318)</f>
        <v>3</v>
      </c>
      <c r="AF2314" s="112">
        <f t="shared" ref="AF2314:AF2318" si="3184">(O2314+V2314+AA2314)/3</f>
        <v>5</v>
      </c>
      <c r="AG2314" s="290"/>
      <c r="AH2314" s="334">
        <f t="shared" ref="AH2314:AH2318" si="3185">(P2314+W2314+AB2314)/3</f>
        <v>5</v>
      </c>
      <c r="AI2314" s="290"/>
      <c r="AJ2314" s="262"/>
    </row>
    <row r="2315" spans="1:36" ht="15" thickBot="1">
      <c r="A2315" s="439"/>
      <c r="B2315" s="440"/>
      <c r="C2315" s="440"/>
      <c r="D2315" s="439"/>
      <c r="E2315" s="361"/>
      <c r="F2315" s="361"/>
      <c r="G2315" s="440"/>
      <c r="H2315" s="442" t="s">
        <v>7328</v>
      </c>
      <c r="I2315" s="515">
        <v>2020968100</v>
      </c>
      <c r="J2315" s="389" t="s">
        <v>4258</v>
      </c>
      <c r="K2315" s="389" t="s">
        <v>4259</v>
      </c>
      <c r="L2315" s="442" t="s">
        <v>7329</v>
      </c>
      <c r="M2315" s="370"/>
      <c r="N2315" s="461" t="s">
        <v>43</v>
      </c>
      <c r="O2315" s="389">
        <v>5</v>
      </c>
      <c r="P2315" s="390">
        <v>5</v>
      </c>
      <c r="Q2315" s="334" t="str">
        <f t="shared" si="3179"/>
        <v>100</v>
      </c>
      <c r="R2315" s="285" t="str">
        <f t="shared" si="3169"/>
        <v>100</v>
      </c>
      <c r="S2315" s="461" t="s">
        <v>32</v>
      </c>
      <c r="T2315" s="112" t="str">
        <f t="shared" si="3180"/>
        <v>80</v>
      </c>
      <c r="U2315" s="286" t="str">
        <f t="shared" si="3170"/>
        <v>80</v>
      </c>
      <c r="V2315" s="391">
        <v>5</v>
      </c>
      <c r="W2315" s="392">
        <v>5</v>
      </c>
      <c r="X2315" s="461" t="s">
        <v>43</v>
      </c>
      <c r="Y2315" s="112" t="str">
        <f t="shared" si="3181"/>
        <v>100</v>
      </c>
      <c r="Z2315" s="286" t="str">
        <f t="shared" si="3171"/>
        <v>100</v>
      </c>
      <c r="AA2315" s="391">
        <v>5</v>
      </c>
      <c r="AB2315" s="393">
        <v>5</v>
      </c>
      <c r="AC2315" s="283" t="s">
        <v>7329</v>
      </c>
      <c r="AD2315" s="112">
        <f t="shared" si="3182"/>
        <v>93.333333333333329</v>
      </c>
      <c r="AE2315" s="112">
        <f t="shared" si="3183"/>
        <v>1</v>
      </c>
      <c r="AF2315" s="112">
        <f t="shared" si="3184"/>
        <v>5</v>
      </c>
      <c r="AG2315" s="290"/>
      <c r="AH2315" s="334">
        <f t="shared" si="3185"/>
        <v>5</v>
      </c>
      <c r="AI2315" s="290"/>
      <c r="AJ2315" s="262"/>
    </row>
    <row r="2316" spans="1:36">
      <c r="A2316" s="439"/>
      <c r="B2316" s="440"/>
      <c r="C2316" s="440"/>
      <c r="D2316" s="439"/>
      <c r="E2316" s="361"/>
      <c r="F2316" s="361"/>
      <c r="G2316" s="449" t="s">
        <v>1777</v>
      </c>
      <c r="H2316" s="442" t="s">
        <v>4254</v>
      </c>
      <c r="I2316" s="515">
        <v>2020209600</v>
      </c>
      <c r="J2316" s="389" t="s">
        <v>4255</v>
      </c>
      <c r="K2316" s="389" t="s">
        <v>4256</v>
      </c>
      <c r="L2316" s="442" t="s">
        <v>7330</v>
      </c>
      <c r="M2316" s="370"/>
      <c r="N2316" s="442" t="s">
        <v>32</v>
      </c>
      <c r="O2316" s="389">
        <v>5</v>
      </c>
      <c r="P2316" s="390">
        <v>4</v>
      </c>
      <c r="Q2316" s="334" t="str">
        <f t="shared" si="3179"/>
        <v>80</v>
      </c>
      <c r="R2316" s="285" t="str">
        <f t="shared" si="3169"/>
        <v>80</v>
      </c>
      <c r="S2316" s="442" t="s">
        <v>32</v>
      </c>
      <c r="T2316" s="112" t="str">
        <f t="shared" si="3180"/>
        <v>80</v>
      </c>
      <c r="U2316" s="286" t="str">
        <f t="shared" si="3170"/>
        <v>80</v>
      </c>
      <c r="V2316" s="391">
        <v>5</v>
      </c>
      <c r="W2316" s="392">
        <v>5</v>
      </c>
      <c r="X2316" s="442" t="s">
        <v>34</v>
      </c>
      <c r="Y2316" s="112" t="str">
        <f t="shared" si="3181"/>
        <v>90</v>
      </c>
      <c r="Z2316" s="286" t="str">
        <f t="shared" si="3171"/>
        <v>90</v>
      </c>
      <c r="AA2316" s="391">
        <v>5</v>
      </c>
      <c r="AB2316" s="393">
        <v>5</v>
      </c>
      <c r="AC2316" s="283" t="s">
        <v>7330</v>
      </c>
      <c r="AD2316" s="112">
        <f t="shared" si="3182"/>
        <v>83.333333333333329</v>
      </c>
      <c r="AE2316" s="112">
        <f t="shared" si="3183"/>
        <v>5</v>
      </c>
      <c r="AF2316" s="112">
        <f t="shared" si="3184"/>
        <v>5</v>
      </c>
      <c r="AG2316" s="290"/>
      <c r="AH2316" s="334">
        <f t="shared" si="3185"/>
        <v>4.666666666666667</v>
      </c>
      <c r="AI2316" s="290"/>
      <c r="AJ2316" s="262"/>
    </row>
    <row r="2317" spans="1:36">
      <c r="A2317" s="439"/>
      <c r="B2317" s="440"/>
      <c r="C2317" s="440"/>
      <c r="D2317" s="439"/>
      <c r="E2317" s="361"/>
      <c r="F2317" s="361"/>
      <c r="G2317" s="440"/>
      <c r="H2317" s="442" t="s">
        <v>7331</v>
      </c>
      <c r="I2317" s="515">
        <v>202000475</v>
      </c>
      <c r="J2317" s="389" t="s">
        <v>4252</v>
      </c>
      <c r="K2317" s="389" t="s">
        <v>4253</v>
      </c>
      <c r="L2317" s="442" t="s">
        <v>7332</v>
      </c>
      <c r="M2317" s="370"/>
      <c r="N2317" s="442" t="s">
        <v>34</v>
      </c>
      <c r="O2317" s="389">
        <v>5</v>
      </c>
      <c r="P2317" s="390">
        <v>5</v>
      </c>
      <c r="Q2317" s="334" t="str">
        <f t="shared" si="3179"/>
        <v>90</v>
      </c>
      <c r="R2317" s="285" t="str">
        <f t="shared" si="3169"/>
        <v>90</v>
      </c>
      <c r="S2317" s="442" t="s">
        <v>34</v>
      </c>
      <c r="T2317" s="112" t="str">
        <f t="shared" si="3180"/>
        <v>90</v>
      </c>
      <c r="U2317" s="286" t="str">
        <f t="shared" si="3170"/>
        <v>90</v>
      </c>
      <c r="V2317" s="391">
        <v>5</v>
      </c>
      <c r="W2317" s="392">
        <v>5</v>
      </c>
      <c r="X2317" s="442" t="s">
        <v>43</v>
      </c>
      <c r="Y2317" s="112" t="str">
        <f t="shared" si="3181"/>
        <v>100</v>
      </c>
      <c r="Z2317" s="286" t="str">
        <f t="shared" si="3171"/>
        <v>100</v>
      </c>
      <c r="AA2317" s="391">
        <v>5</v>
      </c>
      <c r="AB2317" s="393">
        <v>5</v>
      </c>
      <c r="AC2317" s="283" t="s">
        <v>7332</v>
      </c>
      <c r="AD2317" s="112">
        <f t="shared" si="3182"/>
        <v>93.333333333333329</v>
      </c>
      <c r="AE2317" s="112">
        <f t="shared" si="3183"/>
        <v>1</v>
      </c>
      <c r="AF2317" s="112">
        <f t="shared" si="3184"/>
        <v>5</v>
      </c>
      <c r="AG2317" s="290"/>
      <c r="AH2317" s="334">
        <f t="shared" si="3185"/>
        <v>5</v>
      </c>
      <c r="AI2317" s="290"/>
      <c r="AJ2317" s="262"/>
    </row>
    <row r="2318" spans="1:36">
      <c r="A2318" s="439"/>
      <c r="B2318" s="440"/>
      <c r="C2318" s="440"/>
      <c r="D2318" s="439"/>
      <c r="E2318" s="361"/>
      <c r="F2318" s="361"/>
      <c r="G2318" s="440"/>
      <c r="H2318" s="442" t="s">
        <v>7333</v>
      </c>
      <c r="I2318" s="516">
        <v>202003324</v>
      </c>
      <c r="J2318" s="389" t="s">
        <v>7334</v>
      </c>
      <c r="K2318" s="389" t="s">
        <v>1159</v>
      </c>
      <c r="L2318" s="442" t="s">
        <v>7335</v>
      </c>
      <c r="M2318" s="370"/>
      <c r="N2318" s="442" t="s">
        <v>32</v>
      </c>
      <c r="O2318" s="389">
        <v>5</v>
      </c>
      <c r="P2318" s="390">
        <v>4</v>
      </c>
      <c r="Q2318" s="334" t="str">
        <f t="shared" si="3179"/>
        <v>80</v>
      </c>
      <c r="R2318" s="285" t="str">
        <f t="shared" si="3169"/>
        <v>80</v>
      </c>
      <c r="S2318" s="442" t="s">
        <v>43</v>
      </c>
      <c r="T2318" s="112" t="str">
        <f t="shared" si="3180"/>
        <v>100</v>
      </c>
      <c r="U2318" s="286" t="str">
        <f t="shared" si="3170"/>
        <v>100</v>
      </c>
      <c r="V2318" s="391">
        <v>5</v>
      </c>
      <c r="W2318" s="392">
        <v>5</v>
      </c>
      <c r="X2318" s="442" t="s">
        <v>34</v>
      </c>
      <c r="Y2318" s="112" t="str">
        <f t="shared" si="3181"/>
        <v>90</v>
      </c>
      <c r="Z2318" s="286" t="str">
        <f t="shared" si="3171"/>
        <v>90</v>
      </c>
      <c r="AA2318" s="391">
        <v>5</v>
      </c>
      <c r="AB2318" s="393">
        <v>5</v>
      </c>
      <c r="AC2318" s="283" t="s">
        <v>7335</v>
      </c>
      <c r="AD2318" s="112">
        <f t="shared" si="3182"/>
        <v>90</v>
      </c>
      <c r="AE2318" s="112">
        <f t="shared" si="3183"/>
        <v>3</v>
      </c>
      <c r="AF2318" s="112">
        <f t="shared" si="3184"/>
        <v>5</v>
      </c>
      <c r="AG2318" s="290"/>
      <c r="AH2318" s="334">
        <f t="shared" si="3185"/>
        <v>4.666666666666667</v>
      </c>
      <c r="AI2318" s="290"/>
      <c r="AJ2318" s="262"/>
    </row>
    <row r="2319" spans="1:36" ht="15" thickBot="1">
      <c r="A2319" s="445"/>
      <c r="B2319" s="446"/>
      <c r="C2319" s="446"/>
      <c r="D2319" s="445"/>
      <c r="E2319" s="333"/>
      <c r="F2319" s="333"/>
      <c r="G2319" s="446"/>
      <c r="H2319" s="446"/>
      <c r="I2319" s="332"/>
      <c r="J2319" s="332"/>
      <c r="K2319" s="332"/>
      <c r="L2319" s="332"/>
      <c r="M2319" s="332"/>
      <c r="N2319" s="446"/>
      <c r="O2319" s="332"/>
      <c r="P2319" s="333"/>
      <c r="Q2319" s="334"/>
      <c r="R2319" s="285">
        <f t="shared" si="3169"/>
        <v>0</v>
      </c>
      <c r="S2319" s="446"/>
      <c r="T2319" s="112"/>
      <c r="U2319" s="286">
        <f t="shared" si="3170"/>
        <v>0</v>
      </c>
      <c r="V2319" s="335"/>
      <c r="W2319" s="336"/>
      <c r="X2319" s="446"/>
      <c r="Y2319" s="112"/>
      <c r="Z2319" s="286">
        <f t="shared" si="3171"/>
        <v>0</v>
      </c>
      <c r="AA2319" s="335"/>
      <c r="AB2319" s="337"/>
      <c r="AC2319" s="125"/>
      <c r="AD2319" s="112"/>
      <c r="AE2319" s="112"/>
      <c r="AF2319" s="112"/>
      <c r="AG2319" s="290"/>
      <c r="AH2319" s="334"/>
      <c r="AI2319" s="290"/>
      <c r="AJ2319" s="262"/>
    </row>
    <row r="2320" spans="1:36" ht="15">
      <c r="A2320" s="140">
        <v>449</v>
      </c>
      <c r="B2320" s="449" t="s">
        <v>7336</v>
      </c>
      <c r="C2320" s="449" t="s">
        <v>7324</v>
      </c>
      <c r="D2320" s="428">
        <v>2020850300</v>
      </c>
      <c r="E2320" s="452" t="s">
        <v>7325</v>
      </c>
      <c r="F2320" s="452" t="s">
        <v>7326</v>
      </c>
      <c r="G2320" s="440"/>
      <c r="H2320" s="442" t="s">
        <v>582</v>
      </c>
      <c r="I2320" s="515">
        <v>202001085</v>
      </c>
      <c r="J2320" s="389" t="s">
        <v>7337</v>
      </c>
      <c r="K2320" s="389" t="s">
        <v>582</v>
      </c>
      <c r="L2320" s="442" t="s">
        <v>582</v>
      </c>
      <c r="M2320" s="370"/>
      <c r="N2320" s="442" t="s">
        <v>43</v>
      </c>
      <c r="O2320" s="389">
        <v>4</v>
      </c>
      <c r="P2320" s="390">
        <v>5</v>
      </c>
      <c r="Q2320" s="334" t="str">
        <f t="shared" ref="Q2320:Q2321" si="3186">LEFT(N2320,SUM(LEN(N2320)-LEN(SUBSTITUTE(N2320,{"0","1","2","3","4","5","6","7","8","9"},))))</f>
        <v>100</v>
      </c>
      <c r="R2320" s="285" t="str">
        <f t="shared" si="3169"/>
        <v>100</v>
      </c>
      <c r="S2320" s="442" t="s">
        <v>32</v>
      </c>
      <c r="T2320" s="112" t="str">
        <f t="shared" ref="T2320:T2321" si="3187">LEFT(S2320,SUM(LEN(S2320)-LEN(SUBSTITUTE(S2320,{"0","1","2","3","4","5","6","7","8","9"},))))</f>
        <v>80</v>
      </c>
      <c r="U2320" s="286" t="str">
        <f t="shared" si="3170"/>
        <v>80</v>
      </c>
      <c r="V2320" s="391">
        <v>3</v>
      </c>
      <c r="W2320" s="392">
        <v>5</v>
      </c>
      <c r="X2320" s="442" t="s">
        <v>32</v>
      </c>
      <c r="Y2320" s="112" t="str">
        <f t="shared" ref="Y2320:Y2321" si="3188">LEFT(X2320,SUM(LEN(X2320)-LEN(SUBSTITUTE(X2320,{"0","1","2","3","4","5","6","7","8","9"},))))</f>
        <v>80</v>
      </c>
      <c r="Z2320" s="286" t="str">
        <f t="shared" si="3171"/>
        <v>80</v>
      </c>
      <c r="AA2320" s="391">
        <v>4</v>
      </c>
      <c r="AB2320" s="393">
        <v>5</v>
      </c>
      <c r="AC2320" s="283" t="s">
        <v>582</v>
      </c>
      <c r="AD2320" s="112">
        <f t="shared" ref="AD2320:AD2321" si="3189">(R2320+U2320+Z2320)/3</f>
        <v>86.666666666666671</v>
      </c>
      <c r="AE2320" s="112">
        <f t="shared" ref="AE2320:AE2321" si="3190">RANK(AD2320,$AD$2320:$AD$2321)</f>
        <v>2</v>
      </c>
      <c r="AF2320" s="112">
        <f t="shared" ref="AF2320:AF2321" si="3191">(O2320+V2320+AA2320)/3</f>
        <v>3.6666666666666665</v>
      </c>
      <c r="AG2320" s="290"/>
      <c r="AH2320" s="334">
        <f t="shared" ref="AH2320:AH2321" si="3192">(P2320+W2320+AB2320)/3</f>
        <v>5</v>
      </c>
      <c r="AI2320" s="290"/>
      <c r="AJ2320" s="262"/>
    </row>
    <row r="2321" spans="1:36">
      <c r="A2321" s="439"/>
      <c r="B2321" s="440"/>
      <c r="C2321" s="440"/>
      <c r="D2321" s="439"/>
      <c r="E2321" s="361"/>
      <c r="F2321" s="361"/>
      <c r="G2321" s="449" t="s">
        <v>1777</v>
      </c>
      <c r="H2321" s="442" t="s">
        <v>7338</v>
      </c>
      <c r="I2321" s="516">
        <v>2020735000</v>
      </c>
      <c r="J2321" s="389" t="s">
        <v>7339</v>
      </c>
      <c r="K2321" s="389" t="s">
        <v>4942</v>
      </c>
      <c r="L2321" s="442" t="s">
        <v>7338</v>
      </c>
      <c r="M2321" s="370"/>
      <c r="N2321" s="442" t="s">
        <v>43</v>
      </c>
      <c r="O2321" s="389">
        <v>5</v>
      </c>
      <c r="P2321" s="390">
        <v>5</v>
      </c>
      <c r="Q2321" s="334" t="str">
        <f t="shared" si="3186"/>
        <v>100</v>
      </c>
      <c r="R2321" s="285" t="str">
        <f t="shared" si="3169"/>
        <v>100</v>
      </c>
      <c r="S2321" s="442" t="s">
        <v>43</v>
      </c>
      <c r="T2321" s="112" t="str">
        <f t="shared" si="3187"/>
        <v>100</v>
      </c>
      <c r="U2321" s="286" t="str">
        <f t="shared" si="3170"/>
        <v>100</v>
      </c>
      <c r="V2321" s="391">
        <v>5</v>
      </c>
      <c r="W2321" s="392">
        <v>5</v>
      </c>
      <c r="X2321" s="442" t="s">
        <v>43</v>
      </c>
      <c r="Y2321" s="112" t="str">
        <f t="shared" si="3188"/>
        <v>100</v>
      </c>
      <c r="Z2321" s="286" t="str">
        <f t="shared" si="3171"/>
        <v>100</v>
      </c>
      <c r="AA2321" s="391">
        <v>5</v>
      </c>
      <c r="AB2321" s="393">
        <v>5</v>
      </c>
      <c r="AC2321" s="283" t="s">
        <v>7338</v>
      </c>
      <c r="AD2321" s="112">
        <f t="shared" si="3189"/>
        <v>100</v>
      </c>
      <c r="AE2321" s="112">
        <f t="shared" si="3190"/>
        <v>1</v>
      </c>
      <c r="AF2321" s="112">
        <f t="shared" si="3191"/>
        <v>5</v>
      </c>
      <c r="AG2321" s="290"/>
      <c r="AH2321" s="334">
        <f t="shared" si="3192"/>
        <v>5</v>
      </c>
      <c r="AI2321" s="290"/>
      <c r="AJ2321" s="262"/>
    </row>
    <row r="2322" spans="1:36" ht="15" thickBot="1">
      <c r="A2322" s="445"/>
      <c r="B2322" s="446"/>
      <c r="C2322" s="446"/>
      <c r="D2322" s="445"/>
      <c r="E2322" s="333"/>
      <c r="F2322" s="333"/>
      <c r="G2322" s="446"/>
      <c r="H2322" s="446"/>
      <c r="I2322" s="332"/>
      <c r="J2322" s="332"/>
      <c r="K2322" s="332"/>
      <c r="L2322" s="332"/>
      <c r="M2322" s="332"/>
      <c r="N2322" s="446"/>
      <c r="O2322" s="332"/>
      <c r="P2322" s="333"/>
      <c r="Q2322" s="334"/>
      <c r="R2322" s="285">
        <f t="shared" si="3169"/>
        <v>0</v>
      </c>
      <c r="S2322" s="446"/>
      <c r="T2322" s="112"/>
      <c r="U2322" s="286">
        <f t="shared" si="3170"/>
        <v>0</v>
      </c>
      <c r="V2322" s="335"/>
      <c r="W2322" s="336"/>
      <c r="X2322" s="446"/>
      <c r="Y2322" s="112"/>
      <c r="Z2322" s="286">
        <f t="shared" si="3171"/>
        <v>0</v>
      </c>
      <c r="AA2322" s="335"/>
      <c r="AB2322" s="337"/>
      <c r="AC2322" s="125"/>
      <c r="AD2322" s="112"/>
      <c r="AE2322" s="112"/>
      <c r="AF2322" s="112"/>
      <c r="AG2322" s="290"/>
      <c r="AH2322" s="334"/>
      <c r="AI2322" s="290"/>
      <c r="AJ2322" s="262"/>
    </row>
    <row r="2323" spans="1:36" ht="15">
      <c r="A2323" s="140">
        <v>450</v>
      </c>
      <c r="B2323" s="449" t="s">
        <v>7340</v>
      </c>
      <c r="C2323" s="449" t="s">
        <v>7341</v>
      </c>
      <c r="D2323" s="428">
        <v>2021798700</v>
      </c>
      <c r="E2323" s="452" t="s">
        <v>7342</v>
      </c>
      <c r="F2323" s="517" t="s">
        <v>7343</v>
      </c>
      <c r="G2323" s="440"/>
      <c r="H2323" s="442" t="s">
        <v>7344</v>
      </c>
      <c r="I2323" s="515">
        <v>202002716</v>
      </c>
      <c r="J2323" s="389" t="s">
        <v>7345</v>
      </c>
      <c r="K2323" s="389" t="s">
        <v>4880</v>
      </c>
      <c r="L2323" s="442" t="s">
        <v>7346</v>
      </c>
      <c r="M2323" s="370" t="s">
        <v>2384</v>
      </c>
      <c r="N2323" s="442" t="s">
        <v>43</v>
      </c>
      <c r="O2323" s="389">
        <v>5</v>
      </c>
      <c r="P2323" s="390">
        <v>5</v>
      </c>
      <c r="Q2323" s="334" t="str">
        <f t="shared" ref="Q2323:Q2327" si="3193">LEFT(N2323,SUM(LEN(N2323)-LEN(SUBSTITUTE(N2323,{"0","1","2","3","4","5","6","7","8","9"},))))</f>
        <v>100</v>
      </c>
      <c r="R2323" s="285" t="str">
        <f t="shared" si="3169"/>
        <v>100</v>
      </c>
      <c r="S2323" s="442" t="s">
        <v>43</v>
      </c>
      <c r="T2323" s="112" t="str">
        <f t="shared" ref="T2323:T2327" si="3194">LEFT(S2323,SUM(LEN(S2323)-LEN(SUBSTITUTE(S2323,{"0","1","2","3","4","5","6","7","8","9"},))))</f>
        <v>100</v>
      </c>
      <c r="U2323" s="286" t="str">
        <f t="shared" si="3170"/>
        <v>100</v>
      </c>
      <c r="V2323" s="391">
        <v>5</v>
      </c>
      <c r="W2323" s="392">
        <v>5</v>
      </c>
      <c r="X2323" s="442" t="s">
        <v>43</v>
      </c>
      <c r="Y2323" s="112" t="str">
        <f t="shared" ref="Y2323:Y2327" si="3195">LEFT(X2323,SUM(LEN(X2323)-LEN(SUBSTITUTE(X2323,{"0","1","2","3","4","5","6","7","8","9"},))))</f>
        <v>100</v>
      </c>
      <c r="Z2323" s="286" t="str">
        <f t="shared" si="3171"/>
        <v>100</v>
      </c>
      <c r="AA2323" s="391">
        <v>5</v>
      </c>
      <c r="AB2323" s="393">
        <v>5</v>
      </c>
      <c r="AC2323" s="283" t="s">
        <v>7346</v>
      </c>
      <c r="AD2323" s="112">
        <f t="shared" ref="AD2323:AD2327" si="3196">(R2323+U2323+Z2323)/3</f>
        <v>100</v>
      </c>
      <c r="AE2323" s="112">
        <f t="shared" ref="AE2323:AE2327" si="3197">RANK(AD2323,$AD$2323:$AD$2327)</f>
        <v>1</v>
      </c>
      <c r="AF2323" s="112">
        <f t="shared" ref="AF2323:AF2327" si="3198">(O2323+V2323+AA2323)/3</f>
        <v>5</v>
      </c>
      <c r="AG2323" s="290"/>
      <c r="AH2323" s="334">
        <f t="shared" ref="AH2323:AH2327" si="3199">(P2323+W2323+AB2323)/3</f>
        <v>5</v>
      </c>
      <c r="AI2323" s="290"/>
      <c r="AJ2323" s="262"/>
    </row>
    <row r="2324" spans="1:36" ht="15" thickBot="1">
      <c r="A2324" s="439"/>
      <c r="B2324" s="440"/>
      <c r="C2324" s="440"/>
      <c r="D2324" s="439"/>
      <c r="E2324" s="361"/>
      <c r="F2324" s="361"/>
      <c r="G2324" s="440"/>
      <c r="H2324" s="442" t="s">
        <v>7347</v>
      </c>
      <c r="I2324" s="515">
        <v>2023132300</v>
      </c>
      <c r="J2324" s="389" t="s">
        <v>7348</v>
      </c>
      <c r="K2324" s="389" t="s">
        <v>7349</v>
      </c>
      <c r="L2324" s="442" t="s">
        <v>7350</v>
      </c>
      <c r="M2324" s="370"/>
      <c r="N2324" s="461" t="s">
        <v>43</v>
      </c>
      <c r="O2324" s="389">
        <v>5</v>
      </c>
      <c r="P2324" s="390">
        <v>5</v>
      </c>
      <c r="Q2324" s="334" t="str">
        <f t="shared" si="3193"/>
        <v>100</v>
      </c>
      <c r="R2324" s="285" t="str">
        <f t="shared" si="3169"/>
        <v>100</v>
      </c>
      <c r="S2324" s="461" t="s">
        <v>43</v>
      </c>
      <c r="T2324" s="112" t="str">
        <f t="shared" si="3194"/>
        <v>100</v>
      </c>
      <c r="U2324" s="286" t="str">
        <f t="shared" si="3170"/>
        <v>100</v>
      </c>
      <c r="V2324" s="391">
        <v>5</v>
      </c>
      <c r="W2324" s="392">
        <v>5</v>
      </c>
      <c r="X2324" s="461" t="s">
        <v>34</v>
      </c>
      <c r="Y2324" s="112" t="str">
        <f t="shared" si="3195"/>
        <v>90</v>
      </c>
      <c r="Z2324" s="286" t="str">
        <f t="shared" si="3171"/>
        <v>90</v>
      </c>
      <c r="AA2324" s="391">
        <v>5</v>
      </c>
      <c r="AB2324" s="393">
        <v>5</v>
      </c>
      <c r="AC2324" s="283" t="s">
        <v>7350</v>
      </c>
      <c r="AD2324" s="112">
        <f t="shared" si="3196"/>
        <v>96.666666666666671</v>
      </c>
      <c r="AE2324" s="112">
        <f t="shared" si="3197"/>
        <v>2</v>
      </c>
      <c r="AF2324" s="112">
        <f t="shared" si="3198"/>
        <v>5</v>
      </c>
      <c r="AG2324" s="290"/>
      <c r="AH2324" s="334">
        <f t="shared" si="3199"/>
        <v>5</v>
      </c>
      <c r="AI2324" s="290"/>
      <c r="AJ2324" s="262"/>
    </row>
    <row r="2325" spans="1:36">
      <c r="A2325" s="439"/>
      <c r="B2325" s="440"/>
      <c r="C2325" s="440"/>
      <c r="D2325" s="439"/>
      <c r="E2325" s="361"/>
      <c r="F2325" s="361"/>
      <c r="G2325" s="465" t="s">
        <v>26</v>
      </c>
      <c r="H2325" s="442" t="s">
        <v>7351</v>
      </c>
      <c r="I2325" s="515">
        <v>2021572400</v>
      </c>
      <c r="J2325" s="389" t="s">
        <v>7352</v>
      </c>
      <c r="K2325" s="389" t="s">
        <v>5155</v>
      </c>
      <c r="L2325" s="442" t="s">
        <v>7353</v>
      </c>
      <c r="M2325" s="370"/>
      <c r="N2325" s="442" t="s">
        <v>43</v>
      </c>
      <c r="O2325" s="389">
        <v>5</v>
      </c>
      <c r="P2325" s="390">
        <v>5</v>
      </c>
      <c r="Q2325" s="334" t="str">
        <f t="shared" si="3193"/>
        <v>100</v>
      </c>
      <c r="R2325" s="285" t="str">
        <f t="shared" si="3169"/>
        <v>100</v>
      </c>
      <c r="S2325" s="442" t="s">
        <v>34</v>
      </c>
      <c r="T2325" s="112" t="str">
        <f t="shared" si="3194"/>
        <v>90</v>
      </c>
      <c r="U2325" s="286" t="str">
        <f t="shared" si="3170"/>
        <v>90</v>
      </c>
      <c r="V2325" s="391">
        <v>5</v>
      </c>
      <c r="W2325" s="392">
        <v>5</v>
      </c>
      <c r="X2325" s="442" t="s">
        <v>43</v>
      </c>
      <c r="Y2325" s="112" t="str">
        <f t="shared" si="3195"/>
        <v>100</v>
      </c>
      <c r="Z2325" s="286" t="str">
        <f t="shared" si="3171"/>
        <v>100</v>
      </c>
      <c r="AA2325" s="391">
        <v>5</v>
      </c>
      <c r="AB2325" s="393">
        <v>5</v>
      </c>
      <c r="AC2325" s="283" t="s">
        <v>7353</v>
      </c>
      <c r="AD2325" s="112">
        <f t="shared" si="3196"/>
        <v>96.666666666666671</v>
      </c>
      <c r="AE2325" s="112">
        <f t="shared" si="3197"/>
        <v>2</v>
      </c>
      <c r="AF2325" s="112">
        <f t="shared" si="3198"/>
        <v>5</v>
      </c>
      <c r="AG2325" s="290"/>
      <c r="AH2325" s="334">
        <f t="shared" si="3199"/>
        <v>5</v>
      </c>
      <c r="AI2325" s="290"/>
      <c r="AJ2325" s="262"/>
    </row>
    <row r="2326" spans="1:36">
      <c r="A2326" s="439"/>
      <c r="B2326" s="440"/>
      <c r="C2326" s="440"/>
      <c r="D2326" s="439"/>
      <c r="E2326" s="361"/>
      <c r="F2326" s="361"/>
      <c r="G2326" s="440"/>
      <c r="H2326" s="442" t="s">
        <v>7354</v>
      </c>
      <c r="I2326" s="515">
        <v>2021086900</v>
      </c>
      <c r="J2326" s="389" t="s">
        <v>7355</v>
      </c>
      <c r="K2326" s="389" t="s">
        <v>4086</v>
      </c>
      <c r="L2326" s="442" t="s">
        <v>7356</v>
      </c>
      <c r="M2326" s="370"/>
      <c r="N2326" s="442" t="s">
        <v>38</v>
      </c>
      <c r="O2326" s="389">
        <v>5</v>
      </c>
      <c r="P2326" s="390">
        <v>3</v>
      </c>
      <c r="Q2326" s="334" t="str">
        <f t="shared" si="3193"/>
        <v>70</v>
      </c>
      <c r="R2326" s="285" t="str">
        <f t="shared" si="3169"/>
        <v>70</v>
      </c>
      <c r="S2326" s="442" t="s">
        <v>32</v>
      </c>
      <c r="T2326" s="112" t="str">
        <f t="shared" si="3194"/>
        <v>80</v>
      </c>
      <c r="U2326" s="286" t="str">
        <f t="shared" si="3170"/>
        <v>80</v>
      </c>
      <c r="V2326" s="391">
        <v>5</v>
      </c>
      <c r="W2326" s="392">
        <v>5</v>
      </c>
      <c r="X2326" s="442" t="s">
        <v>38</v>
      </c>
      <c r="Y2326" s="112" t="str">
        <f t="shared" si="3195"/>
        <v>70</v>
      </c>
      <c r="Z2326" s="286" t="str">
        <f t="shared" si="3171"/>
        <v>70</v>
      </c>
      <c r="AA2326" s="391">
        <v>5</v>
      </c>
      <c r="AB2326" s="393">
        <v>5</v>
      </c>
      <c r="AC2326" s="283" t="s">
        <v>7356</v>
      </c>
      <c r="AD2326" s="112">
        <f t="shared" si="3196"/>
        <v>73.333333333333329</v>
      </c>
      <c r="AE2326" s="112">
        <f t="shared" si="3197"/>
        <v>4</v>
      </c>
      <c r="AF2326" s="112">
        <f t="shared" si="3198"/>
        <v>5</v>
      </c>
      <c r="AG2326" s="290"/>
      <c r="AH2326" s="334">
        <f t="shared" si="3199"/>
        <v>4.333333333333333</v>
      </c>
      <c r="AI2326" s="290"/>
      <c r="AJ2326" s="262"/>
    </row>
    <row r="2327" spans="1:36">
      <c r="A2327" s="439"/>
      <c r="B2327" s="440"/>
      <c r="C2327" s="440"/>
      <c r="D2327" s="439"/>
      <c r="E2327" s="361"/>
      <c r="F2327" s="361"/>
      <c r="G2327" s="440"/>
      <c r="H2327" s="442" t="s">
        <v>7357</v>
      </c>
      <c r="I2327" s="515">
        <v>2021925100</v>
      </c>
      <c r="J2327" s="389" t="s">
        <v>7358</v>
      </c>
      <c r="K2327" s="389" t="s">
        <v>1034</v>
      </c>
      <c r="L2327" s="442" t="s">
        <v>7359</v>
      </c>
      <c r="M2327" s="370"/>
      <c r="N2327" s="442" t="s">
        <v>38</v>
      </c>
      <c r="O2327" s="389">
        <v>5</v>
      </c>
      <c r="P2327" s="390">
        <v>3</v>
      </c>
      <c r="Q2327" s="334" t="str">
        <f t="shared" si="3193"/>
        <v>70</v>
      </c>
      <c r="R2327" s="285" t="str">
        <f t="shared" si="3169"/>
        <v>70</v>
      </c>
      <c r="S2327" s="442" t="s">
        <v>38</v>
      </c>
      <c r="T2327" s="112" t="str">
        <f t="shared" si="3194"/>
        <v>70</v>
      </c>
      <c r="U2327" s="286" t="str">
        <f t="shared" si="3170"/>
        <v>70</v>
      </c>
      <c r="V2327" s="391">
        <v>5</v>
      </c>
      <c r="W2327" s="392">
        <v>3</v>
      </c>
      <c r="X2327" s="442" t="s">
        <v>33</v>
      </c>
      <c r="Y2327" s="112" t="str">
        <f t="shared" si="3195"/>
        <v>60</v>
      </c>
      <c r="Z2327" s="286" t="str">
        <f t="shared" si="3171"/>
        <v>60</v>
      </c>
      <c r="AA2327" s="391">
        <v>5</v>
      </c>
      <c r="AB2327" s="393">
        <v>3</v>
      </c>
      <c r="AC2327" s="283" t="s">
        <v>7359</v>
      </c>
      <c r="AD2327" s="112">
        <f t="shared" si="3196"/>
        <v>66.666666666666671</v>
      </c>
      <c r="AE2327" s="112">
        <f t="shared" si="3197"/>
        <v>5</v>
      </c>
      <c r="AF2327" s="112">
        <f t="shared" si="3198"/>
        <v>5</v>
      </c>
      <c r="AG2327" s="290"/>
      <c r="AH2327" s="334">
        <f t="shared" si="3199"/>
        <v>3</v>
      </c>
      <c r="AI2327" s="290"/>
      <c r="AJ2327" s="262"/>
    </row>
    <row r="2328" spans="1:36" ht="15" thickBot="1">
      <c r="A2328" s="445"/>
      <c r="B2328" s="446"/>
      <c r="C2328" s="446"/>
      <c r="D2328" s="445"/>
      <c r="E2328" s="333"/>
      <c r="F2328" s="333"/>
      <c r="G2328" s="446"/>
      <c r="H2328" s="446"/>
      <c r="I2328" s="447"/>
      <c r="J2328" s="332"/>
      <c r="K2328" s="332"/>
      <c r="L2328" s="332"/>
      <c r="M2328" s="332"/>
      <c r="N2328" s="446"/>
      <c r="O2328" s="332"/>
      <c r="P2328" s="333"/>
      <c r="Q2328" s="334"/>
      <c r="R2328" s="285">
        <f t="shared" si="3169"/>
        <v>0</v>
      </c>
      <c r="S2328" s="446"/>
      <c r="T2328" s="112"/>
      <c r="U2328" s="286">
        <f t="shared" si="3170"/>
        <v>0</v>
      </c>
      <c r="V2328" s="335"/>
      <c r="W2328" s="336"/>
      <c r="X2328" s="446"/>
      <c r="Y2328" s="112"/>
      <c r="Z2328" s="286">
        <f t="shared" si="3171"/>
        <v>0</v>
      </c>
      <c r="AA2328" s="335"/>
      <c r="AB2328" s="337"/>
      <c r="AC2328" s="125"/>
      <c r="AD2328" s="112"/>
      <c r="AE2328" s="112"/>
      <c r="AF2328" s="112"/>
      <c r="AG2328" s="290"/>
      <c r="AH2328" s="334"/>
      <c r="AI2328" s="290"/>
      <c r="AJ2328" s="262"/>
    </row>
    <row r="2329" spans="1:36" ht="15">
      <c r="A2329" s="140">
        <v>451</v>
      </c>
      <c r="B2329" s="449" t="s">
        <v>7360</v>
      </c>
      <c r="C2329" s="449" t="s">
        <v>7361</v>
      </c>
      <c r="D2329" s="428">
        <v>2020099600</v>
      </c>
      <c r="E2329" s="452" t="s">
        <v>7362</v>
      </c>
      <c r="F2329" s="517" t="s">
        <v>747</v>
      </c>
      <c r="G2329" s="440"/>
      <c r="H2329" s="442" t="s">
        <v>7363</v>
      </c>
      <c r="I2329" s="515">
        <v>202003611</v>
      </c>
      <c r="J2329" s="389" t="s">
        <v>7364</v>
      </c>
      <c r="K2329" s="389" t="s">
        <v>715</v>
      </c>
      <c r="L2329" s="442" t="s">
        <v>7363</v>
      </c>
      <c r="M2329" s="370" t="s">
        <v>101</v>
      </c>
      <c r="N2329" s="442" t="s">
        <v>43</v>
      </c>
      <c r="O2329" s="389">
        <v>5</v>
      </c>
      <c r="P2329" s="390">
        <v>5</v>
      </c>
      <c r="Q2329" s="334" t="str">
        <f t="shared" ref="Q2329:Q2330" si="3200">LEFT(N2329,SUM(LEN(N2329)-LEN(SUBSTITUTE(N2329,{"0","1","2","3","4","5","6","7","8","9"},))))</f>
        <v>100</v>
      </c>
      <c r="R2329" s="285" t="str">
        <f t="shared" si="3169"/>
        <v>100</v>
      </c>
      <c r="S2329" s="442" t="s">
        <v>34</v>
      </c>
      <c r="T2329" s="112" t="str">
        <f t="shared" ref="T2329:T2330" si="3201">LEFT(S2329,SUM(LEN(S2329)-LEN(SUBSTITUTE(S2329,{"0","1","2","3","4","5","6","7","8","9"},))))</f>
        <v>90</v>
      </c>
      <c r="U2329" s="286" t="str">
        <f t="shared" si="3170"/>
        <v>90</v>
      </c>
      <c r="V2329" s="391">
        <v>5</v>
      </c>
      <c r="W2329" s="392">
        <v>5</v>
      </c>
      <c r="X2329" s="442" t="s">
        <v>43</v>
      </c>
      <c r="Y2329" s="112" t="str">
        <f t="shared" ref="Y2329:Y2330" si="3202">LEFT(X2329,SUM(LEN(X2329)-LEN(SUBSTITUTE(X2329,{"0","1","2","3","4","5","6","7","8","9"},))))</f>
        <v>100</v>
      </c>
      <c r="Z2329" s="286" t="str">
        <f t="shared" si="3171"/>
        <v>100</v>
      </c>
      <c r="AA2329" s="391">
        <v>5</v>
      </c>
      <c r="AB2329" s="393">
        <v>5</v>
      </c>
      <c r="AC2329" s="283" t="s">
        <v>7363</v>
      </c>
      <c r="AD2329" s="112">
        <f t="shared" ref="AD2329:AD2330" si="3203">(R2329+U2329+Z2329)/3</f>
        <v>96.666666666666671</v>
      </c>
      <c r="AE2329" s="112">
        <f t="shared" ref="AE2329:AE2330" si="3204">RANK(AD2329,$AD$2329:$AD$2330)</f>
        <v>1</v>
      </c>
      <c r="AF2329" s="112">
        <f t="shared" ref="AF2329:AF2330" si="3205">(O2329+V2329+AA2329)/3</f>
        <v>5</v>
      </c>
      <c r="AG2329" s="290"/>
      <c r="AH2329" s="334">
        <f t="shared" ref="AH2329:AH2330" si="3206">(P2329+W2329+AB2329)/3</f>
        <v>5</v>
      </c>
      <c r="AI2329" s="290"/>
      <c r="AJ2329" s="262"/>
    </row>
    <row r="2330" spans="1:36">
      <c r="A2330" s="439"/>
      <c r="B2330" s="440"/>
      <c r="C2330" s="440"/>
      <c r="D2330" s="439"/>
      <c r="E2330" s="361"/>
      <c r="F2330" s="361"/>
      <c r="G2330" s="449" t="s">
        <v>1777</v>
      </c>
      <c r="H2330" s="442" t="s">
        <v>7365</v>
      </c>
      <c r="I2330" s="516">
        <v>2020887700</v>
      </c>
      <c r="J2330" s="389" t="s">
        <v>7366</v>
      </c>
      <c r="K2330" s="389" t="s">
        <v>2054</v>
      </c>
      <c r="L2330" s="442" t="s">
        <v>7365</v>
      </c>
      <c r="M2330" s="370"/>
      <c r="N2330" s="442" t="s">
        <v>43</v>
      </c>
      <c r="O2330" s="389">
        <v>4</v>
      </c>
      <c r="P2330" s="390">
        <v>5</v>
      </c>
      <c r="Q2330" s="334" t="str">
        <f t="shared" si="3200"/>
        <v>100</v>
      </c>
      <c r="R2330" s="285" t="str">
        <f t="shared" si="3169"/>
        <v>100</v>
      </c>
      <c r="S2330" s="442" t="s">
        <v>32</v>
      </c>
      <c r="T2330" s="112" t="str">
        <f t="shared" si="3201"/>
        <v>80</v>
      </c>
      <c r="U2330" s="286" t="str">
        <f t="shared" si="3170"/>
        <v>80</v>
      </c>
      <c r="V2330" s="391">
        <v>5</v>
      </c>
      <c r="W2330" s="392">
        <v>5</v>
      </c>
      <c r="X2330" s="442" t="s">
        <v>34</v>
      </c>
      <c r="Y2330" s="112" t="str">
        <f t="shared" si="3202"/>
        <v>90</v>
      </c>
      <c r="Z2330" s="286" t="str">
        <f t="shared" si="3171"/>
        <v>90</v>
      </c>
      <c r="AA2330" s="391">
        <v>4</v>
      </c>
      <c r="AB2330" s="393">
        <v>5</v>
      </c>
      <c r="AC2330" s="283" t="s">
        <v>7365</v>
      </c>
      <c r="AD2330" s="112">
        <f t="shared" si="3203"/>
        <v>90</v>
      </c>
      <c r="AE2330" s="112">
        <f t="shared" si="3204"/>
        <v>2</v>
      </c>
      <c r="AF2330" s="112">
        <f t="shared" si="3205"/>
        <v>4.333333333333333</v>
      </c>
      <c r="AG2330" s="290"/>
      <c r="AH2330" s="334">
        <f t="shared" si="3206"/>
        <v>5</v>
      </c>
      <c r="AI2330" s="290"/>
      <c r="AJ2330" s="262"/>
    </row>
    <row r="2331" spans="1:36" ht="15" thickBot="1">
      <c r="A2331" s="445"/>
      <c r="B2331" s="446"/>
      <c r="C2331" s="446"/>
      <c r="D2331" s="445"/>
      <c r="E2331" s="333"/>
      <c r="F2331" s="333"/>
      <c r="G2331" s="446"/>
      <c r="H2331" s="446"/>
      <c r="I2331" s="332"/>
      <c r="J2331" s="332"/>
      <c r="K2331" s="332"/>
      <c r="L2331" s="332"/>
      <c r="M2331" s="332"/>
      <c r="N2331" s="446"/>
      <c r="O2331" s="332"/>
      <c r="P2331" s="333"/>
      <c r="Q2331" s="334"/>
      <c r="R2331" s="285">
        <f t="shared" si="3169"/>
        <v>0</v>
      </c>
      <c r="S2331" s="446"/>
      <c r="T2331" s="112"/>
      <c r="U2331" s="286">
        <f t="shared" si="3170"/>
        <v>0</v>
      </c>
      <c r="V2331" s="335"/>
      <c r="W2331" s="336"/>
      <c r="X2331" s="446"/>
      <c r="Y2331" s="112"/>
      <c r="Z2331" s="286">
        <f t="shared" si="3171"/>
        <v>0</v>
      </c>
      <c r="AA2331" s="335"/>
      <c r="AB2331" s="337"/>
      <c r="AC2331" s="125"/>
      <c r="AD2331" s="112"/>
      <c r="AE2331" s="112"/>
      <c r="AF2331" s="112"/>
      <c r="AG2331" s="290"/>
      <c r="AH2331" s="334"/>
      <c r="AI2331" s="290"/>
      <c r="AJ2331" s="262"/>
    </row>
    <row r="2332" spans="1:36" ht="15">
      <c r="A2332" s="140">
        <v>452</v>
      </c>
      <c r="B2332" s="449" t="s">
        <v>7367</v>
      </c>
      <c r="C2332" s="449" t="s">
        <v>7368</v>
      </c>
      <c r="D2332" s="428">
        <v>2020249000</v>
      </c>
      <c r="E2332" s="452" t="s">
        <v>7369</v>
      </c>
      <c r="F2332" s="517" t="s">
        <v>7370</v>
      </c>
      <c r="G2332" s="440"/>
      <c r="H2332" s="442" t="s">
        <v>3542</v>
      </c>
      <c r="I2332" s="515">
        <v>202001366</v>
      </c>
      <c r="J2332" s="389" t="s">
        <v>3543</v>
      </c>
      <c r="K2332" s="389" t="s">
        <v>522</v>
      </c>
      <c r="L2332" s="442" t="s">
        <v>3542</v>
      </c>
      <c r="M2332" s="370" t="s">
        <v>101</v>
      </c>
      <c r="N2332" s="442" t="s">
        <v>43</v>
      </c>
      <c r="O2332" s="389">
        <v>5</v>
      </c>
      <c r="P2332" s="390">
        <v>5</v>
      </c>
      <c r="Q2332" s="334" t="str">
        <f t="shared" ref="Q2332:Q2336" si="3207">LEFT(N2332,SUM(LEN(N2332)-LEN(SUBSTITUTE(N2332,{"0","1","2","3","4","5","6","7","8","9"},))))</f>
        <v>100</v>
      </c>
      <c r="R2332" s="285" t="str">
        <f t="shared" si="3169"/>
        <v>100</v>
      </c>
      <c r="S2332" s="442" t="s">
        <v>43</v>
      </c>
      <c r="T2332" s="112" t="str">
        <f t="shared" ref="T2332:T2336" si="3208">LEFT(S2332,SUM(LEN(S2332)-LEN(SUBSTITUTE(S2332,{"0","1","2","3","4","5","6","7","8","9"},))))</f>
        <v>100</v>
      </c>
      <c r="U2332" s="286" t="str">
        <f t="shared" si="3170"/>
        <v>100</v>
      </c>
      <c r="V2332" s="391">
        <v>5</v>
      </c>
      <c r="W2332" s="392">
        <v>5</v>
      </c>
      <c r="X2332" s="442" t="s">
        <v>43</v>
      </c>
      <c r="Y2332" s="112" t="str">
        <f t="shared" ref="Y2332:Y2336" si="3209">LEFT(X2332,SUM(LEN(X2332)-LEN(SUBSTITUTE(X2332,{"0","1","2","3","4","5","6","7","8","9"},))))</f>
        <v>100</v>
      </c>
      <c r="Z2332" s="286" t="str">
        <f t="shared" si="3171"/>
        <v>100</v>
      </c>
      <c r="AA2332" s="391">
        <v>5</v>
      </c>
      <c r="AB2332" s="393">
        <v>5</v>
      </c>
      <c r="AC2332" s="283" t="s">
        <v>3542</v>
      </c>
      <c r="AD2332" s="112">
        <f t="shared" ref="AD2332:AD2336" si="3210">(R2332+U2332+Z2332)/3</f>
        <v>100</v>
      </c>
      <c r="AE2332" s="112">
        <f t="shared" ref="AE2332:AE2336" si="3211">RANK(AD2332,$AD$2332:$AD$2336)</f>
        <v>1</v>
      </c>
      <c r="AF2332" s="112">
        <f t="shared" ref="AF2332:AF2336" si="3212">(O2332+V2332+AA2332)/3</f>
        <v>5</v>
      </c>
      <c r="AG2332" s="290"/>
      <c r="AH2332" s="334">
        <f t="shared" ref="AH2332:AH2336" si="3213">(P2332+W2332+AB2332)/3</f>
        <v>5</v>
      </c>
      <c r="AI2332" s="290"/>
      <c r="AJ2332" s="262"/>
    </row>
    <row r="2333" spans="1:36" ht="15" thickBot="1">
      <c r="A2333" s="439"/>
      <c r="B2333" s="440"/>
      <c r="C2333" s="440"/>
      <c r="D2333" s="439"/>
      <c r="E2333" s="361"/>
      <c r="F2333" s="361"/>
      <c r="G2333" s="449" t="s">
        <v>1777</v>
      </c>
      <c r="H2333" s="442" t="s">
        <v>7371</v>
      </c>
      <c r="I2333" s="515">
        <v>202000378</v>
      </c>
      <c r="J2333" s="389" t="s">
        <v>6664</v>
      </c>
      <c r="K2333" s="389" t="s">
        <v>3026</v>
      </c>
      <c r="L2333" s="442" t="s">
        <v>7371</v>
      </c>
      <c r="M2333" s="370"/>
      <c r="N2333" s="461" t="s">
        <v>32</v>
      </c>
      <c r="O2333" s="389">
        <v>5</v>
      </c>
      <c r="P2333" s="390">
        <v>4</v>
      </c>
      <c r="Q2333" s="334" t="str">
        <f t="shared" si="3207"/>
        <v>80</v>
      </c>
      <c r="R2333" s="285" t="str">
        <f t="shared" si="3169"/>
        <v>80</v>
      </c>
      <c r="S2333" s="461" t="s">
        <v>43</v>
      </c>
      <c r="T2333" s="112" t="str">
        <f t="shared" si="3208"/>
        <v>100</v>
      </c>
      <c r="U2333" s="286" t="str">
        <f t="shared" si="3170"/>
        <v>100</v>
      </c>
      <c r="V2333" s="391">
        <v>5</v>
      </c>
      <c r="W2333" s="392">
        <v>5</v>
      </c>
      <c r="X2333" s="461" t="s">
        <v>34</v>
      </c>
      <c r="Y2333" s="112" t="str">
        <f t="shared" si="3209"/>
        <v>90</v>
      </c>
      <c r="Z2333" s="286" t="str">
        <f t="shared" si="3171"/>
        <v>90</v>
      </c>
      <c r="AA2333" s="391">
        <v>5</v>
      </c>
      <c r="AB2333" s="393">
        <v>5</v>
      </c>
      <c r="AC2333" s="283" t="s">
        <v>7371</v>
      </c>
      <c r="AD2333" s="112">
        <f t="shared" si="3210"/>
        <v>90</v>
      </c>
      <c r="AE2333" s="112">
        <f t="shared" si="3211"/>
        <v>4</v>
      </c>
      <c r="AF2333" s="112">
        <f t="shared" si="3212"/>
        <v>5</v>
      </c>
      <c r="AG2333" s="290"/>
      <c r="AH2333" s="334">
        <f t="shared" si="3213"/>
        <v>4.666666666666667</v>
      </c>
      <c r="AI2333" s="290"/>
      <c r="AJ2333" s="262"/>
    </row>
    <row r="2334" spans="1:36" ht="15" thickBot="1">
      <c r="A2334" s="439"/>
      <c r="B2334" s="440"/>
      <c r="C2334" s="440"/>
      <c r="D2334" s="439"/>
      <c r="E2334" s="361"/>
      <c r="F2334" s="361"/>
      <c r="G2334" s="440"/>
      <c r="H2334" s="442" t="s">
        <v>7372</v>
      </c>
      <c r="I2334" s="515">
        <v>202000591</v>
      </c>
      <c r="J2334" s="389" t="s">
        <v>3558</v>
      </c>
      <c r="K2334" s="389" t="s">
        <v>1377</v>
      </c>
      <c r="L2334" s="442" t="s">
        <v>7372</v>
      </c>
      <c r="M2334" s="370"/>
      <c r="N2334" s="461" t="s">
        <v>43</v>
      </c>
      <c r="O2334" s="389">
        <v>5</v>
      </c>
      <c r="P2334" s="390">
        <v>5</v>
      </c>
      <c r="Q2334" s="334" t="str">
        <f t="shared" si="3207"/>
        <v>100</v>
      </c>
      <c r="R2334" s="285" t="str">
        <f t="shared" si="3169"/>
        <v>100</v>
      </c>
      <c r="S2334" s="461" t="s">
        <v>32</v>
      </c>
      <c r="T2334" s="112" t="str">
        <f t="shared" si="3208"/>
        <v>80</v>
      </c>
      <c r="U2334" s="286" t="str">
        <f t="shared" si="3170"/>
        <v>80</v>
      </c>
      <c r="V2334" s="391">
        <v>5</v>
      </c>
      <c r="W2334" s="392">
        <v>5</v>
      </c>
      <c r="X2334" s="461" t="s">
        <v>43</v>
      </c>
      <c r="Y2334" s="112" t="str">
        <f t="shared" si="3209"/>
        <v>100</v>
      </c>
      <c r="Z2334" s="286" t="str">
        <f t="shared" si="3171"/>
        <v>100</v>
      </c>
      <c r="AA2334" s="391">
        <v>5</v>
      </c>
      <c r="AB2334" s="393">
        <v>5</v>
      </c>
      <c r="AC2334" s="283" t="s">
        <v>7372</v>
      </c>
      <c r="AD2334" s="112">
        <f t="shared" si="3210"/>
        <v>93.333333333333329</v>
      </c>
      <c r="AE2334" s="112">
        <f t="shared" si="3211"/>
        <v>2</v>
      </c>
      <c r="AF2334" s="112">
        <f t="shared" si="3212"/>
        <v>5</v>
      </c>
      <c r="AG2334" s="290"/>
      <c r="AH2334" s="334">
        <f t="shared" si="3213"/>
        <v>5</v>
      </c>
      <c r="AI2334" s="290"/>
      <c r="AJ2334" s="262"/>
    </row>
    <row r="2335" spans="1:36">
      <c r="A2335" s="439"/>
      <c r="B2335" s="440"/>
      <c r="C2335" s="440"/>
      <c r="D2335" s="439"/>
      <c r="E2335" s="361"/>
      <c r="F2335" s="361"/>
      <c r="G2335" s="440"/>
      <c r="H2335" s="442" t="s">
        <v>3596</v>
      </c>
      <c r="I2335" s="515">
        <v>2020629400</v>
      </c>
      <c r="J2335" s="389" t="s">
        <v>7373</v>
      </c>
      <c r="K2335" s="389" t="s">
        <v>3596</v>
      </c>
      <c r="L2335" s="442" t="s">
        <v>3596</v>
      </c>
      <c r="M2335" s="370"/>
      <c r="N2335" s="442" t="s">
        <v>34</v>
      </c>
      <c r="O2335" s="389">
        <v>5</v>
      </c>
      <c r="P2335" s="390">
        <v>5</v>
      </c>
      <c r="Q2335" s="334" t="str">
        <f t="shared" si="3207"/>
        <v>90</v>
      </c>
      <c r="R2335" s="285" t="str">
        <f t="shared" si="3169"/>
        <v>90</v>
      </c>
      <c r="S2335" s="442" t="s">
        <v>43</v>
      </c>
      <c r="T2335" s="112" t="str">
        <f t="shared" si="3208"/>
        <v>100</v>
      </c>
      <c r="U2335" s="286" t="str">
        <f t="shared" si="3170"/>
        <v>100</v>
      </c>
      <c r="V2335" s="391">
        <v>5</v>
      </c>
      <c r="W2335" s="392">
        <v>5</v>
      </c>
      <c r="X2335" s="442" t="s">
        <v>34</v>
      </c>
      <c r="Y2335" s="112" t="str">
        <f t="shared" si="3209"/>
        <v>90</v>
      </c>
      <c r="Z2335" s="286" t="str">
        <f t="shared" si="3171"/>
        <v>90</v>
      </c>
      <c r="AA2335" s="391">
        <v>5</v>
      </c>
      <c r="AB2335" s="393">
        <v>5</v>
      </c>
      <c r="AC2335" s="283" t="s">
        <v>3596</v>
      </c>
      <c r="AD2335" s="112">
        <f t="shared" si="3210"/>
        <v>93.333333333333329</v>
      </c>
      <c r="AE2335" s="112">
        <f t="shared" si="3211"/>
        <v>2</v>
      </c>
      <c r="AF2335" s="112">
        <f t="shared" si="3212"/>
        <v>5</v>
      </c>
      <c r="AG2335" s="290"/>
      <c r="AH2335" s="334">
        <f t="shared" si="3213"/>
        <v>5</v>
      </c>
      <c r="AI2335" s="290"/>
      <c r="AJ2335" s="262"/>
    </row>
    <row r="2336" spans="1:36">
      <c r="A2336" s="439"/>
      <c r="B2336" s="440"/>
      <c r="C2336" s="440"/>
      <c r="D2336" s="439"/>
      <c r="E2336" s="361"/>
      <c r="F2336" s="361"/>
      <c r="G2336" s="440"/>
      <c r="H2336" s="442" t="s">
        <v>7374</v>
      </c>
      <c r="I2336" s="515">
        <v>2020592300</v>
      </c>
      <c r="J2336" s="389" t="s">
        <v>7375</v>
      </c>
      <c r="K2336" s="389" t="s">
        <v>7376</v>
      </c>
      <c r="L2336" s="442" t="s">
        <v>7374</v>
      </c>
      <c r="M2336" s="370"/>
      <c r="N2336" s="442" t="s">
        <v>32</v>
      </c>
      <c r="O2336" s="389">
        <v>5</v>
      </c>
      <c r="P2336" s="390">
        <v>4</v>
      </c>
      <c r="Q2336" s="334" t="str">
        <f t="shared" si="3207"/>
        <v>80</v>
      </c>
      <c r="R2336" s="285" t="str">
        <f t="shared" si="3169"/>
        <v>80</v>
      </c>
      <c r="S2336" s="442" t="s">
        <v>34</v>
      </c>
      <c r="T2336" s="112" t="str">
        <f t="shared" si="3208"/>
        <v>90</v>
      </c>
      <c r="U2336" s="286" t="str">
        <f t="shared" si="3170"/>
        <v>90</v>
      </c>
      <c r="V2336" s="391">
        <v>5</v>
      </c>
      <c r="W2336" s="392">
        <v>5</v>
      </c>
      <c r="X2336" s="442" t="s">
        <v>32</v>
      </c>
      <c r="Y2336" s="112" t="str">
        <f t="shared" si="3209"/>
        <v>80</v>
      </c>
      <c r="Z2336" s="286" t="str">
        <f t="shared" si="3171"/>
        <v>80</v>
      </c>
      <c r="AA2336" s="391">
        <v>5</v>
      </c>
      <c r="AB2336" s="393">
        <v>5</v>
      </c>
      <c r="AC2336" s="283" t="s">
        <v>7374</v>
      </c>
      <c r="AD2336" s="112">
        <f t="shared" si="3210"/>
        <v>83.333333333333329</v>
      </c>
      <c r="AE2336" s="112">
        <f t="shared" si="3211"/>
        <v>5</v>
      </c>
      <c r="AF2336" s="112">
        <f t="shared" si="3212"/>
        <v>5</v>
      </c>
      <c r="AG2336" s="290"/>
      <c r="AH2336" s="334">
        <f t="shared" si="3213"/>
        <v>4.666666666666667</v>
      </c>
      <c r="AI2336" s="290"/>
      <c r="AJ2336" s="262"/>
    </row>
    <row r="2337" spans="1:36" ht="15" thickBot="1">
      <c r="A2337" s="445"/>
      <c r="B2337" s="446"/>
      <c r="C2337" s="446"/>
      <c r="D2337" s="445"/>
      <c r="E2337" s="333"/>
      <c r="F2337" s="333"/>
      <c r="G2337" s="446"/>
      <c r="H2337" s="446"/>
      <c r="I2337" s="447"/>
      <c r="J2337" s="332"/>
      <c r="K2337" s="332"/>
      <c r="L2337" s="332"/>
      <c r="M2337" s="332"/>
      <c r="N2337" s="446"/>
      <c r="O2337" s="332"/>
      <c r="P2337" s="333"/>
      <c r="Q2337" s="334"/>
      <c r="R2337" s="285">
        <f t="shared" si="3169"/>
        <v>0</v>
      </c>
      <c r="S2337" s="446"/>
      <c r="T2337" s="112"/>
      <c r="U2337" s="286">
        <f t="shared" si="3170"/>
        <v>0</v>
      </c>
      <c r="V2337" s="335"/>
      <c r="W2337" s="336"/>
      <c r="X2337" s="446"/>
      <c r="Y2337" s="112"/>
      <c r="Z2337" s="286">
        <f t="shared" si="3171"/>
        <v>0</v>
      </c>
      <c r="AA2337" s="335"/>
      <c r="AB2337" s="337"/>
      <c r="AC2337" s="125"/>
      <c r="AD2337" s="112"/>
      <c r="AE2337" s="112"/>
      <c r="AF2337" s="112"/>
      <c r="AG2337" s="290"/>
      <c r="AH2337" s="334"/>
      <c r="AI2337" s="290"/>
      <c r="AJ2337" s="262"/>
    </row>
    <row r="2338" spans="1:36" ht="15">
      <c r="A2338" s="140">
        <v>453</v>
      </c>
      <c r="B2338" s="449" t="s">
        <v>7377</v>
      </c>
      <c r="C2338" s="449" t="s">
        <v>7378</v>
      </c>
      <c r="D2338" s="428">
        <v>2020208800</v>
      </c>
      <c r="E2338" s="452" t="s">
        <v>7379</v>
      </c>
      <c r="F2338" s="517" t="s">
        <v>5214</v>
      </c>
      <c r="G2338" s="440"/>
      <c r="H2338" s="540" t="s">
        <v>7380</v>
      </c>
      <c r="I2338" s="515">
        <v>2020207400</v>
      </c>
      <c r="J2338" s="389" t="s">
        <v>7381</v>
      </c>
      <c r="K2338" s="389" t="s">
        <v>2166</v>
      </c>
      <c r="L2338" s="540" t="s">
        <v>7380</v>
      </c>
      <c r="M2338" s="370" t="s">
        <v>101</v>
      </c>
      <c r="N2338" s="442" t="s">
        <v>32</v>
      </c>
      <c r="O2338" s="389">
        <v>4</v>
      </c>
      <c r="P2338" s="390">
        <v>4</v>
      </c>
      <c r="Q2338" s="334" t="str">
        <f t="shared" ref="Q2338:Q2339" si="3214">LEFT(N2338,SUM(LEN(N2338)-LEN(SUBSTITUTE(N2338,{"0","1","2","3","4","5","6","7","8","9"},))))</f>
        <v>80</v>
      </c>
      <c r="R2338" s="285" t="str">
        <f t="shared" si="3169"/>
        <v>80</v>
      </c>
      <c r="S2338" s="442" t="s">
        <v>43</v>
      </c>
      <c r="T2338" s="112" t="str">
        <f t="shared" ref="T2338:T2339" si="3215">LEFT(S2338,SUM(LEN(S2338)-LEN(SUBSTITUTE(S2338,{"0","1","2","3","4","5","6","7","8","9"},))))</f>
        <v>100</v>
      </c>
      <c r="U2338" s="286" t="str">
        <f t="shared" si="3170"/>
        <v>100</v>
      </c>
      <c r="V2338" s="391">
        <v>5</v>
      </c>
      <c r="W2338" s="392">
        <v>5</v>
      </c>
      <c r="X2338" s="442" t="s">
        <v>43</v>
      </c>
      <c r="Y2338" s="112" t="str">
        <f t="shared" ref="Y2338:Y2339" si="3216">LEFT(X2338,SUM(LEN(X2338)-LEN(SUBSTITUTE(X2338,{"0","1","2","3","4","5","6","7","8","9"},))))</f>
        <v>100</v>
      </c>
      <c r="Z2338" s="286" t="str">
        <f t="shared" si="3171"/>
        <v>100</v>
      </c>
      <c r="AA2338" s="391">
        <v>4</v>
      </c>
      <c r="AB2338" s="393">
        <v>5</v>
      </c>
      <c r="AC2338" s="541" t="s">
        <v>7380</v>
      </c>
      <c r="AD2338" s="112">
        <f t="shared" ref="AD2338:AD2339" si="3217">(R2338+U2338+Z2338)/3</f>
        <v>93.333333333333329</v>
      </c>
      <c r="AE2338" s="112">
        <f t="shared" ref="AE2338:AE2339" si="3218">RANK(AD2338,$AD$2338:$AD$2339)</f>
        <v>1</v>
      </c>
      <c r="AF2338" s="112">
        <f t="shared" ref="AF2338:AF2339" si="3219">(O2338+V2338+AA2338)/3</f>
        <v>4.333333333333333</v>
      </c>
      <c r="AG2338" s="290"/>
      <c r="AH2338" s="334">
        <f t="shared" ref="AH2338:AH2339" si="3220">(P2338+W2338+AB2338)/3</f>
        <v>4.666666666666667</v>
      </c>
      <c r="AI2338" s="290"/>
      <c r="AJ2338" s="262"/>
    </row>
    <row r="2339" spans="1:36" ht="15">
      <c r="A2339" s="439"/>
      <c r="B2339" s="440"/>
      <c r="C2339" s="440"/>
      <c r="D2339" s="441"/>
      <c r="E2339" s="361"/>
      <c r="F2339" s="361"/>
      <c r="G2339" s="459" t="s">
        <v>1777</v>
      </c>
      <c r="H2339" s="442" t="s">
        <v>7382</v>
      </c>
      <c r="I2339" s="516">
        <v>202000349</v>
      </c>
      <c r="J2339" s="389" t="s">
        <v>3163</v>
      </c>
      <c r="K2339" s="389" t="s">
        <v>558</v>
      </c>
      <c r="L2339" s="442" t="s">
        <v>7382</v>
      </c>
      <c r="M2339" s="370"/>
      <c r="N2339" s="442" t="s">
        <v>43</v>
      </c>
      <c r="O2339" s="389">
        <v>5</v>
      </c>
      <c r="P2339" s="390">
        <v>5</v>
      </c>
      <c r="Q2339" s="334" t="str">
        <f t="shared" si="3214"/>
        <v>100</v>
      </c>
      <c r="R2339" s="285" t="str">
        <f t="shared" si="3169"/>
        <v>100</v>
      </c>
      <c r="S2339" s="442" t="s">
        <v>34</v>
      </c>
      <c r="T2339" s="112" t="str">
        <f t="shared" si="3215"/>
        <v>90</v>
      </c>
      <c r="U2339" s="286" t="str">
        <f t="shared" si="3170"/>
        <v>90</v>
      </c>
      <c r="V2339" s="391">
        <v>5</v>
      </c>
      <c r="W2339" s="392">
        <v>5</v>
      </c>
      <c r="X2339" s="442" t="s">
        <v>34</v>
      </c>
      <c r="Y2339" s="112" t="str">
        <f t="shared" si="3216"/>
        <v>90</v>
      </c>
      <c r="Z2339" s="286" t="str">
        <f t="shared" si="3171"/>
        <v>90</v>
      </c>
      <c r="AA2339" s="391">
        <v>5</v>
      </c>
      <c r="AB2339" s="393">
        <v>5</v>
      </c>
      <c r="AC2339" s="283" t="s">
        <v>7382</v>
      </c>
      <c r="AD2339" s="112">
        <f t="shared" si="3217"/>
        <v>93.333333333333329</v>
      </c>
      <c r="AE2339" s="112">
        <f t="shared" si="3218"/>
        <v>1</v>
      </c>
      <c r="AF2339" s="112">
        <f t="shared" si="3219"/>
        <v>5</v>
      </c>
      <c r="AG2339" s="290"/>
      <c r="AH2339" s="334">
        <f t="shared" si="3220"/>
        <v>5</v>
      </c>
      <c r="AI2339" s="290"/>
      <c r="AJ2339" s="262"/>
    </row>
    <row r="2340" spans="1:36" ht="15" thickBot="1">
      <c r="A2340" s="445"/>
      <c r="B2340" s="446"/>
      <c r="C2340" s="446"/>
      <c r="D2340" s="445"/>
      <c r="E2340" s="333"/>
      <c r="F2340" s="333"/>
      <c r="G2340" s="446"/>
      <c r="H2340" s="446"/>
      <c r="I2340" s="332"/>
      <c r="J2340" s="332"/>
      <c r="K2340" s="332"/>
      <c r="L2340" s="332"/>
      <c r="M2340" s="332"/>
      <c r="N2340" s="446"/>
      <c r="O2340" s="332"/>
      <c r="P2340" s="333"/>
      <c r="Q2340" s="334"/>
      <c r="R2340" s="285">
        <f t="shared" si="3169"/>
        <v>0</v>
      </c>
      <c r="S2340" s="446"/>
      <c r="T2340" s="112"/>
      <c r="U2340" s="286">
        <f t="shared" si="3170"/>
        <v>0</v>
      </c>
      <c r="V2340" s="335"/>
      <c r="W2340" s="336"/>
      <c r="X2340" s="446"/>
      <c r="Y2340" s="112"/>
      <c r="Z2340" s="286">
        <f t="shared" si="3171"/>
        <v>0</v>
      </c>
      <c r="AA2340" s="335"/>
      <c r="AB2340" s="337"/>
      <c r="AC2340" s="125"/>
      <c r="AD2340" s="112"/>
      <c r="AE2340" s="112"/>
      <c r="AF2340" s="112"/>
      <c r="AG2340" s="290"/>
      <c r="AH2340" s="334"/>
      <c r="AI2340" s="290"/>
      <c r="AJ2340" s="262"/>
    </row>
    <row r="2341" spans="1:36" ht="15.75" thickBot="1">
      <c r="A2341" s="140">
        <v>454</v>
      </c>
      <c r="B2341" s="449" t="s">
        <v>7383</v>
      </c>
      <c r="C2341" s="449" t="s">
        <v>7384</v>
      </c>
      <c r="D2341" s="428">
        <v>2020754400</v>
      </c>
      <c r="E2341" s="452" t="s">
        <v>7385</v>
      </c>
      <c r="F2341" s="517" t="s">
        <v>7386</v>
      </c>
      <c r="G2341" s="440"/>
      <c r="H2341" s="442" t="s">
        <v>7387</v>
      </c>
      <c r="I2341" s="515">
        <v>202000382</v>
      </c>
      <c r="J2341" s="389" t="s">
        <v>2267</v>
      </c>
      <c r="K2341" s="389" t="s">
        <v>436</v>
      </c>
      <c r="L2341" s="442" t="s">
        <v>7388</v>
      </c>
      <c r="M2341" s="370" t="s">
        <v>7389</v>
      </c>
      <c r="N2341" s="461" t="s">
        <v>43</v>
      </c>
      <c r="O2341" s="389">
        <v>5</v>
      </c>
      <c r="P2341" s="390">
        <v>5</v>
      </c>
      <c r="Q2341" s="334" t="str">
        <f t="shared" ref="Q2341:Q2343" si="3221">LEFT(N2341,SUM(LEN(N2341)-LEN(SUBSTITUTE(N2341,{"0","1","2","3","4","5","6","7","8","9"},))))</f>
        <v>100</v>
      </c>
      <c r="R2341" s="285" t="str">
        <f t="shared" si="3169"/>
        <v>100</v>
      </c>
      <c r="S2341" s="461" t="s">
        <v>43</v>
      </c>
      <c r="T2341" s="112" t="str">
        <f t="shared" ref="T2341:T2343" si="3222">LEFT(S2341,SUM(LEN(S2341)-LEN(SUBSTITUTE(S2341,{"0","1","2","3","4","5","6","7","8","9"},))))</f>
        <v>100</v>
      </c>
      <c r="U2341" s="286" t="str">
        <f t="shared" si="3170"/>
        <v>100</v>
      </c>
      <c r="V2341" s="391">
        <v>5</v>
      </c>
      <c r="W2341" s="392">
        <v>5</v>
      </c>
      <c r="X2341" s="461" t="s">
        <v>43</v>
      </c>
      <c r="Y2341" s="112" t="str">
        <f t="shared" ref="Y2341:Y2343" si="3223">LEFT(X2341,SUM(LEN(X2341)-LEN(SUBSTITUTE(X2341,{"0","1","2","3","4","5","6","7","8","9"},))))</f>
        <v>100</v>
      </c>
      <c r="Z2341" s="286" t="str">
        <f t="shared" si="3171"/>
        <v>100</v>
      </c>
      <c r="AA2341" s="391">
        <v>5</v>
      </c>
      <c r="AB2341" s="393">
        <v>5</v>
      </c>
      <c r="AC2341" s="283" t="s">
        <v>7388</v>
      </c>
      <c r="AD2341" s="112">
        <f t="shared" ref="AD2341:AD2343" si="3224">(R2341+U2341+Z2341)/3</f>
        <v>100</v>
      </c>
      <c r="AE2341" s="112">
        <f t="shared" ref="AE2341:AE2343" si="3225">RANK(AD2341,$AD$2341:$AD$2343)</f>
        <v>1</v>
      </c>
      <c r="AF2341" s="112">
        <f t="shared" ref="AF2341:AF2343" si="3226">(O2341+V2341+AA2341)/3</f>
        <v>5</v>
      </c>
      <c r="AG2341" s="290"/>
      <c r="AH2341" s="334">
        <f t="shared" ref="AH2341:AH2343" si="3227">(P2341+W2341+AB2341)/3</f>
        <v>5</v>
      </c>
      <c r="AI2341" s="290"/>
      <c r="AJ2341" s="262"/>
    </row>
    <row r="2342" spans="1:36" ht="15">
      <c r="A2342" s="439"/>
      <c r="B2342" s="440"/>
      <c r="C2342" s="440"/>
      <c r="D2342" s="439"/>
      <c r="E2342" s="361"/>
      <c r="F2342" s="361"/>
      <c r="G2342" s="459" t="s">
        <v>1777</v>
      </c>
      <c r="H2342" s="442" t="s">
        <v>7390</v>
      </c>
      <c r="I2342" s="515">
        <v>202003058</v>
      </c>
      <c r="J2342" s="389" t="s">
        <v>7391</v>
      </c>
      <c r="K2342" s="389" t="s">
        <v>6057</v>
      </c>
      <c r="L2342" s="442" t="s">
        <v>7392</v>
      </c>
      <c r="M2342" s="370"/>
      <c r="N2342" s="442" t="s">
        <v>43</v>
      </c>
      <c r="O2342" s="389">
        <v>5</v>
      </c>
      <c r="P2342" s="390">
        <v>5</v>
      </c>
      <c r="Q2342" s="334" t="str">
        <f t="shared" si="3221"/>
        <v>100</v>
      </c>
      <c r="R2342" s="285" t="str">
        <f t="shared" si="3169"/>
        <v>100</v>
      </c>
      <c r="S2342" s="442" t="s">
        <v>43</v>
      </c>
      <c r="T2342" s="112" t="str">
        <f t="shared" si="3222"/>
        <v>100</v>
      </c>
      <c r="U2342" s="286" t="str">
        <f t="shared" si="3170"/>
        <v>100</v>
      </c>
      <c r="V2342" s="391">
        <v>5</v>
      </c>
      <c r="W2342" s="392">
        <v>5</v>
      </c>
      <c r="X2342" s="442" t="s">
        <v>43</v>
      </c>
      <c r="Y2342" s="112" t="str">
        <f t="shared" si="3223"/>
        <v>100</v>
      </c>
      <c r="Z2342" s="286" t="str">
        <f t="shared" si="3171"/>
        <v>100</v>
      </c>
      <c r="AA2342" s="391">
        <v>5</v>
      </c>
      <c r="AB2342" s="393">
        <v>5</v>
      </c>
      <c r="AC2342" s="283" t="s">
        <v>7392</v>
      </c>
      <c r="AD2342" s="112">
        <f t="shared" si="3224"/>
        <v>100</v>
      </c>
      <c r="AE2342" s="112">
        <f t="shared" si="3225"/>
        <v>1</v>
      </c>
      <c r="AF2342" s="112">
        <f t="shared" si="3226"/>
        <v>5</v>
      </c>
      <c r="AG2342" s="290"/>
      <c r="AH2342" s="334">
        <f t="shared" si="3227"/>
        <v>5</v>
      </c>
      <c r="AI2342" s="290"/>
      <c r="AJ2342" s="262"/>
    </row>
    <row r="2343" spans="1:36">
      <c r="A2343" s="439"/>
      <c r="B2343" s="440"/>
      <c r="C2343" s="440"/>
      <c r="D2343" s="439"/>
      <c r="E2343" s="361"/>
      <c r="F2343" s="361"/>
      <c r="G2343" s="440"/>
      <c r="H2343" s="442" t="s">
        <v>7393</v>
      </c>
      <c r="I2343" s="516">
        <v>202000665</v>
      </c>
      <c r="J2343" s="389" t="s">
        <v>2836</v>
      </c>
      <c r="K2343" s="389" t="s">
        <v>2318</v>
      </c>
      <c r="L2343" s="442" t="s">
        <v>7394</v>
      </c>
      <c r="M2343" s="370"/>
      <c r="N2343" s="442" t="s">
        <v>43</v>
      </c>
      <c r="O2343" s="389">
        <v>5</v>
      </c>
      <c r="P2343" s="390">
        <v>5</v>
      </c>
      <c r="Q2343" s="334" t="str">
        <f t="shared" si="3221"/>
        <v>100</v>
      </c>
      <c r="R2343" s="285" t="str">
        <f t="shared" si="3169"/>
        <v>100</v>
      </c>
      <c r="S2343" s="442" t="s">
        <v>34</v>
      </c>
      <c r="T2343" s="112" t="str">
        <f t="shared" si="3222"/>
        <v>90</v>
      </c>
      <c r="U2343" s="286" t="str">
        <f t="shared" si="3170"/>
        <v>90</v>
      </c>
      <c r="V2343" s="391">
        <v>5</v>
      </c>
      <c r="W2343" s="392">
        <v>5</v>
      </c>
      <c r="X2343" s="442" t="s">
        <v>43</v>
      </c>
      <c r="Y2343" s="112" t="str">
        <f t="shared" si="3223"/>
        <v>100</v>
      </c>
      <c r="Z2343" s="286" t="str">
        <f t="shared" si="3171"/>
        <v>100</v>
      </c>
      <c r="AA2343" s="391">
        <v>5</v>
      </c>
      <c r="AB2343" s="393">
        <v>5</v>
      </c>
      <c r="AC2343" s="283" t="s">
        <v>7394</v>
      </c>
      <c r="AD2343" s="112">
        <f t="shared" si="3224"/>
        <v>96.666666666666671</v>
      </c>
      <c r="AE2343" s="112">
        <f t="shared" si="3225"/>
        <v>3</v>
      </c>
      <c r="AF2343" s="112">
        <f t="shared" si="3226"/>
        <v>5</v>
      </c>
      <c r="AG2343" s="290"/>
      <c r="AH2343" s="334">
        <f t="shared" si="3227"/>
        <v>5</v>
      </c>
      <c r="AI2343" s="290"/>
      <c r="AJ2343" s="262"/>
    </row>
    <row r="2344" spans="1:36" ht="15" thickBot="1">
      <c r="A2344" s="445"/>
      <c r="B2344" s="446"/>
      <c r="C2344" s="446"/>
      <c r="D2344" s="445"/>
      <c r="E2344" s="333"/>
      <c r="F2344" s="333"/>
      <c r="G2344" s="446"/>
      <c r="H2344" s="446"/>
      <c r="I2344" s="332"/>
      <c r="J2344" s="332"/>
      <c r="K2344" s="332"/>
      <c r="L2344" s="332"/>
      <c r="M2344" s="332"/>
      <c r="N2344" s="446"/>
      <c r="O2344" s="332"/>
      <c r="P2344" s="333"/>
      <c r="Q2344" s="334"/>
      <c r="R2344" s="285">
        <f t="shared" si="3169"/>
        <v>0</v>
      </c>
      <c r="S2344" s="446"/>
      <c r="T2344" s="112"/>
      <c r="U2344" s="286">
        <f t="shared" si="3170"/>
        <v>0</v>
      </c>
      <c r="V2344" s="335"/>
      <c r="W2344" s="336"/>
      <c r="X2344" s="446"/>
      <c r="Y2344" s="112"/>
      <c r="Z2344" s="286">
        <f t="shared" si="3171"/>
        <v>0</v>
      </c>
      <c r="AA2344" s="335"/>
      <c r="AB2344" s="337"/>
      <c r="AC2344" s="125"/>
      <c r="AD2344" s="112"/>
      <c r="AE2344" s="112"/>
      <c r="AF2344" s="112"/>
      <c r="AG2344" s="290"/>
      <c r="AH2344" s="334"/>
      <c r="AI2344" s="290"/>
      <c r="AJ2344" s="262"/>
    </row>
    <row r="2345" spans="1:36" ht="15">
      <c r="A2345" s="140">
        <v>455</v>
      </c>
      <c r="B2345" s="449" t="s">
        <v>7395</v>
      </c>
      <c r="C2345" s="449" t="s">
        <v>7384</v>
      </c>
      <c r="D2345" s="428">
        <v>2020754400</v>
      </c>
      <c r="E2345" s="452" t="s">
        <v>7385</v>
      </c>
      <c r="F2345" s="517" t="s">
        <v>7386</v>
      </c>
      <c r="G2345" s="440"/>
      <c r="H2345" s="442" t="s">
        <v>7396</v>
      </c>
      <c r="I2345" s="515">
        <v>2020081800</v>
      </c>
      <c r="J2345" s="389" t="s">
        <v>7397</v>
      </c>
      <c r="K2345" s="389" t="s">
        <v>7398</v>
      </c>
      <c r="L2345" s="442" t="s">
        <v>7396</v>
      </c>
      <c r="M2345" s="370" t="s">
        <v>101</v>
      </c>
      <c r="N2345" s="442" t="s">
        <v>43</v>
      </c>
      <c r="O2345" s="389">
        <v>5</v>
      </c>
      <c r="P2345" s="390">
        <v>5</v>
      </c>
      <c r="Q2345" s="334" t="str">
        <f t="shared" ref="Q2345:Q2346" si="3228">LEFT(N2345,SUM(LEN(N2345)-LEN(SUBSTITUTE(N2345,{"0","1","2","3","4","5","6","7","8","9"},))))</f>
        <v>100</v>
      </c>
      <c r="R2345" s="285" t="str">
        <f t="shared" si="3169"/>
        <v>100</v>
      </c>
      <c r="S2345" s="442" t="s">
        <v>32</v>
      </c>
      <c r="T2345" s="112" t="str">
        <f t="shared" ref="T2345:T2346" si="3229">LEFT(S2345,SUM(LEN(S2345)-LEN(SUBSTITUTE(S2345,{"0","1","2","3","4","5","6","7","8","9"},))))</f>
        <v>80</v>
      </c>
      <c r="U2345" s="286" t="str">
        <f t="shared" si="3170"/>
        <v>80</v>
      </c>
      <c r="V2345" s="391">
        <v>5</v>
      </c>
      <c r="W2345" s="392">
        <v>5</v>
      </c>
      <c r="X2345" s="442" t="s">
        <v>43</v>
      </c>
      <c r="Y2345" s="112" t="str">
        <f t="shared" ref="Y2345:Y2346" si="3230">LEFT(X2345,SUM(LEN(X2345)-LEN(SUBSTITUTE(X2345,{"0","1","2","3","4","5","6","7","8","9"},))))</f>
        <v>100</v>
      </c>
      <c r="Z2345" s="286" t="str">
        <f t="shared" si="3171"/>
        <v>100</v>
      </c>
      <c r="AA2345" s="391">
        <v>5</v>
      </c>
      <c r="AB2345" s="393">
        <v>5</v>
      </c>
      <c r="AC2345" s="283" t="s">
        <v>7396</v>
      </c>
      <c r="AD2345" s="112">
        <f t="shared" ref="AD2345:AD2346" si="3231">(R2345+U2345+Z2345)/3</f>
        <v>93.333333333333329</v>
      </c>
      <c r="AE2345" s="112">
        <f t="shared" ref="AE2345:AE2346" si="3232">RANK(AD2345,$AD$2345:$AD$2346)</f>
        <v>1</v>
      </c>
      <c r="AF2345" s="112">
        <f t="shared" ref="AF2345:AF2346" si="3233">(O2345+V2345+AA2345)/3</f>
        <v>5</v>
      </c>
      <c r="AG2345" s="290"/>
      <c r="AH2345" s="334">
        <f t="shared" ref="AH2345:AH2346" si="3234">(P2345+W2345+AB2345)/3</f>
        <v>5</v>
      </c>
      <c r="AI2345" s="290"/>
      <c r="AJ2345" s="262"/>
    </row>
    <row r="2346" spans="1:36" ht="15">
      <c r="A2346" s="439"/>
      <c r="B2346" s="440"/>
      <c r="C2346" s="440"/>
      <c r="D2346" s="439"/>
      <c r="E2346" s="361"/>
      <c r="F2346" s="361"/>
      <c r="G2346" s="459" t="s">
        <v>1777</v>
      </c>
      <c r="H2346" s="442" t="s">
        <v>4216</v>
      </c>
      <c r="I2346" s="516">
        <v>2020394600</v>
      </c>
      <c r="J2346" s="389" t="s">
        <v>4217</v>
      </c>
      <c r="K2346" s="389" t="s">
        <v>4218</v>
      </c>
      <c r="L2346" s="442" t="s">
        <v>4216</v>
      </c>
      <c r="M2346" s="370"/>
      <c r="N2346" s="442" t="s">
        <v>43</v>
      </c>
      <c r="O2346" s="389">
        <v>4</v>
      </c>
      <c r="P2346" s="390">
        <v>5</v>
      </c>
      <c r="Q2346" s="334" t="str">
        <f t="shared" si="3228"/>
        <v>100</v>
      </c>
      <c r="R2346" s="285" t="str">
        <f t="shared" si="3169"/>
        <v>100</v>
      </c>
      <c r="S2346" s="442" t="s">
        <v>32</v>
      </c>
      <c r="T2346" s="112" t="str">
        <f t="shared" si="3229"/>
        <v>80</v>
      </c>
      <c r="U2346" s="286" t="str">
        <f t="shared" si="3170"/>
        <v>80</v>
      </c>
      <c r="V2346" s="391">
        <v>5</v>
      </c>
      <c r="W2346" s="392">
        <v>5</v>
      </c>
      <c r="X2346" s="442" t="s">
        <v>43</v>
      </c>
      <c r="Y2346" s="112" t="str">
        <f t="shared" si="3230"/>
        <v>100</v>
      </c>
      <c r="Z2346" s="286" t="str">
        <f t="shared" si="3171"/>
        <v>100</v>
      </c>
      <c r="AA2346" s="391">
        <v>4</v>
      </c>
      <c r="AB2346" s="393">
        <v>5</v>
      </c>
      <c r="AC2346" s="283" t="s">
        <v>4216</v>
      </c>
      <c r="AD2346" s="112">
        <f t="shared" si="3231"/>
        <v>93.333333333333329</v>
      </c>
      <c r="AE2346" s="112">
        <f t="shared" si="3232"/>
        <v>1</v>
      </c>
      <c r="AF2346" s="112">
        <f t="shared" si="3233"/>
        <v>4.333333333333333</v>
      </c>
      <c r="AG2346" s="290"/>
      <c r="AH2346" s="334">
        <f t="shared" si="3234"/>
        <v>5</v>
      </c>
      <c r="AI2346" s="290"/>
      <c r="AJ2346" s="262"/>
    </row>
    <row r="2347" spans="1:36" ht="15" thickBot="1">
      <c r="A2347" s="445"/>
      <c r="B2347" s="446"/>
      <c r="C2347" s="446"/>
      <c r="D2347" s="445"/>
      <c r="E2347" s="333"/>
      <c r="F2347" s="333"/>
      <c r="G2347" s="446"/>
      <c r="H2347" s="446"/>
      <c r="I2347" s="332"/>
      <c r="J2347" s="332"/>
      <c r="K2347" s="332"/>
      <c r="L2347" s="332"/>
      <c r="M2347" s="332"/>
      <c r="N2347" s="446"/>
      <c r="O2347" s="332"/>
      <c r="P2347" s="333"/>
      <c r="Q2347" s="334"/>
      <c r="R2347" s="285">
        <f t="shared" si="3169"/>
        <v>0</v>
      </c>
      <c r="S2347" s="446"/>
      <c r="T2347" s="112"/>
      <c r="U2347" s="286">
        <f t="shared" si="3170"/>
        <v>0</v>
      </c>
      <c r="V2347" s="335"/>
      <c r="W2347" s="336"/>
      <c r="X2347" s="446"/>
      <c r="Y2347" s="112"/>
      <c r="Z2347" s="286">
        <f t="shared" si="3171"/>
        <v>0</v>
      </c>
      <c r="AA2347" s="335"/>
      <c r="AB2347" s="337"/>
      <c r="AC2347" s="125"/>
      <c r="AD2347" s="112"/>
      <c r="AE2347" s="112"/>
      <c r="AF2347" s="112"/>
      <c r="AG2347" s="290"/>
      <c r="AH2347" s="334"/>
      <c r="AI2347" s="290"/>
      <c r="AJ2347" s="262"/>
    </row>
    <row r="2348" spans="1:36" ht="15">
      <c r="A2348" s="140">
        <v>456</v>
      </c>
      <c r="B2348" s="449" t="s">
        <v>7399</v>
      </c>
      <c r="C2348" s="449" t="s">
        <v>7400</v>
      </c>
      <c r="D2348" s="428">
        <v>2020974200</v>
      </c>
      <c r="E2348" s="452" t="s">
        <v>7401</v>
      </c>
      <c r="F2348" s="517" t="s">
        <v>2544</v>
      </c>
      <c r="G2348" s="440"/>
      <c r="H2348" s="442" t="s">
        <v>1766</v>
      </c>
      <c r="I2348" s="515">
        <v>2020980800</v>
      </c>
      <c r="J2348" s="389" t="s">
        <v>7402</v>
      </c>
      <c r="K2348" s="389" t="s">
        <v>1766</v>
      </c>
      <c r="L2348" s="442" t="s">
        <v>1766</v>
      </c>
      <c r="M2348" s="370" t="s">
        <v>101</v>
      </c>
      <c r="N2348" s="442" t="s">
        <v>43</v>
      </c>
      <c r="O2348" s="389">
        <v>5</v>
      </c>
      <c r="P2348" s="390">
        <v>5</v>
      </c>
      <c r="Q2348" s="334" t="str">
        <f t="shared" ref="Q2348:Q2349" si="3235">LEFT(N2348,SUM(LEN(N2348)-LEN(SUBSTITUTE(N2348,{"0","1","2","3","4","5","6","7","8","9"},))))</f>
        <v>100</v>
      </c>
      <c r="R2348" s="285" t="str">
        <f t="shared" si="3169"/>
        <v>100</v>
      </c>
      <c r="S2348" s="442" t="s">
        <v>43</v>
      </c>
      <c r="T2348" s="112" t="str">
        <f t="shared" ref="T2348:T2349" si="3236">LEFT(S2348,SUM(LEN(S2348)-LEN(SUBSTITUTE(S2348,{"0","1","2","3","4","5","6","7","8","9"},))))</f>
        <v>100</v>
      </c>
      <c r="U2348" s="286" t="str">
        <f t="shared" si="3170"/>
        <v>100</v>
      </c>
      <c r="V2348" s="391">
        <v>5</v>
      </c>
      <c r="W2348" s="392">
        <v>5</v>
      </c>
      <c r="X2348" s="442" t="s">
        <v>43</v>
      </c>
      <c r="Y2348" s="112" t="str">
        <f t="shared" ref="Y2348:Y2349" si="3237">LEFT(X2348,SUM(LEN(X2348)-LEN(SUBSTITUTE(X2348,{"0","1","2","3","4","5","6","7","8","9"},))))</f>
        <v>100</v>
      </c>
      <c r="Z2348" s="286" t="str">
        <f t="shared" si="3171"/>
        <v>100</v>
      </c>
      <c r="AA2348" s="391">
        <v>5</v>
      </c>
      <c r="AB2348" s="393">
        <v>5</v>
      </c>
      <c r="AC2348" s="283" t="s">
        <v>1766</v>
      </c>
      <c r="AD2348" s="112">
        <f t="shared" ref="AD2348:AD2349" si="3238">(R2348+U2348+Z2348)/3</f>
        <v>100</v>
      </c>
      <c r="AE2348" s="112">
        <f t="shared" ref="AE2348:AE2349" si="3239">RANK(AD2348,$AD$2348:$AD$2349)</f>
        <v>1</v>
      </c>
      <c r="AF2348" s="112">
        <f t="shared" ref="AF2348:AF2349" si="3240">(O2348+V2348+AA2348)/3</f>
        <v>5</v>
      </c>
      <c r="AG2348" s="290"/>
      <c r="AH2348" s="334">
        <f t="shared" ref="AH2348:AH2349" si="3241">(P2348+W2348+AB2348)/3</f>
        <v>5</v>
      </c>
      <c r="AI2348" s="290"/>
      <c r="AJ2348" s="262"/>
    </row>
    <row r="2349" spans="1:36" ht="15">
      <c r="A2349" s="439"/>
      <c r="B2349" s="440"/>
      <c r="C2349" s="440"/>
      <c r="D2349" s="441"/>
      <c r="E2349" s="361"/>
      <c r="F2349" s="361"/>
      <c r="G2349" s="459" t="s">
        <v>1777</v>
      </c>
      <c r="H2349" s="442" t="s">
        <v>7403</v>
      </c>
      <c r="I2349" s="516">
        <v>202003157</v>
      </c>
      <c r="J2349" s="389" t="s">
        <v>7404</v>
      </c>
      <c r="K2349" s="389" t="s">
        <v>2532</v>
      </c>
      <c r="L2349" s="442" t="s">
        <v>7403</v>
      </c>
      <c r="M2349" s="370"/>
      <c r="N2349" s="442" t="s">
        <v>43</v>
      </c>
      <c r="O2349" s="389">
        <v>5</v>
      </c>
      <c r="P2349" s="390">
        <v>5</v>
      </c>
      <c r="Q2349" s="334" t="str">
        <f t="shared" si="3235"/>
        <v>100</v>
      </c>
      <c r="R2349" s="285" t="str">
        <f t="shared" si="3169"/>
        <v>100</v>
      </c>
      <c r="S2349" s="442" t="s">
        <v>43</v>
      </c>
      <c r="T2349" s="112" t="str">
        <f t="shared" si="3236"/>
        <v>100</v>
      </c>
      <c r="U2349" s="286" t="str">
        <f t="shared" si="3170"/>
        <v>100</v>
      </c>
      <c r="V2349" s="391">
        <v>5</v>
      </c>
      <c r="W2349" s="392">
        <v>5</v>
      </c>
      <c r="X2349" s="442" t="s">
        <v>43</v>
      </c>
      <c r="Y2349" s="112" t="str">
        <f t="shared" si="3237"/>
        <v>100</v>
      </c>
      <c r="Z2349" s="286" t="str">
        <f t="shared" si="3171"/>
        <v>100</v>
      </c>
      <c r="AA2349" s="391">
        <v>5</v>
      </c>
      <c r="AB2349" s="393">
        <v>5</v>
      </c>
      <c r="AC2349" s="283" t="s">
        <v>7403</v>
      </c>
      <c r="AD2349" s="112">
        <f t="shared" si="3238"/>
        <v>100</v>
      </c>
      <c r="AE2349" s="112">
        <f t="shared" si="3239"/>
        <v>1</v>
      </c>
      <c r="AF2349" s="112">
        <f t="shared" si="3240"/>
        <v>5</v>
      </c>
      <c r="AG2349" s="290"/>
      <c r="AH2349" s="334">
        <f t="shared" si="3241"/>
        <v>5</v>
      </c>
      <c r="AI2349" s="290"/>
      <c r="AJ2349" s="262"/>
    </row>
    <row r="2350" spans="1:36" ht="15" thickBot="1">
      <c r="A2350" s="445"/>
      <c r="B2350" s="446"/>
      <c r="C2350" s="446"/>
      <c r="D2350" s="542"/>
      <c r="E2350" s="543"/>
      <c r="F2350" s="543"/>
      <c r="G2350" s="446"/>
      <c r="H2350" s="446"/>
      <c r="I2350" s="544"/>
      <c r="J2350" s="544"/>
      <c r="K2350" s="544"/>
      <c r="L2350" s="332"/>
      <c r="M2350" s="332"/>
      <c r="N2350" s="446"/>
      <c r="O2350" s="332"/>
      <c r="P2350" s="333"/>
      <c r="Q2350" s="334"/>
      <c r="R2350" s="285">
        <f t="shared" si="3169"/>
        <v>0</v>
      </c>
      <c r="S2350" s="446"/>
      <c r="T2350" s="112"/>
      <c r="U2350" s="286">
        <f t="shared" si="3170"/>
        <v>0</v>
      </c>
      <c r="V2350" s="335"/>
      <c r="W2350" s="336"/>
      <c r="X2350" s="446"/>
      <c r="Y2350" s="112"/>
      <c r="Z2350" s="286">
        <f t="shared" si="3171"/>
        <v>0</v>
      </c>
      <c r="AA2350" s="335"/>
      <c r="AB2350" s="337"/>
      <c r="AC2350" s="125"/>
      <c r="AD2350" s="112"/>
      <c r="AE2350" s="112"/>
      <c r="AF2350" s="112"/>
      <c r="AG2350" s="290"/>
      <c r="AH2350" s="334"/>
      <c r="AI2350" s="290"/>
      <c r="AJ2350" s="262"/>
    </row>
    <row r="2351" spans="1:36" ht="15">
      <c r="A2351" s="545">
        <v>457</v>
      </c>
      <c r="B2351" s="453" t="s">
        <v>7405</v>
      </c>
      <c r="C2351" s="449" t="s">
        <v>7406</v>
      </c>
      <c r="D2351" s="546">
        <v>2020017000</v>
      </c>
      <c r="E2351" s="547" t="s">
        <v>7407</v>
      </c>
      <c r="F2351" s="548" t="s">
        <v>1392</v>
      </c>
      <c r="G2351" s="549"/>
      <c r="H2351" s="442" t="s">
        <v>7408</v>
      </c>
      <c r="I2351" s="550">
        <v>2020977200</v>
      </c>
      <c r="J2351" s="551" t="s">
        <v>7409</v>
      </c>
      <c r="K2351" s="551" t="s">
        <v>2404</v>
      </c>
      <c r="L2351" s="442" t="s">
        <v>7408</v>
      </c>
      <c r="M2351" s="370" t="s">
        <v>101</v>
      </c>
      <c r="N2351" s="552" t="s">
        <v>32</v>
      </c>
      <c r="O2351" s="389">
        <v>4</v>
      </c>
      <c r="P2351" s="390">
        <v>5</v>
      </c>
      <c r="Q2351" s="334" t="str">
        <f t="shared" ref="Q2351:Q2356" si="3242">LEFT(N2351,SUM(LEN(N2351)-LEN(SUBSTITUTE(N2351,{"0","1","2","3","4","5","6","7","8","9"},))))</f>
        <v>80</v>
      </c>
      <c r="R2351" s="285" t="str">
        <f t="shared" si="3169"/>
        <v>80</v>
      </c>
      <c r="S2351" s="442" t="s">
        <v>32</v>
      </c>
      <c r="T2351" s="112" t="str">
        <f t="shared" ref="T2351:T2356" si="3243">LEFT(S2351,SUM(LEN(S2351)-LEN(SUBSTITUTE(S2351,{"0","1","2","3","4","5","6","7","8","9"},))))</f>
        <v>80</v>
      </c>
      <c r="U2351" s="286" t="str">
        <f t="shared" si="3170"/>
        <v>80</v>
      </c>
      <c r="V2351" s="391">
        <v>4</v>
      </c>
      <c r="W2351" s="392">
        <v>5</v>
      </c>
      <c r="X2351" s="442" t="s">
        <v>32</v>
      </c>
      <c r="Y2351" s="112" t="str">
        <f t="shared" ref="Y2351:Y2356" si="3244">LEFT(X2351,SUM(LEN(X2351)-LEN(SUBSTITUTE(X2351,{"0","1","2","3","4","5","6","7","8","9"},))))</f>
        <v>80</v>
      </c>
      <c r="Z2351" s="286" t="str">
        <f t="shared" si="3171"/>
        <v>80</v>
      </c>
      <c r="AA2351" s="391">
        <v>4</v>
      </c>
      <c r="AB2351" s="393">
        <v>5</v>
      </c>
      <c r="AC2351" s="283" t="s">
        <v>7408</v>
      </c>
      <c r="AD2351" s="112">
        <f t="shared" ref="AD2351:AD2356" si="3245">(R2351+U2351+Z2351)/3</f>
        <v>80</v>
      </c>
      <c r="AE2351" s="112">
        <f t="shared" ref="AE2351:AE2356" si="3246">RANK(AD2351,$AD$2351:$AD$2356)</f>
        <v>6</v>
      </c>
      <c r="AF2351" s="112">
        <f t="shared" ref="AF2351:AF2356" si="3247">(O2351+V2351+AA2351)/3</f>
        <v>4</v>
      </c>
      <c r="AG2351" s="290"/>
      <c r="AH2351" s="334">
        <f t="shared" ref="AH2351:AH2356" si="3248">(P2351+W2351+AB2351)/3</f>
        <v>5</v>
      </c>
      <c r="AI2351" s="290"/>
      <c r="AJ2351" s="262"/>
    </row>
    <row r="2352" spans="1:36" ht="15" thickBot="1">
      <c r="A2352" s="553"/>
      <c r="B2352" s="440"/>
      <c r="C2352" s="440"/>
      <c r="D2352" s="553"/>
      <c r="E2352" s="554"/>
      <c r="F2352" s="554"/>
      <c r="G2352" s="549"/>
      <c r="H2352" s="442" t="s">
        <v>7410</v>
      </c>
      <c r="I2352" s="550">
        <v>202003729</v>
      </c>
      <c r="J2352" s="551" t="s">
        <v>2431</v>
      </c>
      <c r="K2352" s="551" t="s">
        <v>219</v>
      </c>
      <c r="L2352" s="442" t="s">
        <v>7410</v>
      </c>
      <c r="M2352" s="555"/>
      <c r="N2352" s="556" t="s">
        <v>43</v>
      </c>
      <c r="O2352" s="389">
        <v>5</v>
      </c>
      <c r="P2352" s="390">
        <v>5</v>
      </c>
      <c r="Q2352" s="334" t="str">
        <f t="shared" si="3242"/>
        <v>100</v>
      </c>
      <c r="R2352" s="285" t="str">
        <f t="shared" si="3169"/>
        <v>100</v>
      </c>
      <c r="S2352" s="461" t="s">
        <v>43</v>
      </c>
      <c r="T2352" s="112" t="str">
        <f t="shared" si="3243"/>
        <v>100</v>
      </c>
      <c r="U2352" s="286" t="str">
        <f t="shared" si="3170"/>
        <v>100</v>
      </c>
      <c r="V2352" s="391">
        <v>5</v>
      </c>
      <c r="W2352" s="392">
        <v>5</v>
      </c>
      <c r="X2352" s="461" t="s">
        <v>43</v>
      </c>
      <c r="Y2352" s="112" t="str">
        <f t="shared" si="3244"/>
        <v>100</v>
      </c>
      <c r="Z2352" s="286" t="str">
        <f t="shared" si="3171"/>
        <v>100</v>
      </c>
      <c r="AA2352" s="391">
        <v>5</v>
      </c>
      <c r="AB2352" s="393">
        <v>5</v>
      </c>
      <c r="AC2352" s="283" t="s">
        <v>7410</v>
      </c>
      <c r="AD2352" s="112">
        <f t="shared" si="3245"/>
        <v>100</v>
      </c>
      <c r="AE2352" s="112">
        <f t="shared" si="3246"/>
        <v>1</v>
      </c>
      <c r="AF2352" s="112">
        <f t="shared" si="3247"/>
        <v>5</v>
      </c>
      <c r="AG2352" s="290"/>
      <c r="AH2352" s="334">
        <f t="shared" si="3248"/>
        <v>5</v>
      </c>
      <c r="AI2352" s="290"/>
      <c r="AJ2352" s="262"/>
    </row>
    <row r="2353" spans="1:36">
      <c r="A2353" s="553"/>
      <c r="B2353" s="440"/>
      <c r="C2353" s="440"/>
      <c r="D2353" s="553"/>
      <c r="E2353" s="554"/>
      <c r="F2353" s="554"/>
      <c r="G2353" s="549"/>
      <c r="H2353" s="442" t="s">
        <v>7411</v>
      </c>
      <c r="I2353" s="550">
        <v>2020463800</v>
      </c>
      <c r="J2353" s="551" t="s">
        <v>2417</v>
      </c>
      <c r="K2353" s="551" t="s">
        <v>741</v>
      </c>
      <c r="L2353" s="442" t="s">
        <v>7411</v>
      </c>
      <c r="M2353" s="555"/>
      <c r="N2353" s="552" t="s">
        <v>34</v>
      </c>
      <c r="O2353" s="389">
        <v>5</v>
      </c>
      <c r="P2353" s="390">
        <v>5</v>
      </c>
      <c r="Q2353" s="334" t="str">
        <f t="shared" si="3242"/>
        <v>90</v>
      </c>
      <c r="R2353" s="285" t="str">
        <f t="shared" si="3169"/>
        <v>90</v>
      </c>
      <c r="S2353" s="442" t="s">
        <v>34</v>
      </c>
      <c r="T2353" s="112" t="str">
        <f t="shared" si="3243"/>
        <v>90</v>
      </c>
      <c r="U2353" s="286" t="str">
        <f t="shared" si="3170"/>
        <v>90</v>
      </c>
      <c r="V2353" s="391">
        <v>5</v>
      </c>
      <c r="W2353" s="392">
        <v>5</v>
      </c>
      <c r="X2353" s="442" t="s">
        <v>43</v>
      </c>
      <c r="Y2353" s="112" t="str">
        <f t="shared" si="3244"/>
        <v>100</v>
      </c>
      <c r="Z2353" s="286" t="str">
        <f t="shared" si="3171"/>
        <v>100</v>
      </c>
      <c r="AA2353" s="391">
        <v>5</v>
      </c>
      <c r="AB2353" s="393">
        <v>5</v>
      </c>
      <c r="AC2353" s="283" t="s">
        <v>7411</v>
      </c>
      <c r="AD2353" s="112">
        <f t="shared" si="3245"/>
        <v>93.333333333333329</v>
      </c>
      <c r="AE2353" s="112">
        <f t="shared" si="3246"/>
        <v>4</v>
      </c>
      <c r="AF2353" s="112">
        <f t="shared" si="3247"/>
        <v>5</v>
      </c>
      <c r="AG2353" s="290"/>
      <c r="AH2353" s="334">
        <f t="shared" si="3248"/>
        <v>5</v>
      </c>
      <c r="AI2353" s="290"/>
      <c r="AJ2353" s="262"/>
    </row>
    <row r="2354" spans="1:36" ht="15.75" thickBot="1">
      <c r="A2354" s="557"/>
      <c r="B2354" s="558"/>
      <c r="C2354" s="558"/>
      <c r="D2354" s="557"/>
      <c r="E2354" s="554"/>
      <c r="F2354" s="554"/>
      <c r="G2354" s="559" t="s">
        <v>1777</v>
      </c>
      <c r="H2354" s="442" t="s">
        <v>7412</v>
      </c>
      <c r="I2354" s="550">
        <v>2020852400</v>
      </c>
      <c r="J2354" s="551" t="s">
        <v>2406</v>
      </c>
      <c r="K2354" s="551" t="s">
        <v>2407</v>
      </c>
      <c r="L2354" s="442" t="s">
        <v>7412</v>
      </c>
      <c r="M2354" s="555"/>
      <c r="N2354" s="556" t="s">
        <v>43</v>
      </c>
      <c r="O2354" s="389">
        <v>5</v>
      </c>
      <c r="P2354" s="390">
        <v>5</v>
      </c>
      <c r="Q2354" s="334" t="str">
        <f t="shared" si="3242"/>
        <v>100</v>
      </c>
      <c r="R2354" s="285" t="str">
        <f t="shared" si="3169"/>
        <v>100</v>
      </c>
      <c r="S2354" s="461" t="s">
        <v>43</v>
      </c>
      <c r="T2354" s="112" t="str">
        <f t="shared" si="3243"/>
        <v>100</v>
      </c>
      <c r="U2354" s="286" t="str">
        <f t="shared" si="3170"/>
        <v>100</v>
      </c>
      <c r="V2354" s="391">
        <v>5</v>
      </c>
      <c r="W2354" s="392">
        <v>5</v>
      </c>
      <c r="X2354" s="461" t="s">
        <v>43</v>
      </c>
      <c r="Y2354" s="112" t="str">
        <f t="shared" si="3244"/>
        <v>100</v>
      </c>
      <c r="Z2354" s="286" t="str">
        <f t="shared" si="3171"/>
        <v>100</v>
      </c>
      <c r="AA2354" s="391">
        <v>5</v>
      </c>
      <c r="AB2354" s="393">
        <v>5</v>
      </c>
      <c r="AC2354" s="283" t="s">
        <v>7412</v>
      </c>
      <c r="AD2354" s="112">
        <f t="shared" si="3245"/>
        <v>100</v>
      </c>
      <c r="AE2354" s="112">
        <f t="shared" si="3246"/>
        <v>1</v>
      </c>
      <c r="AF2354" s="112">
        <f t="shared" si="3247"/>
        <v>5</v>
      </c>
      <c r="AG2354" s="290"/>
      <c r="AH2354" s="334">
        <f t="shared" si="3248"/>
        <v>5</v>
      </c>
      <c r="AI2354" s="290"/>
      <c r="AJ2354" s="262"/>
    </row>
    <row r="2355" spans="1:36">
      <c r="A2355" s="557"/>
      <c r="B2355" s="558"/>
      <c r="C2355" s="558"/>
      <c r="D2355" s="557"/>
      <c r="E2355" s="554"/>
      <c r="F2355" s="554"/>
      <c r="G2355" s="558"/>
      <c r="H2355" s="442" t="s">
        <v>7413</v>
      </c>
      <c r="I2355" s="550">
        <v>2020710800</v>
      </c>
      <c r="J2355" s="551" t="s">
        <v>2425</v>
      </c>
      <c r="K2355" s="551" t="s">
        <v>2426</v>
      </c>
      <c r="L2355" s="442" t="s">
        <v>7413</v>
      </c>
      <c r="M2355" s="555"/>
      <c r="N2355" s="552" t="s">
        <v>43</v>
      </c>
      <c r="O2355" s="389">
        <v>4</v>
      </c>
      <c r="P2355" s="390">
        <v>5</v>
      </c>
      <c r="Q2355" s="334" t="str">
        <f t="shared" si="3242"/>
        <v>100</v>
      </c>
      <c r="R2355" s="285" t="str">
        <f t="shared" si="3169"/>
        <v>100</v>
      </c>
      <c r="S2355" s="442" t="s">
        <v>32</v>
      </c>
      <c r="T2355" s="112" t="str">
        <f t="shared" si="3243"/>
        <v>80</v>
      </c>
      <c r="U2355" s="286" t="str">
        <f t="shared" si="3170"/>
        <v>80</v>
      </c>
      <c r="V2355" s="391">
        <v>4</v>
      </c>
      <c r="W2355" s="392">
        <v>5</v>
      </c>
      <c r="X2355" s="442" t="s">
        <v>38</v>
      </c>
      <c r="Y2355" s="112" t="str">
        <f t="shared" si="3244"/>
        <v>70</v>
      </c>
      <c r="Z2355" s="286" t="str">
        <f t="shared" si="3171"/>
        <v>70</v>
      </c>
      <c r="AA2355" s="391">
        <v>4</v>
      </c>
      <c r="AB2355" s="393">
        <v>5</v>
      </c>
      <c r="AC2355" s="283" t="s">
        <v>7413</v>
      </c>
      <c r="AD2355" s="112">
        <f t="shared" si="3245"/>
        <v>83.333333333333329</v>
      </c>
      <c r="AE2355" s="112">
        <f t="shared" si="3246"/>
        <v>5</v>
      </c>
      <c r="AF2355" s="112">
        <f t="shared" si="3247"/>
        <v>4</v>
      </c>
      <c r="AG2355" s="290"/>
      <c r="AH2355" s="334">
        <f t="shared" si="3248"/>
        <v>5</v>
      </c>
      <c r="AI2355" s="290"/>
      <c r="AJ2355" s="262"/>
    </row>
    <row r="2356" spans="1:36">
      <c r="A2356" s="557"/>
      <c r="B2356" s="558"/>
      <c r="C2356" s="558"/>
      <c r="D2356" s="557"/>
      <c r="E2356" s="554"/>
      <c r="F2356" s="554"/>
      <c r="G2356" s="558"/>
      <c r="H2356" s="442" t="s">
        <v>2419</v>
      </c>
      <c r="I2356" s="550">
        <v>2020829300</v>
      </c>
      <c r="J2356" s="551" t="s">
        <v>2420</v>
      </c>
      <c r="K2356" s="551" t="s">
        <v>2410</v>
      </c>
      <c r="L2356" s="442" t="s">
        <v>2419</v>
      </c>
      <c r="M2356" s="555"/>
      <c r="N2356" s="552" t="s">
        <v>43</v>
      </c>
      <c r="O2356" s="389">
        <v>5</v>
      </c>
      <c r="P2356" s="390">
        <v>5</v>
      </c>
      <c r="Q2356" s="334" t="str">
        <f t="shared" si="3242"/>
        <v>100</v>
      </c>
      <c r="R2356" s="285" t="str">
        <f t="shared" si="3169"/>
        <v>100</v>
      </c>
      <c r="S2356" s="442" t="s">
        <v>43</v>
      </c>
      <c r="T2356" s="112" t="str">
        <f t="shared" si="3243"/>
        <v>100</v>
      </c>
      <c r="U2356" s="286" t="str">
        <f t="shared" si="3170"/>
        <v>100</v>
      </c>
      <c r="V2356" s="391">
        <v>5</v>
      </c>
      <c r="W2356" s="392">
        <v>5</v>
      </c>
      <c r="X2356" s="442" t="s">
        <v>43</v>
      </c>
      <c r="Y2356" s="112" t="str">
        <f t="shared" si="3244"/>
        <v>100</v>
      </c>
      <c r="Z2356" s="286" t="str">
        <f t="shared" si="3171"/>
        <v>100</v>
      </c>
      <c r="AA2356" s="391">
        <v>5</v>
      </c>
      <c r="AB2356" s="393">
        <v>5</v>
      </c>
      <c r="AC2356" s="283" t="s">
        <v>2419</v>
      </c>
      <c r="AD2356" s="112">
        <f t="shared" si="3245"/>
        <v>100</v>
      </c>
      <c r="AE2356" s="112">
        <f t="shared" si="3246"/>
        <v>1</v>
      </c>
      <c r="AF2356" s="112">
        <f t="shared" si="3247"/>
        <v>5</v>
      </c>
      <c r="AG2356" s="290"/>
      <c r="AH2356" s="334">
        <f t="shared" si="3248"/>
        <v>5</v>
      </c>
      <c r="AI2356" s="290"/>
      <c r="AJ2356" s="262"/>
    </row>
    <row r="2357" spans="1:36" ht="15" thickBot="1">
      <c r="A2357" s="560"/>
      <c r="B2357" s="561"/>
      <c r="C2357" s="561"/>
      <c r="D2357" s="560"/>
      <c r="E2357" s="543"/>
      <c r="F2357" s="543"/>
      <c r="G2357" s="561"/>
      <c r="H2357" s="446"/>
      <c r="I2357" s="562"/>
      <c r="J2357" s="544"/>
      <c r="K2357" s="544"/>
      <c r="L2357" s="544"/>
      <c r="M2357" s="544"/>
      <c r="N2357" s="561"/>
      <c r="O2357" s="332"/>
      <c r="P2357" s="333"/>
      <c r="Q2357" s="334"/>
      <c r="R2357" s="285">
        <f t="shared" si="3169"/>
        <v>0</v>
      </c>
      <c r="S2357" s="561"/>
      <c r="T2357" s="112"/>
      <c r="U2357" s="286">
        <f t="shared" si="3170"/>
        <v>0</v>
      </c>
      <c r="V2357" s="335"/>
      <c r="W2357" s="336"/>
      <c r="X2357" s="561"/>
      <c r="Y2357" s="112"/>
      <c r="Z2357" s="286">
        <f t="shared" si="3171"/>
        <v>0</v>
      </c>
      <c r="AA2357" s="335"/>
      <c r="AB2357" s="337"/>
      <c r="AC2357" s="563"/>
      <c r="AD2357" s="112"/>
      <c r="AE2357" s="112"/>
      <c r="AF2357" s="112"/>
      <c r="AG2357" s="290"/>
      <c r="AH2357" s="334"/>
      <c r="AI2357" s="290"/>
      <c r="AJ2357" s="262"/>
    </row>
    <row r="2358" spans="1:36" ht="15">
      <c r="A2358" s="140">
        <v>458</v>
      </c>
      <c r="B2358" s="449" t="s">
        <v>7414</v>
      </c>
      <c r="C2358" s="449" t="s">
        <v>7415</v>
      </c>
      <c r="D2358" s="428">
        <v>2020114100</v>
      </c>
      <c r="E2358" s="452" t="s">
        <v>7416</v>
      </c>
      <c r="F2358" s="517" t="s">
        <v>7415</v>
      </c>
      <c r="G2358" s="440"/>
      <c r="H2358" s="442" t="s">
        <v>7417</v>
      </c>
      <c r="I2358" s="515">
        <v>202003228</v>
      </c>
      <c r="J2358" s="389" t="s">
        <v>7418</v>
      </c>
      <c r="K2358" s="389" t="s">
        <v>1398</v>
      </c>
      <c r="L2358" s="442" t="s">
        <v>7417</v>
      </c>
      <c r="M2358" s="370" t="s">
        <v>101</v>
      </c>
      <c r="N2358" s="442" t="s">
        <v>43</v>
      </c>
      <c r="O2358" s="389">
        <v>5</v>
      </c>
      <c r="P2358" s="390">
        <v>5</v>
      </c>
      <c r="Q2358" s="334" t="str">
        <f t="shared" ref="Q2358:Q2359" si="3249">LEFT(N2358,SUM(LEN(N2358)-LEN(SUBSTITUTE(N2358,{"0","1","2","3","4","5","6","7","8","9"},))))</f>
        <v>100</v>
      </c>
      <c r="R2358" s="285" t="str">
        <f t="shared" si="3169"/>
        <v>100</v>
      </c>
      <c r="S2358" s="442" t="s">
        <v>43</v>
      </c>
      <c r="T2358" s="112" t="str">
        <f t="shared" ref="T2358:T2359" si="3250">LEFT(S2358,SUM(LEN(S2358)-LEN(SUBSTITUTE(S2358,{"0","1","2","3","4","5","6","7","8","9"},))))</f>
        <v>100</v>
      </c>
      <c r="U2358" s="286" t="str">
        <f t="shared" si="3170"/>
        <v>100</v>
      </c>
      <c r="V2358" s="391">
        <v>5</v>
      </c>
      <c r="W2358" s="392">
        <v>5</v>
      </c>
      <c r="X2358" s="442" t="s">
        <v>43</v>
      </c>
      <c r="Y2358" s="112" t="str">
        <f t="shared" ref="Y2358:Y2359" si="3251">LEFT(X2358,SUM(LEN(X2358)-LEN(SUBSTITUTE(X2358,{"0","1","2","3","4","5","6","7","8","9"},))))</f>
        <v>100</v>
      </c>
      <c r="Z2358" s="286" t="str">
        <f t="shared" si="3171"/>
        <v>100</v>
      </c>
      <c r="AA2358" s="391">
        <v>5</v>
      </c>
      <c r="AB2358" s="393">
        <v>5</v>
      </c>
      <c r="AC2358" s="283" t="s">
        <v>7417</v>
      </c>
      <c r="AD2358" s="112">
        <f t="shared" ref="AD2358:AD2359" si="3252">(R2358+U2358+Z2358)/3</f>
        <v>100</v>
      </c>
      <c r="AE2358" s="112">
        <f t="shared" ref="AE2358:AE2359" si="3253">RANK(AD2358,$AD$2358:$AD$2359)</f>
        <v>1</v>
      </c>
      <c r="AF2358" s="112">
        <f t="shared" ref="AF2358:AF2359" si="3254">(O2358+V2358+AA2358)/3</f>
        <v>5</v>
      </c>
      <c r="AG2358" s="290"/>
      <c r="AH2358" s="334">
        <f t="shared" ref="AH2358:AH2359" si="3255">(P2358+W2358+AB2358)/3</f>
        <v>5</v>
      </c>
      <c r="AI2358" s="290"/>
      <c r="AJ2358" s="262"/>
    </row>
    <row r="2359" spans="1:36" ht="15">
      <c r="A2359" s="439"/>
      <c r="B2359" s="440"/>
      <c r="C2359" s="440"/>
      <c r="D2359" s="439"/>
      <c r="E2359" s="361"/>
      <c r="F2359" s="361"/>
      <c r="G2359" s="459" t="s">
        <v>1777</v>
      </c>
      <c r="H2359" s="442" t="s">
        <v>7419</v>
      </c>
      <c r="I2359" s="516">
        <v>2020016900</v>
      </c>
      <c r="J2359" s="389" t="s">
        <v>7420</v>
      </c>
      <c r="K2359" s="389" t="s">
        <v>1392</v>
      </c>
      <c r="L2359" s="442" t="s">
        <v>7419</v>
      </c>
      <c r="M2359" s="370"/>
      <c r="N2359" s="442" t="s">
        <v>43</v>
      </c>
      <c r="O2359" s="389">
        <v>5</v>
      </c>
      <c r="P2359" s="390">
        <v>5</v>
      </c>
      <c r="Q2359" s="334" t="str">
        <f t="shared" si="3249"/>
        <v>100</v>
      </c>
      <c r="R2359" s="285" t="str">
        <f t="shared" si="3169"/>
        <v>100</v>
      </c>
      <c r="S2359" s="442" t="s">
        <v>32</v>
      </c>
      <c r="T2359" s="112" t="str">
        <f t="shared" si="3250"/>
        <v>80</v>
      </c>
      <c r="U2359" s="286" t="str">
        <f t="shared" si="3170"/>
        <v>80</v>
      </c>
      <c r="V2359" s="391">
        <v>5</v>
      </c>
      <c r="W2359" s="392">
        <v>5</v>
      </c>
      <c r="X2359" s="442" t="s">
        <v>43</v>
      </c>
      <c r="Y2359" s="112" t="str">
        <f t="shared" si="3251"/>
        <v>100</v>
      </c>
      <c r="Z2359" s="286" t="str">
        <f t="shared" si="3171"/>
        <v>100</v>
      </c>
      <c r="AA2359" s="391">
        <v>5</v>
      </c>
      <c r="AB2359" s="393">
        <v>5</v>
      </c>
      <c r="AC2359" s="283" t="s">
        <v>7419</v>
      </c>
      <c r="AD2359" s="112">
        <f t="shared" si="3252"/>
        <v>93.333333333333329</v>
      </c>
      <c r="AE2359" s="112">
        <f t="shared" si="3253"/>
        <v>2</v>
      </c>
      <c r="AF2359" s="112">
        <f t="shared" si="3254"/>
        <v>5</v>
      </c>
      <c r="AG2359" s="290"/>
      <c r="AH2359" s="334">
        <f t="shared" si="3255"/>
        <v>5</v>
      </c>
      <c r="AI2359" s="290"/>
      <c r="AJ2359" s="262"/>
    </row>
    <row r="2360" spans="1:36" ht="15" thickBot="1">
      <c r="A2360" s="445"/>
      <c r="B2360" s="446"/>
      <c r="C2360" s="446"/>
      <c r="D2360" s="445"/>
      <c r="E2360" s="333"/>
      <c r="F2360" s="333"/>
      <c r="G2360" s="446"/>
      <c r="H2360" s="446"/>
      <c r="I2360" s="332"/>
      <c r="J2360" s="332"/>
      <c r="K2360" s="332"/>
      <c r="L2360" s="332"/>
      <c r="M2360" s="332"/>
      <c r="N2360" s="446"/>
      <c r="O2360" s="332"/>
      <c r="P2360" s="333"/>
      <c r="Q2360" s="334"/>
      <c r="R2360" s="285">
        <f t="shared" si="3169"/>
        <v>0</v>
      </c>
      <c r="S2360" s="446"/>
      <c r="T2360" s="112"/>
      <c r="U2360" s="286">
        <f t="shared" si="3170"/>
        <v>0</v>
      </c>
      <c r="V2360" s="335"/>
      <c r="W2360" s="336"/>
      <c r="X2360" s="446"/>
      <c r="Y2360" s="112"/>
      <c r="Z2360" s="286">
        <f t="shared" si="3171"/>
        <v>0</v>
      </c>
      <c r="AA2360" s="335"/>
      <c r="AB2360" s="337"/>
      <c r="AC2360" s="125"/>
      <c r="AD2360" s="112"/>
      <c r="AE2360" s="112"/>
      <c r="AF2360" s="112"/>
      <c r="AG2360" s="290"/>
      <c r="AH2360" s="334"/>
      <c r="AI2360" s="290"/>
      <c r="AJ2360" s="262"/>
    </row>
    <row r="2361" spans="1:36" ht="15.75" thickBot="1">
      <c r="A2361" s="140">
        <v>459</v>
      </c>
      <c r="B2361" s="449" t="s">
        <v>7421</v>
      </c>
      <c r="C2361" s="449" t="s">
        <v>7415</v>
      </c>
      <c r="D2361" s="508">
        <v>202006509</v>
      </c>
      <c r="E2361" s="564" t="s">
        <v>7422</v>
      </c>
      <c r="F2361" s="565" t="s">
        <v>7415</v>
      </c>
      <c r="G2361" s="440"/>
      <c r="H2361" s="442" t="s">
        <v>7423</v>
      </c>
      <c r="I2361" s="515">
        <v>202006409</v>
      </c>
      <c r="J2361" s="389" t="s">
        <v>7424</v>
      </c>
      <c r="K2361" s="389" t="s">
        <v>436</v>
      </c>
      <c r="L2361" s="442" t="s">
        <v>7423</v>
      </c>
      <c r="M2361" s="370" t="s">
        <v>101</v>
      </c>
      <c r="N2361" s="461" t="s">
        <v>32</v>
      </c>
      <c r="O2361" s="389">
        <v>5</v>
      </c>
      <c r="P2361" s="390">
        <v>4</v>
      </c>
      <c r="Q2361" s="334" t="str">
        <f t="shared" ref="Q2361:Q2363" si="3256">LEFT(N2361,SUM(LEN(N2361)-LEN(SUBSTITUTE(N2361,{"0","1","2","3","4","5","6","7","8","9"},))))</f>
        <v>80</v>
      </c>
      <c r="R2361" s="285" t="str">
        <f t="shared" si="3169"/>
        <v>80</v>
      </c>
      <c r="S2361" s="461" t="s">
        <v>43</v>
      </c>
      <c r="T2361" s="112" t="str">
        <f t="shared" ref="T2361:T2363" si="3257">LEFT(S2361,SUM(LEN(S2361)-LEN(SUBSTITUTE(S2361,{"0","1","2","3","4","5","6","7","8","9"},))))</f>
        <v>100</v>
      </c>
      <c r="U2361" s="286" t="str">
        <f t="shared" si="3170"/>
        <v>100</v>
      </c>
      <c r="V2361" s="391">
        <v>5</v>
      </c>
      <c r="W2361" s="392">
        <v>5</v>
      </c>
      <c r="X2361" s="461" t="s">
        <v>43</v>
      </c>
      <c r="Y2361" s="112" t="str">
        <f t="shared" ref="Y2361:Y2363" si="3258">LEFT(X2361,SUM(LEN(X2361)-LEN(SUBSTITUTE(X2361,{"0","1","2","3","4","5","6","7","8","9"},))))</f>
        <v>100</v>
      </c>
      <c r="Z2361" s="286" t="str">
        <f t="shared" si="3171"/>
        <v>100</v>
      </c>
      <c r="AA2361" s="391">
        <v>5</v>
      </c>
      <c r="AB2361" s="393">
        <v>5</v>
      </c>
      <c r="AC2361" s="283" t="s">
        <v>7423</v>
      </c>
      <c r="AD2361" s="112">
        <f t="shared" ref="AD2361:AD2363" si="3259">(R2361+U2361+Z2361)/3</f>
        <v>93.333333333333329</v>
      </c>
      <c r="AE2361" s="112">
        <f t="shared" ref="AE2361:AE2363" si="3260">RANK(AD2361,$AD$2361:$AD$2363)</f>
        <v>2</v>
      </c>
      <c r="AF2361" s="112">
        <f t="shared" ref="AF2361:AF2363" si="3261">(O2361+V2361+AA2361)/3</f>
        <v>5</v>
      </c>
      <c r="AG2361" s="290"/>
      <c r="AH2361" s="334">
        <f t="shared" ref="AH2361:AH2363" si="3262">(P2361+W2361+AB2361)/3</f>
        <v>4.666666666666667</v>
      </c>
      <c r="AI2361" s="290"/>
      <c r="AJ2361" s="262"/>
    </row>
    <row r="2362" spans="1:36" ht="15">
      <c r="A2362" s="439"/>
      <c r="B2362" s="440"/>
      <c r="C2362" s="440"/>
      <c r="D2362" s="439"/>
      <c r="E2362" s="361"/>
      <c r="F2362" s="361"/>
      <c r="G2362" s="459" t="s">
        <v>26</v>
      </c>
      <c r="H2362" s="442" t="s">
        <v>7425</v>
      </c>
      <c r="I2362" s="515">
        <v>202003205</v>
      </c>
      <c r="J2362" s="389" t="s">
        <v>7426</v>
      </c>
      <c r="K2362" s="389" t="s">
        <v>857</v>
      </c>
      <c r="L2362" s="442" t="s">
        <v>7425</v>
      </c>
      <c r="M2362" s="370"/>
      <c r="N2362" s="442" t="s">
        <v>43</v>
      </c>
      <c r="O2362" s="389">
        <v>5</v>
      </c>
      <c r="P2362" s="390">
        <v>5</v>
      </c>
      <c r="Q2362" s="334" t="str">
        <f t="shared" si="3256"/>
        <v>100</v>
      </c>
      <c r="R2362" s="285" t="str">
        <f t="shared" si="3169"/>
        <v>100</v>
      </c>
      <c r="S2362" s="442" t="s">
        <v>43</v>
      </c>
      <c r="T2362" s="112" t="str">
        <f t="shared" si="3257"/>
        <v>100</v>
      </c>
      <c r="U2362" s="286" t="str">
        <f t="shared" si="3170"/>
        <v>100</v>
      </c>
      <c r="V2362" s="391">
        <v>5</v>
      </c>
      <c r="W2362" s="392">
        <v>5</v>
      </c>
      <c r="X2362" s="442" t="s">
        <v>43</v>
      </c>
      <c r="Y2362" s="112" t="str">
        <f t="shared" si="3258"/>
        <v>100</v>
      </c>
      <c r="Z2362" s="286" t="str">
        <f t="shared" si="3171"/>
        <v>100</v>
      </c>
      <c r="AA2362" s="391">
        <v>5</v>
      </c>
      <c r="AB2362" s="393">
        <v>5</v>
      </c>
      <c r="AC2362" s="283" t="s">
        <v>7425</v>
      </c>
      <c r="AD2362" s="112">
        <f t="shared" si="3259"/>
        <v>100</v>
      </c>
      <c r="AE2362" s="112">
        <f t="shared" si="3260"/>
        <v>1</v>
      </c>
      <c r="AF2362" s="112">
        <f t="shared" si="3261"/>
        <v>5</v>
      </c>
      <c r="AG2362" s="290"/>
      <c r="AH2362" s="334">
        <f t="shared" si="3262"/>
        <v>5</v>
      </c>
      <c r="AI2362" s="290"/>
      <c r="AJ2362" s="262"/>
    </row>
    <row r="2363" spans="1:36">
      <c r="A2363" s="439"/>
      <c r="B2363" s="440"/>
      <c r="C2363" s="440"/>
      <c r="D2363" s="439"/>
      <c r="E2363" s="361"/>
      <c r="F2363" s="361"/>
      <c r="G2363" s="440"/>
      <c r="H2363" s="442" t="s">
        <v>7427</v>
      </c>
      <c r="I2363" s="516">
        <v>2021459500</v>
      </c>
      <c r="J2363" s="389" t="s">
        <v>7428</v>
      </c>
      <c r="K2363" s="389" t="s">
        <v>1396</v>
      </c>
      <c r="L2363" s="442" t="s">
        <v>7427</v>
      </c>
      <c r="M2363" s="370"/>
      <c r="N2363" s="442" t="s">
        <v>43</v>
      </c>
      <c r="O2363" s="389">
        <v>5</v>
      </c>
      <c r="P2363" s="390">
        <v>5</v>
      </c>
      <c r="Q2363" s="334" t="str">
        <f t="shared" si="3256"/>
        <v>100</v>
      </c>
      <c r="R2363" s="285" t="str">
        <f t="shared" si="3169"/>
        <v>100</v>
      </c>
      <c r="S2363" s="442" t="s">
        <v>32</v>
      </c>
      <c r="T2363" s="112" t="str">
        <f t="shared" si="3257"/>
        <v>80</v>
      </c>
      <c r="U2363" s="286" t="str">
        <f t="shared" si="3170"/>
        <v>80</v>
      </c>
      <c r="V2363" s="391">
        <v>5</v>
      </c>
      <c r="W2363" s="392">
        <v>5</v>
      </c>
      <c r="X2363" s="442" t="s">
        <v>32</v>
      </c>
      <c r="Y2363" s="112" t="str">
        <f t="shared" si="3258"/>
        <v>80</v>
      </c>
      <c r="Z2363" s="286" t="str">
        <f t="shared" si="3171"/>
        <v>80</v>
      </c>
      <c r="AA2363" s="391">
        <v>5</v>
      </c>
      <c r="AB2363" s="393">
        <v>5</v>
      </c>
      <c r="AC2363" s="283" t="s">
        <v>7427</v>
      </c>
      <c r="AD2363" s="112">
        <f t="shared" si="3259"/>
        <v>86.666666666666671</v>
      </c>
      <c r="AE2363" s="112">
        <f t="shared" si="3260"/>
        <v>3</v>
      </c>
      <c r="AF2363" s="112">
        <f t="shared" si="3261"/>
        <v>5</v>
      </c>
      <c r="AG2363" s="290"/>
      <c r="AH2363" s="334">
        <f t="shared" si="3262"/>
        <v>5</v>
      </c>
      <c r="AI2363" s="290"/>
      <c r="AJ2363" s="262"/>
    </row>
    <row r="2364" spans="1:36" ht="15" thickBot="1">
      <c r="A2364" s="445"/>
      <c r="B2364" s="446"/>
      <c r="C2364" s="446"/>
      <c r="D2364" s="445"/>
      <c r="E2364" s="333"/>
      <c r="F2364" s="333"/>
      <c r="G2364" s="446"/>
      <c r="H2364" s="446"/>
      <c r="I2364" s="332"/>
      <c r="J2364" s="332"/>
      <c r="K2364" s="332"/>
      <c r="L2364" s="332"/>
      <c r="M2364" s="332"/>
      <c r="N2364" s="446"/>
      <c r="O2364" s="332"/>
      <c r="P2364" s="333"/>
      <c r="Q2364" s="334"/>
      <c r="R2364" s="285">
        <f t="shared" si="3169"/>
        <v>0</v>
      </c>
      <c r="S2364" s="446"/>
      <c r="T2364" s="112"/>
      <c r="U2364" s="286">
        <f t="shared" si="3170"/>
        <v>0</v>
      </c>
      <c r="V2364" s="335"/>
      <c r="W2364" s="336"/>
      <c r="X2364" s="446"/>
      <c r="Y2364" s="112"/>
      <c r="Z2364" s="286">
        <f t="shared" si="3171"/>
        <v>0</v>
      </c>
      <c r="AA2364" s="335"/>
      <c r="AB2364" s="337"/>
      <c r="AC2364" s="125"/>
      <c r="AD2364" s="112"/>
      <c r="AE2364" s="112"/>
      <c r="AF2364" s="112"/>
      <c r="AG2364" s="290"/>
      <c r="AH2364" s="334"/>
      <c r="AI2364" s="290"/>
      <c r="AJ2364" s="262"/>
    </row>
    <row r="2365" spans="1:36" ht="15">
      <c r="A2365" s="140">
        <v>460</v>
      </c>
      <c r="B2365" s="449" t="s">
        <v>7429</v>
      </c>
      <c r="C2365" s="449" t="s">
        <v>7430</v>
      </c>
      <c r="D2365" s="428">
        <v>2020422400</v>
      </c>
      <c r="E2365" s="452" t="s">
        <v>7431</v>
      </c>
      <c r="F2365" s="517" t="s">
        <v>3016</v>
      </c>
      <c r="G2365" s="440"/>
      <c r="H2365" s="442" t="s">
        <v>7432</v>
      </c>
      <c r="I2365" s="515">
        <v>202000573</v>
      </c>
      <c r="J2365" s="389" t="s">
        <v>4847</v>
      </c>
      <c r="K2365" s="389" t="s">
        <v>222</v>
      </c>
      <c r="L2365" s="442" t="s">
        <v>7432</v>
      </c>
      <c r="M2365" s="370" t="s">
        <v>101</v>
      </c>
      <c r="N2365" s="442" t="s">
        <v>43</v>
      </c>
      <c r="O2365" s="389">
        <v>5</v>
      </c>
      <c r="P2365" s="390">
        <v>5</v>
      </c>
      <c r="Q2365" s="334" t="str">
        <f t="shared" ref="Q2365:Q2367" si="3263">LEFT(N2365,SUM(LEN(N2365)-LEN(SUBSTITUTE(N2365,{"0","1","2","3","4","5","6","7","8","9"},))))</f>
        <v>100</v>
      </c>
      <c r="R2365" s="285" t="str">
        <f t="shared" si="3169"/>
        <v>100</v>
      </c>
      <c r="S2365" s="442" t="s">
        <v>32</v>
      </c>
      <c r="T2365" s="112" t="str">
        <f t="shared" ref="T2365:T2367" si="3264">LEFT(S2365,SUM(LEN(S2365)-LEN(SUBSTITUTE(S2365,{"0","1","2","3","4","5","6","7","8","9"},))))</f>
        <v>80</v>
      </c>
      <c r="U2365" s="286" t="str">
        <f t="shared" si="3170"/>
        <v>80</v>
      </c>
      <c r="V2365" s="391">
        <v>5</v>
      </c>
      <c r="W2365" s="392">
        <v>5</v>
      </c>
      <c r="X2365" s="442" t="s">
        <v>43</v>
      </c>
      <c r="Y2365" s="112" t="str">
        <f t="shared" ref="Y2365:Y2367" si="3265">LEFT(X2365,SUM(LEN(X2365)-LEN(SUBSTITUTE(X2365,{"0","1","2","3","4","5","6","7","8","9"},))))</f>
        <v>100</v>
      </c>
      <c r="Z2365" s="286" t="str">
        <f t="shared" si="3171"/>
        <v>100</v>
      </c>
      <c r="AA2365" s="391">
        <v>5</v>
      </c>
      <c r="AB2365" s="393">
        <v>5</v>
      </c>
      <c r="AC2365" s="283" t="s">
        <v>7432</v>
      </c>
      <c r="AD2365" s="112">
        <f t="shared" ref="AD2365:AD2367" si="3266">(R2365+U2365+Z2365)/3</f>
        <v>93.333333333333329</v>
      </c>
      <c r="AE2365" s="112">
        <f t="shared" ref="AE2365:AE2367" si="3267">RANK(AD2365,$AD$2365:$AD$2367)</f>
        <v>1</v>
      </c>
      <c r="AF2365" s="112">
        <f t="shared" ref="AF2365:AF2367" si="3268">(O2365+V2365+AA2365)/3</f>
        <v>5</v>
      </c>
      <c r="AG2365" s="290"/>
      <c r="AH2365" s="334">
        <f t="shared" ref="AH2365:AH2367" si="3269">(P2365+W2365+AB2365)/3</f>
        <v>5</v>
      </c>
      <c r="AI2365" s="290"/>
      <c r="AJ2365" s="262"/>
    </row>
    <row r="2366" spans="1:36" ht="15">
      <c r="A2366" s="439"/>
      <c r="B2366" s="440"/>
      <c r="C2366" s="440"/>
      <c r="D2366" s="439"/>
      <c r="E2366" s="361"/>
      <c r="F2366" s="361"/>
      <c r="G2366" s="459" t="s">
        <v>1777</v>
      </c>
      <c r="H2366" s="442" t="s">
        <v>7433</v>
      </c>
      <c r="I2366" s="515">
        <v>2020607400</v>
      </c>
      <c r="J2366" s="389" t="s">
        <v>2102</v>
      </c>
      <c r="K2366" s="389" t="s">
        <v>2103</v>
      </c>
      <c r="L2366" s="442" t="s">
        <v>7433</v>
      </c>
      <c r="M2366" s="370"/>
      <c r="N2366" s="442" t="s">
        <v>43</v>
      </c>
      <c r="O2366" s="389">
        <v>4</v>
      </c>
      <c r="P2366" s="390">
        <v>5</v>
      </c>
      <c r="Q2366" s="334" t="str">
        <f t="shared" si="3263"/>
        <v>100</v>
      </c>
      <c r="R2366" s="285" t="str">
        <f t="shared" si="3169"/>
        <v>100</v>
      </c>
      <c r="S2366" s="442" t="s">
        <v>32</v>
      </c>
      <c r="T2366" s="112" t="str">
        <f t="shared" si="3264"/>
        <v>80</v>
      </c>
      <c r="U2366" s="286" t="str">
        <f t="shared" si="3170"/>
        <v>80</v>
      </c>
      <c r="V2366" s="391">
        <v>5</v>
      </c>
      <c r="W2366" s="392">
        <v>5</v>
      </c>
      <c r="X2366" s="442" t="s">
        <v>43</v>
      </c>
      <c r="Y2366" s="112" t="str">
        <f t="shared" si="3265"/>
        <v>100</v>
      </c>
      <c r="Z2366" s="286" t="str">
        <f t="shared" si="3171"/>
        <v>100</v>
      </c>
      <c r="AA2366" s="391">
        <v>4</v>
      </c>
      <c r="AB2366" s="393">
        <v>5</v>
      </c>
      <c r="AC2366" s="283" t="s">
        <v>7433</v>
      </c>
      <c r="AD2366" s="112">
        <f t="shared" si="3266"/>
        <v>93.333333333333329</v>
      </c>
      <c r="AE2366" s="112">
        <f t="shared" si="3267"/>
        <v>1</v>
      </c>
      <c r="AF2366" s="112">
        <f t="shared" si="3268"/>
        <v>4.333333333333333</v>
      </c>
      <c r="AG2366" s="290"/>
      <c r="AH2366" s="334">
        <f t="shared" si="3269"/>
        <v>5</v>
      </c>
      <c r="AI2366" s="290"/>
      <c r="AJ2366" s="262"/>
    </row>
    <row r="2367" spans="1:36">
      <c r="A2367" s="439"/>
      <c r="B2367" s="440"/>
      <c r="C2367" s="440"/>
      <c r="D2367" s="439"/>
      <c r="E2367" s="361"/>
      <c r="F2367" s="361"/>
      <c r="G2367" s="440"/>
      <c r="H2367" s="442" t="s">
        <v>7434</v>
      </c>
      <c r="I2367" s="516">
        <v>2020005600</v>
      </c>
      <c r="J2367" s="389" t="s">
        <v>2098</v>
      </c>
      <c r="K2367" s="389" t="s">
        <v>2099</v>
      </c>
      <c r="L2367" s="442" t="s">
        <v>7434</v>
      </c>
      <c r="M2367" s="370"/>
      <c r="N2367" s="442" t="s">
        <v>43</v>
      </c>
      <c r="O2367" s="389">
        <v>5</v>
      </c>
      <c r="P2367" s="390">
        <v>5</v>
      </c>
      <c r="Q2367" s="334" t="str">
        <f t="shared" si="3263"/>
        <v>100</v>
      </c>
      <c r="R2367" s="285" t="str">
        <f t="shared" si="3169"/>
        <v>100</v>
      </c>
      <c r="S2367" s="442" t="s">
        <v>32</v>
      </c>
      <c r="T2367" s="112" t="str">
        <f t="shared" si="3264"/>
        <v>80</v>
      </c>
      <c r="U2367" s="286" t="str">
        <f t="shared" si="3170"/>
        <v>80</v>
      </c>
      <c r="V2367" s="391">
        <v>5</v>
      </c>
      <c r="W2367" s="392">
        <v>5</v>
      </c>
      <c r="X2367" s="442" t="s">
        <v>43</v>
      </c>
      <c r="Y2367" s="112" t="str">
        <f t="shared" si="3265"/>
        <v>100</v>
      </c>
      <c r="Z2367" s="286" t="str">
        <f t="shared" si="3171"/>
        <v>100</v>
      </c>
      <c r="AA2367" s="391">
        <v>5</v>
      </c>
      <c r="AB2367" s="393">
        <v>5</v>
      </c>
      <c r="AC2367" s="283" t="s">
        <v>7434</v>
      </c>
      <c r="AD2367" s="112">
        <f t="shared" si="3266"/>
        <v>93.333333333333329</v>
      </c>
      <c r="AE2367" s="112">
        <f t="shared" si="3267"/>
        <v>1</v>
      </c>
      <c r="AF2367" s="112">
        <f t="shared" si="3268"/>
        <v>5</v>
      </c>
      <c r="AG2367" s="290"/>
      <c r="AH2367" s="334">
        <f t="shared" si="3269"/>
        <v>5</v>
      </c>
      <c r="AI2367" s="290"/>
      <c r="AJ2367" s="262"/>
    </row>
    <row r="2368" spans="1:36" ht="15" thickBot="1">
      <c r="A2368" s="445"/>
      <c r="B2368" s="446"/>
      <c r="C2368" s="446"/>
      <c r="D2368" s="445"/>
      <c r="E2368" s="333"/>
      <c r="F2368" s="333"/>
      <c r="G2368" s="446"/>
      <c r="H2368" s="446"/>
      <c r="I2368" s="332"/>
      <c r="J2368" s="332"/>
      <c r="K2368" s="332"/>
      <c r="L2368" s="332"/>
      <c r="M2368" s="332"/>
      <c r="N2368" s="446"/>
      <c r="O2368" s="332"/>
      <c r="P2368" s="333"/>
      <c r="Q2368" s="334"/>
      <c r="R2368" s="285">
        <f t="shared" si="3169"/>
        <v>0</v>
      </c>
      <c r="S2368" s="446"/>
      <c r="T2368" s="112"/>
      <c r="U2368" s="286">
        <f t="shared" si="3170"/>
        <v>0</v>
      </c>
      <c r="V2368" s="335"/>
      <c r="W2368" s="336"/>
      <c r="X2368" s="446"/>
      <c r="Y2368" s="112"/>
      <c r="Z2368" s="286">
        <f t="shared" si="3171"/>
        <v>0</v>
      </c>
      <c r="AA2368" s="335"/>
      <c r="AB2368" s="337"/>
      <c r="AC2368" s="125"/>
      <c r="AD2368" s="112"/>
      <c r="AE2368" s="112"/>
      <c r="AF2368" s="112"/>
      <c r="AG2368" s="290"/>
      <c r="AH2368" s="334"/>
      <c r="AI2368" s="290"/>
      <c r="AJ2368" s="262"/>
    </row>
    <row r="2369" spans="1:36" ht="15.75" thickBot="1">
      <c r="A2369" s="140">
        <v>461</v>
      </c>
      <c r="B2369" s="453" t="s">
        <v>7435</v>
      </c>
      <c r="C2369" s="449" t="s">
        <v>7430</v>
      </c>
      <c r="D2369" s="428">
        <v>2020422400</v>
      </c>
      <c r="E2369" s="452" t="s">
        <v>7431</v>
      </c>
      <c r="F2369" s="517" t="s">
        <v>3016</v>
      </c>
      <c r="G2369" s="440"/>
      <c r="H2369" s="442" t="s">
        <v>7436</v>
      </c>
      <c r="I2369" s="515">
        <v>2020739200</v>
      </c>
      <c r="J2369" s="389" t="s">
        <v>3011</v>
      </c>
      <c r="K2369" s="389" t="s">
        <v>3010</v>
      </c>
      <c r="L2369" s="442" t="s">
        <v>7436</v>
      </c>
      <c r="M2369" s="370" t="s">
        <v>101</v>
      </c>
      <c r="N2369" s="461" t="s">
        <v>43</v>
      </c>
      <c r="O2369" s="389">
        <v>5</v>
      </c>
      <c r="P2369" s="390">
        <v>5</v>
      </c>
      <c r="Q2369" s="334" t="str">
        <f t="shared" ref="Q2369:Q2371" si="3270">LEFT(N2369,SUM(LEN(N2369)-LEN(SUBSTITUTE(N2369,{"0","1","2","3","4","5","6","7","8","9"},))))</f>
        <v>100</v>
      </c>
      <c r="R2369" s="285" t="str">
        <f t="shared" si="3169"/>
        <v>100</v>
      </c>
      <c r="S2369" s="461" t="s">
        <v>43</v>
      </c>
      <c r="T2369" s="112" t="str">
        <f t="shared" ref="T2369:T2371" si="3271">LEFT(S2369,SUM(LEN(S2369)-LEN(SUBSTITUTE(S2369,{"0","1","2","3","4","5","6","7","8","9"},))))</f>
        <v>100</v>
      </c>
      <c r="U2369" s="286" t="str">
        <f t="shared" si="3170"/>
        <v>100</v>
      </c>
      <c r="V2369" s="391">
        <v>5</v>
      </c>
      <c r="W2369" s="392">
        <v>5</v>
      </c>
      <c r="X2369" s="461" t="s">
        <v>43</v>
      </c>
      <c r="Y2369" s="112" t="str">
        <f t="shared" ref="Y2369:Y2371" si="3272">LEFT(X2369,SUM(LEN(X2369)-LEN(SUBSTITUTE(X2369,{"0","1","2","3","4","5","6","7","8","9"},))))</f>
        <v>100</v>
      </c>
      <c r="Z2369" s="286" t="str">
        <f t="shared" si="3171"/>
        <v>100</v>
      </c>
      <c r="AA2369" s="391">
        <v>5</v>
      </c>
      <c r="AB2369" s="393">
        <v>5</v>
      </c>
      <c r="AC2369" s="283" t="s">
        <v>7436</v>
      </c>
      <c r="AD2369" s="112">
        <f t="shared" ref="AD2369:AD2371" si="3273">(R2369+U2369+Z2369)/3</f>
        <v>100</v>
      </c>
      <c r="AE2369" s="112">
        <f t="shared" ref="AE2369:AE2371" si="3274">RANK(AD2369,$AD$2369:$AD$2371)</f>
        <v>1</v>
      </c>
      <c r="AF2369" s="112">
        <f t="shared" ref="AF2369:AF2371" si="3275">(O2369+V2369+AA2369)/3</f>
        <v>5</v>
      </c>
      <c r="AG2369" s="290"/>
      <c r="AH2369" s="334">
        <f t="shared" ref="AH2369:AH2371" si="3276">(P2369+W2369+AB2369)/3</f>
        <v>5</v>
      </c>
      <c r="AI2369" s="290"/>
      <c r="AJ2369" s="262"/>
    </row>
    <row r="2370" spans="1:36" ht="15">
      <c r="A2370" s="439"/>
      <c r="B2370" s="440"/>
      <c r="C2370" s="440"/>
      <c r="D2370" s="439"/>
      <c r="E2370" s="361"/>
      <c r="F2370" s="361"/>
      <c r="G2370" s="459" t="s">
        <v>1777</v>
      </c>
      <c r="H2370" s="442" t="s">
        <v>7437</v>
      </c>
      <c r="I2370" s="515">
        <v>202003661</v>
      </c>
      <c r="J2370" s="389" t="s">
        <v>7438</v>
      </c>
      <c r="K2370" s="389" t="s">
        <v>675</v>
      </c>
      <c r="L2370" s="442" t="s">
        <v>7437</v>
      </c>
      <c r="M2370" s="370"/>
      <c r="N2370" s="442" t="s">
        <v>38</v>
      </c>
      <c r="O2370" s="389">
        <v>5</v>
      </c>
      <c r="P2370" s="390">
        <v>3</v>
      </c>
      <c r="Q2370" s="334" t="str">
        <f t="shared" si="3270"/>
        <v>70</v>
      </c>
      <c r="R2370" s="285" t="str">
        <f t="shared" si="3169"/>
        <v>70</v>
      </c>
      <c r="S2370" s="442" t="s">
        <v>32</v>
      </c>
      <c r="T2370" s="112" t="str">
        <f t="shared" si="3271"/>
        <v>80</v>
      </c>
      <c r="U2370" s="286" t="str">
        <f t="shared" si="3170"/>
        <v>80</v>
      </c>
      <c r="V2370" s="391">
        <v>5</v>
      </c>
      <c r="W2370" s="392">
        <v>5</v>
      </c>
      <c r="X2370" s="442" t="s">
        <v>43</v>
      </c>
      <c r="Y2370" s="112" t="str">
        <f t="shared" si="3272"/>
        <v>100</v>
      </c>
      <c r="Z2370" s="286" t="str">
        <f t="shared" si="3171"/>
        <v>100</v>
      </c>
      <c r="AA2370" s="391">
        <v>5</v>
      </c>
      <c r="AB2370" s="393">
        <v>5</v>
      </c>
      <c r="AC2370" s="283" t="s">
        <v>7437</v>
      </c>
      <c r="AD2370" s="112">
        <f t="shared" si="3273"/>
        <v>83.333333333333329</v>
      </c>
      <c r="AE2370" s="112">
        <f t="shared" si="3274"/>
        <v>3</v>
      </c>
      <c r="AF2370" s="112">
        <f t="shared" si="3275"/>
        <v>5</v>
      </c>
      <c r="AG2370" s="290"/>
      <c r="AH2370" s="334">
        <f t="shared" si="3276"/>
        <v>4.333333333333333</v>
      </c>
      <c r="AI2370" s="290"/>
      <c r="AJ2370" s="262"/>
    </row>
    <row r="2371" spans="1:36">
      <c r="A2371" s="439"/>
      <c r="B2371" s="440"/>
      <c r="C2371" s="440"/>
      <c r="D2371" s="439"/>
      <c r="E2371" s="361"/>
      <c r="F2371" s="361"/>
      <c r="G2371" s="440"/>
      <c r="H2371" s="442" t="s">
        <v>7439</v>
      </c>
      <c r="I2371" s="516">
        <v>202003957</v>
      </c>
      <c r="J2371" s="389" t="s">
        <v>3013</v>
      </c>
      <c r="K2371" s="389" t="s">
        <v>286</v>
      </c>
      <c r="L2371" s="442" t="s">
        <v>7439</v>
      </c>
      <c r="M2371" s="370"/>
      <c r="N2371" s="442" t="s">
        <v>43</v>
      </c>
      <c r="O2371" s="389">
        <v>5</v>
      </c>
      <c r="P2371" s="390">
        <v>5</v>
      </c>
      <c r="Q2371" s="334" t="str">
        <f t="shared" si="3270"/>
        <v>100</v>
      </c>
      <c r="R2371" s="285" t="str">
        <f t="shared" si="3169"/>
        <v>100</v>
      </c>
      <c r="S2371" s="442" t="s">
        <v>43</v>
      </c>
      <c r="T2371" s="112" t="str">
        <f t="shared" si="3271"/>
        <v>100</v>
      </c>
      <c r="U2371" s="286" t="str">
        <f t="shared" si="3170"/>
        <v>100</v>
      </c>
      <c r="V2371" s="391">
        <v>5</v>
      </c>
      <c r="W2371" s="392">
        <v>5</v>
      </c>
      <c r="X2371" s="442" t="s">
        <v>43</v>
      </c>
      <c r="Y2371" s="112" t="str">
        <f t="shared" si="3272"/>
        <v>100</v>
      </c>
      <c r="Z2371" s="286" t="str">
        <f t="shared" si="3171"/>
        <v>100</v>
      </c>
      <c r="AA2371" s="391">
        <v>5</v>
      </c>
      <c r="AB2371" s="393">
        <v>5</v>
      </c>
      <c r="AC2371" s="283" t="s">
        <v>7439</v>
      </c>
      <c r="AD2371" s="112">
        <f t="shared" si="3273"/>
        <v>100</v>
      </c>
      <c r="AE2371" s="112">
        <f t="shared" si="3274"/>
        <v>1</v>
      </c>
      <c r="AF2371" s="112">
        <f t="shared" si="3275"/>
        <v>5</v>
      </c>
      <c r="AG2371" s="290"/>
      <c r="AH2371" s="334">
        <f t="shared" si="3276"/>
        <v>5</v>
      </c>
      <c r="AI2371" s="290"/>
      <c r="AJ2371" s="262"/>
    </row>
    <row r="2372" spans="1:36" ht="15" thickBot="1">
      <c r="A2372" s="445"/>
      <c r="B2372" s="446"/>
      <c r="C2372" s="446"/>
      <c r="D2372" s="445"/>
      <c r="E2372" s="333"/>
      <c r="F2372" s="333"/>
      <c r="G2372" s="446"/>
      <c r="H2372" s="446"/>
      <c r="I2372" s="332"/>
      <c r="J2372" s="332"/>
      <c r="K2372" s="332"/>
      <c r="L2372" s="332"/>
      <c r="M2372" s="332"/>
      <c r="N2372" s="446"/>
      <c r="O2372" s="332"/>
      <c r="P2372" s="333"/>
      <c r="Q2372" s="334"/>
      <c r="R2372" s="285">
        <f t="shared" ref="R2372:R2412" si="3277">Q2372</f>
        <v>0</v>
      </c>
      <c r="S2372" s="446"/>
      <c r="T2372" s="112"/>
      <c r="U2372" s="286">
        <f t="shared" ref="U2372:U2412" si="3278">T2372</f>
        <v>0</v>
      </c>
      <c r="V2372" s="335"/>
      <c r="W2372" s="336"/>
      <c r="X2372" s="446"/>
      <c r="Y2372" s="112"/>
      <c r="Z2372" s="286">
        <f t="shared" ref="Z2372:Z2412" si="3279">Y2372</f>
        <v>0</v>
      </c>
      <c r="AA2372" s="335"/>
      <c r="AB2372" s="337"/>
      <c r="AC2372" s="125"/>
      <c r="AD2372" s="112"/>
      <c r="AE2372" s="112"/>
      <c r="AF2372" s="112"/>
      <c r="AG2372" s="290"/>
      <c r="AH2372" s="334"/>
      <c r="AI2372" s="290"/>
      <c r="AJ2372" s="262"/>
    </row>
    <row r="2373" spans="1:36" ht="15">
      <c r="A2373" s="140">
        <v>462</v>
      </c>
      <c r="B2373" s="449" t="s">
        <v>7440</v>
      </c>
      <c r="C2373" s="449" t="s">
        <v>7441</v>
      </c>
      <c r="D2373" s="428">
        <v>202001992</v>
      </c>
      <c r="E2373" s="452" t="s">
        <v>7442</v>
      </c>
      <c r="F2373" s="517" t="s">
        <v>7443</v>
      </c>
      <c r="G2373" s="440"/>
      <c r="H2373" s="442" t="s">
        <v>7444</v>
      </c>
      <c r="I2373" s="515">
        <v>202001955</v>
      </c>
      <c r="J2373" s="389" t="s">
        <v>1681</v>
      </c>
      <c r="K2373" s="389" t="s">
        <v>1680</v>
      </c>
      <c r="L2373" s="442" t="s">
        <v>7444</v>
      </c>
      <c r="M2373" s="370" t="s">
        <v>101</v>
      </c>
      <c r="N2373" s="442" t="s">
        <v>43</v>
      </c>
      <c r="O2373" s="389">
        <v>4</v>
      </c>
      <c r="P2373" s="390">
        <v>5</v>
      </c>
      <c r="Q2373" s="334" t="str">
        <f t="shared" ref="Q2373:Q2379" si="3280">LEFT(N2373,SUM(LEN(N2373)-LEN(SUBSTITUTE(N2373,{"0","1","2","3","4","5","6","7","8","9"},))))</f>
        <v>100</v>
      </c>
      <c r="R2373" s="285" t="str">
        <f t="shared" si="3277"/>
        <v>100</v>
      </c>
      <c r="S2373" s="442" t="s">
        <v>34</v>
      </c>
      <c r="T2373" s="112" t="str">
        <f t="shared" ref="T2373:T2379" si="3281">LEFT(S2373,SUM(LEN(S2373)-LEN(SUBSTITUTE(S2373,{"0","1","2","3","4","5","6","7","8","9"},))))</f>
        <v>90</v>
      </c>
      <c r="U2373" s="286" t="str">
        <f t="shared" si="3278"/>
        <v>90</v>
      </c>
      <c r="V2373" s="391">
        <v>5</v>
      </c>
      <c r="W2373" s="392">
        <v>5</v>
      </c>
      <c r="X2373" s="442" t="s">
        <v>43</v>
      </c>
      <c r="Y2373" s="112" t="str">
        <f t="shared" ref="Y2373:Y2379" si="3282">LEFT(X2373,SUM(LEN(X2373)-LEN(SUBSTITUTE(X2373,{"0","1","2","3","4","5","6","7","8","9"},))))</f>
        <v>100</v>
      </c>
      <c r="Z2373" s="286" t="str">
        <f t="shared" si="3279"/>
        <v>100</v>
      </c>
      <c r="AA2373" s="391">
        <v>4</v>
      </c>
      <c r="AB2373" s="393">
        <v>5</v>
      </c>
      <c r="AC2373" s="283" t="s">
        <v>7444</v>
      </c>
      <c r="AD2373" s="112">
        <f t="shared" ref="AD2373:AD2379" si="3283">(R2373+U2373+Z2373)/3</f>
        <v>96.666666666666671</v>
      </c>
      <c r="AE2373" s="112">
        <f t="shared" ref="AE2373:AE2379" si="3284">RANK(AD2373,$AD$2373:$AD$2379)</f>
        <v>2</v>
      </c>
      <c r="AF2373" s="112">
        <f t="shared" ref="AF2373:AF2379" si="3285">(O2373+V2373+AA2373)/3</f>
        <v>4.333333333333333</v>
      </c>
      <c r="AG2373" s="290"/>
      <c r="AH2373" s="334">
        <f t="shared" ref="AH2373:AH2379" si="3286">(P2373+W2373+AB2373)/3</f>
        <v>5</v>
      </c>
      <c r="AI2373" s="290"/>
      <c r="AJ2373" s="262"/>
    </row>
    <row r="2374" spans="1:36" ht="15" thickBot="1">
      <c r="A2374" s="439"/>
      <c r="B2374" s="440"/>
      <c r="C2374" s="440"/>
      <c r="D2374" s="439"/>
      <c r="E2374" s="361"/>
      <c r="F2374" s="361"/>
      <c r="G2374" s="440"/>
      <c r="H2374" s="442" t="s">
        <v>7445</v>
      </c>
      <c r="I2374" s="515">
        <v>202000359</v>
      </c>
      <c r="J2374" s="389" t="s">
        <v>1678</v>
      </c>
      <c r="K2374" s="389" t="s">
        <v>898</v>
      </c>
      <c r="L2374" s="442" t="s">
        <v>7445</v>
      </c>
      <c r="M2374" s="370"/>
      <c r="N2374" s="461" t="s">
        <v>34</v>
      </c>
      <c r="O2374" s="389">
        <v>5</v>
      </c>
      <c r="P2374" s="390">
        <v>5</v>
      </c>
      <c r="Q2374" s="334" t="str">
        <f t="shared" si="3280"/>
        <v>90</v>
      </c>
      <c r="R2374" s="285" t="str">
        <f t="shared" si="3277"/>
        <v>90</v>
      </c>
      <c r="S2374" s="461" t="s">
        <v>43</v>
      </c>
      <c r="T2374" s="112" t="str">
        <f t="shared" si="3281"/>
        <v>100</v>
      </c>
      <c r="U2374" s="286" t="str">
        <f t="shared" si="3278"/>
        <v>100</v>
      </c>
      <c r="V2374" s="391">
        <v>5</v>
      </c>
      <c r="W2374" s="392">
        <v>5</v>
      </c>
      <c r="X2374" s="461" t="s">
        <v>43</v>
      </c>
      <c r="Y2374" s="112" t="str">
        <f t="shared" si="3282"/>
        <v>100</v>
      </c>
      <c r="Z2374" s="286" t="str">
        <f t="shared" si="3279"/>
        <v>100</v>
      </c>
      <c r="AA2374" s="391">
        <v>5</v>
      </c>
      <c r="AB2374" s="393">
        <v>5</v>
      </c>
      <c r="AC2374" s="283" t="s">
        <v>7445</v>
      </c>
      <c r="AD2374" s="112">
        <f t="shared" si="3283"/>
        <v>96.666666666666671</v>
      </c>
      <c r="AE2374" s="112">
        <f t="shared" si="3284"/>
        <v>2</v>
      </c>
      <c r="AF2374" s="112">
        <f t="shared" si="3285"/>
        <v>5</v>
      </c>
      <c r="AG2374" s="290"/>
      <c r="AH2374" s="334">
        <f t="shared" si="3286"/>
        <v>5</v>
      </c>
      <c r="AI2374" s="290"/>
      <c r="AJ2374" s="262"/>
    </row>
    <row r="2375" spans="1:36" ht="15">
      <c r="A2375" s="439"/>
      <c r="B2375" s="440"/>
      <c r="C2375" s="440"/>
      <c r="D2375" s="439"/>
      <c r="E2375" s="361"/>
      <c r="F2375" s="361"/>
      <c r="G2375" s="459" t="s">
        <v>26</v>
      </c>
      <c r="H2375" s="442" t="s">
        <v>7446</v>
      </c>
      <c r="I2375" s="515">
        <v>202001839</v>
      </c>
      <c r="J2375" s="389" t="s">
        <v>1674</v>
      </c>
      <c r="K2375" s="389" t="s">
        <v>1675</v>
      </c>
      <c r="L2375" s="442" t="s">
        <v>7446</v>
      </c>
      <c r="M2375" s="370"/>
      <c r="N2375" s="442" t="s">
        <v>34</v>
      </c>
      <c r="O2375" s="389">
        <v>5</v>
      </c>
      <c r="P2375" s="390">
        <v>5</v>
      </c>
      <c r="Q2375" s="334" t="str">
        <f t="shared" si="3280"/>
        <v>90</v>
      </c>
      <c r="R2375" s="285" t="str">
        <f t="shared" si="3277"/>
        <v>90</v>
      </c>
      <c r="S2375" s="442" t="s">
        <v>43</v>
      </c>
      <c r="T2375" s="112" t="str">
        <f t="shared" si="3281"/>
        <v>100</v>
      </c>
      <c r="U2375" s="286" t="str">
        <f t="shared" si="3278"/>
        <v>100</v>
      </c>
      <c r="V2375" s="391">
        <v>5</v>
      </c>
      <c r="W2375" s="392">
        <v>5</v>
      </c>
      <c r="X2375" s="442" t="s">
        <v>43</v>
      </c>
      <c r="Y2375" s="112" t="str">
        <f t="shared" si="3282"/>
        <v>100</v>
      </c>
      <c r="Z2375" s="286" t="str">
        <f t="shared" si="3279"/>
        <v>100</v>
      </c>
      <c r="AA2375" s="391">
        <v>5</v>
      </c>
      <c r="AB2375" s="393">
        <v>5</v>
      </c>
      <c r="AC2375" s="283" t="s">
        <v>7446</v>
      </c>
      <c r="AD2375" s="112">
        <f t="shared" si="3283"/>
        <v>96.666666666666671</v>
      </c>
      <c r="AE2375" s="112">
        <f t="shared" si="3284"/>
        <v>2</v>
      </c>
      <c r="AF2375" s="112">
        <f t="shared" si="3285"/>
        <v>5</v>
      </c>
      <c r="AG2375" s="290"/>
      <c r="AH2375" s="334">
        <f t="shared" si="3286"/>
        <v>5</v>
      </c>
      <c r="AI2375" s="290"/>
      <c r="AJ2375" s="262"/>
    </row>
    <row r="2376" spans="1:36">
      <c r="A2376" s="439"/>
      <c r="B2376" s="440"/>
      <c r="C2376" s="440"/>
      <c r="D2376" s="439"/>
      <c r="E2376" s="361"/>
      <c r="F2376" s="361"/>
      <c r="G2376" s="440"/>
      <c r="H2376" s="442" t="s">
        <v>7447</v>
      </c>
      <c r="I2376" s="515">
        <v>202001254</v>
      </c>
      <c r="J2376" s="389" t="s">
        <v>6459</v>
      </c>
      <c r="K2376" s="389" t="s">
        <v>958</v>
      </c>
      <c r="L2376" s="442" t="s">
        <v>7447</v>
      </c>
      <c r="M2376" s="370"/>
      <c r="N2376" s="442" t="s">
        <v>43</v>
      </c>
      <c r="O2376" s="389">
        <v>5</v>
      </c>
      <c r="P2376" s="390">
        <v>5</v>
      </c>
      <c r="Q2376" s="334" t="str">
        <f t="shared" si="3280"/>
        <v>100</v>
      </c>
      <c r="R2376" s="285" t="str">
        <f t="shared" si="3277"/>
        <v>100</v>
      </c>
      <c r="S2376" s="442" t="s">
        <v>32</v>
      </c>
      <c r="T2376" s="112" t="str">
        <f t="shared" si="3281"/>
        <v>80</v>
      </c>
      <c r="U2376" s="286" t="str">
        <f t="shared" si="3278"/>
        <v>80</v>
      </c>
      <c r="V2376" s="391">
        <v>5</v>
      </c>
      <c r="W2376" s="392">
        <v>5</v>
      </c>
      <c r="X2376" s="442" t="s">
        <v>43</v>
      </c>
      <c r="Y2376" s="112" t="str">
        <f t="shared" si="3282"/>
        <v>100</v>
      </c>
      <c r="Z2376" s="286" t="str">
        <f t="shared" si="3279"/>
        <v>100</v>
      </c>
      <c r="AA2376" s="391">
        <v>5</v>
      </c>
      <c r="AB2376" s="393">
        <v>5</v>
      </c>
      <c r="AC2376" s="283" t="s">
        <v>7447</v>
      </c>
      <c r="AD2376" s="112">
        <f t="shared" si="3283"/>
        <v>93.333333333333329</v>
      </c>
      <c r="AE2376" s="112">
        <f t="shared" si="3284"/>
        <v>5</v>
      </c>
      <c r="AF2376" s="112">
        <f t="shared" si="3285"/>
        <v>5</v>
      </c>
      <c r="AG2376" s="290"/>
      <c r="AH2376" s="334">
        <f t="shared" si="3286"/>
        <v>5</v>
      </c>
      <c r="AI2376" s="290"/>
      <c r="AJ2376" s="262"/>
    </row>
    <row r="2377" spans="1:36" ht="15" thickBot="1">
      <c r="A2377" s="439"/>
      <c r="B2377" s="440"/>
      <c r="C2377" s="440"/>
      <c r="D2377" s="439"/>
      <c r="E2377" s="361"/>
      <c r="F2377" s="361"/>
      <c r="G2377" s="440"/>
      <c r="H2377" s="442" t="s">
        <v>7003</v>
      </c>
      <c r="I2377" s="515">
        <v>2022294500</v>
      </c>
      <c r="J2377" s="389" t="s">
        <v>671</v>
      </c>
      <c r="K2377" s="389" t="s">
        <v>670</v>
      </c>
      <c r="L2377" s="442" t="s">
        <v>7003</v>
      </c>
      <c r="M2377" s="370"/>
      <c r="N2377" s="461" t="s">
        <v>43</v>
      </c>
      <c r="O2377" s="389">
        <v>5</v>
      </c>
      <c r="P2377" s="390">
        <v>5</v>
      </c>
      <c r="Q2377" s="334" t="str">
        <f t="shared" si="3280"/>
        <v>100</v>
      </c>
      <c r="R2377" s="285" t="str">
        <f t="shared" si="3277"/>
        <v>100</v>
      </c>
      <c r="S2377" s="461" t="s">
        <v>43</v>
      </c>
      <c r="T2377" s="112" t="str">
        <f t="shared" si="3281"/>
        <v>100</v>
      </c>
      <c r="U2377" s="286" t="str">
        <f t="shared" si="3278"/>
        <v>100</v>
      </c>
      <c r="V2377" s="391">
        <v>5</v>
      </c>
      <c r="W2377" s="392">
        <v>5</v>
      </c>
      <c r="X2377" s="461" t="s">
        <v>43</v>
      </c>
      <c r="Y2377" s="112" t="str">
        <f t="shared" si="3282"/>
        <v>100</v>
      </c>
      <c r="Z2377" s="286" t="str">
        <f t="shared" si="3279"/>
        <v>100</v>
      </c>
      <c r="AA2377" s="391">
        <v>5</v>
      </c>
      <c r="AB2377" s="393">
        <v>5</v>
      </c>
      <c r="AC2377" s="283" t="s">
        <v>7003</v>
      </c>
      <c r="AD2377" s="112">
        <f t="shared" si="3283"/>
        <v>100</v>
      </c>
      <c r="AE2377" s="112">
        <f t="shared" si="3284"/>
        <v>1</v>
      </c>
      <c r="AF2377" s="112">
        <f t="shared" si="3285"/>
        <v>5</v>
      </c>
      <c r="AG2377" s="290"/>
      <c r="AH2377" s="334">
        <f t="shared" si="3286"/>
        <v>5</v>
      </c>
      <c r="AI2377" s="290"/>
      <c r="AJ2377" s="262"/>
    </row>
    <row r="2378" spans="1:36">
      <c r="A2378" s="439"/>
      <c r="B2378" s="440"/>
      <c r="C2378" s="440"/>
      <c r="D2378" s="439"/>
      <c r="E2378" s="361"/>
      <c r="F2378" s="361"/>
      <c r="G2378" s="440"/>
      <c r="H2378" s="442" t="s">
        <v>7448</v>
      </c>
      <c r="I2378" s="515">
        <v>2022313200</v>
      </c>
      <c r="J2378" s="389" t="s">
        <v>7449</v>
      </c>
      <c r="K2378" s="389" t="s">
        <v>1025</v>
      </c>
      <c r="L2378" s="442" t="s">
        <v>7448</v>
      </c>
      <c r="M2378" s="370"/>
      <c r="N2378" s="442" t="s">
        <v>34</v>
      </c>
      <c r="O2378" s="389">
        <v>4</v>
      </c>
      <c r="P2378" s="390">
        <v>5</v>
      </c>
      <c r="Q2378" s="334" t="str">
        <f t="shared" si="3280"/>
        <v>90</v>
      </c>
      <c r="R2378" s="285" t="str">
        <f t="shared" si="3277"/>
        <v>90</v>
      </c>
      <c r="S2378" s="442" t="s">
        <v>32</v>
      </c>
      <c r="T2378" s="112" t="str">
        <f t="shared" si="3281"/>
        <v>80</v>
      </c>
      <c r="U2378" s="286" t="str">
        <f t="shared" si="3278"/>
        <v>80</v>
      </c>
      <c r="V2378" s="391">
        <v>4</v>
      </c>
      <c r="W2378" s="392">
        <v>5</v>
      </c>
      <c r="X2378" s="442" t="s">
        <v>43</v>
      </c>
      <c r="Y2378" s="112" t="str">
        <f t="shared" si="3282"/>
        <v>100</v>
      </c>
      <c r="Z2378" s="286" t="str">
        <f t="shared" si="3279"/>
        <v>100</v>
      </c>
      <c r="AA2378" s="391">
        <v>4</v>
      </c>
      <c r="AB2378" s="393">
        <v>5</v>
      </c>
      <c r="AC2378" s="283" t="s">
        <v>7448</v>
      </c>
      <c r="AD2378" s="112">
        <f t="shared" si="3283"/>
        <v>90</v>
      </c>
      <c r="AE2378" s="112">
        <f t="shared" si="3284"/>
        <v>6</v>
      </c>
      <c r="AF2378" s="112">
        <f t="shared" si="3285"/>
        <v>4</v>
      </c>
      <c r="AG2378" s="290"/>
      <c r="AH2378" s="334">
        <f t="shared" si="3286"/>
        <v>5</v>
      </c>
      <c r="AI2378" s="290"/>
      <c r="AJ2378" s="262"/>
    </row>
    <row r="2379" spans="1:36">
      <c r="A2379" s="439"/>
      <c r="B2379" s="440"/>
      <c r="C2379" s="440"/>
      <c r="D2379" s="439"/>
      <c r="E2379" s="361"/>
      <c r="F2379" s="361"/>
      <c r="G2379" s="440"/>
      <c r="H2379" s="442" t="s">
        <v>7450</v>
      </c>
      <c r="I2379" s="516">
        <v>2022137500</v>
      </c>
      <c r="J2379" s="389" t="s">
        <v>7451</v>
      </c>
      <c r="K2379" s="389" t="s">
        <v>678</v>
      </c>
      <c r="L2379" s="442" t="s">
        <v>7450</v>
      </c>
      <c r="M2379" s="370"/>
      <c r="N2379" s="442" t="s">
        <v>33</v>
      </c>
      <c r="O2379" s="389">
        <v>3</v>
      </c>
      <c r="P2379" s="390">
        <v>3</v>
      </c>
      <c r="Q2379" s="334" t="str">
        <f t="shared" si="3280"/>
        <v>60</v>
      </c>
      <c r="R2379" s="285" t="str">
        <f t="shared" si="3277"/>
        <v>60</v>
      </c>
      <c r="S2379" s="442" t="s">
        <v>32</v>
      </c>
      <c r="T2379" s="112" t="str">
        <f t="shared" si="3281"/>
        <v>80</v>
      </c>
      <c r="U2379" s="286" t="str">
        <f t="shared" si="3278"/>
        <v>80</v>
      </c>
      <c r="V2379" s="391">
        <v>4</v>
      </c>
      <c r="W2379" s="392">
        <v>5</v>
      </c>
      <c r="X2379" s="442" t="s">
        <v>43</v>
      </c>
      <c r="Y2379" s="112" t="str">
        <f t="shared" si="3282"/>
        <v>100</v>
      </c>
      <c r="Z2379" s="286" t="str">
        <f t="shared" si="3279"/>
        <v>100</v>
      </c>
      <c r="AA2379" s="391">
        <v>3</v>
      </c>
      <c r="AB2379" s="393">
        <v>5</v>
      </c>
      <c r="AC2379" s="283" t="s">
        <v>7450</v>
      </c>
      <c r="AD2379" s="112">
        <f t="shared" si="3283"/>
        <v>80</v>
      </c>
      <c r="AE2379" s="112">
        <f t="shared" si="3284"/>
        <v>7</v>
      </c>
      <c r="AF2379" s="112">
        <f t="shared" si="3285"/>
        <v>3.3333333333333335</v>
      </c>
      <c r="AG2379" s="290"/>
      <c r="AH2379" s="334">
        <f t="shared" si="3286"/>
        <v>4.333333333333333</v>
      </c>
      <c r="AI2379" s="290"/>
      <c r="AJ2379" s="262"/>
    </row>
    <row r="2380" spans="1:36" ht="15" thickBot="1">
      <c r="A2380" s="445"/>
      <c r="B2380" s="446"/>
      <c r="C2380" s="446"/>
      <c r="D2380" s="445"/>
      <c r="E2380" s="333"/>
      <c r="F2380" s="333"/>
      <c r="G2380" s="446"/>
      <c r="H2380" s="446"/>
      <c r="I2380" s="332"/>
      <c r="J2380" s="332"/>
      <c r="K2380" s="332"/>
      <c r="L2380" s="332"/>
      <c r="M2380" s="332"/>
      <c r="N2380" s="446"/>
      <c r="O2380" s="332"/>
      <c r="P2380" s="333"/>
      <c r="Q2380" s="334"/>
      <c r="R2380" s="285">
        <f t="shared" si="3277"/>
        <v>0</v>
      </c>
      <c r="S2380" s="446"/>
      <c r="T2380" s="112"/>
      <c r="U2380" s="286">
        <f t="shared" si="3278"/>
        <v>0</v>
      </c>
      <c r="V2380" s="335"/>
      <c r="W2380" s="336"/>
      <c r="X2380" s="446"/>
      <c r="Y2380" s="112"/>
      <c r="Z2380" s="286">
        <f t="shared" si="3279"/>
        <v>0</v>
      </c>
      <c r="AA2380" s="335"/>
      <c r="AB2380" s="337"/>
      <c r="AC2380" s="125"/>
      <c r="AD2380" s="112"/>
      <c r="AE2380" s="112"/>
      <c r="AF2380" s="112"/>
      <c r="AG2380" s="290"/>
      <c r="AH2380" s="334"/>
      <c r="AI2380" s="290"/>
      <c r="AJ2380" s="262"/>
    </row>
    <row r="2381" spans="1:36" ht="16.5" thickBot="1">
      <c r="A2381" s="140">
        <v>463</v>
      </c>
      <c r="B2381" s="449" t="s">
        <v>7452</v>
      </c>
      <c r="C2381" s="449" t="s">
        <v>7441</v>
      </c>
      <c r="D2381" s="428">
        <v>202001992</v>
      </c>
      <c r="E2381" s="452" t="s">
        <v>7442</v>
      </c>
      <c r="F2381" s="517" t="s">
        <v>7443</v>
      </c>
      <c r="G2381" s="566" t="s">
        <v>26</v>
      </c>
      <c r="H2381" s="442" t="s">
        <v>207</v>
      </c>
      <c r="I2381" s="515">
        <v>202001523</v>
      </c>
      <c r="J2381" s="389" t="s">
        <v>208</v>
      </c>
      <c r="K2381" s="389" t="s">
        <v>207</v>
      </c>
      <c r="L2381" s="442" t="s">
        <v>207</v>
      </c>
      <c r="M2381" s="370" t="s">
        <v>101</v>
      </c>
      <c r="N2381" s="461" t="s">
        <v>43</v>
      </c>
      <c r="O2381" s="389">
        <v>5</v>
      </c>
      <c r="P2381" s="390">
        <v>5</v>
      </c>
      <c r="Q2381" s="334" t="str">
        <f t="shared" ref="Q2381:Q2382" si="3287">LEFT(N2381,SUM(LEN(N2381)-LEN(SUBSTITUTE(N2381,{"0","1","2","3","4","5","6","7","8","9"},))))</f>
        <v>100</v>
      </c>
      <c r="R2381" s="285" t="str">
        <f t="shared" si="3277"/>
        <v>100</v>
      </c>
      <c r="S2381" s="461" t="s">
        <v>43</v>
      </c>
      <c r="T2381" s="112" t="str">
        <f t="shared" ref="T2381:T2382" si="3288">LEFT(S2381,SUM(LEN(S2381)-LEN(SUBSTITUTE(S2381,{"0","1","2","3","4","5","6","7","8","9"},))))</f>
        <v>100</v>
      </c>
      <c r="U2381" s="286" t="str">
        <f t="shared" si="3278"/>
        <v>100</v>
      </c>
      <c r="V2381" s="391">
        <v>5</v>
      </c>
      <c r="W2381" s="392">
        <v>5</v>
      </c>
      <c r="X2381" s="461" t="s">
        <v>43</v>
      </c>
      <c r="Y2381" s="112" t="str">
        <f t="shared" ref="Y2381:Y2382" si="3289">LEFT(X2381,SUM(LEN(X2381)-LEN(SUBSTITUTE(X2381,{"0","1","2","3","4","5","6","7","8","9"},))))</f>
        <v>100</v>
      </c>
      <c r="Z2381" s="286" t="str">
        <f t="shared" si="3279"/>
        <v>100</v>
      </c>
      <c r="AA2381" s="391">
        <v>5</v>
      </c>
      <c r="AB2381" s="393">
        <v>5</v>
      </c>
      <c r="AC2381" s="283" t="s">
        <v>207</v>
      </c>
      <c r="AD2381" s="112">
        <f t="shared" ref="AD2381:AD2382" si="3290">(R2381+U2381+Z2381)/3</f>
        <v>100</v>
      </c>
      <c r="AE2381" s="112">
        <f t="shared" ref="AE2381:AE2382" si="3291">RANK(AD2381,$AD$2381:$AD$2382)</f>
        <v>1</v>
      </c>
      <c r="AF2381" s="112">
        <f t="shared" ref="AF2381:AF2382" si="3292">(O2381+V2381+AA2381)/3</f>
        <v>5</v>
      </c>
      <c r="AG2381" s="290"/>
      <c r="AH2381" s="334">
        <f t="shared" ref="AH2381:AH2382" si="3293">(P2381+W2381+AB2381)/3</f>
        <v>5</v>
      </c>
      <c r="AI2381" s="290"/>
      <c r="AJ2381" s="262"/>
    </row>
    <row r="2382" spans="1:36" ht="15" thickBot="1">
      <c r="A2382" s="439"/>
      <c r="B2382" s="440"/>
      <c r="C2382" s="440"/>
      <c r="D2382" s="439"/>
      <c r="E2382" s="361"/>
      <c r="F2382" s="484"/>
      <c r="G2382" s="484"/>
      <c r="H2382" s="567" t="s">
        <v>7453</v>
      </c>
      <c r="I2382" s="485">
        <v>2023232730</v>
      </c>
      <c r="J2382" s="360" t="s">
        <v>7454</v>
      </c>
      <c r="K2382" s="360" t="s">
        <v>219</v>
      </c>
      <c r="L2382" s="568" t="s">
        <v>7453</v>
      </c>
      <c r="M2382" s="569"/>
      <c r="N2382" s="570" t="s">
        <v>43</v>
      </c>
      <c r="O2382" s="569">
        <v>5</v>
      </c>
      <c r="P2382" s="571">
        <v>5</v>
      </c>
      <c r="Q2382" s="483" t="str">
        <f t="shared" si="3287"/>
        <v>100</v>
      </c>
      <c r="R2382" s="285" t="str">
        <f t="shared" si="3277"/>
        <v>100</v>
      </c>
      <c r="S2382" s="461" t="s">
        <v>43</v>
      </c>
      <c r="T2382" s="144" t="str">
        <f t="shared" si="3288"/>
        <v>100</v>
      </c>
      <c r="U2382" s="286" t="str">
        <f t="shared" si="3278"/>
        <v>100</v>
      </c>
      <c r="V2382" s="391">
        <v>5</v>
      </c>
      <c r="W2382" s="392">
        <v>5</v>
      </c>
      <c r="X2382" s="461" t="s">
        <v>43</v>
      </c>
      <c r="Y2382" s="144" t="str">
        <f t="shared" si="3289"/>
        <v>100</v>
      </c>
      <c r="Z2382" s="286" t="str">
        <f t="shared" si="3279"/>
        <v>100</v>
      </c>
      <c r="AA2382" s="391">
        <v>5</v>
      </c>
      <c r="AB2382" s="393">
        <v>5</v>
      </c>
      <c r="AC2382" s="572" t="s">
        <v>7453</v>
      </c>
      <c r="AD2382" s="144">
        <f t="shared" si="3290"/>
        <v>100</v>
      </c>
      <c r="AE2382" s="112">
        <f t="shared" si="3291"/>
        <v>1</v>
      </c>
      <c r="AF2382" s="144">
        <f t="shared" si="3292"/>
        <v>5</v>
      </c>
      <c r="AG2382" s="482"/>
      <c r="AH2382" s="483">
        <f t="shared" si="3293"/>
        <v>5</v>
      </c>
      <c r="AI2382" s="482"/>
      <c r="AJ2382" s="484"/>
    </row>
    <row r="2383" spans="1:36" ht="15.75" thickBot="1">
      <c r="A2383" s="445"/>
      <c r="B2383" s="446"/>
      <c r="C2383" s="446"/>
      <c r="D2383" s="445"/>
      <c r="E2383" s="333"/>
      <c r="F2383" s="333"/>
      <c r="G2383" s="446"/>
      <c r="H2383" s="446"/>
      <c r="I2383" s="344"/>
      <c r="J2383" s="332"/>
      <c r="K2383" s="332"/>
      <c r="L2383" s="332"/>
      <c r="M2383" s="332"/>
      <c r="N2383" s="446"/>
      <c r="O2383" s="332"/>
      <c r="P2383" s="333"/>
      <c r="Q2383" s="334"/>
      <c r="R2383" s="285">
        <f t="shared" si="3277"/>
        <v>0</v>
      </c>
      <c r="S2383" s="446"/>
      <c r="T2383" s="112"/>
      <c r="U2383" s="286">
        <f t="shared" si="3278"/>
        <v>0</v>
      </c>
      <c r="V2383" s="335"/>
      <c r="W2383" s="336"/>
      <c r="X2383" s="446"/>
      <c r="Y2383" s="112"/>
      <c r="Z2383" s="286">
        <f t="shared" si="3279"/>
        <v>0</v>
      </c>
      <c r="AA2383" s="335"/>
      <c r="AB2383" s="337"/>
      <c r="AC2383" s="125"/>
      <c r="AD2383" s="112"/>
      <c r="AE2383" s="112"/>
      <c r="AF2383" s="112"/>
      <c r="AG2383" s="290"/>
      <c r="AH2383" s="334"/>
      <c r="AI2383" s="290"/>
      <c r="AJ2383" s="262"/>
    </row>
    <row r="2384" spans="1:36" ht="15">
      <c r="A2384" s="140">
        <v>464</v>
      </c>
      <c r="B2384" s="449" t="s">
        <v>7455</v>
      </c>
      <c r="C2384" s="449" t="s">
        <v>7456</v>
      </c>
      <c r="D2384" s="428">
        <v>2020198300</v>
      </c>
      <c r="E2384" s="452" t="s">
        <v>7457</v>
      </c>
      <c r="F2384" s="517" t="s">
        <v>7458</v>
      </c>
      <c r="G2384" s="440"/>
      <c r="H2384" s="442" t="s">
        <v>7459</v>
      </c>
      <c r="I2384" s="515">
        <v>202004263</v>
      </c>
      <c r="J2384" s="389" t="s">
        <v>2678</v>
      </c>
      <c r="K2384" s="389" t="s">
        <v>2679</v>
      </c>
      <c r="L2384" s="442" t="s">
        <v>7459</v>
      </c>
      <c r="M2384" s="370" t="s">
        <v>101</v>
      </c>
      <c r="N2384" s="442" t="s">
        <v>32</v>
      </c>
      <c r="O2384" s="389">
        <v>5</v>
      </c>
      <c r="P2384" s="390">
        <v>4</v>
      </c>
      <c r="Q2384" s="334" t="str">
        <f t="shared" ref="Q2384:Q2389" si="3294">LEFT(N2384,SUM(LEN(N2384)-LEN(SUBSTITUTE(N2384,{"0","1","2","3","4","5","6","7","8","9"},))))</f>
        <v>80</v>
      </c>
      <c r="R2384" s="285" t="str">
        <f t="shared" si="3277"/>
        <v>80</v>
      </c>
      <c r="S2384" s="442" t="s">
        <v>43</v>
      </c>
      <c r="T2384" s="112" t="str">
        <f t="shared" ref="T2384:T2389" si="3295">LEFT(S2384,SUM(LEN(S2384)-LEN(SUBSTITUTE(S2384,{"0","1","2","3","4","5","6","7","8","9"},))))</f>
        <v>100</v>
      </c>
      <c r="U2384" s="286" t="str">
        <f t="shared" si="3278"/>
        <v>100</v>
      </c>
      <c r="V2384" s="391">
        <v>5</v>
      </c>
      <c r="W2384" s="392">
        <v>5</v>
      </c>
      <c r="X2384" s="442" t="s">
        <v>43</v>
      </c>
      <c r="Y2384" s="112" t="str">
        <f t="shared" ref="Y2384:Y2389" si="3296">LEFT(X2384,SUM(LEN(X2384)-LEN(SUBSTITUTE(X2384,{"0","1","2","3","4","5","6","7","8","9"},))))</f>
        <v>100</v>
      </c>
      <c r="Z2384" s="286" t="str">
        <f t="shared" si="3279"/>
        <v>100</v>
      </c>
      <c r="AA2384" s="391">
        <v>5</v>
      </c>
      <c r="AB2384" s="393">
        <v>5</v>
      </c>
      <c r="AC2384" s="283" t="s">
        <v>7459</v>
      </c>
      <c r="AD2384" s="112">
        <f t="shared" ref="AD2384:AD2389" si="3297">(R2384+U2384+Z2384)/3</f>
        <v>93.333333333333329</v>
      </c>
      <c r="AE2384" s="112">
        <f t="shared" ref="AE2384:AE2389" si="3298">RANK(AD2384,$AD$2384:$AD$2389)</f>
        <v>1</v>
      </c>
      <c r="AF2384" s="112">
        <f t="shared" ref="AF2384:AF2389" si="3299">(O2384+V2384+AA2384)/3</f>
        <v>5</v>
      </c>
      <c r="AG2384" s="290"/>
      <c r="AH2384" s="334">
        <f t="shared" ref="AH2384:AH2389" si="3300">(P2384+W2384+AB2384)/3</f>
        <v>4.666666666666667</v>
      </c>
      <c r="AI2384" s="290"/>
      <c r="AJ2384" s="262"/>
    </row>
    <row r="2385" spans="1:36" ht="15" thickBot="1">
      <c r="A2385" s="439"/>
      <c r="B2385" s="440"/>
      <c r="C2385" s="440"/>
      <c r="D2385" s="439"/>
      <c r="E2385" s="361"/>
      <c r="F2385" s="361"/>
      <c r="G2385" s="440"/>
      <c r="H2385" s="442" t="s">
        <v>7460</v>
      </c>
      <c r="I2385" s="515">
        <v>2020000100</v>
      </c>
      <c r="J2385" s="389" t="s">
        <v>7461</v>
      </c>
      <c r="K2385" s="389" t="s">
        <v>7462</v>
      </c>
      <c r="L2385" s="442" t="s">
        <v>7460</v>
      </c>
      <c r="M2385" s="370"/>
      <c r="N2385" s="461" t="s">
        <v>43</v>
      </c>
      <c r="O2385" s="389">
        <v>5</v>
      </c>
      <c r="P2385" s="390">
        <v>5</v>
      </c>
      <c r="Q2385" s="334" t="str">
        <f t="shared" si="3294"/>
        <v>100</v>
      </c>
      <c r="R2385" s="285" t="str">
        <f t="shared" si="3277"/>
        <v>100</v>
      </c>
      <c r="S2385" s="461" t="s">
        <v>34</v>
      </c>
      <c r="T2385" s="112" t="str">
        <f t="shared" si="3295"/>
        <v>90</v>
      </c>
      <c r="U2385" s="286" t="str">
        <f t="shared" si="3278"/>
        <v>90</v>
      </c>
      <c r="V2385" s="391">
        <v>5</v>
      </c>
      <c r="W2385" s="392">
        <v>5</v>
      </c>
      <c r="X2385" s="461" t="s">
        <v>32</v>
      </c>
      <c r="Y2385" s="112" t="str">
        <f t="shared" si="3296"/>
        <v>80</v>
      </c>
      <c r="Z2385" s="286" t="str">
        <f t="shared" si="3279"/>
        <v>80</v>
      </c>
      <c r="AA2385" s="391">
        <v>5</v>
      </c>
      <c r="AB2385" s="393">
        <v>5</v>
      </c>
      <c r="AC2385" s="283" t="s">
        <v>7460</v>
      </c>
      <c r="AD2385" s="112">
        <f t="shared" si="3297"/>
        <v>90</v>
      </c>
      <c r="AE2385" s="112">
        <f t="shared" si="3298"/>
        <v>2</v>
      </c>
      <c r="AF2385" s="112">
        <f t="shared" si="3299"/>
        <v>5</v>
      </c>
      <c r="AG2385" s="290"/>
      <c r="AH2385" s="334">
        <f t="shared" si="3300"/>
        <v>5</v>
      </c>
      <c r="AI2385" s="290"/>
      <c r="AJ2385" s="262"/>
    </row>
    <row r="2386" spans="1:36" ht="15" thickBot="1">
      <c r="A2386" s="439"/>
      <c r="B2386" s="440"/>
      <c r="C2386" s="440"/>
      <c r="D2386" s="439"/>
      <c r="E2386" s="361"/>
      <c r="F2386" s="361"/>
      <c r="G2386" s="465" t="s">
        <v>1777</v>
      </c>
      <c r="H2386" s="442" t="s">
        <v>7463</v>
      </c>
      <c r="I2386" s="515">
        <v>2020099700</v>
      </c>
      <c r="J2386" s="389" t="s">
        <v>7464</v>
      </c>
      <c r="K2386" s="389" t="s">
        <v>747</v>
      </c>
      <c r="L2386" s="442" t="s">
        <v>7463</v>
      </c>
      <c r="M2386" s="370"/>
      <c r="N2386" s="461" t="s">
        <v>32</v>
      </c>
      <c r="O2386" s="389">
        <v>4</v>
      </c>
      <c r="P2386" s="390">
        <v>4</v>
      </c>
      <c r="Q2386" s="334" t="str">
        <f t="shared" si="3294"/>
        <v>80</v>
      </c>
      <c r="R2386" s="285" t="str">
        <f t="shared" si="3277"/>
        <v>80</v>
      </c>
      <c r="S2386" s="461" t="s">
        <v>32</v>
      </c>
      <c r="T2386" s="112" t="str">
        <f t="shared" si="3295"/>
        <v>80</v>
      </c>
      <c r="U2386" s="286" t="str">
        <f t="shared" si="3278"/>
        <v>80</v>
      </c>
      <c r="V2386" s="391">
        <v>5</v>
      </c>
      <c r="W2386" s="392">
        <v>5</v>
      </c>
      <c r="X2386" s="461" t="s">
        <v>43</v>
      </c>
      <c r="Y2386" s="112" t="str">
        <f t="shared" si="3296"/>
        <v>100</v>
      </c>
      <c r="Z2386" s="286" t="str">
        <f t="shared" si="3279"/>
        <v>100</v>
      </c>
      <c r="AA2386" s="391">
        <v>4</v>
      </c>
      <c r="AB2386" s="393">
        <v>5</v>
      </c>
      <c r="AC2386" s="283" t="s">
        <v>7463</v>
      </c>
      <c r="AD2386" s="112">
        <f t="shared" si="3297"/>
        <v>86.666666666666671</v>
      </c>
      <c r="AE2386" s="112">
        <f t="shared" si="3298"/>
        <v>3</v>
      </c>
      <c r="AF2386" s="112">
        <f t="shared" si="3299"/>
        <v>4.333333333333333</v>
      </c>
      <c r="AG2386" s="290"/>
      <c r="AH2386" s="334">
        <f t="shared" si="3300"/>
        <v>4.666666666666667</v>
      </c>
      <c r="AI2386" s="290"/>
      <c r="AJ2386" s="262"/>
    </row>
    <row r="2387" spans="1:36">
      <c r="A2387" s="439"/>
      <c r="B2387" s="440"/>
      <c r="C2387" s="440"/>
      <c r="D2387" s="439"/>
      <c r="E2387" s="361"/>
      <c r="F2387" s="361"/>
      <c r="G2387" s="440"/>
      <c r="H2387" s="442" t="s">
        <v>7465</v>
      </c>
      <c r="I2387" s="515">
        <v>2020852400</v>
      </c>
      <c r="J2387" s="389" t="s">
        <v>2406</v>
      </c>
      <c r="K2387" s="389" t="s">
        <v>2407</v>
      </c>
      <c r="L2387" s="442" t="s">
        <v>7465</v>
      </c>
      <c r="M2387" s="370"/>
      <c r="N2387" s="442" t="s">
        <v>32</v>
      </c>
      <c r="O2387" s="389">
        <v>5</v>
      </c>
      <c r="P2387" s="390">
        <v>4</v>
      </c>
      <c r="Q2387" s="334" t="str">
        <f t="shared" si="3294"/>
        <v>80</v>
      </c>
      <c r="R2387" s="285" t="str">
        <f t="shared" si="3277"/>
        <v>80</v>
      </c>
      <c r="S2387" s="442" t="s">
        <v>34</v>
      </c>
      <c r="T2387" s="112" t="str">
        <f t="shared" si="3295"/>
        <v>90</v>
      </c>
      <c r="U2387" s="286" t="str">
        <f t="shared" si="3278"/>
        <v>90</v>
      </c>
      <c r="V2387" s="391">
        <v>5</v>
      </c>
      <c r="W2387" s="392">
        <v>5</v>
      </c>
      <c r="X2387" s="442" t="s">
        <v>34</v>
      </c>
      <c r="Y2387" s="112" t="str">
        <f t="shared" si="3296"/>
        <v>90</v>
      </c>
      <c r="Z2387" s="286" t="str">
        <f t="shared" si="3279"/>
        <v>90</v>
      </c>
      <c r="AA2387" s="391">
        <v>5</v>
      </c>
      <c r="AB2387" s="393">
        <v>5</v>
      </c>
      <c r="AC2387" s="283" t="s">
        <v>7465</v>
      </c>
      <c r="AD2387" s="112">
        <f t="shared" si="3297"/>
        <v>86.666666666666671</v>
      </c>
      <c r="AE2387" s="112">
        <f t="shared" si="3298"/>
        <v>3</v>
      </c>
      <c r="AF2387" s="112">
        <f t="shared" si="3299"/>
        <v>5</v>
      </c>
      <c r="AG2387" s="290"/>
      <c r="AH2387" s="334">
        <f t="shared" si="3300"/>
        <v>4.666666666666667</v>
      </c>
      <c r="AI2387" s="290"/>
      <c r="AJ2387" s="262"/>
    </row>
    <row r="2388" spans="1:36">
      <c r="A2388" s="439"/>
      <c r="B2388" s="440"/>
      <c r="C2388" s="440"/>
      <c r="D2388" s="439"/>
      <c r="E2388" s="361"/>
      <c r="F2388" s="361"/>
      <c r="G2388" s="440"/>
      <c r="H2388" s="442" t="s">
        <v>7466</v>
      </c>
      <c r="I2388" s="515">
        <v>202000933</v>
      </c>
      <c r="J2388" s="389" t="s">
        <v>7467</v>
      </c>
      <c r="K2388" s="389" t="s">
        <v>7468</v>
      </c>
      <c r="L2388" s="442" t="s">
        <v>7466</v>
      </c>
      <c r="M2388" s="370"/>
      <c r="N2388" s="442" t="s">
        <v>34</v>
      </c>
      <c r="O2388" s="389">
        <v>4</v>
      </c>
      <c r="P2388" s="390">
        <v>4</v>
      </c>
      <c r="Q2388" s="334" t="str">
        <f t="shared" si="3294"/>
        <v>90</v>
      </c>
      <c r="R2388" s="285" t="str">
        <f t="shared" si="3277"/>
        <v>90</v>
      </c>
      <c r="S2388" s="442" t="s">
        <v>32</v>
      </c>
      <c r="T2388" s="112" t="str">
        <f t="shared" si="3295"/>
        <v>80</v>
      </c>
      <c r="U2388" s="286" t="str">
        <f t="shared" si="3278"/>
        <v>80</v>
      </c>
      <c r="V2388" s="391">
        <v>5</v>
      </c>
      <c r="W2388" s="392">
        <v>5</v>
      </c>
      <c r="X2388" s="442" t="s">
        <v>34</v>
      </c>
      <c r="Y2388" s="112" t="str">
        <f t="shared" si="3296"/>
        <v>90</v>
      </c>
      <c r="Z2388" s="286" t="str">
        <f t="shared" si="3279"/>
        <v>90</v>
      </c>
      <c r="AA2388" s="391">
        <v>4</v>
      </c>
      <c r="AB2388" s="393">
        <v>5</v>
      </c>
      <c r="AC2388" s="283" t="s">
        <v>7466</v>
      </c>
      <c r="AD2388" s="112">
        <f t="shared" si="3297"/>
        <v>86.666666666666671</v>
      </c>
      <c r="AE2388" s="112">
        <f t="shared" si="3298"/>
        <v>3</v>
      </c>
      <c r="AF2388" s="112">
        <f t="shared" si="3299"/>
        <v>4.333333333333333</v>
      </c>
      <c r="AG2388" s="290"/>
      <c r="AH2388" s="334">
        <f t="shared" si="3300"/>
        <v>4.666666666666667</v>
      </c>
      <c r="AI2388" s="290"/>
      <c r="AJ2388" s="262"/>
    </row>
    <row r="2389" spans="1:36">
      <c r="A2389" s="439"/>
      <c r="B2389" s="440"/>
      <c r="C2389" s="440"/>
      <c r="D2389" s="439"/>
      <c r="E2389" s="361"/>
      <c r="F2389" s="361"/>
      <c r="G2389" s="440"/>
      <c r="H2389" s="442" t="s">
        <v>7469</v>
      </c>
      <c r="I2389" s="516">
        <v>2020206300</v>
      </c>
      <c r="J2389" s="389" t="s">
        <v>2428</v>
      </c>
      <c r="K2389" s="389" t="s">
        <v>2429</v>
      </c>
      <c r="L2389" s="442" t="s">
        <v>7469</v>
      </c>
      <c r="M2389" s="370"/>
      <c r="N2389" s="442" t="s">
        <v>43</v>
      </c>
      <c r="O2389" s="389">
        <v>3</v>
      </c>
      <c r="P2389" s="390">
        <v>5</v>
      </c>
      <c r="Q2389" s="334" t="str">
        <f t="shared" si="3294"/>
        <v>100</v>
      </c>
      <c r="R2389" s="285" t="str">
        <f t="shared" si="3277"/>
        <v>100</v>
      </c>
      <c r="S2389" s="442" t="s">
        <v>32</v>
      </c>
      <c r="T2389" s="112" t="str">
        <f t="shared" si="3295"/>
        <v>80</v>
      </c>
      <c r="U2389" s="286" t="str">
        <f t="shared" si="3278"/>
        <v>80</v>
      </c>
      <c r="V2389" s="391">
        <v>4</v>
      </c>
      <c r="W2389" s="392">
        <v>5</v>
      </c>
      <c r="X2389" s="442" t="s">
        <v>38</v>
      </c>
      <c r="Y2389" s="112" t="str">
        <f t="shared" si="3296"/>
        <v>70</v>
      </c>
      <c r="Z2389" s="286" t="str">
        <f t="shared" si="3279"/>
        <v>70</v>
      </c>
      <c r="AA2389" s="391">
        <v>3</v>
      </c>
      <c r="AB2389" s="393">
        <v>5</v>
      </c>
      <c r="AC2389" s="283" t="s">
        <v>7469</v>
      </c>
      <c r="AD2389" s="112">
        <f t="shared" si="3297"/>
        <v>83.333333333333329</v>
      </c>
      <c r="AE2389" s="112">
        <f t="shared" si="3298"/>
        <v>6</v>
      </c>
      <c r="AF2389" s="112">
        <f t="shared" si="3299"/>
        <v>3.3333333333333335</v>
      </c>
      <c r="AG2389" s="290"/>
      <c r="AH2389" s="334">
        <f t="shared" si="3300"/>
        <v>5</v>
      </c>
      <c r="AI2389" s="290"/>
      <c r="AJ2389" s="262"/>
    </row>
    <row r="2390" spans="1:36" ht="15" thickBot="1">
      <c r="A2390" s="445"/>
      <c r="B2390" s="446"/>
      <c r="C2390" s="446"/>
      <c r="D2390" s="445"/>
      <c r="E2390" s="333"/>
      <c r="F2390" s="333"/>
      <c r="G2390" s="446"/>
      <c r="H2390" s="446"/>
      <c r="I2390" s="332"/>
      <c r="J2390" s="332"/>
      <c r="K2390" s="332"/>
      <c r="L2390" s="332"/>
      <c r="M2390" s="332"/>
      <c r="N2390" s="446"/>
      <c r="O2390" s="332"/>
      <c r="P2390" s="333"/>
      <c r="Q2390" s="334"/>
      <c r="R2390" s="285">
        <f t="shared" si="3277"/>
        <v>0</v>
      </c>
      <c r="S2390" s="446"/>
      <c r="T2390" s="112"/>
      <c r="U2390" s="286">
        <f t="shared" si="3278"/>
        <v>0</v>
      </c>
      <c r="V2390" s="335"/>
      <c r="W2390" s="336"/>
      <c r="X2390" s="446"/>
      <c r="Y2390" s="112"/>
      <c r="Z2390" s="286">
        <f t="shared" si="3279"/>
        <v>0</v>
      </c>
      <c r="AA2390" s="335"/>
      <c r="AB2390" s="337"/>
      <c r="AC2390" s="125"/>
      <c r="AD2390" s="112"/>
      <c r="AE2390" s="112"/>
      <c r="AF2390" s="112"/>
      <c r="AG2390" s="290"/>
      <c r="AH2390" s="334"/>
      <c r="AI2390" s="290"/>
      <c r="AJ2390" s="262"/>
    </row>
    <row r="2391" spans="1:36" ht="15">
      <c r="A2391" s="140">
        <v>465</v>
      </c>
      <c r="B2391" s="449" t="s">
        <v>7470</v>
      </c>
      <c r="C2391" s="449" t="s">
        <v>7471</v>
      </c>
      <c r="D2391" s="428">
        <v>2023227607</v>
      </c>
      <c r="E2391" s="452" t="s">
        <v>7472</v>
      </c>
      <c r="F2391" s="452" t="s">
        <v>7473</v>
      </c>
      <c r="G2391" s="449" t="s">
        <v>26</v>
      </c>
      <c r="H2391" s="442" t="s">
        <v>7474</v>
      </c>
      <c r="I2391" s="515">
        <v>2022659000</v>
      </c>
      <c r="J2391" s="389" t="s">
        <v>7475</v>
      </c>
      <c r="K2391" s="389" t="s">
        <v>7476</v>
      </c>
      <c r="L2391" s="442" t="s">
        <v>7477</v>
      </c>
      <c r="M2391" s="370" t="s">
        <v>5694</v>
      </c>
      <c r="N2391" s="442" t="s">
        <v>33</v>
      </c>
      <c r="O2391" s="389">
        <v>4</v>
      </c>
      <c r="P2391" s="390">
        <v>3</v>
      </c>
      <c r="Q2391" s="334" t="str">
        <f t="shared" ref="Q2391:Q2393" si="3301">LEFT(N2391,SUM(LEN(N2391)-LEN(SUBSTITUTE(N2391,{"0","1","2","3","4","5","6","7","8","9"},))))</f>
        <v>60</v>
      </c>
      <c r="R2391" s="285" t="str">
        <f t="shared" si="3277"/>
        <v>60</v>
      </c>
      <c r="S2391" s="442" t="s">
        <v>43</v>
      </c>
      <c r="T2391" s="112" t="str">
        <f t="shared" ref="T2391:T2393" si="3302">LEFT(S2391,SUM(LEN(S2391)-LEN(SUBSTITUTE(S2391,{"0","1","2","3","4","5","6","7","8","9"},))))</f>
        <v>100</v>
      </c>
      <c r="U2391" s="286" t="str">
        <f t="shared" si="3278"/>
        <v>100</v>
      </c>
      <c r="V2391" s="391">
        <v>5</v>
      </c>
      <c r="W2391" s="392">
        <v>5</v>
      </c>
      <c r="X2391" s="442" t="s">
        <v>43</v>
      </c>
      <c r="Y2391" s="112" t="str">
        <f t="shared" ref="Y2391:Y2393" si="3303">LEFT(X2391,SUM(LEN(X2391)-LEN(SUBSTITUTE(X2391,{"0","1","2","3","4","5","6","7","8","9"},))))</f>
        <v>100</v>
      </c>
      <c r="Z2391" s="286" t="str">
        <f t="shared" si="3279"/>
        <v>100</v>
      </c>
      <c r="AA2391" s="391">
        <v>4</v>
      </c>
      <c r="AB2391" s="393">
        <v>5</v>
      </c>
      <c r="AC2391" s="283" t="s">
        <v>7477</v>
      </c>
      <c r="AD2391" s="112">
        <f t="shared" ref="AD2391:AD2393" si="3304">(R2391+U2391+Z2391)/3</f>
        <v>86.666666666666671</v>
      </c>
      <c r="AE2391" s="112">
        <f t="shared" ref="AE2391:AE2393" si="3305">RANK(AD2391,$AD$2391:$AD$2393)</f>
        <v>2</v>
      </c>
      <c r="AF2391" s="112">
        <f t="shared" ref="AF2391:AF2393" si="3306">(O2391+V2391+AA2391)/3</f>
        <v>4.333333333333333</v>
      </c>
      <c r="AG2391" s="290"/>
      <c r="AH2391" s="334">
        <f t="shared" ref="AH2391:AH2393" si="3307">(P2391+W2391+AB2391)/3</f>
        <v>4.333333333333333</v>
      </c>
      <c r="AI2391" s="290"/>
      <c r="AJ2391" s="262"/>
    </row>
    <row r="2392" spans="1:36" ht="15" thickBot="1">
      <c r="A2392" s="439"/>
      <c r="B2392" s="440"/>
      <c r="C2392" s="440"/>
      <c r="D2392" s="439"/>
      <c r="E2392" s="361"/>
      <c r="F2392" s="361"/>
      <c r="G2392" s="440"/>
      <c r="H2392" s="442" t="s">
        <v>7478</v>
      </c>
      <c r="I2392" s="515">
        <v>2022012100</v>
      </c>
      <c r="J2392" s="389" t="s">
        <v>7479</v>
      </c>
      <c r="K2392" s="389" t="s">
        <v>7480</v>
      </c>
      <c r="L2392" s="442" t="s">
        <v>7481</v>
      </c>
      <c r="M2392" s="370"/>
      <c r="N2392" s="461" t="s">
        <v>38</v>
      </c>
      <c r="O2392" s="389">
        <v>3</v>
      </c>
      <c r="P2392" s="390">
        <v>3</v>
      </c>
      <c r="Q2392" s="334" t="str">
        <f t="shared" si="3301"/>
        <v>70</v>
      </c>
      <c r="R2392" s="285" t="str">
        <f t="shared" si="3277"/>
        <v>70</v>
      </c>
      <c r="S2392" s="461" t="s">
        <v>32</v>
      </c>
      <c r="T2392" s="112" t="str">
        <f t="shared" si="3302"/>
        <v>80</v>
      </c>
      <c r="U2392" s="286" t="str">
        <f t="shared" si="3278"/>
        <v>80</v>
      </c>
      <c r="V2392" s="391">
        <v>4</v>
      </c>
      <c r="W2392" s="392">
        <v>5</v>
      </c>
      <c r="X2392" s="461" t="s">
        <v>32</v>
      </c>
      <c r="Y2392" s="112" t="str">
        <f t="shared" si="3303"/>
        <v>80</v>
      </c>
      <c r="Z2392" s="286" t="str">
        <f t="shared" si="3279"/>
        <v>80</v>
      </c>
      <c r="AA2392" s="391">
        <v>3</v>
      </c>
      <c r="AB2392" s="393">
        <v>5</v>
      </c>
      <c r="AC2392" s="283" t="s">
        <v>7481</v>
      </c>
      <c r="AD2392" s="112">
        <f t="shared" si="3304"/>
        <v>76.666666666666671</v>
      </c>
      <c r="AE2392" s="112">
        <f t="shared" si="3305"/>
        <v>3</v>
      </c>
      <c r="AF2392" s="112">
        <f t="shared" si="3306"/>
        <v>3.3333333333333335</v>
      </c>
      <c r="AG2392" s="290"/>
      <c r="AH2392" s="334">
        <f t="shared" si="3307"/>
        <v>4.333333333333333</v>
      </c>
      <c r="AI2392" s="290"/>
      <c r="AJ2392" s="262"/>
    </row>
    <row r="2393" spans="1:36">
      <c r="A2393" s="439"/>
      <c r="B2393" s="440"/>
      <c r="C2393" s="440"/>
      <c r="D2393" s="439"/>
      <c r="E2393" s="361"/>
      <c r="F2393" s="361"/>
      <c r="G2393" s="440"/>
      <c r="H2393" s="442" t="s">
        <v>7482</v>
      </c>
      <c r="I2393" s="516">
        <v>202001101</v>
      </c>
      <c r="J2393" s="389" t="s">
        <v>7483</v>
      </c>
      <c r="K2393" s="389" t="s">
        <v>1914</v>
      </c>
      <c r="L2393" s="442" t="s">
        <v>7484</v>
      </c>
      <c r="M2393" s="370"/>
      <c r="N2393" s="442" t="s">
        <v>43</v>
      </c>
      <c r="O2393" s="389">
        <v>5</v>
      </c>
      <c r="P2393" s="390">
        <v>5</v>
      </c>
      <c r="Q2393" s="334" t="str">
        <f t="shared" si="3301"/>
        <v>100</v>
      </c>
      <c r="R2393" s="285" t="str">
        <f t="shared" si="3277"/>
        <v>100</v>
      </c>
      <c r="S2393" s="442" t="s">
        <v>43</v>
      </c>
      <c r="T2393" s="112" t="str">
        <f t="shared" si="3302"/>
        <v>100</v>
      </c>
      <c r="U2393" s="286" t="str">
        <f t="shared" si="3278"/>
        <v>100</v>
      </c>
      <c r="V2393" s="391">
        <v>5</v>
      </c>
      <c r="W2393" s="392">
        <v>5</v>
      </c>
      <c r="X2393" s="442" t="s">
        <v>43</v>
      </c>
      <c r="Y2393" s="112" t="str">
        <f t="shared" si="3303"/>
        <v>100</v>
      </c>
      <c r="Z2393" s="286" t="str">
        <f t="shared" si="3279"/>
        <v>100</v>
      </c>
      <c r="AA2393" s="391">
        <v>5</v>
      </c>
      <c r="AB2393" s="393">
        <v>5</v>
      </c>
      <c r="AC2393" s="283" t="s">
        <v>7484</v>
      </c>
      <c r="AD2393" s="112">
        <f t="shared" si="3304"/>
        <v>100</v>
      </c>
      <c r="AE2393" s="112">
        <f t="shared" si="3305"/>
        <v>1</v>
      </c>
      <c r="AF2393" s="112">
        <f t="shared" si="3306"/>
        <v>5</v>
      </c>
      <c r="AG2393" s="290"/>
      <c r="AH2393" s="334">
        <f t="shared" si="3307"/>
        <v>5</v>
      </c>
      <c r="AI2393" s="290"/>
      <c r="AJ2393" s="262"/>
    </row>
    <row r="2394" spans="1:36" ht="15" thickBot="1">
      <c r="A2394" s="445"/>
      <c r="B2394" s="446"/>
      <c r="C2394" s="446"/>
      <c r="D2394" s="439"/>
      <c r="E2394" s="361"/>
      <c r="F2394" s="361"/>
      <c r="G2394" s="446"/>
      <c r="H2394" s="226"/>
      <c r="I2394" s="370"/>
      <c r="J2394" s="370"/>
      <c r="K2394" s="370"/>
      <c r="L2394" s="332"/>
      <c r="M2394" s="332"/>
      <c r="N2394" s="446"/>
      <c r="O2394" s="332"/>
      <c r="P2394" s="333"/>
      <c r="Q2394" s="334"/>
      <c r="R2394" s="285">
        <f t="shared" si="3277"/>
        <v>0</v>
      </c>
      <c r="S2394" s="446"/>
      <c r="T2394" s="112"/>
      <c r="U2394" s="286">
        <f t="shared" si="3278"/>
        <v>0</v>
      </c>
      <c r="V2394" s="335"/>
      <c r="W2394" s="336"/>
      <c r="X2394" s="446"/>
      <c r="Y2394" s="112"/>
      <c r="Z2394" s="286">
        <f t="shared" si="3279"/>
        <v>0</v>
      </c>
      <c r="AA2394" s="335"/>
      <c r="AB2394" s="337"/>
      <c r="AC2394" s="125"/>
      <c r="AD2394" s="112"/>
      <c r="AE2394" s="112"/>
      <c r="AF2394" s="112"/>
      <c r="AG2394" s="290"/>
      <c r="AH2394" s="334"/>
      <c r="AI2394" s="290"/>
      <c r="AJ2394" s="262"/>
    </row>
    <row r="2395" spans="1:36" ht="15">
      <c r="A2395" s="140">
        <v>466</v>
      </c>
      <c r="B2395" s="449" t="s">
        <v>7485</v>
      </c>
      <c r="C2395" s="449" t="s">
        <v>7486</v>
      </c>
      <c r="D2395" s="428">
        <v>2020809600</v>
      </c>
      <c r="E2395" s="452" t="s">
        <v>7487</v>
      </c>
      <c r="F2395" s="517" t="s">
        <v>5996</v>
      </c>
      <c r="G2395" s="440"/>
      <c r="H2395" s="442" t="s">
        <v>7488</v>
      </c>
      <c r="I2395" s="515">
        <v>202002011</v>
      </c>
      <c r="J2395" s="389" t="s">
        <v>4043</v>
      </c>
      <c r="K2395" s="389" t="s">
        <v>951</v>
      </c>
      <c r="L2395" s="442" t="s">
        <v>7488</v>
      </c>
      <c r="M2395" s="370" t="s">
        <v>101</v>
      </c>
      <c r="N2395" s="442" t="s">
        <v>43</v>
      </c>
      <c r="O2395" s="389">
        <v>5</v>
      </c>
      <c r="P2395" s="390">
        <v>5</v>
      </c>
      <c r="Q2395" s="334" t="str">
        <f t="shared" ref="Q2395:Q2400" si="3308">LEFT(N2395,SUM(LEN(N2395)-LEN(SUBSTITUTE(N2395,{"0","1","2","3","4","5","6","7","8","9"},))))</f>
        <v>100</v>
      </c>
      <c r="R2395" s="285" t="str">
        <f t="shared" si="3277"/>
        <v>100</v>
      </c>
      <c r="S2395" s="442" t="s">
        <v>43</v>
      </c>
      <c r="T2395" s="112" t="str">
        <f t="shared" ref="T2395:T2400" si="3309">LEFT(S2395,SUM(LEN(S2395)-LEN(SUBSTITUTE(S2395,{"0","1","2","3","4","5","6","7","8","9"},))))</f>
        <v>100</v>
      </c>
      <c r="U2395" s="286" t="str">
        <f t="shared" si="3278"/>
        <v>100</v>
      </c>
      <c r="V2395" s="391">
        <v>5</v>
      </c>
      <c r="W2395" s="392">
        <v>5</v>
      </c>
      <c r="X2395" s="442" t="s">
        <v>43</v>
      </c>
      <c r="Y2395" s="112" t="str">
        <f t="shared" ref="Y2395:Y2400" si="3310">LEFT(X2395,SUM(LEN(X2395)-LEN(SUBSTITUTE(X2395,{"0","1","2","3","4","5","6","7","8","9"},))))</f>
        <v>100</v>
      </c>
      <c r="Z2395" s="286" t="str">
        <f t="shared" si="3279"/>
        <v>100</v>
      </c>
      <c r="AA2395" s="391">
        <v>5</v>
      </c>
      <c r="AB2395" s="393">
        <v>5</v>
      </c>
      <c r="AC2395" s="283" t="s">
        <v>7488</v>
      </c>
      <c r="AD2395" s="112">
        <f t="shared" ref="AD2395:AD2396" si="3311">(R2395+U2395+Z2395)/3</f>
        <v>100</v>
      </c>
      <c r="AE2395" s="112">
        <f t="shared" ref="AE2395:AE2396" si="3312">RANK(AD2395,$AD$2395:$AD$2396)</f>
        <v>1</v>
      </c>
      <c r="AF2395" s="112">
        <f t="shared" ref="AF2395:AF2400" si="3313">(O2395+V2395+AA2395)/3</f>
        <v>5</v>
      </c>
      <c r="AG2395" s="290"/>
      <c r="AH2395" s="334">
        <f t="shared" ref="AH2395:AH2400" si="3314">(P2395+W2395+AB2395)/3</f>
        <v>5</v>
      </c>
      <c r="AI2395" s="290"/>
      <c r="AJ2395" s="262"/>
    </row>
    <row r="2396" spans="1:36" ht="15">
      <c r="A2396" s="439"/>
      <c r="B2396" s="440"/>
      <c r="C2396" s="440"/>
      <c r="D2396" s="439"/>
      <c r="E2396" s="361"/>
      <c r="F2396" s="361"/>
      <c r="G2396" s="459" t="s">
        <v>1777</v>
      </c>
      <c r="H2396" s="442" t="s">
        <v>7489</v>
      </c>
      <c r="I2396" s="516">
        <v>2020099700</v>
      </c>
      <c r="J2396" s="389" t="s">
        <v>7464</v>
      </c>
      <c r="K2396" s="389" t="s">
        <v>747</v>
      </c>
      <c r="L2396" s="442" t="s">
        <v>7489</v>
      </c>
      <c r="M2396" s="370"/>
      <c r="N2396" s="442" t="s">
        <v>43</v>
      </c>
      <c r="O2396" s="389">
        <v>4</v>
      </c>
      <c r="P2396" s="390">
        <v>5</v>
      </c>
      <c r="Q2396" s="334" t="str">
        <f t="shared" si="3308"/>
        <v>100</v>
      </c>
      <c r="R2396" s="285" t="str">
        <f t="shared" si="3277"/>
        <v>100</v>
      </c>
      <c r="S2396" s="442" t="s">
        <v>32</v>
      </c>
      <c r="T2396" s="112" t="str">
        <f t="shared" si="3309"/>
        <v>80</v>
      </c>
      <c r="U2396" s="286" t="str">
        <f t="shared" si="3278"/>
        <v>80</v>
      </c>
      <c r="V2396" s="391">
        <v>5</v>
      </c>
      <c r="W2396" s="392">
        <v>5</v>
      </c>
      <c r="X2396" s="442" t="s">
        <v>38</v>
      </c>
      <c r="Y2396" s="112" t="str">
        <f t="shared" si="3310"/>
        <v>70</v>
      </c>
      <c r="Z2396" s="286" t="str">
        <f t="shared" si="3279"/>
        <v>70</v>
      </c>
      <c r="AA2396" s="391">
        <v>4</v>
      </c>
      <c r="AB2396" s="393">
        <v>5</v>
      </c>
      <c r="AC2396" s="283" t="s">
        <v>7489</v>
      </c>
      <c r="AD2396" s="112">
        <f t="shared" si="3311"/>
        <v>83.333333333333329</v>
      </c>
      <c r="AE2396" s="112">
        <f t="shared" si="3312"/>
        <v>2</v>
      </c>
      <c r="AF2396" s="112">
        <f t="shared" si="3313"/>
        <v>4.333333333333333</v>
      </c>
      <c r="AG2396" s="290"/>
      <c r="AH2396" s="334">
        <f t="shared" si="3314"/>
        <v>5</v>
      </c>
      <c r="AI2396" s="290"/>
      <c r="AJ2396" s="262"/>
    </row>
    <row r="2397" spans="1:36" ht="15" thickBot="1">
      <c r="A2397" s="445"/>
      <c r="B2397" s="446"/>
      <c r="C2397" s="446"/>
      <c r="D2397" s="445"/>
      <c r="E2397" s="333"/>
      <c r="F2397" s="333"/>
      <c r="G2397" s="446"/>
      <c r="H2397" s="446"/>
      <c r="I2397" s="332"/>
      <c r="J2397" s="332"/>
      <c r="K2397" s="332"/>
      <c r="L2397" s="332"/>
      <c r="M2397" s="332"/>
      <c r="N2397" s="446"/>
      <c r="O2397" s="332"/>
      <c r="P2397" s="333"/>
      <c r="Q2397" s="334" t="str">
        <f t="shared" si="3308"/>
        <v/>
      </c>
      <c r="R2397" s="285" t="str">
        <f t="shared" si="3277"/>
        <v/>
      </c>
      <c r="S2397" s="446"/>
      <c r="T2397" s="112" t="str">
        <f t="shared" si="3309"/>
        <v/>
      </c>
      <c r="U2397" s="286" t="str">
        <f t="shared" si="3278"/>
        <v/>
      </c>
      <c r="V2397" s="335"/>
      <c r="W2397" s="336"/>
      <c r="X2397" s="446"/>
      <c r="Y2397" s="112" t="str">
        <f t="shared" si="3310"/>
        <v/>
      </c>
      <c r="Z2397" s="286" t="str">
        <f t="shared" si="3279"/>
        <v/>
      </c>
      <c r="AA2397" s="335"/>
      <c r="AB2397" s="337"/>
      <c r="AC2397" s="125"/>
      <c r="AD2397" s="112"/>
      <c r="AE2397" s="112"/>
      <c r="AF2397" s="112">
        <f t="shared" si="3313"/>
        <v>0</v>
      </c>
      <c r="AG2397" s="290"/>
      <c r="AH2397" s="334">
        <f t="shared" si="3314"/>
        <v>0</v>
      </c>
      <c r="AI2397" s="290"/>
      <c r="AJ2397" s="262"/>
    </row>
    <row r="2398" spans="1:36" ht="15.75" thickBot="1">
      <c r="A2398" s="140">
        <v>467</v>
      </c>
      <c r="B2398" s="449" t="s">
        <v>7490</v>
      </c>
      <c r="C2398" s="449" t="s">
        <v>7491</v>
      </c>
      <c r="D2398" s="428">
        <v>2020769400</v>
      </c>
      <c r="E2398" s="452" t="s">
        <v>7492</v>
      </c>
      <c r="F2398" s="517" t="s">
        <v>7491</v>
      </c>
      <c r="G2398" s="440"/>
      <c r="H2398" s="442" t="s">
        <v>469</v>
      </c>
      <c r="I2398" s="515">
        <v>202001858</v>
      </c>
      <c r="J2398" s="389" t="s">
        <v>7063</v>
      </c>
      <c r="K2398" s="389" t="s">
        <v>469</v>
      </c>
      <c r="L2398" s="442" t="s">
        <v>469</v>
      </c>
      <c r="M2398" s="370" t="s">
        <v>101</v>
      </c>
      <c r="N2398" s="461" t="s">
        <v>43</v>
      </c>
      <c r="O2398" s="389">
        <v>5</v>
      </c>
      <c r="P2398" s="390">
        <v>5</v>
      </c>
      <c r="Q2398" s="334" t="str">
        <f t="shared" si="3308"/>
        <v>100</v>
      </c>
      <c r="R2398" s="285" t="str">
        <f t="shared" si="3277"/>
        <v>100</v>
      </c>
      <c r="S2398" s="461" t="s">
        <v>43</v>
      </c>
      <c r="T2398" s="112" t="str">
        <f t="shared" si="3309"/>
        <v>100</v>
      </c>
      <c r="U2398" s="286" t="str">
        <f t="shared" si="3278"/>
        <v>100</v>
      </c>
      <c r="V2398" s="391">
        <v>5</v>
      </c>
      <c r="W2398" s="392">
        <v>5</v>
      </c>
      <c r="X2398" s="461" t="s">
        <v>43</v>
      </c>
      <c r="Y2398" s="112" t="str">
        <f t="shared" si="3310"/>
        <v>100</v>
      </c>
      <c r="Z2398" s="286" t="str">
        <f t="shared" si="3279"/>
        <v>100</v>
      </c>
      <c r="AA2398" s="391">
        <v>5</v>
      </c>
      <c r="AB2398" s="393">
        <v>5</v>
      </c>
      <c r="AC2398" s="283" t="s">
        <v>469</v>
      </c>
      <c r="AD2398" s="112">
        <f t="shared" ref="AD2398:AD2400" si="3315">(R2398+U2398+Z2398)/3</f>
        <v>100</v>
      </c>
      <c r="AE2398" s="112">
        <f t="shared" ref="AE2398:AE2400" si="3316">RANK(AD2398,$AD$2398:$AD$2400)</f>
        <v>1</v>
      </c>
      <c r="AF2398" s="112">
        <f t="shared" si="3313"/>
        <v>5</v>
      </c>
      <c r="AG2398" s="290"/>
      <c r="AH2398" s="334">
        <f t="shared" si="3314"/>
        <v>5</v>
      </c>
      <c r="AI2398" s="290"/>
      <c r="AJ2398" s="262"/>
    </row>
    <row r="2399" spans="1:36" ht="15">
      <c r="A2399" s="439"/>
      <c r="B2399" s="440"/>
      <c r="C2399" s="440"/>
      <c r="D2399" s="439"/>
      <c r="E2399" s="361"/>
      <c r="F2399" s="361"/>
      <c r="G2399" s="459" t="s">
        <v>1777</v>
      </c>
      <c r="H2399" s="442" t="s">
        <v>7493</v>
      </c>
      <c r="I2399" s="515">
        <v>202000196</v>
      </c>
      <c r="J2399" s="389" t="s">
        <v>7494</v>
      </c>
      <c r="K2399" s="389" t="s">
        <v>123</v>
      </c>
      <c r="L2399" s="442" t="s">
        <v>7493</v>
      </c>
      <c r="M2399" s="370"/>
      <c r="N2399" s="442" t="s">
        <v>32</v>
      </c>
      <c r="O2399" s="389">
        <v>5</v>
      </c>
      <c r="P2399" s="390">
        <v>5</v>
      </c>
      <c r="Q2399" s="334" t="str">
        <f t="shared" si="3308"/>
        <v>80</v>
      </c>
      <c r="R2399" s="285" t="str">
        <f t="shared" si="3277"/>
        <v>80</v>
      </c>
      <c r="S2399" s="442" t="s">
        <v>43</v>
      </c>
      <c r="T2399" s="112" t="str">
        <f t="shared" si="3309"/>
        <v>100</v>
      </c>
      <c r="U2399" s="286" t="str">
        <f t="shared" si="3278"/>
        <v>100</v>
      </c>
      <c r="V2399" s="391">
        <v>5</v>
      </c>
      <c r="W2399" s="392">
        <v>5</v>
      </c>
      <c r="X2399" s="442" t="s">
        <v>43</v>
      </c>
      <c r="Y2399" s="112" t="str">
        <f t="shared" si="3310"/>
        <v>100</v>
      </c>
      <c r="Z2399" s="286" t="str">
        <f t="shared" si="3279"/>
        <v>100</v>
      </c>
      <c r="AA2399" s="391">
        <v>5</v>
      </c>
      <c r="AB2399" s="393">
        <v>5</v>
      </c>
      <c r="AC2399" s="283" t="s">
        <v>7493</v>
      </c>
      <c r="AD2399" s="112">
        <f t="shared" si="3315"/>
        <v>93.333333333333329</v>
      </c>
      <c r="AE2399" s="112">
        <f t="shared" si="3316"/>
        <v>2</v>
      </c>
      <c r="AF2399" s="112">
        <f t="shared" si="3313"/>
        <v>5</v>
      </c>
      <c r="AG2399" s="290"/>
      <c r="AH2399" s="334">
        <f t="shared" si="3314"/>
        <v>5</v>
      </c>
      <c r="AI2399" s="290"/>
      <c r="AJ2399" s="262"/>
    </row>
    <row r="2400" spans="1:36">
      <c r="A2400" s="439"/>
      <c r="B2400" s="440"/>
      <c r="C2400" s="440"/>
      <c r="D2400" s="439"/>
      <c r="E2400" s="361"/>
      <c r="F2400" s="361"/>
      <c r="G2400" s="440"/>
      <c r="H2400" s="442" t="s">
        <v>7495</v>
      </c>
      <c r="I2400" s="516">
        <v>2020355600</v>
      </c>
      <c r="J2400" s="389" t="s">
        <v>7496</v>
      </c>
      <c r="K2400" s="389" t="s">
        <v>7497</v>
      </c>
      <c r="L2400" s="442" t="s">
        <v>7495</v>
      </c>
      <c r="M2400" s="370"/>
      <c r="N2400" s="442" t="s">
        <v>32</v>
      </c>
      <c r="O2400" s="389">
        <v>5</v>
      </c>
      <c r="P2400" s="390">
        <v>4</v>
      </c>
      <c r="Q2400" s="334" t="str">
        <f t="shared" si="3308"/>
        <v>80</v>
      </c>
      <c r="R2400" s="285" t="str">
        <f t="shared" si="3277"/>
        <v>80</v>
      </c>
      <c r="S2400" s="442" t="s">
        <v>34</v>
      </c>
      <c r="T2400" s="112" t="str">
        <f t="shared" si="3309"/>
        <v>90</v>
      </c>
      <c r="U2400" s="286" t="str">
        <f t="shared" si="3278"/>
        <v>90</v>
      </c>
      <c r="V2400" s="391">
        <v>5</v>
      </c>
      <c r="W2400" s="392">
        <v>5</v>
      </c>
      <c r="X2400" s="442" t="s">
        <v>32</v>
      </c>
      <c r="Y2400" s="112" t="str">
        <f t="shared" si="3310"/>
        <v>80</v>
      </c>
      <c r="Z2400" s="286" t="str">
        <f t="shared" si="3279"/>
        <v>80</v>
      </c>
      <c r="AA2400" s="391">
        <v>5</v>
      </c>
      <c r="AB2400" s="393">
        <v>5</v>
      </c>
      <c r="AC2400" s="283" t="s">
        <v>7495</v>
      </c>
      <c r="AD2400" s="112">
        <f t="shared" si="3315"/>
        <v>83.333333333333329</v>
      </c>
      <c r="AE2400" s="112">
        <f t="shared" si="3316"/>
        <v>3</v>
      </c>
      <c r="AF2400" s="112">
        <f t="shared" si="3313"/>
        <v>5</v>
      </c>
      <c r="AG2400" s="290"/>
      <c r="AH2400" s="334">
        <f t="shared" si="3314"/>
        <v>4.666666666666667</v>
      </c>
      <c r="AI2400" s="290"/>
      <c r="AJ2400" s="262"/>
    </row>
    <row r="2401" spans="1:36" ht="15" thickBot="1">
      <c r="A2401" s="445"/>
      <c r="B2401" s="446"/>
      <c r="C2401" s="446"/>
      <c r="D2401" s="445"/>
      <c r="E2401" s="333"/>
      <c r="F2401" s="333"/>
      <c r="G2401" s="446"/>
      <c r="H2401" s="446"/>
      <c r="I2401" s="332"/>
      <c r="J2401" s="332"/>
      <c r="K2401" s="332"/>
      <c r="L2401" s="332"/>
      <c r="M2401" s="332"/>
      <c r="N2401" s="446"/>
      <c r="O2401" s="332"/>
      <c r="P2401" s="333"/>
      <c r="Q2401" s="334"/>
      <c r="R2401" s="285">
        <f t="shared" si="3277"/>
        <v>0</v>
      </c>
      <c r="S2401" s="446"/>
      <c r="T2401" s="112"/>
      <c r="U2401" s="286">
        <f t="shared" si="3278"/>
        <v>0</v>
      </c>
      <c r="V2401" s="335"/>
      <c r="W2401" s="336"/>
      <c r="X2401" s="446"/>
      <c r="Y2401" s="112"/>
      <c r="Z2401" s="286">
        <f t="shared" si="3279"/>
        <v>0</v>
      </c>
      <c r="AA2401" s="335"/>
      <c r="AB2401" s="337"/>
      <c r="AC2401" s="125"/>
      <c r="AD2401" s="112"/>
      <c r="AE2401" s="112"/>
      <c r="AF2401" s="112"/>
      <c r="AG2401" s="290"/>
      <c r="AH2401" s="334"/>
      <c r="AI2401" s="290"/>
      <c r="AJ2401" s="262"/>
    </row>
    <row r="2402" spans="1:36" ht="15.75" thickBot="1">
      <c r="A2402" s="140">
        <v>468</v>
      </c>
      <c r="B2402" s="449" t="s">
        <v>7498</v>
      </c>
      <c r="C2402" s="449" t="s">
        <v>7491</v>
      </c>
      <c r="D2402" s="428">
        <v>2020769500</v>
      </c>
      <c r="E2402" s="452" t="s">
        <v>7499</v>
      </c>
      <c r="F2402" s="517" t="s">
        <v>7491</v>
      </c>
      <c r="G2402" s="440"/>
      <c r="H2402" s="442" t="s">
        <v>7500</v>
      </c>
      <c r="I2402" s="515">
        <v>2020088700</v>
      </c>
      <c r="J2402" s="389" t="s">
        <v>4123</v>
      </c>
      <c r="K2402" s="389" t="s">
        <v>4124</v>
      </c>
      <c r="L2402" s="442" t="s">
        <v>7501</v>
      </c>
      <c r="M2402" s="370" t="s">
        <v>7502</v>
      </c>
      <c r="N2402" s="461" t="s">
        <v>43</v>
      </c>
      <c r="O2402" s="389">
        <v>5</v>
      </c>
      <c r="P2402" s="390">
        <v>5</v>
      </c>
      <c r="Q2402" s="334" t="str">
        <f t="shared" ref="Q2402:Q2404" si="3317">LEFT(N2402,SUM(LEN(N2402)-LEN(SUBSTITUTE(N2402,{"0","1","2","3","4","5","6","7","8","9"},))))</f>
        <v>100</v>
      </c>
      <c r="R2402" s="285" t="str">
        <f t="shared" si="3277"/>
        <v>100</v>
      </c>
      <c r="S2402" s="461" t="s">
        <v>32</v>
      </c>
      <c r="T2402" s="112" t="str">
        <f t="shared" ref="T2402:T2404" si="3318">LEFT(S2402,SUM(LEN(S2402)-LEN(SUBSTITUTE(S2402,{"0","1","2","3","4","5","6","7","8","9"},))))</f>
        <v>80</v>
      </c>
      <c r="U2402" s="286" t="str">
        <f t="shared" si="3278"/>
        <v>80</v>
      </c>
      <c r="V2402" s="391">
        <v>5</v>
      </c>
      <c r="W2402" s="392">
        <v>5</v>
      </c>
      <c r="X2402" s="461" t="s">
        <v>43</v>
      </c>
      <c r="Y2402" s="112" t="str">
        <f t="shared" ref="Y2402:Y2404" si="3319">LEFT(X2402,SUM(LEN(X2402)-LEN(SUBSTITUTE(X2402,{"0","1","2","3","4","5","6","7","8","9"},))))</f>
        <v>100</v>
      </c>
      <c r="Z2402" s="286" t="str">
        <f t="shared" si="3279"/>
        <v>100</v>
      </c>
      <c r="AA2402" s="391">
        <v>5</v>
      </c>
      <c r="AB2402" s="393">
        <v>5</v>
      </c>
      <c r="AC2402" s="283" t="s">
        <v>7501</v>
      </c>
      <c r="AD2402" s="112">
        <f t="shared" ref="AD2402:AD2404" si="3320">(R2402+U2402+Z2402)/3</f>
        <v>93.333333333333329</v>
      </c>
      <c r="AE2402" s="112">
        <f t="shared" ref="AE2402:AE2404" si="3321">RANK(AD2402,$AD$2402:$AD$2404)</f>
        <v>1</v>
      </c>
      <c r="AF2402" s="112">
        <f t="shared" ref="AF2402:AF2404" si="3322">(O2402+V2402+AA2402)/3</f>
        <v>5</v>
      </c>
      <c r="AG2402" s="290"/>
      <c r="AH2402" s="334">
        <f t="shared" ref="AH2402:AH2404" si="3323">(P2402+W2402+AB2402)/3</f>
        <v>5</v>
      </c>
      <c r="AI2402" s="290"/>
      <c r="AJ2402" s="262"/>
    </row>
    <row r="2403" spans="1:36" ht="15">
      <c r="A2403" s="439"/>
      <c r="B2403" s="440"/>
      <c r="C2403" s="440"/>
      <c r="D2403" s="439"/>
      <c r="E2403" s="361"/>
      <c r="F2403" s="361"/>
      <c r="G2403" s="459" t="s">
        <v>1777</v>
      </c>
      <c r="H2403" s="442" t="s">
        <v>7503</v>
      </c>
      <c r="I2403" s="515">
        <v>2020596800</v>
      </c>
      <c r="J2403" s="389" t="s">
        <v>7504</v>
      </c>
      <c r="K2403" s="389" t="s">
        <v>820</v>
      </c>
      <c r="L2403" s="442" t="s">
        <v>7505</v>
      </c>
      <c r="M2403" s="370"/>
      <c r="N2403" s="442" t="s">
        <v>43</v>
      </c>
      <c r="O2403" s="389">
        <v>5</v>
      </c>
      <c r="P2403" s="390">
        <v>5</v>
      </c>
      <c r="Q2403" s="334" t="str">
        <f t="shared" si="3317"/>
        <v>100</v>
      </c>
      <c r="R2403" s="285" t="str">
        <f t="shared" si="3277"/>
        <v>100</v>
      </c>
      <c r="S2403" s="442" t="s">
        <v>32</v>
      </c>
      <c r="T2403" s="112" t="str">
        <f t="shared" si="3318"/>
        <v>80</v>
      </c>
      <c r="U2403" s="286" t="str">
        <f t="shared" si="3278"/>
        <v>80</v>
      </c>
      <c r="V2403" s="391">
        <v>5</v>
      </c>
      <c r="W2403" s="392">
        <v>5</v>
      </c>
      <c r="X2403" s="442" t="s">
        <v>43</v>
      </c>
      <c r="Y2403" s="112" t="str">
        <f t="shared" si="3319"/>
        <v>100</v>
      </c>
      <c r="Z2403" s="286" t="str">
        <f t="shared" si="3279"/>
        <v>100</v>
      </c>
      <c r="AA2403" s="391">
        <v>5</v>
      </c>
      <c r="AB2403" s="393">
        <v>5</v>
      </c>
      <c r="AC2403" s="283" t="s">
        <v>7505</v>
      </c>
      <c r="AD2403" s="112">
        <f t="shared" si="3320"/>
        <v>93.333333333333329</v>
      </c>
      <c r="AE2403" s="112">
        <f t="shared" si="3321"/>
        <v>1</v>
      </c>
      <c r="AF2403" s="112">
        <f t="shared" si="3322"/>
        <v>5</v>
      </c>
      <c r="AG2403" s="290"/>
      <c r="AH2403" s="334">
        <f t="shared" si="3323"/>
        <v>5</v>
      </c>
      <c r="AI2403" s="290"/>
      <c r="AJ2403" s="262"/>
    </row>
    <row r="2404" spans="1:36">
      <c r="A2404" s="439"/>
      <c r="B2404" s="440"/>
      <c r="C2404" s="440"/>
      <c r="D2404" s="439"/>
      <c r="E2404" s="361"/>
      <c r="F2404" s="361"/>
      <c r="G2404" s="440"/>
      <c r="H2404" s="442" t="s">
        <v>7506</v>
      </c>
      <c r="I2404" s="516">
        <v>202003641</v>
      </c>
      <c r="J2404" s="389" t="s">
        <v>2042</v>
      </c>
      <c r="K2404" s="389" t="s">
        <v>2041</v>
      </c>
      <c r="L2404" s="442" t="s">
        <v>7507</v>
      </c>
      <c r="M2404" s="370"/>
      <c r="N2404" s="442" t="s">
        <v>34</v>
      </c>
      <c r="O2404" s="389">
        <v>5</v>
      </c>
      <c r="P2404" s="390">
        <v>5</v>
      </c>
      <c r="Q2404" s="334" t="str">
        <f t="shared" si="3317"/>
        <v>90</v>
      </c>
      <c r="R2404" s="285" t="str">
        <f t="shared" si="3277"/>
        <v>90</v>
      </c>
      <c r="S2404" s="442" t="s">
        <v>34</v>
      </c>
      <c r="T2404" s="112" t="str">
        <f t="shared" si="3318"/>
        <v>90</v>
      </c>
      <c r="U2404" s="286" t="str">
        <f t="shared" si="3278"/>
        <v>90</v>
      </c>
      <c r="V2404" s="391">
        <v>5</v>
      </c>
      <c r="W2404" s="392">
        <v>5</v>
      </c>
      <c r="X2404" s="442" t="s">
        <v>34</v>
      </c>
      <c r="Y2404" s="112" t="str">
        <f t="shared" si="3319"/>
        <v>90</v>
      </c>
      <c r="Z2404" s="286" t="str">
        <f t="shared" si="3279"/>
        <v>90</v>
      </c>
      <c r="AA2404" s="391">
        <v>5</v>
      </c>
      <c r="AB2404" s="393">
        <v>5</v>
      </c>
      <c r="AC2404" s="283" t="s">
        <v>7507</v>
      </c>
      <c r="AD2404" s="112">
        <f t="shared" si="3320"/>
        <v>90</v>
      </c>
      <c r="AE2404" s="112">
        <f t="shared" si="3321"/>
        <v>3</v>
      </c>
      <c r="AF2404" s="112">
        <f t="shared" si="3322"/>
        <v>5</v>
      </c>
      <c r="AG2404" s="290"/>
      <c r="AH2404" s="334">
        <f t="shared" si="3323"/>
        <v>5</v>
      </c>
      <c r="AI2404" s="290"/>
      <c r="AJ2404" s="262"/>
    </row>
    <row r="2405" spans="1:36" ht="15" thickBot="1">
      <c r="A2405" s="445"/>
      <c r="B2405" s="446"/>
      <c r="C2405" s="446"/>
      <c r="D2405" s="445"/>
      <c r="E2405" s="333"/>
      <c r="F2405" s="333"/>
      <c r="G2405" s="446"/>
      <c r="H2405" s="446"/>
      <c r="I2405" s="332"/>
      <c r="J2405" s="332"/>
      <c r="K2405" s="332"/>
      <c r="L2405" s="332"/>
      <c r="M2405" s="332"/>
      <c r="N2405" s="446"/>
      <c r="O2405" s="332"/>
      <c r="P2405" s="333"/>
      <c r="Q2405" s="334"/>
      <c r="R2405" s="285">
        <f t="shared" si="3277"/>
        <v>0</v>
      </c>
      <c r="S2405" s="446"/>
      <c r="T2405" s="112"/>
      <c r="U2405" s="286">
        <f t="shared" si="3278"/>
        <v>0</v>
      </c>
      <c r="V2405" s="335"/>
      <c r="W2405" s="336"/>
      <c r="X2405" s="446"/>
      <c r="Y2405" s="112"/>
      <c r="Z2405" s="286">
        <f t="shared" si="3279"/>
        <v>0</v>
      </c>
      <c r="AA2405" s="335"/>
      <c r="AB2405" s="337"/>
      <c r="AC2405" s="125"/>
      <c r="AD2405" s="112"/>
      <c r="AE2405" s="112"/>
      <c r="AF2405" s="112"/>
      <c r="AG2405" s="290"/>
      <c r="AH2405" s="334"/>
      <c r="AI2405" s="290"/>
      <c r="AJ2405" s="262"/>
    </row>
    <row r="2406" spans="1:36" ht="15.75" thickBot="1">
      <c r="A2406" s="140">
        <v>469</v>
      </c>
      <c r="B2406" s="449" t="s">
        <v>7508</v>
      </c>
      <c r="C2406" s="449" t="s">
        <v>7509</v>
      </c>
      <c r="D2406" s="428">
        <v>2020772800</v>
      </c>
      <c r="E2406" s="452" t="s">
        <v>7510</v>
      </c>
      <c r="F2406" s="517" t="s">
        <v>7509</v>
      </c>
      <c r="G2406" s="440"/>
      <c r="H2406" s="497" t="s">
        <v>7511</v>
      </c>
      <c r="I2406" s="515">
        <v>202001922</v>
      </c>
      <c r="J2406" s="389" t="s">
        <v>7512</v>
      </c>
      <c r="K2406" s="389" t="s">
        <v>802</v>
      </c>
      <c r="L2406" s="497" t="s">
        <v>7511</v>
      </c>
      <c r="M2406" s="370" t="s">
        <v>101</v>
      </c>
      <c r="N2406" s="461" t="s">
        <v>43</v>
      </c>
      <c r="O2406" s="370">
        <v>5</v>
      </c>
      <c r="P2406" s="371">
        <v>5</v>
      </c>
      <c r="Q2406" s="334" t="str">
        <f t="shared" ref="Q2406:Q2408" si="3324">LEFT(N2406,SUM(LEN(N2406)-LEN(SUBSTITUTE(N2406,{"0","1","2","3","4","5","6","7","8","9"},))))</f>
        <v>100</v>
      </c>
      <c r="R2406" s="285" t="str">
        <f t="shared" si="3277"/>
        <v>100</v>
      </c>
      <c r="S2406" s="461" t="s">
        <v>43</v>
      </c>
      <c r="T2406" s="112" t="str">
        <f t="shared" ref="T2406:T2408" si="3325">LEFT(S2406,SUM(LEN(S2406)-LEN(SUBSTITUTE(S2406,{"0","1","2","3","4","5","6","7","8","9"},))))</f>
        <v>100</v>
      </c>
      <c r="U2406" s="286" t="str">
        <f t="shared" si="3278"/>
        <v>100</v>
      </c>
      <c r="V2406" s="391">
        <v>5</v>
      </c>
      <c r="W2406" s="392">
        <v>5</v>
      </c>
      <c r="X2406" s="461" t="s">
        <v>43</v>
      </c>
      <c r="Y2406" s="112" t="str">
        <f t="shared" ref="Y2406:Y2408" si="3326">LEFT(X2406,SUM(LEN(X2406)-LEN(SUBSTITUTE(X2406,{"0","1","2","3","4","5","6","7","8","9"},))))</f>
        <v>100</v>
      </c>
      <c r="Z2406" s="286" t="str">
        <f t="shared" si="3279"/>
        <v>100</v>
      </c>
      <c r="AA2406" s="369">
        <v>5</v>
      </c>
      <c r="AB2406" s="393">
        <v>5</v>
      </c>
      <c r="AC2406" s="498" t="s">
        <v>7511</v>
      </c>
      <c r="AD2406" s="112">
        <f t="shared" ref="AD2406:AD2408" si="3327">(R2406+U2406+Z2406)/3</f>
        <v>100</v>
      </c>
      <c r="AE2406" s="112">
        <f t="shared" ref="AE2406:AE2408" si="3328">RANK(AD2406,$AD$2406:$AD$2408)</f>
        <v>1</v>
      </c>
      <c r="AF2406" s="112">
        <f t="shared" ref="AF2406:AF2408" si="3329">(O2406+V2406+AA2406)/3</f>
        <v>5</v>
      </c>
      <c r="AG2406" s="290"/>
      <c r="AH2406" s="334">
        <f t="shared" ref="AH2406:AH2408" si="3330">(P2406+W2406+AB2406)/3</f>
        <v>5</v>
      </c>
      <c r="AI2406" s="290"/>
      <c r="AJ2406" s="262"/>
    </row>
    <row r="2407" spans="1:36" ht="15">
      <c r="A2407" s="439"/>
      <c r="B2407" s="440"/>
      <c r="C2407" s="440"/>
      <c r="D2407" s="439"/>
      <c r="E2407" s="361"/>
      <c r="F2407" s="361"/>
      <c r="G2407" s="459" t="s">
        <v>1777</v>
      </c>
      <c r="H2407" s="442" t="s">
        <v>7513</v>
      </c>
      <c r="I2407" s="515">
        <v>2020191700</v>
      </c>
      <c r="J2407" s="389" t="s">
        <v>7514</v>
      </c>
      <c r="K2407" s="389" t="s">
        <v>7515</v>
      </c>
      <c r="L2407" s="442" t="s">
        <v>7513</v>
      </c>
      <c r="M2407" s="370"/>
      <c r="N2407" s="442" t="s">
        <v>43</v>
      </c>
      <c r="O2407" s="370">
        <v>5</v>
      </c>
      <c r="P2407" s="371">
        <v>5</v>
      </c>
      <c r="Q2407" s="334" t="str">
        <f t="shared" si="3324"/>
        <v>100</v>
      </c>
      <c r="R2407" s="285" t="str">
        <f t="shared" si="3277"/>
        <v>100</v>
      </c>
      <c r="S2407" s="442" t="s">
        <v>43</v>
      </c>
      <c r="T2407" s="112" t="str">
        <f t="shared" si="3325"/>
        <v>100</v>
      </c>
      <c r="U2407" s="286" t="str">
        <f t="shared" si="3278"/>
        <v>100</v>
      </c>
      <c r="V2407" s="391">
        <v>5</v>
      </c>
      <c r="W2407" s="392">
        <v>5</v>
      </c>
      <c r="X2407" s="442" t="s">
        <v>43</v>
      </c>
      <c r="Y2407" s="112" t="str">
        <f t="shared" si="3326"/>
        <v>100</v>
      </c>
      <c r="Z2407" s="286" t="str">
        <f t="shared" si="3279"/>
        <v>100</v>
      </c>
      <c r="AA2407" s="369">
        <v>5</v>
      </c>
      <c r="AB2407" s="393">
        <v>5</v>
      </c>
      <c r="AC2407" s="283" t="s">
        <v>7513</v>
      </c>
      <c r="AD2407" s="112">
        <f t="shared" si="3327"/>
        <v>100</v>
      </c>
      <c r="AE2407" s="112">
        <f t="shared" si="3328"/>
        <v>1</v>
      </c>
      <c r="AF2407" s="112">
        <f t="shared" si="3329"/>
        <v>5</v>
      </c>
      <c r="AG2407" s="290"/>
      <c r="AH2407" s="334">
        <f t="shared" si="3330"/>
        <v>5</v>
      </c>
      <c r="AI2407" s="290"/>
      <c r="AJ2407" s="262"/>
    </row>
    <row r="2408" spans="1:36">
      <c r="A2408" s="439"/>
      <c r="B2408" s="440"/>
      <c r="C2408" s="440"/>
      <c r="D2408" s="439"/>
      <c r="E2408" s="361"/>
      <c r="F2408" s="361"/>
      <c r="G2408" s="440"/>
      <c r="H2408" s="442" t="s">
        <v>7516</v>
      </c>
      <c r="I2408" s="516">
        <v>2020290400</v>
      </c>
      <c r="J2408" s="389" t="s">
        <v>7517</v>
      </c>
      <c r="K2408" s="389" t="s">
        <v>7518</v>
      </c>
      <c r="L2408" s="442" t="s">
        <v>7516</v>
      </c>
      <c r="M2408" s="370"/>
      <c r="N2408" s="442" t="s">
        <v>43</v>
      </c>
      <c r="O2408" s="370">
        <v>3</v>
      </c>
      <c r="P2408" s="371">
        <v>3</v>
      </c>
      <c r="Q2408" s="334" t="str">
        <f t="shared" si="3324"/>
        <v>100</v>
      </c>
      <c r="R2408" s="285" t="str">
        <f t="shared" si="3277"/>
        <v>100</v>
      </c>
      <c r="S2408" s="442" t="s">
        <v>68</v>
      </c>
      <c r="T2408" s="112" t="str">
        <f t="shared" si="3325"/>
        <v>0</v>
      </c>
      <c r="U2408" s="286" t="str">
        <f t="shared" si="3278"/>
        <v>0</v>
      </c>
      <c r="V2408" s="391">
        <v>2</v>
      </c>
      <c r="W2408" s="392">
        <v>0</v>
      </c>
      <c r="X2408" s="442" t="s">
        <v>34</v>
      </c>
      <c r="Y2408" s="112" t="str">
        <f t="shared" si="3326"/>
        <v>90</v>
      </c>
      <c r="Z2408" s="286" t="str">
        <f t="shared" si="3279"/>
        <v>90</v>
      </c>
      <c r="AA2408" s="369">
        <v>3</v>
      </c>
      <c r="AB2408" s="393">
        <v>5</v>
      </c>
      <c r="AC2408" s="283" t="s">
        <v>7516</v>
      </c>
      <c r="AD2408" s="112">
        <f t="shared" si="3327"/>
        <v>63.333333333333336</v>
      </c>
      <c r="AE2408" s="112">
        <f t="shared" si="3328"/>
        <v>3</v>
      </c>
      <c r="AF2408" s="112">
        <f t="shared" si="3329"/>
        <v>2.6666666666666665</v>
      </c>
      <c r="AG2408" s="290"/>
      <c r="AH2408" s="334">
        <f t="shared" si="3330"/>
        <v>2.6666666666666665</v>
      </c>
      <c r="AI2408" s="290"/>
      <c r="AJ2408" s="262"/>
    </row>
    <row r="2409" spans="1:36" ht="15" thickBot="1">
      <c r="A2409" s="445"/>
      <c r="B2409" s="446"/>
      <c r="C2409" s="446"/>
      <c r="D2409" s="445"/>
      <c r="E2409" s="333"/>
      <c r="F2409" s="333"/>
      <c r="G2409" s="446"/>
      <c r="H2409" s="446"/>
      <c r="I2409" s="332"/>
      <c r="J2409" s="332"/>
      <c r="K2409" s="332"/>
      <c r="L2409" s="332"/>
      <c r="M2409" s="332"/>
      <c r="N2409" s="446"/>
      <c r="O2409" s="332"/>
      <c r="P2409" s="333"/>
      <c r="Q2409" s="334"/>
      <c r="R2409" s="285">
        <f t="shared" si="3277"/>
        <v>0</v>
      </c>
      <c r="S2409" s="446"/>
      <c r="T2409" s="112"/>
      <c r="U2409" s="286">
        <f t="shared" si="3278"/>
        <v>0</v>
      </c>
      <c r="V2409" s="335"/>
      <c r="W2409" s="336"/>
      <c r="X2409" s="446"/>
      <c r="Y2409" s="112"/>
      <c r="Z2409" s="286">
        <f t="shared" si="3279"/>
        <v>0</v>
      </c>
      <c r="AA2409" s="335"/>
      <c r="AB2409" s="337"/>
      <c r="AC2409" s="125"/>
      <c r="AD2409" s="112"/>
      <c r="AE2409" s="112"/>
      <c r="AF2409" s="112"/>
      <c r="AG2409" s="290"/>
      <c r="AH2409" s="334"/>
      <c r="AI2409" s="290"/>
      <c r="AJ2409" s="262"/>
    </row>
    <row r="2410" spans="1:36" ht="15">
      <c r="A2410" s="140">
        <v>470</v>
      </c>
      <c r="B2410" s="449" t="s">
        <v>7519</v>
      </c>
      <c r="C2410" s="449" t="s">
        <v>7520</v>
      </c>
      <c r="D2410" s="428">
        <v>2020682200</v>
      </c>
      <c r="E2410" s="452" t="s">
        <v>7521</v>
      </c>
      <c r="F2410" s="452" t="s">
        <v>7520</v>
      </c>
      <c r="G2410" s="440"/>
      <c r="H2410" s="442" t="s">
        <v>7522</v>
      </c>
      <c r="I2410" s="515">
        <v>2020128200</v>
      </c>
      <c r="J2410" s="389" t="s">
        <v>7523</v>
      </c>
      <c r="K2410" s="389" t="s">
        <v>5319</v>
      </c>
      <c r="L2410" s="442" t="s">
        <v>7522</v>
      </c>
      <c r="M2410" s="370" t="s">
        <v>101</v>
      </c>
      <c r="N2410" s="442" t="s">
        <v>43</v>
      </c>
      <c r="O2410" s="389">
        <v>5</v>
      </c>
      <c r="P2410" s="390">
        <v>5</v>
      </c>
      <c r="Q2410" s="334" t="str">
        <f t="shared" ref="Q2410:Q2411" si="3331">LEFT(N2410,SUM(LEN(N2410)-LEN(SUBSTITUTE(N2410,{"0","1","2","3","4","5","6","7","8","9"},))))</f>
        <v>100</v>
      </c>
      <c r="R2410" s="285" t="str">
        <f t="shared" si="3277"/>
        <v>100</v>
      </c>
      <c r="S2410" s="442" t="s">
        <v>43</v>
      </c>
      <c r="T2410" s="112" t="str">
        <f t="shared" ref="T2410:T2411" si="3332">LEFT(S2410,SUM(LEN(S2410)-LEN(SUBSTITUTE(S2410,{"0","1","2","3","4","5","6","7","8","9"},))))</f>
        <v>100</v>
      </c>
      <c r="U2410" s="286" t="str">
        <f t="shared" si="3278"/>
        <v>100</v>
      </c>
      <c r="V2410" s="391">
        <v>5</v>
      </c>
      <c r="W2410" s="392">
        <v>5</v>
      </c>
      <c r="X2410" s="442" t="s">
        <v>43</v>
      </c>
      <c r="Y2410" s="112" t="str">
        <f t="shared" ref="Y2410:Y2411" si="3333">LEFT(X2410,SUM(LEN(X2410)-LEN(SUBSTITUTE(X2410,{"0","1","2","3","4","5","6","7","8","9"},))))</f>
        <v>100</v>
      </c>
      <c r="Z2410" s="286" t="str">
        <f t="shared" si="3279"/>
        <v>100</v>
      </c>
      <c r="AA2410" s="391">
        <v>5</v>
      </c>
      <c r="AB2410" s="393">
        <v>5</v>
      </c>
      <c r="AC2410" s="283" t="s">
        <v>7522</v>
      </c>
      <c r="AD2410" s="112">
        <f t="shared" ref="AD2410:AD2411" si="3334">(R2410+U2410+Z2410)/3</f>
        <v>100</v>
      </c>
      <c r="AE2410" s="112">
        <f t="shared" ref="AE2410:AE2411" si="3335">RANK(AD2410,$AD$2410:$AD$2411)</f>
        <v>1</v>
      </c>
      <c r="AF2410" s="112">
        <f t="shared" ref="AF2410:AF2411" si="3336">(O2410+V2410+AA2410)/3</f>
        <v>5</v>
      </c>
      <c r="AG2410" s="290"/>
      <c r="AH2410" s="334">
        <f t="shared" ref="AH2410:AH2411" si="3337">(P2410+W2410+AB2410)/3</f>
        <v>5</v>
      </c>
      <c r="AI2410" s="290"/>
      <c r="AJ2410" s="262"/>
    </row>
    <row r="2411" spans="1:36">
      <c r="A2411" s="439"/>
      <c r="B2411" s="440"/>
      <c r="C2411" s="440"/>
      <c r="G2411" s="449" t="s">
        <v>1777</v>
      </c>
      <c r="H2411" s="442" t="s">
        <v>7524</v>
      </c>
      <c r="I2411" s="516">
        <v>2020040700</v>
      </c>
      <c r="J2411" s="389" t="s">
        <v>4914</v>
      </c>
      <c r="K2411" s="389" t="s">
        <v>4913</v>
      </c>
      <c r="L2411" s="442" t="s">
        <v>7524</v>
      </c>
      <c r="M2411" s="370"/>
      <c r="N2411" s="442" t="s">
        <v>43</v>
      </c>
      <c r="O2411" s="389">
        <v>5</v>
      </c>
      <c r="P2411" s="390">
        <v>5</v>
      </c>
      <c r="Q2411" s="334" t="str">
        <f t="shared" si="3331"/>
        <v>100</v>
      </c>
      <c r="R2411" s="285" t="str">
        <f t="shared" si="3277"/>
        <v>100</v>
      </c>
      <c r="S2411" s="442" t="s">
        <v>43</v>
      </c>
      <c r="T2411" s="112" t="str">
        <f t="shared" si="3332"/>
        <v>100</v>
      </c>
      <c r="U2411" s="286" t="str">
        <f t="shared" si="3278"/>
        <v>100</v>
      </c>
      <c r="V2411" s="391">
        <v>5</v>
      </c>
      <c r="W2411" s="392">
        <v>5</v>
      </c>
      <c r="X2411" s="442" t="s">
        <v>43</v>
      </c>
      <c r="Y2411" s="112" t="str">
        <f t="shared" si="3333"/>
        <v>100</v>
      </c>
      <c r="Z2411" s="286" t="str">
        <f t="shared" si="3279"/>
        <v>100</v>
      </c>
      <c r="AA2411" s="391">
        <v>5</v>
      </c>
      <c r="AB2411" s="393">
        <v>5</v>
      </c>
      <c r="AC2411" s="283" t="s">
        <v>7524</v>
      </c>
      <c r="AD2411" s="112">
        <f t="shared" si="3334"/>
        <v>100</v>
      </c>
      <c r="AE2411" s="112">
        <f t="shared" si="3335"/>
        <v>1</v>
      </c>
      <c r="AF2411" s="112">
        <f t="shared" si="3336"/>
        <v>5</v>
      </c>
      <c r="AG2411" s="290"/>
      <c r="AH2411" s="334">
        <f t="shared" si="3337"/>
        <v>5</v>
      </c>
      <c r="AI2411" s="290"/>
      <c r="AJ2411" s="262"/>
    </row>
    <row r="2412" spans="1:36" ht="15" thickBot="1">
      <c r="A2412" s="445"/>
      <c r="B2412" s="226"/>
      <c r="C2412" s="226"/>
      <c r="D2412" s="439"/>
      <c r="E2412" s="361"/>
      <c r="F2412" s="361"/>
      <c r="G2412" s="226"/>
      <c r="L2412" s="332"/>
      <c r="M2412" s="332"/>
      <c r="N2412" s="446"/>
      <c r="O2412" s="332"/>
      <c r="P2412" s="333"/>
      <c r="Q2412" s="334"/>
      <c r="R2412" s="285">
        <f t="shared" si="3277"/>
        <v>0</v>
      </c>
      <c r="S2412" s="446"/>
      <c r="T2412" s="112"/>
      <c r="U2412" s="286">
        <f t="shared" si="3278"/>
        <v>0</v>
      </c>
      <c r="V2412" s="335"/>
      <c r="W2412" s="336"/>
      <c r="X2412" s="446"/>
      <c r="Y2412" s="112"/>
      <c r="Z2412" s="286">
        <f t="shared" si="3279"/>
        <v>0</v>
      </c>
      <c r="AA2412" s="335"/>
      <c r="AB2412" s="337"/>
      <c r="AC2412" s="125"/>
      <c r="AD2412" s="112"/>
      <c r="AE2412" s="112"/>
      <c r="AF2412" s="112"/>
      <c r="AG2412" s="290"/>
      <c r="AH2412" s="334"/>
      <c r="AI2412" s="573"/>
      <c r="AJ2412" s="262"/>
    </row>
    <row r="2413" spans="1:36">
      <c r="A2413" s="484"/>
      <c r="B2413" s="484"/>
      <c r="C2413" s="484"/>
      <c r="D2413" s="574"/>
      <c r="E2413" s="574"/>
      <c r="F2413" s="574"/>
      <c r="G2413" s="484"/>
      <c r="H2413" s="574"/>
      <c r="I2413" s="574"/>
      <c r="J2413" s="574"/>
      <c r="K2413" s="574"/>
      <c r="L2413" s="484"/>
      <c r="M2413" s="484"/>
      <c r="N2413" s="484"/>
      <c r="O2413" s="484"/>
      <c r="P2413" s="484"/>
      <c r="Q2413" s="484"/>
      <c r="R2413" s="484"/>
      <c r="S2413" s="484"/>
      <c r="T2413" s="484"/>
      <c r="U2413" s="484"/>
      <c r="V2413" s="484"/>
      <c r="W2413" s="484"/>
      <c r="X2413" s="484"/>
      <c r="Y2413" s="484"/>
      <c r="Z2413" s="484"/>
      <c r="AA2413" s="484"/>
      <c r="AB2413" s="484"/>
      <c r="AC2413" s="262"/>
      <c r="AD2413" s="484"/>
      <c r="AE2413" s="162"/>
      <c r="AF2413" s="484"/>
      <c r="AG2413" s="484"/>
      <c r="AH2413" s="484"/>
      <c r="AI2413" s="484"/>
      <c r="AJ2413" s="484"/>
    </row>
    <row r="2414" spans="1:36">
      <c r="A2414" s="484"/>
      <c r="B2414" s="484"/>
      <c r="C2414" s="484"/>
      <c r="D2414" s="484"/>
      <c r="E2414" s="484"/>
      <c r="F2414" s="484"/>
      <c r="G2414" s="484"/>
      <c r="H2414" s="484"/>
      <c r="I2414" s="484"/>
      <c r="J2414" s="484"/>
      <c r="K2414" s="484"/>
      <c r="L2414" s="484"/>
      <c r="M2414" s="484"/>
      <c r="N2414" s="484"/>
      <c r="O2414" s="484"/>
      <c r="P2414" s="484"/>
      <c r="Q2414" s="484"/>
      <c r="R2414" s="484"/>
      <c r="S2414" s="484"/>
      <c r="T2414" s="484"/>
      <c r="U2414" s="484"/>
      <c r="V2414" s="484"/>
      <c r="W2414" s="484"/>
      <c r="X2414" s="484"/>
      <c r="Y2414" s="484"/>
      <c r="Z2414" s="484"/>
      <c r="AA2414" s="484"/>
      <c r="AB2414" s="484"/>
      <c r="AC2414" s="262"/>
      <c r="AD2414" s="484"/>
      <c r="AE2414" s="162"/>
      <c r="AF2414" s="484"/>
      <c r="AG2414" s="484"/>
      <c r="AH2414" s="484"/>
      <c r="AI2414" s="484"/>
      <c r="AJ2414" s="484"/>
    </row>
  </sheetData>
  <mergeCells count="18">
    <mergeCell ref="M1:M2"/>
    <mergeCell ref="N1:P1"/>
    <mergeCell ref="S1:W1"/>
    <mergeCell ref="X1:AB1"/>
    <mergeCell ref="AC1:AC2"/>
    <mergeCell ref="AD1:AH1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</mergeCells>
  <dataValidations count="1">
    <dataValidation type="list" allowBlank="1" showErrorMessage="1" sqref="N3:N6 S3:S6 X3:X6 N8:N13 S8:S13 X8:X13 N15:N20 S15:S20 X15:X20 N22:N26 S22:S26 X22:X26 N28:N29 S28:S29 X28:X29 N31:N34 S31:S34 X31:X34 N36 S36 X36 N38:N43 S38:S43 X38:X43 N45:N49 S45:S49 X45:X49 N51:N54 S51:S54 X51:X54 N56:N57 S56:S57 X56:X57 N59:N67 S59:S67 X59:X67 N69:N72 S69:S72 X69:X72 N74:N78 S74:S78 X74:X78 N80:N81 S80:S81 X80:X81 N83:N88 S83:S88 X83:X88 N90:N93 S90:S93 X90:X93 N95:N99 S95:S99 X95:X99 N101:N105 S101:S105 X101:X105 N107:N108 S107:S108 X107:X108 N110:N113 S110:S113 X110:X113 N115:N119 S115:S119 X115:X119 N121:N129 S121:S129 X121:X129 N131:N137 S131:S137 X131:X137 N139:N141 S139:S141 X139:X141 N143 S143 N145:N146 S145:S146 X143:X146 N148:N154 S148:S154 X148:X154 N156:N162 S156:S162 X156:X162 N164:N172 S164:S172 X164:X172 N174:N178 S174:S178 X174:X178 N180:N186 S180:S186 X180:X186 N188:N196 S188:S196 X188:X196 N198:N199 S198:S199 X198:X199 N201:N203 S201:S203 X201:X203 N205:N210 S205:S210 X205:X210 N212:N216 S212:S216 X212:X216 S218:S222 X218:X222 N218:N230 S224:S230 X224:X230 N232:N233 S232:S233 X232:X233 N235:N236 S235:S236 X235:X236 N238:N248 S238:S248 X238:X248 S250:S255 X250:X255 N250:N263 S257:S263 X257:X263 N265:N277 S265:S277 X265:X277 N279:N284 S279:S284 X279:X284 N286:N294 S286:S294 X286:X294 N296:N301 S296:S301 X296:X301 N303:N313 S303:S313 X303:X313 N315:N319 S315:S319 X315:X319 N321:N328 S321:S328 X321:X328 N330:N333 S330:S333 X330:X333 N335:N340 S335:S340 X335:X340 N342:N345 S342:S345 X342:X345 N347:N353 S347:S353 X347:X353 N355:N356 S355:S356 X355:X356 N358:N366 S358:S366 X358:X366 N368:N370 S368:S370 X368:X370 N372:N373 S372:S373 X372:X373 N375:N385 S375:S385 X375:X385 N387:N395 S387:S395 X387:X395 N397:N400 S397:S400 X397:X400 N402:N404 S402:S404 X402:X404 N406:N407 S406:S407 X406:X407 N409:N412 S409:S412 X409:X412 N414:N416 S414:S416 X414:X416 N418:N422 S418:S422 X418:X422 N424:N426 S424:S426 X424:X426 N428:N431 S428:S431 X428:X431 N433:N435 S433:S435 X433:X435 N437:N438 S437:S438 X437:X438 N440:N442 S440:S442 X440:X442 N444:N447 S444:S447 X444:X447 N449:N452 S449:S452 X449:X452 N454:N458 S454:S458 X454:X458 N460:N463 S460:S463 X460:X463 N465:N467 S465:S467 X465:X467 N469:N473 S469:S473 X469:X473 N475:N478 S475:S478 X475:X478 N480:N484 S480:S484 X480:X484 N486:N488 S486:S488 X486:X488 N490:N494 S490:S494 X490:X494 N496:N501 S496:S501 X496:X501 N503:N505 S503:S505 X503:X505 N507:N509 S507:S509 X507:X509 N511:N527 S511:S527 X511:X527 N529:N532 S529:S532 X529:X532 N534:N536 S534:S536 X534:X536 N538:N540 S538:S540 X538:X540 N542:N545 S542:S545 X542:X545 N547:N550 S547:S550 X547:X550 N552:N559 S552:S559 X552:X559 N561:N563 S561:S563 X561:X563 N565:N566 S565:S566 X565:X566 N568:N571 S568:S571 X568:X571 N573:N577 S573:S577 X573:X577 N579:N584 S579:S584 X579:X584 N586:N588 S586:S588 X586:X588 N590:N593 S590:S593 X590:X593 N595:N597 S595:S597 X595:X597 N599:N603 S599:S603 X599:X603 N605:N608 S605:S608 X605:X608 N610:N613 S610:S613 X610:X613 N615:N619 S615:S619 X615:X619 N621:N625 S621:S625 X621:X625 N627:N629 S627:S629 X627:X629 N631:N634 S631:S634 X631:X634 N636:N638 S636:S638 X636:X638 N640:N646 S640:S646 X640:X646 N648:N651 S648:S651 X648:X651 N653:N658 S653:S658 X653:X658 N660:N662 S660:S662 X660:X662 N664:N668 S664:S668 X664:X668 N670:N672 S670:S672 X670:X672 N674:N676 S674:S676 X674:X676 N678:N681 S678:S681 X678:X681 N683:N687 S683:S687 X683:X687 N689:N692 S689:S692 X689:X692 N694:N697 S694:S697 X694:X697 N699:N701 S699:S701 X699:X701 N703:N708 S703:S708 X703:X708 N710:N711 S710:S711 X710:X711 N713:N716 S713:S716 X713:X716 N718:N723 S718:S723 X718:X723 N725:N727 S725:S727 X725:X727 N729:N733 S729:S733 X729:X733 N735:N737 S735:S737 X735:X737 N739:N743 S739:S743 X739:X743 N745:N750 S745:S750 X745:X750 N752:N756 S752:S756 X752:X756 N758:N760 S758:S760 X758:X760 N762:N766 S762:S766 X762:X766 N768:N773 S768:S773 X768:X773 N775:N777 S775:S777 X775:X777 N779:N781 S779:S781 X779:X781 N783:N786 S783:S786 X783:X786 N788:N794 S788:S794 X788:X794 N796:N800 S796:S800 X796:X800 N802:N804 S802:S804 X802:X804 N806:N808 S806:S808 X806:X808 N810:N812 S810:S812 X810:X812 N814:N819 S814:S819 X814:X819 N821:N824 S821:S824 X821:X824 N826:N833 S826:S833 X826:X833 N835:N837 S835:S837 X835:X837 N839:N841 S839:S841 X839:X841 N843:N848 S843:S848 X843:X848 N850:N853 S850:S853 X850:X853 N855:N858 S855:S858 X855:X858 N860:N864 S860:S864 X860:X864 N866:N870 S866:S870 X866:X870 N872:N876 S872:S876 X872:X876 N878:N879 S878:S879 X878:X879 N881:N883 S881:S883 X881:X883 N885:N890 S885:S890 X885:X890 N892:N896 S892:S896 X892:X896 N898:N900 S898:S900 X898:X900 N902:N906 S902:S906 X902:X906 N908:N911 S908:S911 X908:X911 N913:N920 S913:S920 X913:X920 N922:N925 S922:S925 X922:X925 N927:N930 S927:S930 X927:X930 N932:N935 S932:S935 X932:X935 N937:N939 S937:S939 X937:X939 N941:N944 S941:S944 X941:X944 N946:N949 S946:S949 X946:X949 N951:N957 S951:S957 X951:X957 N959:N964 S959:S964 X959:X964 N966:N970 S966:S970 X966:X970 N972:N973 S972:S973 X972:X973 N975:N979 S975:S979 X975:X979 N981:N983 S981:S983 X981:X983 N985:N987 S985:S987 X985:X987 N989:N991 S989:S991 X989:X991 N993:N996 S993:S996 X993:X996 N998:N1001 S998:S1001 X998:X1001 N1003:N1007 S1003:S1007 X1003:X1007 N1009:N1011 S1009:S1011 X1009:X1011 N1013:N1016 S1013:S1016 X1013:X1016 N1018:N1021 S1018:S1021 X1018:X1021 N1023:N1025 S1023:S1025 X1023:X1025 N1027:N1029 S1027:S1029 X1027:X1029 N1031:N1033 S1031:S1033 X1031:X1033 N1035:N1037 S1035:S1037 X1035:X1037 N1039:N1042 S1039:S1042 X1039:X1042 N1044:N1047 S1044:S1047 X1044:X1047 N1049:N1054 S1049:S1054 X1049:X1054 N1056:N1057 S1056:S1057 X1056:X1057 N1059:N1064 S1059:S1064 X1059:X1064 N1066:N1068 S1066:S1068 X1066:X1068 N1070:N1072 S1070:S1072 X1070:X1072 N1074:N1077 S1074:S1077 X1074:X1077 N1079:N1081 S1079:S1081 X1079:X1081 N1083:N1088 S1083:S1088 X1083:X1088 N1090:N1094 S1090:S1094 X1090:X1094 N1096:N1100 S1096:S1100 X1096:X1100 N1102:N1104 S1102:S1104 X1102:X1104 N1106:N1109 S1106:S1109 X1106:X1109 N1111:N1113 S1111:S1113 X1111:X1113 N1115:N1118 S1115:S1118 X1115:X1118 N1120:N1124 S1120:S1124 X1120:X1124 N1126:N1129 S1126:S1129 X1126:X1129 N1131:N1138 S1131:S1138 X1131:X1138 N1140:N1147 S1140:S1147 X1140:X1147 N1149:N1151 S1149:S1151 X1149:X1151 N1153:N1155 S1153:S1155 X1153:X1155 N1157:N1163 S1157:S1163 X1157:X1163 N1165:N1167 S1165:S1167 X1165:X1167 N1169:N1171 S1169:S1171 X1169:X1171 N1173:N1176 S1173:S1176 X1173:X1176 N1178:N1180 S1178:S1180 X1178:X1180 N1182:N1186 S1182:S1186 X1182:X1186 N1188:N1190 S1188:S1190 X1188:X1190 N1192:N1193 S1192:S1193 X1192:X1193 N1195:N1197 S1195:S1197 X1195:X1197 N1199:N1203 S1199:S1203 X1199:X1203 N1205:N1210 S1205:S1210 X1205:X1210 N1212:N1217 S1212:S1217 X1212:X1217 N1219:N1221 S1219:S1221 X1219:X1221 N1223:N1227 S1223:S1227 X1223:X1227 N1229:N1235 S1229:S1235 X1229:X1235 N1237:N1241 S1237:S1241 X1237:X1241 N1243:N1245 S1243:S1245 X1243:X1245 N1247:N1249 S1247:S1249 X1247:X1249 N1251:N1254 S1251:S1254 X1251:X1254 N1256:N1259 S1256:S1259 X1256:X1259 N1261:N1265 S1261:S1265 X1261:X1265 N1267:N1269 S1267:S1269 X1267:X1269 N1271:N1274 S1271:S1274 X1271:X1274 N1276:N1279 S1276:S1279 X1276:X1279 N1281:N1283 S1281:S1283 X1281:X1283 N1285:N1288 S1285:S1288 X1285:X1288 N1290:N1294 S1290:S1294 X1290:X1294 N1296:N1300 S1296:S1300 X1296:X1300 N1302:N1304 S1302:S1304 X1302:X1304 N1306:N1311 S1306:S1311 X1306:X1311 N1313:N1316 S1313:S1316 X1313:X1316 N1318:N1321 S1318:S1321 X1318:X1321 N1323:N1325 S1323:S1325 X1323:X1325 N1327:N1334 S1327:S1334 X1327:X1334 N1336:N1340 S1336:S1340 X1336:X1340 N1342:N1345 S1342:S1345 X1342:X1345 N1347:N1352 S1347:S1352 X1347:X1352 N1354:N1357 S1354:S1357 X1354:X1357 N1359:N1362 S1359:S1362 X1359:X1362 N1364:N1368 S1364:S1368 X1364:X1368 N1370:N1372 S1370:S1372 X1370:X1372 N1374:N1376 S1374:S1376 X1374:X1376 N1378:N1379 S1378:S1379 X1378:X1379 N1381:N1384 S1381:S1384 X1381:X1384 N1386:N1389 S1386:S1389 X1386:X1389 N1391:N1395 S1391:S1395 X1391:X1395 N1397:N1400 S1397:S1400 X1397:X1400 N1402:N1407 S1402:S1407 X1402:X1407 N1409:N1411 S1409:S1411 X1409:X1411 N1413:N1415 S1413:S1415 X1413:X1415 N1417:N1420 S1417:S1420 X1417:X1420 N1422:N1425 S1422:S1425 X1422:X1425 N1427:N1431 S1427:S1431 X1427:X1431 N1433:N1437 S1433:S1437 X1433:X1437 N1439:N1442 S1439:S1442 X1439:X1442 N1444:N1447 S1444:S1447 X1444:X1447 N1449:N1455 S1449:S1455 X1449:X1455 N1457:N1460 S1457:S1460 X1457:X1460 N1462:N1467 S1462:S1467 X1462:X1467 N1469:N1472 S1469:S1472 X1469:X1472 N1474:N1479 S1474:S1479 X1474:X1479 N1481:N1483 S1481:S1483 X1481:X1483 N1485:N1489 S1485:S1489 X1485:X1489 N1491:N1494 S1491:S1494 X1491:X1494 N1496:N1500 S1496:S1500 X1496:X1500 X1502:X1509 N1502:N1522 S1502:S1522 X1511:X1522 X1524:X1526 N1524:N1529 S1524:S1529 X1528:X1529 N1531:N1534 S1531:S1534 X1531:X1534 N1536:N1537 S1536:S1537 X1536:X1537 N1539:N1541 S1539:S1541 X1539:X1541 N1543:N1544 S1543:S1544 X1543:X1544 N1546:N1547 S1546:S1547 X1546:X1547 N1549:N1552 S1549:S1552 X1549:X1552 N1554:N1556 S1554:S1556 X1554:X1556 N1558:N1560 S1558:S1560 X1558:X1560 N1562:N1565 S1562:S1565 X1562:X1565 N1567:N1571 S1567:S1571 X1567:X1571 N1573:N1574 S1573:S1574 X1573:X1574 N1576:N1578 S1576:S1578 X1576:X1578 N1580:N1582 S1580:S1582 X1580:X1582 N1584:N1585 S1584:S1585 X1584:X1585 N1587:N1588 S1587:S1588 X1587:X1588 N1590:N1593 S1590:S1593 X1590:X1593 N1595:N1598 S1595:S1598 X1595:X1598 N1600:N1605 S1600:S1605 X1600:X1605 N1607:N1611 S1607:S1611 X1607:X1611 N1613:N1615 S1613:S1615 X1613:X1615 N1617:N1618 S1617:S1618 X1617:X1618 N1620:N1624 S1620:S1624 X1620:X1624 N1626:N1630 S1626:S1630 X1626:X1630 N1632:N1633 S1632:S1633 X1632:X1633 N1635:N1637 S1635:S1637 X1635:X1637 N1639:N1643 S1639:S1643 X1639:X1643 N1645:N1647 S1645:S1647 X1645:X1647 N1649:N1651 S1649:S1651 X1649:X1651 N1653:N1655 S1653:S1655 X1653:X1655 N1657:N1661 S1657:S1661 X1657:X1661 N1663:N1666 S1663:S1666 X1663:X1666 N1668:N1675 S1668:S1675 X1668:X1675 N1677 S1677 X1677 N1679:N1681 S1679:S1681 X1679:X1681 N1683:N1685 S1683:S1685 X1683:X1685 N1687:N1690 S1687:S1690 X1687:X1690 N1692:N1698 S1692:S1698 X1692:X1698 N1700:N1706 S1700:S1706 X1700:X1706 N1708:N1710 S1708:S1710 X1708:X1710 N1712:N1717 S1712:S1717 X1712:X1717 N1719:N1723 S1719:S1723 X1719:X1723 N1725:N1728 S1725:S1728 X1725:X1728 N1730:N1735 S1730:S1735 X1730:X1735 N1737:N1739 S1737:S1739 X1737:X1739 N1741:N1742 S1741:S1742 X1741:X1742 N1744:N1747 S1744:S1747 X1744:X1747 N1749:N1751 S1749:S1751 X1749:X1751 N1753:N1755 S1753:S1755 X1753:X1755 N1757:N1759 S1757:S1759 X1757:X1759 N1761:N1762 S1761:S1762 X1761:X1762 N1764:N1765 S1764:S1765 X1764:X1765 N1767:N1771 S1767:S1771 X1767:X1771 N1773:N1778 S1773:S1778 X1773:X1778 N1780:N1788 S1780:S1788 X1780:X1788 N1790:N1794 S1790:S1794 X1790:X1794 N1796:N1798 S1796:S1798 X1796:X1798 N1800:N1801 S1800:S1801 X1800:X1801 N1803:N1806 S1803:S1806 X1803:X1806 N1808:N1809 S1808:S1809 X1808:X1809 N1811:N1813 S1811:S1813 X1811:X1813 N1815:N1818 S1815:S1818 X1815:X1818 N1820:N1822 S1820:S1822 X1820:X1822 N1824:N1828 S1824:S1828 X1824:X1828 N1830:N1832 S1830:S1832 X1830:X1832 N1834:N1838 S1834:S1838 X1834:X1838 N1840:N1846 S1840:S1846 X1840:X1846 N1848:N1850 S1848:S1850 X1848:X1850 N1852:N1858 S1852:S1858 X1852:X1858 N1860:N1862 S1860:S1862 X1860:X1862 N1864:N1868 S1864:S1868 X1864:X1868 N1870:N1872 S1870:S1872 X1870:X1872 N1874:N1877 S1874:S1877 X1874:X1877 N1879:N1885 S1879:S1885 X1879:X1885 N1887:N1889 S1887:S1889 X1887:X1889 N1891:N1893 S1891:S1893 X1891:X1893 N1895:N1896 S1895:S1896 X1895:X1896 N1898:N1902 S1898:S1902 X1898:X1902 N1904:N1909 S1904:S1909 X1904:X1909 N1911:N1912 S1911:S1912 X1911:X1912 N1914:N1915 S1914:S1915 X1914:X1915 N1917:N1919 S1917:S1919 X1917:X1919 N1921:N1922 S1921:S1922 X1921:X1922 N1924:N1927 S1924:S1927 X1924:X1927 N1929:N1931 S1929:S1931 X1929:X1931 N1933:N1937 S1933:S1937 X1933:X1937 N1939:N1945 S1939:S1945 X1939:X1945 N1947:N1950 S1947:S1950 X1947:X1950 N1952:N1956 S1952:S1956 X1952:X1956 N1958:N1964 S1958:S1964 X1958:X1964 N1966 S1966 X1966 N1968:N1973 S1968:S1973 X1968:X1973 N1975:N1976 S1975:S1976 X1975:X1976 N1978:N1980 S1978:S1980 X1978:X1980 N1982:N1983 S1982:S1983 X1982:X1983 N1985:N1987 S1985:S1987 X1985:X1987 N1989:N1992 S1989:S1992 X1989:X1992 N1994:N1995 S1994:S1995 X1994:X1995 N1997:N1998 S1997:S1998 X1997:X1998 N2000:N2003 S2000:S2003 X2000:X2003 N2005:N2007 S2005:S2007 X2005:X2007 N2009:N2013 S2009:S2013 X2009:X2013 N2015:N2017 S2015:S2017 X2015:X2017 N2019:N2021 S2019:S2021 X2019:X2021 N2023:N2028 S2023:S2028 X2023:X2028 N2030:N2037 S2030:S2037 X2030:X2037 N2039:N2042 S2039:S2042 X2039:X2042 N2044:N2048 S2044:S2048 X2044:X2048 N2050:N2057 S2050:S2057 X2050:X2057 N2059:N2062 S2059:S2062 X2059:X2062 N2064 S2064 X2064 N2066:N2067 S2066:S2067 X2066:X2067 N2069:N2070 S2069:S2070 X2069:X2070 N2072:N2076 S2072:S2076 X2072:X2076 N2078:N2082 S2078:S2082 X2078:X2082 N2084:N2088 S2084:S2088 X2084:X2088 N2090:N2094 S2090:S2094 X2090:X2094 N2096:N2097 S2096:S2097 X2096:X2097 N2099:N2101 S2099:S2101 X2099:X2101 N2103:N2104 S2103:S2104 X2103:X2104 N2106:N2108 S2106:S2108 X2106:X2108 N2110:N2112 S2110:S2112 X2110:X2112 N2114:N2118 S2114:S2118 X2114:X2118 N2120:N2121 S2120:S2121 X2120:X2121 N2123:N2125 S2123:S2125 X2123:X2125 N2127:N2130 S2127:S2130 X2127:X2130 N2132:N2137 S2132:S2137 X2132:X2137 N2139:N2143 S2139:S2143 X2139:X2143 N2145:N2149 S2145:S2149 X2145:X2149 N2151:N2153 S2151:S2153 X2151:X2153 N2155:N2156 S2155:S2156 X2155:X2156 N2158:N2160 S2158:S2160 X2158:X2160 N2162:N2164 S2162:S2164 X2162:X2164 N2166:N2168 S2166:S2168 X2166:X2168 N2170:N2172 S2170:S2172 X2170:X2172 N2174:N2175 S2174:S2175 X2174:X2175 N2177:N2179 S2177:S2179 X2177:X2179 N2181:N2182 S2181:S2182 X2181:X2182 N2184:N2185 S2184:S2185 X2184:X2185 N2187 S2187 X2187 N2189:N2192 S2189:S2192 X2189:X2192 N2194:N2196 S2194:S2196 X2194:X2196 N2198:N2201 S2198:S2201 X2198:X2201 N2203:N2206 S2203:S2206 X2203:X2206 N2208:N2211 S2208:S2211 X2208:X2211 N2213 S2213 X2213 N2215:N2216 S2215:S2216 X2215:X2216 N2218:N2219 S2218:S2219 X2218:X2219 N2221:N2223 S2221:S2223 X2221:X2223 N2225:N2227 S2225:S2227 X2225:X2227 N2229 S2229 X2229 N2231:N2232 S2231:S2232 X2231:X2232 N2234:N2237 S2234:S2237 X2234:X2237 N2239:N2240 S2239:S2240 X2239:X2240 N2242:N2243 S2242:S2243 X2242:X2243 N2245:N2247 S2245:S2247 X2245:X2247 N2249:N2254 S2249:S2254 X2249:X2254 N2256:N2258 S2256:S2258 X2256:X2258 N2260:N2263 S2260:S2263 X2260:X2263 N2265:N2267 S2265:S2267 X2265:X2267 N2269:N2271 S2269:S2271 X2269:X2271 N2273:N2275 S2273:S2275 X2273:X2275 N2277:N2278 S2277:S2278 X2277:X2278 N2280:N2283 S2280:S2283 X2280:X2283 N2285:N2288 S2285:S2288 X2285:X2288 N2290:N2292 S2290:S2292 X2290:X2292 N2294:N2295 S2294:S2295 X2294:X2295 N2297:N2300 S2297:S2300 X2297:X2300 N2302:N2304 S2302:S2304 X2302:X2304 N2306:N2308 S2306:S2308 X2306:X2308 N2310:N2312 S2310:S2312 X2310:X2312 N2314:N2318 S2314:S2318 X2314:X2318 N2320:N2321 S2320:S2321 X2320:X2321 N2323:N2327 S2323:S2327 X2323:X2327 N2329:N2330 S2329:S2330 X2329:X2330 N2332:N2336 S2332:S2336 X2332:X2336 N2338:N2339 S2338:S2339 X2338:X2339 N2341:N2343 S2341:S2343 X2341:X2343 N2345:N2346 S2345:S2346 X2345:X2346 N2348:N2349 S2348:S2349 X2348:X2349 N2351:N2356 S2351:S2356 X2351:X2356 N2358:N2359 S2358:S2359 X2358:X2359 N2361:N2363 S2361:S2363 X2361:X2363 N2365:N2367 S2365:S2367 X2365:X2367 N2369:N2371 S2369:S2371 X2369:X2371 N2373:N2379 S2373:S2379 X2373:X2379 N2381:N2382 S2381:S2382 X2381:X2382 N2384:N2389 S2384:S2389 X2384:X2389 N2391:N2393 S2391:S2393 X2391:X2393 N2395:N2396 S2395:S2396 X2395:X2396 N2398:N2400 S2398:S2400 X2398:X2400 N2402:N2404 S2402:S2404 X2402:X2404 N2406:N2408 S2406:S2408 X2406:X2408 N2410:N2411 S2410:S2411 X2410:X2411" xr:uid="{E52C2608-7DB8-4A34-9954-DD3A0AB8FF9A}">
      <formula1>"100 نفس الدلالة والاسلوب والشيوع,90   نفس الدلالة، الأسلوب صحيح، شائعة كثيرا,80  نفس الدلالة، الأسلوب صحيح ، شائعة الى حد قليل,70  نفس الدلالة، الأسلوب مقبول، شائعة الى حد ما,60  نفس الدلالة، الأسلوب ضعيف ، غير شائعة,50  دلاليا قريبة جدا جدا، ولا تستعمل ل"&amp;"نفس الهدف/السياق,40  دلاليا قريبة الى حد ما,30  دلاليا بعيدة,20  دلاليا بعيدة جدا,10  دلاليا مختلفة الى حد كبير,0  دلاليا مختلفة تماما"</formula1>
    </dataValidation>
  </dataValidations>
  <hyperlinks>
    <hyperlink ref="D3" r:id="rId1" display="https://ontology.birzeit.edu/lemma/202001305" xr:uid="{4FE9BA17-7051-4BE9-8DA9-4BD19E05CEBB}"/>
    <hyperlink ref="I3" r:id="rId2" display="https://ontology.birzeit.edu/lemma/202002014" xr:uid="{1B19C811-E401-493C-8AED-4CC6D9B85A40}"/>
    <hyperlink ref="I4" r:id="rId3" display="https://ontology.birzeit.edu/lemma/202000942" xr:uid="{C29DF67E-6036-43E4-B36D-03F5F20B6D8A}"/>
    <hyperlink ref="I5" r:id="rId4" display="https://ontology.birzeit.edu/lemma/202001132" xr:uid="{594BA6A9-C0AE-4C39-84D5-04094C4CF077}"/>
    <hyperlink ref="I6" r:id="rId5" display="https://ontology.birzeit.edu/lemma/202005890" xr:uid="{5908721B-3AEA-4FAD-9E67-D746C44CEB42}"/>
    <hyperlink ref="D8" r:id="rId6" display="https://ontology.birzeit.edu/lemma/202001305" xr:uid="{88BBDABD-1303-464A-A2B0-AB4B94A013CC}"/>
    <hyperlink ref="I8" r:id="rId7" display="https://ontology.birzeit.edu/lemma/202006219" xr:uid="{F74C40EB-9702-46D5-A037-14F57C1EE2DB}"/>
    <hyperlink ref="I9" r:id="rId8" display="https://ontology.birzeit.edu/lemma/202000983" xr:uid="{FA7CF95C-E84F-46C1-9AE9-0C39CEC09652}"/>
    <hyperlink ref="I10" r:id="rId9" display="https://ontology.birzeit.edu/lemma/202001961" xr:uid="{AEB6B86E-CBA9-477E-A995-527A98C0C3DF}"/>
    <hyperlink ref="I11" r:id="rId10" display="https://ontology.birzeit.edu/lemma/202001581" xr:uid="{F560EF19-65CA-4535-AFC2-4ED01AA9AACA}"/>
    <hyperlink ref="I12" r:id="rId11" display="https://ontology.birzeit.edu/lemma/2023109000" xr:uid="{EA2E1878-A7A0-4F85-A505-DF8E6A603DDD}"/>
    <hyperlink ref="I13" r:id="rId12" display="https://ontology.birzeit.edu/lemma/202000536" xr:uid="{EC2F17D8-DC7E-435C-B31F-65C62FA8CB31}"/>
    <hyperlink ref="D15" r:id="rId13" display="https://ontology.birzeit.edu/lemma/202001305" xr:uid="{69CE3E5D-C914-4F90-8357-97193C830D14}"/>
    <hyperlink ref="I15" r:id="rId14" display="https://ontology.birzeit.edu/lemma/202002646" xr:uid="{2E7C2F0D-3FB2-40C5-9155-DC00AB79C671}"/>
    <hyperlink ref="I16" r:id="rId15" display="https://ontology.birzeit.edu/lemma/2023232209" xr:uid="{D6BD7813-CC2E-4EF2-BFD6-B7CD9602A574}"/>
    <hyperlink ref="I17" r:id="rId16" display="https://ontology.birzeit.edu/lemma/202001347" xr:uid="{7948D818-EBDA-4DF5-9E95-64F235BE8E56}"/>
    <hyperlink ref="I18" r:id="rId17" display="https://ontology.birzeit.edu/lemma/202002610" xr:uid="{9EEE6CD5-5E54-464E-852E-47399453C61F}"/>
    <hyperlink ref="I19" r:id="rId18" display="https://ontology.birzeit.edu/lemma/202002417" xr:uid="{37576D7E-FE55-4BD5-B81F-00FC3ADACCA7}"/>
    <hyperlink ref="I20" r:id="rId19" display="https://ontology.birzeit.edu/lemma/2021857900" xr:uid="{72758F96-121E-4342-B111-4CE2C78CAFF3}"/>
    <hyperlink ref="D22" r:id="rId20" display="https://ontology.birzeit.edu/lemma/202001304" xr:uid="{E3AC4BCE-1231-47AB-8F4F-5E8C750E506F}"/>
    <hyperlink ref="I22" r:id="rId21" display="https://ontology.birzeit.edu/lemma/202001164" xr:uid="{A0B74677-B91D-4AF7-9A8E-5938A657FB13}"/>
    <hyperlink ref="I23" r:id="rId22" display="https://ontology.birzeit.edu/lemma/202003910" xr:uid="{D1A7FF88-D832-4743-99D4-16455EA288D5}"/>
    <hyperlink ref="I24" r:id="rId23" display="https://ontology.birzeit.edu/lemma/202002745" xr:uid="{7440E30D-864F-4E36-A5CB-E74468388FF8}"/>
    <hyperlink ref="I25" r:id="rId24" display="https://ontology.birzeit.edu/lemma/202000442" xr:uid="{32BC6E86-1446-40EB-937F-DC90CEC87333}"/>
    <hyperlink ref="I26" r:id="rId25" display="https://ontology.birzeit.edu/lemma/202002769" xr:uid="{C02211C4-0ED3-46B7-BA7E-195620E3BFC0}"/>
    <hyperlink ref="D28" r:id="rId26" display="https://ontology.birzeit.edu/lemma/202001304" xr:uid="{8423BF36-180A-44B0-83C2-3B523E33A9E6}"/>
    <hyperlink ref="I28" r:id="rId27" display="https://ontology.birzeit.edu/lemma/202002890" xr:uid="{548DE6B5-1C2B-477D-941A-223B942DE78D}"/>
    <hyperlink ref="I29" r:id="rId28" display="https://ontology.birzeit.edu/lemma/2020376100" xr:uid="{B6D3B7FC-8062-48A7-B31C-3FE64C72F7BF}"/>
    <hyperlink ref="D31" r:id="rId29" display="https://ontology.birzeit.edu/lemma/2020689700" xr:uid="{CEDF634E-F533-49F8-884E-53F494C09209}"/>
    <hyperlink ref="I31" r:id="rId30" display="https://ontology.birzeit.edu/lemma/2020261600" xr:uid="{A62C43E6-9947-47EF-98B3-61E529FA9E1F}"/>
    <hyperlink ref="I32" r:id="rId31" display="https://ontology.birzeit.edu/lemma/2020479600" xr:uid="{9D07524B-D576-439D-A4E8-F5AFF19C3C9E}"/>
    <hyperlink ref="I33" r:id="rId32" display="https://ontology.birzeit.edu/lemma/202004241" xr:uid="{A24F293F-049F-40BA-8FC4-188F59D354DB}"/>
    <hyperlink ref="I34" r:id="rId33" display="https://ontology.birzeit.edu/lemma/2020261700" xr:uid="{52372FFE-DC4E-4976-9C8A-F5A2CBFD78DC}"/>
    <hyperlink ref="D36" r:id="rId34" display="https://ontology.birzeit.edu/lemma/202001305" xr:uid="{CAE00EF8-58D3-4923-9E0D-09EE76D54EAE}"/>
    <hyperlink ref="I36" r:id="rId35" display="https://ontology.birzeit.edu/lemma/2022179200" xr:uid="{16095FE6-4B85-4AEF-A543-F51253C8FB5E}"/>
    <hyperlink ref="D38" r:id="rId36" display="https://ontology.birzeit.edu/lemma/202001305" xr:uid="{DC17BE63-AB99-4483-BB4A-E03184B8198B}"/>
    <hyperlink ref="I38" r:id="rId37" display="https://ontology.birzeit.edu/lemma/2021314900" xr:uid="{FE604D21-C57D-45DF-8FF6-87672CA653EB}"/>
    <hyperlink ref="I39" r:id="rId38" display="https://ontology.birzeit.edu/lemma/2021905300" xr:uid="{1E9B0456-B53E-4F21-88FD-D719900BCF0D}"/>
    <hyperlink ref="I40" r:id="rId39" display="https://ontology.birzeit.edu/lemma/202004149" xr:uid="{D31891A9-E9B6-429F-A6AB-19FAFDE89B59}"/>
    <hyperlink ref="I41" r:id="rId40" display="https://ontology.birzeit.edu/lemma/202008025" xr:uid="{929B2F6C-9FED-486C-85DF-2899E2D69427}"/>
    <hyperlink ref="I42" r:id="rId41" display="https://ontology.birzeit.edu/lemma/2022397500" xr:uid="{BB099B7E-E3F1-45D1-800F-D707D414119E}"/>
    <hyperlink ref="I43" r:id="rId42" display="https://ontology.birzeit.edu/lemma/202006864" xr:uid="{C4EEC902-6AC6-4C87-8A1C-2DA58A0E85F3}"/>
    <hyperlink ref="D45" r:id="rId43" display="https://ontology.birzeit.edu/lemma/2022763700" xr:uid="{0A5754C2-F218-4861-A9CE-8EBDFD6BE9AD}"/>
    <hyperlink ref="I45" r:id="rId44" display="https://ontology.birzeit.edu/lemma/202005576" xr:uid="{B8F66B03-3608-42E4-9619-978F643D70CB}"/>
    <hyperlink ref="I46" r:id="rId45" display="https://ontology.birzeit.edu/lemma/202002875" xr:uid="{DEB30109-A8BD-479E-A9F1-E974616F6AB3}"/>
    <hyperlink ref="I47" r:id="rId46" display="https://ontology.birzeit.edu/lemma/202005026" xr:uid="{A14F86EE-8C9C-4DE2-8A5A-15FCDE484EC7}"/>
    <hyperlink ref="I48" r:id="rId47" display="https://ontology.birzeit.edu/lemma/202004644" xr:uid="{E4112BBE-1D41-4ED4-AC4E-347B00BFD1F5}"/>
    <hyperlink ref="I49" r:id="rId48" display="https://ontology.birzeit.edu/lemma/2023254234" xr:uid="{71A1D430-E24A-4F0E-9D0E-A78B87D200A4}"/>
    <hyperlink ref="D51" r:id="rId49" display="https://ontology.birzeit.edu/lemma/202000334" xr:uid="{1BD5EB8B-5ECD-4CAD-A3F5-476E50FE10E0}"/>
    <hyperlink ref="I51" r:id="rId50" display="https://ontology.birzeit.edu/lemma/2020276300" xr:uid="{432E5B85-64E3-47DB-89BF-1C451332C2BE}"/>
    <hyperlink ref="I52" r:id="rId51" display="https://ontology.birzeit.edu/lemma/202000442" xr:uid="{FD261F6C-344C-4D92-8DCA-3B23C8778A74}"/>
    <hyperlink ref="I53" r:id="rId52" display="https://ontology.birzeit.edu/lemma/2020980300" xr:uid="{EBFFB3B0-770C-4C32-87F3-AF4DF684A379}"/>
    <hyperlink ref="I54" r:id="rId53" display="https://ontology.birzeit.edu/lemma/2020596700" xr:uid="{CF51AF69-EB6E-4B00-B197-6E1380D41D6B}"/>
    <hyperlink ref="D56" r:id="rId54" display="https://ontology.birzeit.edu/lemma/202000334" xr:uid="{F4C49760-987E-4CC2-9441-D6367EFCD91B}"/>
    <hyperlink ref="I56" r:id="rId55" display="https://ontology.birzeit.edu/lemma/202001297" xr:uid="{9E7D65F6-A67A-40DE-9C8F-0AB41957A4D5}"/>
    <hyperlink ref="I57" r:id="rId56" display="https://ontology.birzeit.edu/lemma/202001371" xr:uid="{4C32D45B-DE69-49F7-ADC8-1352C1E5498F}"/>
    <hyperlink ref="D59" r:id="rId57" display="https://ontology.birzeit.edu/lemma/202000471" xr:uid="{24F80F12-DC59-4FF1-A494-6BC5294171B1}"/>
    <hyperlink ref="I59" r:id="rId58" display="https://ontology.birzeit.edu/lemma/2020876100" xr:uid="{6905EF5D-492D-455A-AEBB-B64187C4E78F}"/>
    <hyperlink ref="I60" r:id="rId59" display="https://ontology.birzeit.edu/lemma/2020214300" xr:uid="{20FC45C9-5C3E-4B1C-96A7-77FCC68CAB50}"/>
    <hyperlink ref="I61" r:id="rId60" display="https://ontology.birzeit.edu/lemma/2020927100" xr:uid="{BBFA4C75-01DC-4BB0-A10B-B02663554481}"/>
    <hyperlink ref="I62" r:id="rId61" display="https://ontology.birzeit.edu/lemma/2020214300" xr:uid="{38782CBA-5B0B-49D6-AB16-CC9EB837EF94}"/>
    <hyperlink ref="I63" r:id="rId62" display="https://ontology.birzeit.edu/lemma/2020930600" xr:uid="{1E8B0753-C9C8-4ABB-BC42-4BD1DF5F66E3}"/>
    <hyperlink ref="I64" r:id="rId63" display="https://ontology.birzeit.edu/lemma/202002395" xr:uid="{C8380012-B4F0-4575-9386-72D678EDBB96}"/>
    <hyperlink ref="I65" r:id="rId64" display="https://ontology.birzeit.edu/lemma/202003925" xr:uid="{F30A4623-E654-4469-ACFF-99EFC397DF99}"/>
    <hyperlink ref="I66" r:id="rId65" display="https://ontology.birzeit.edu/lemma/2020030700" xr:uid="{180F821C-0845-496A-97B3-35D8A1EC7342}"/>
    <hyperlink ref="I67" r:id="rId66" display="https://ontology.birzeit.edu/lemma/2020677100" xr:uid="{5BD8A0B1-31EA-4A99-AB0F-E9660D6662C9}"/>
    <hyperlink ref="D69" r:id="rId67" display="https://ontology.birzeit.edu/lemma/202000471" xr:uid="{0814CCA6-0F2E-48BE-801C-E3CA5597AAC6}"/>
    <hyperlink ref="I69" r:id="rId68" display="https://ontology.birzeit.edu/lemma/2020905800" xr:uid="{C4762C55-54B6-4B48-A9C1-714D6334E195}"/>
    <hyperlink ref="I70" r:id="rId69" display="https://ontology.birzeit.edu/lemma/2020125400" xr:uid="{142844A9-D097-447A-A162-B6B7701011D5}"/>
    <hyperlink ref="I71" r:id="rId70" display="https://ontology.birzeit.edu/lemma/202003325" xr:uid="{D8E111D4-0A3E-436E-945D-4AB0086694D4}"/>
    <hyperlink ref="I72" r:id="rId71" display="https://ontology.birzeit.edu/lemma/2020703200" xr:uid="{B3A4483E-CFB8-430E-8AF0-AD24D642CC75}"/>
    <hyperlink ref="D74" r:id="rId72" display="https://ontology.birzeit.edu/lemma/2023253443" xr:uid="{691B168C-5E71-49D4-A23A-87383E7ABBDA}"/>
    <hyperlink ref="I74" r:id="rId73" display="https://ontology.birzeit.edu/lemma/202002886" xr:uid="{2777ED24-DC75-449E-812F-C0F91F36394F}"/>
    <hyperlink ref="I75" r:id="rId74" display="https://ontology.birzeit.edu/lemma/2020332400" xr:uid="{C718A9B5-05C0-49EC-9EEE-84549156A10C}"/>
    <hyperlink ref="I76" r:id="rId75" display="https://ontology.birzeit.edu/lemma/2020203800" xr:uid="{A4A8FBA8-183F-40A4-ABE1-AC9C066EC7B8}"/>
    <hyperlink ref="I77" r:id="rId76" display="https://ontology.birzeit.edu/lemma/202004227" xr:uid="{D5779A89-102B-4E15-92B8-36CB1EEA58EC}"/>
    <hyperlink ref="I78" r:id="rId77" display="https://ontology.birzeit.edu/lemma/202004192" xr:uid="{E4ABB7C1-2FE8-4791-810A-528FF498C42D}"/>
    <hyperlink ref="D80" r:id="rId78" display="https://ontology.birzeit.edu/lemma/202000363" xr:uid="{4D33E18E-3CC2-4507-9FA0-4F08C0227749}"/>
    <hyperlink ref="I80" r:id="rId79" display="https://ontology.birzeit.edu/lemma/202002952" xr:uid="{DD9C8CA2-B9F8-4957-BEE9-096334C5C4FF}"/>
    <hyperlink ref="I81" r:id="rId80" display="https://ontology.birzeit.edu/lemma/202000788" xr:uid="{A84914DD-F23F-4947-B407-BEA20C5D0923}"/>
    <hyperlink ref="D83" r:id="rId81" display="https://ontology.birzeit.edu/lemma/202008430" xr:uid="{B35F5248-77E6-45E7-B067-AE0FF555A425}"/>
    <hyperlink ref="I83" r:id="rId82" display="https://ontology.birzeit.edu/lemma/2020233600" xr:uid="{874446C5-A3D5-430C-B2B4-45DE1E5F8DB7}"/>
    <hyperlink ref="I84" r:id="rId83" display="https://ontology.birzeit.edu/lemma/202000330" xr:uid="{4E74F422-3B90-492E-B569-329809002677}"/>
    <hyperlink ref="I85" r:id="rId84" display="https://ontology.birzeit.edu/lemma/2020307700" xr:uid="{087F4BB0-5E04-421F-A86E-CA6DA810BD95}"/>
    <hyperlink ref="I86" r:id="rId85" display="https://ontology.birzeit.edu/lemma/2020250000" xr:uid="{375B3F68-ACD7-447D-B24B-CDA670634F5B}"/>
    <hyperlink ref="I87" r:id="rId86" display="https://ontology.birzeit.edu/lemma/2020794300" xr:uid="{A10D5FB2-A642-401D-A7D2-7B3BB0933424}"/>
    <hyperlink ref="I88" r:id="rId87" display="https://ontology.birzeit.edu/lemma/2020249900" xr:uid="{6D71C4D1-EF3A-4951-9E5E-B45E4D50A0FA}"/>
    <hyperlink ref="D90" r:id="rId88" display="https://ontology.birzeit.edu/lemma/202003734" xr:uid="{03DC7D25-5DBB-4640-A4E8-9AD9F2E9BB4F}"/>
    <hyperlink ref="I90" r:id="rId89" display="https://ontology.birzeit.edu/lemma/202005373" xr:uid="{817479B9-1540-44A3-868C-EEB259A66D2C}"/>
    <hyperlink ref="I91" r:id="rId90" display="https://ontology.birzeit.edu/lemma/202002304" xr:uid="{A721D72E-0AB4-477E-A73A-4CB90B7038F4}"/>
    <hyperlink ref="I92" r:id="rId91" display="https://ontology.birzeit.edu/lemma/2023233535" xr:uid="{77431A2E-F6DD-4A57-8AB8-8D7B0CA6DB92}"/>
    <hyperlink ref="I93" r:id="rId92" display="https://ontology.birzeit.edu/lemma/202005969" xr:uid="{09B695F1-8678-4FAF-A422-26046755E6ED}"/>
    <hyperlink ref="D95" r:id="rId93" display="https://ontology.birzeit.edu/lemma/202005593" xr:uid="{9560B2D3-66C6-46DD-9DE0-B6DED3A687EF}"/>
    <hyperlink ref="I95" r:id="rId94" display="https://ontology.birzeit.edu/lemma/202002057" xr:uid="{42DAA1A2-1830-4F9B-B680-E55CE92B1B00}"/>
    <hyperlink ref="I96" r:id="rId95" display="https://ontology.birzeit.edu/lemma/202001695" xr:uid="{9796D303-AD66-48E7-AE6C-6B62514EB034}"/>
    <hyperlink ref="I97" r:id="rId96" display="https://ontology.birzeit.edu/lemma/202002853" xr:uid="{9433365B-572E-4D34-B2A7-8FA9F1188C90}"/>
    <hyperlink ref="I98" r:id="rId97" display="https://ontology.birzeit.edu/lemma/202002237" xr:uid="{C6FAAC9E-2391-428B-92D9-4BE70ACE6CD1}"/>
    <hyperlink ref="I99" r:id="rId98" display="https://ontology.birzeit.edu/lemma/202001995" xr:uid="{60AA33A4-A344-420C-B85F-D40E579CF53E}"/>
    <hyperlink ref="D101" r:id="rId99" display="https://ontology.birzeit.edu/lemma/2020449600" xr:uid="{35CEF04E-65DA-44DE-8720-E8D19EC09CD1}"/>
    <hyperlink ref="I101" r:id="rId100" display="https://ontology.birzeit.edu/lemma/2020520300" xr:uid="{B2B63227-D633-433E-A6DF-AC6BB16AE1CD}"/>
    <hyperlink ref="I102" r:id="rId101" display="https://ontology.birzeit.edu/lemma/2020905200" xr:uid="{D499F549-88A0-4975-963B-E9FE1EBED1B6}"/>
    <hyperlink ref="I103" r:id="rId102" display="https://ontology.birzeit.edu/lemma/2020073400" xr:uid="{EEA8D055-C932-46BE-B3A1-DEA7AC64E434}"/>
    <hyperlink ref="I104" r:id="rId103" display="https://ontology.birzeit.edu/lemma/202003194" xr:uid="{CC94615A-8E49-458F-8B3F-68420B27B4A2}"/>
    <hyperlink ref="I105" r:id="rId104" display="https://ontology.birzeit.edu/lemma/2020437100" xr:uid="{1D964AFF-D1B9-4C7A-8A1F-81EDFED30C99}"/>
    <hyperlink ref="D107" r:id="rId105" display="https://ontology.birzeit.edu/lemma/2020449600" xr:uid="{53407DAA-298D-479B-834A-D765F7970F0E}"/>
    <hyperlink ref="I107" r:id="rId106" display="https://ontology.birzeit.edu/lemma/202000657" xr:uid="{26ABE88A-E3FB-42D2-88A7-2BA45A1768B6}"/>
    <hyperlink ref="I108" r:id="rId107" display="https://ontology.birzeit.edu/lemma/202003641" xr:uid="{366C4104-7D52-483C-8146-432DA0DE766D}"/>
    <hyperlink ref="D110" r:id="rId108" display="https://ontology.birzeit.edu/lemma/202000275" xr:uid="{F173E613-57F4-46AD-940F-CA90297A1D1B}"/>
    <hyperlink ref="I110" r:id="rId109" display="https://ontology.birzeit.edu/lemma/202001943" xr:uid="{7E224BE6-009E-425A-B53F-F1B4FDB9410C}"/>
    <hyperlink ref="I111" r:id="rId110" display="https://ontology.birzeit.edu/lemma/2020364500" xr:uid="{416E47CE-3AC2-4531-8DAD-BD3D6845C457}"/>
    <hyperlink ref="I112" r:id="rId111" display="https://ontology.birzeit.edu/lemma/202003443" xr:uid="{DBCE315D-4F0E-4A83-AE64-DF515783C708}"/>
    <hyperlink ref="I113" r:id="rId112" display="https://ontology.birzeit.edu/lemma/202001371" xr:uid="{7B8677C7-17F2-45CA-9C57-A19746E53CC6}"/>
    <hyperlink ref="D115" r:id="rId113" display="https://ontology.birzeit.edu/lemma/202000276" xr:uid="{28F09FBE-EB7B-40A8-AF2F-56616599D4D6}"/>
    <hyperlink ref="I115" r:id="rId114" display="https://ontology.birzeit.edu/lemma/202001446" xr:uid="{7A3681C1-2A4F-4205-9188-DF132A485EB9}"/>
    <hyperlink ref="I116" r:id="rId115" display="https://ontology.birzeit.edu/lemma/202004302" xr:uid="{A1861793-DF76-4C61-BF02-C8A0C68D8D96}"/>
    <hyperlink ref="I117" r:id="rId116" display="https://ontology.birzeit.edu/lemma/2020689600" xr:uid="{5B910791-83C9-4936-95CF-758D07D74805}"/>
    <hyperlink ref="I118" r:id="rId117" display="https://ontology.birzeit.edu/lemma/202003066" xr:uid="{B3DBE892-227D-495F-8B3B-91CEFB4AC9C3}"/>
    <hyperlink ref="I119" r:id="rId118" display="https://ontology.birzeit.edu/lemma/202001622" xr:uid="{B0232B86-EDE0-44F4-9CEA-4717CFAB7AC8}"/>
    <hyperlink ref="D121" r:id="rId119" display="https://ontology.birzeit.edu/lemma/202000276" xr:uid="{199855D6-E9D5-46BF-8525-E248726F4B5B}"/>
    <hyperlink ref="I121" r:id="rId120" display="https://ontology.birzeit.edu/lemma/202001479" xr:uid="{3B6456F3-3C5B-4B1C-B40D-C94D189E5315}"/>
    <hyperlink ref="I122" r:id="rId121" display="https://ontology.birzeit.edu/lemma/2020097200" xr:uid="{1E53CFA5-D1EC-4DCB-9124-AA51CDA6A0F0}"/>
    <hyperlink ref="I123" r:id="rId122" display="https://ontology.birzeit.edu/lemma/2020296600" xr:uid="{E4BDED25-FE7D-4FE3-9076-BD04E6845AA1}"/>
    <hyperlink ref="I124" r:id="rId123" display="https://ontology.birzeit.edu/lemma/2020053500" xr:uid="{5E849497-9A66-4DD7-A9E3-0DD66D9D87A6}"/>
    <hyperlink ref="I125" r:id="rId124" display="https://ontology.birzeit.edu/lemma/2020053300" xr:uid="{E6192A97-B997-465F-9A47-E8648B9F1624}"/>
    <hyperlink ref="I126" r:id="rId125" display="https://ontology.birzeit.edu/lemma/2020668900" xr:uid="{969B5626-EE58-4B1D-AA05-6616766D40ED}"/>
    <hyperlink ref="I127" r:id="rId126" display="https://ontology.birzeit.edu/lemma/2020005600" xr:uid="{10B19B7B-3643-4F85-BC63-D85391D0FA82}"/>
    <hyperlink ref="I128" r:id="rId127" display="https://ontology.birzeit.edu/lemma/2020607400" xr:uid="{EF8547C3-156F-4090-A88A-772564B58FA8}"/>
    <hyperlink ref="I129" r:id="rId128" display="https://ontology.birzeit.edu/lemma/2020581600" xr:uid="{BFAD6950-E71F-4634-8CA7-35360286833A}"/>
    <hyperlink ref="D131" r:id="rId129" display="https://ontology.birzeit.edu/lemma/2020460200" xr:uid="{EAEE6AA0-89FC-4732-9721-1CA85174BEB4}"/>
    <hyperlink ref="I131" r:id="rId130" display="https://ontology.birzeit.edu/lemma/2020261500" xr:uid="{4DBDB9AE-4A8C-4104-B3AC-B8D8CBA55C87}"/>
    <hyperlink ref="I132" r:id="rId131" display="https://ontology.birzeit.edu/lemma/2020479700" xr:uid="{74839382-B65A-4EFF-9F66-94983488D245}"/>
    <hyperlink ref="I133" r:id="rId132" display="https://ontology.birzeit.edu/lemma/2020459300" xr:uid="{763284FF-D613-410A-B7C1-846832E02DEA}"/>
    <hyperlink ref="I134" r:id="rId133" display="https://ontology.birzeit.edu/lemma/202004243" xr:uid="{33CD24EC-85F3-4CEE-A856-F552E3D4121D}"/>
    <hyperlink ref="I135" r:id="rId134" display="https://ontology.birzeit.edu/lemma/2020317300" xr:uid="{C58157D3-D02B-4676-A5DA-B63FBA45C1F3}"/>
    <hyperlink ref="I136" r:id="rId135" display="https://ontology.birzeit.edu/lemma/2020502200" xr:uid="{67367F35-712F-4E6B-82FB-E648E2B6ACF4}"/>
    <hyperlink ref="I137" r:id="rId136" display="https://ontology.birzeit.edu/lemma/2020251300" xr:uid="{21FE3733-82F0-4126-B439-7AA9722EF2C2}"/>
    <hyperlink ref="D139" r:id="rId137" display="https://ontology.birzeit.edu/lemma/2020460400" xr:uid="{305FA9A4-A44B-40D4-AB73-7309D4F31F6A}"/>
    <hyperlink ref="I139" r:id="rId138" display="https://ontology.birzeit.edu/lemma/2020261600" xr:uid="{01B69559-7D40-45AB-85A0-9E667D0D2AB3}"/>
    <hyperlink ref="I140" r:id="rId139" display="https://ontology.birzeit.edu/lemma/2020317500" xr:uid="{8FE2B1C2-9B2F-425B-90A2-91B8A585249F}"/>
    <hyperlink ref="I141" r:id="rId140" display="https://ontology.birzeit.edu/lemma/202000441" xr:uid="{913898A6-16B8-4854-8BF6-4485C06CDBEA}"/>
    <hyperlink ref="D143" r:id="rId141" display="https://ontology.birzeit.edu/lemma/2020461700" xr:uid="{BF0F5EA2-D4A4-4C1A-BD89-EF1ED97FB40E}"/>
    <hyperlink ref="I143" r:id="rId142" display="https://ontology.birzeit.edu/lemma/202003468" xr:uid="{B81C911B-EDA3-408F-8AFB-91629A024658}"/>
    <hyperlink ref="I144" r:id="rId143" display="https://ontology.birzeit.edu/lemma/2020740200" xr:uid="{E9A13DC3-5C1B-4DD5-A055-648CBB2F8278}"/>
    <hyperlink ref="I145" r:id="rId144" display="https://ontology.birzeit.edu/lemma/2020639200" xr:uid="{B45EBD1F-93CF-4B22-B5CD-5BF43F72A08A}"/>
    <hyperlink ref="I146" r:id="rId145" display="https://ontology.birzeit.edu/lemma/2020283400" xr:uid="{35C7609C-E4B4-4BA0-8019-6E571382EF40}"/>
    <hyperlink ref="D148" r:id="rId146" display="https://ontology.birzeit.edu/lemma/2020461700" xr:uid="{3D217DD8-1046-4299-9235-8AA96371C32D}"/>
    <hyperlink ref="I148" r:id="rId147" display="https://ontology.birzeit.edu/lemma/202001400" xr:uid="{2000F298-EF2D-424C-B6DF-9DD5E35BE5E2}"/>
    <hyperlink ref="I149" r:id="rId148" display="https://ontology.birzeit.edu/lemma/202004047" xr:uid="{5E397E16-402F-49C7-BF82-C2F119CDEB90}"/>
    <hyperlink ref="I150" r:id="rId149" display="https://ontology.birzeit.edu/lemma/202001196" xr:uid="{3C9B970B-984C-4580-8163-6E8DC2F45006}"/>
    <hyperlink ref="I151" r:id="rId150" display="https://ontology.birzeit.edu/lemma/2020207200" xr:uid="{87F3E267-DE69-4F99-BA12-4FBC663FCEE2}"/>
    <hyperlink ref="I152" r:id="rId151" display="https://ontology.birzeit.edu/lemma/2022413900" xr:uid="{C28B8DE2-A3E1-4AC2-A591-788F74FEC719}"/>
    <hyperlink ref="I153" r:id="rId152" display="https://ontology.birzeit.edu/lemma/2020929200" xr:uid="{27671A8A-B52E-4DD6-ADC1-093D3B95869A}"/>
    <hyperlink ref="I154" r:id="rId153" display="https://ontology.birzeit.edu/lemma/202001993" xr:uid="{546D01CA-6996-44D1-9930-7BF128EDDA5E}"/>
    <hyperlink ref="D156" r:id="rId154" display="https://ontology.birzeit.edu/lemma/2020461700" xr:uid="{5D4F7C20-43B4-4061-B1FB-2E3A52F775D7}"/>
    <hyperlink ref="I156" r:id="rId155" display="https://ontology.birzeit.edu/lemma/202003328" xr:uid="{E7F20FF2-06AA-40EF-97E2-FBB9403BE65C}"/>
    <hyperlink ref="I157" r:id="rId156" display="https://ontology.birzeit.edu/lemma/202003468" xr:uid="{E3A0B6F1-B049-4523-A2CC-090418F60204}"/>
    <hyperlink ref="I158" r:id="rId157" display="https://ontology.birzeit.edu/lemma/202002678" xr:uid="{2BA3BCBA-3970-4D14-94F6-D52FE29C06F1}"/>
    <hyperlink ref="I159" r:id="rId158" display="https://ontology.birzeit.edu/lemma/202000473" xr:uid="{C2EFEEA0-0EDF-414A-A2C8-758110D2C83F}"/>
    <hyperlink ref="I160" r:id="rId159" display="https://ontology.birzeit.edu/lemma/202003655" xr:uid="{126E0047-D338-4B96-B363-3A4FB3D1583F}"/>
    <hyperlink ref="I161" r:id="rId160" display="https://ontology.birzeit.edu/lemma/2020415700" xr:uid="{C793E2B7-0FD3-4723-8778-7CD6D689C3BE}"/>
    <hyperlink ref="I162" r:id="rId161" display="https://ontology.birzeit.edu/lemma/2020283400" xr:uid="{3F8CF427-018D-4A30-8F16-3E22DA600DDE}"/>
    <hyperlink ref="D164" r:id="rId162" display="https://ontology.birzeit.edu/lemma/2020465200" xr:uid="{50F59743-9893-4C48-9834-969AE2C9364C}"/>
    <hyperlink ref="I164" r:id="rId163" display="https://ontology.birzeit.edu/lemma/2020271200" xr:uid="{9C890976-502B-42B0-A65E-1F2D8CF83261}"/>
    <hyperlink ref="I165" r:id="rId164" display="https://ontology.birzeit.edu/lemma/2020769700" xr:uid="{1605233E-2C64-406C-BA21-565558D092D3}"/>
    <hyperlink ref="I166" r:id="rId165" display="https://ontology.birzeit.edu/lemma/2020110300" xr:uid="{BE9BCBC7-91DA-4E7B-91D4-A253BA3EADA9}"/>
    <hyperlink ref="I167" r:id="rId166" display="https://ontology.birzeit.edu/lemma/2020982200" xr:uid="{8A9C55DA-469B-4BA9-BC2F-6C6D690EF47E}"/>
    <hyperlink ref="I168" r:id="rId167" display="https://ontology.birzeit.edu/lemma/2020200600" xr:uid="{843A8D88-55E7-461F-B000-F01600178C8F}"/>
    <hyperlink ref="I169" r:id="rId168" display="https://ontology.birzeit.edu/lemma/202002263" xr:uid="{0A03DCBF-7352-41BA-924E-586422DCF3DA}"/>
    <hyperlink ref="I170" r:id="rId169" display="https://ontology.birzeit.edu/lemma/2020140600" xr:uid="{E779E1C9-A11B-4E62-AE8B-14B18C948F57}"/>
    <hyperlink ref="I171" r:id="rId170" display="https://ontology.birzeit.edu/lemma/2020031800" xr:uid="{AD24940C-7BFE-4E86-9219-39F8F108B7B1}"/>
    <hyperlink ref="I172" r:id="rId171" display="https://ontology.birzeit.edu/lemma/2020593700" xr:uid="{C5ACECB1-426E-4B44-9DEC-9ABC089D3B5F}"/>
    <hyperlink ref="D174" r:id="rId172" display="https://ontology.birzeit.edu/lemma/2020465200" xr:uid="{F9CA7EE3-6AAA-48F1-A073-B1229A28AEEF}"/>
    <hyperlink ref="I174" r:id="rId173" display="https://ontology.birzeit.edu/lemma/2020200600" xr:uid="{8B4CE9B8-4AB3-49D3-9C7C-63F419148651}"/>
    <hyperlink ref="I175" r:id="rId174" display="https://ontology.birzeit.edu/lemma/202003526" xr:uid="{F4839FC7-1F74-4B66-BD82-E49766938597}"/>
    <hyperlink ref="I176" r:id="rId175" display="https://ontology.birzeit.edu/lemma/202002263" xr:uid="{B2E023CC-6CE3-4DFE-BF1A-A95430091DBE}"/>
    <hyperlink ref="I177" r:id="rId176" display="https://ontology.birzeit.edu/lemma/202001708" xr:uid="{52B5DDF0-F084-4429-85FF-C488D665FC78}"/>
    <hyperlink ref="I178" r:id="rId177" display="https://ontology.birzeit.edu/lemma/2020071600" xr:uid="{2B3B99C7-7115-4AF1-8C97-5D8A171B3DD7}"/>
    <hyperlink ref="D180" r:id="rId178" display="https://ontology.birzeit.edu/lemma/202001241" xr:uid="{F65B0DB7-4163-4056-8735-C59A4993F48A}"/>
    <hyperlink ref="I180" r:id="rId179" display="https://ontology.birzeit.edu/lemma/2020970800" xr:uid="{93447BA1-1AAD-425F-AFA9-7156A0761163}"/>
    <hyperlink ref="I181" r:id="rId180" display="https://ontology.birzeit.edu/lemma/202004213" xr:uid="{157AE137-14E2-47A9-8A52-86B54C408C6E}"/>
    <hyperlink ref="I182" r:id="rId181" display="https://ontology.birzeit.edu/lemma/2020332200" xr:uid="{9AC9F9E4-F905-4A68-90E9-9AC705715F34}"/>
    <hyperlink ref="I183" r:id="rId182" display="https://ontology.birzeit.edu/lemma/2020043900" xr:uid="{7CFA115F-12B9-473D-9E46-54C7913A5D08}"/>
    <hyperlink ref="I184" r:id="rId183" display="https://ontology.birzeit.edu/lemma/202000889" xr:uid="{AE6F6974-8A9D-4906-B2B8-A94612F59AAB}"/>
    <hyperlink ref="I185" r:id="rId184" display="https://ontology.birzeit.edu/lemma/2020689600" xr:uid="{65A54118-4A05-4334-BE94-CB8E46E0698B}"/>
    <hyperlink ref="I186" r:id="rId185" display="https://ontology.birzeit.edu/lemma/2020372900" xr:uid="{1AF3DA4A-B3DE-462E-B098-0CA59628C27E}"/>
    <hyperlink ref="D188" r:id="rId186" display="https://ontology.birzeit.edu/lemma/202008532" xr:uid="{E463A8C1-0694-4015-9AB2-98DECDACD3CB}"/>
    <hyperlink ref="I188" r:id="rId187" display="https://ontology.birzeit.edu/lemma/2020086000" xr:uid="{5FABE8C9-3657-4D1D-8DC4-0C6FD59B1B4D}"/>
    <hyperlink ref="I189" r:id="rId188" display="https://ontology.birzeit.edu/lemma/2020671400" xr:uid="{A2F05F33-547D-4B05-BE31-D6E378AFEBD9}"/>
    <hyperlink ref="I190" r:id="rId189" display="https://ontology.birzeit.edu/lemma/202004226" xr:uid="{EA67B86B-D2B3-4949-BEFA-13EF95E29962}"/>
    <hyperlink ref="I191" r:id="rId190" display="https://ontology.birzeit.edu/lemma/202002086" xr:uid="{433AE0FD-8C63-4729-A8A6-F612DFB98317}"/>
    <hyperlink ref="I192" r:id="rId191" display="https://ontology.birzeit.edu/lemma/202000382" xr:uid="{AE61B4B6-8B39-4ED7-A7F5-6CE58EDD61DC}"/>
    <hyperlink ref="I193" r:id="rId192" display="https://ontology.birzeit.edu/lemma/2023245429" xr:uid="{8E6FA550-6605-4593-B87E-7CF536BA4640}"/>
    <hyperlink ref="I194" r:id="rId193" display="https://ontology.birzeit.edu/lemma/2020326800" xr:uid="{1A6664C3-2783-47EE-99D0-9C3A6F124EB6}"/>
    <hyperlink ref="I195" r:id="rId194" display="https://ontology.birzeit.edu/lemma/202002457" xr:uid="{2B63EE65-F55E-43E2-9BAD-556DFB0F230A}"/>
    <hyperlink ref="I196" r:id="rId195" display="https://ontology.birzeit.edu/lemma/2020671500" xr:uid="{B21E7994-3056-4F5F-B50C-30D766EDC3B8}"/>
    <hyperlink ref="D198" r:id="rId196" display="https://ontology.birzeit.edu/lemma/202000280" xr:uid="{E1D62AFA-1992-4800-9002-C41C04728B00}"/>
    <hyperlink ref="I198" r:id="rId197" display="https://ontology.birzeit.edu/lemma/202001600" xr:uid="{D03B2853-EF39-4F5F-9991-0A2A149BB602}"/>
    <hyperlink ref="I199" r:id="rId198" display="https://ontology.birzeit.edu/lemma/202001164" xr:uid="{D316FC12-8364-4F60-80A1-9660F53DD55A}"/>
    <hyperlink ref="D201" r:id="rId199" display="https://ontology.birzeit.edu/lemma/202000280" xr:uid="{7FC2F7D1-0FB3-4F44-AD8D-A6872C088AD0}"/>
    <hyperlink ref="I201" r:id="rId200" display="https://ontology.birzeit.edu/lemma/202002164" xr:uid="{48F72736-7C3E-432E-8983-487AC5B8E402}"/>
    <hyperlink ref="I202" r:id="rId201" display="https://ontology.birzeit.edu/lemma/202002432" xr:uid="{D005A26A-0B2E-415F-9D55-9292C08C9D5B}"/>
    <hyperlink ref="I203" r:id="rId202" display="https://ontology.birzeit.edu/lemma/2020436400" xr:uid="{E8251AFB-4612-477C-BFFC-F588A0D50ED7}"/>
    <hyperlink ref="D205" r:id="rId203" display="https://ontology.birzeit.edu/lemma/2020043300" xr:uid="{1935D492-D5A1-42B5-B1F8-078E04F962E1}"/>
    <hyperlink ref="I205" r:id="rId204" display="https://ontology.birzeit.edu/lemma/2020152100" xr:uid="{0891F116-5782-47D3-8450-01EC531EE69B}"/>
    <hyperlink ref="I206" r:id="rId205" display="https://ontology.birzeit.edu/lemma/2020294000" xr:uid="{25663098-2762-476F-95BD-C6455D176570}"/>
    <hyperlink ref="I207" r:id="rId206" display="https://ontology.birzeit.edu/lemma/2020043500" xr:uid="{29201721-231A-4B25-B731-CA7316AFADCC}"/>
    <hyperlink ref="I208" r:id="rId207" display="https://ontology.birzeit.edu/lemma/2020293900" xr:uid="{374621C3-B202-4A6B-89F3-CCDA78BD7D08}"/>
    <hyperlink ref="I209" r:id="rId208" display="https://ontology.birzeit.edu/lemma/2020606500" xr:uid="{1779D1DE-9810-499E-96B4-D69454D67ED9}"/>
    <hyperlink ref="I210" r:id="rId209" display="https://ontology.birzeit.edu/lemma/202001386" xr:uid="{00F5BD78-5F18-4F2C-B6D9-58B6FEA3B79E}"/>
    <hyperlink ref="D212" r:id="rId210" display="https://ontology.birzeit.edu/lemma/2020043300" xr:uid="{2007D754-79E8-4CA8-8D47-7591D3AC1C53}"/>
    <hyperlink ref="I212" r:id="rId211" display="https://ontology.birzeit.edu/lemma/202002006" xr:uid="{0D7C75F8-0167-4623-BDCE-14F029465D56}"/>
    <hyperlink ref="I213" r:id="rId212" display="https://ontology.birzeit.edu/lemma/2020546100" xr:uid="{CA7356D7-8EBA-4E97-A1C6-8C4328D6450F}"/>
    <hyperlink ref="I214" r:id="rId213" display="https://ontology.birzeit.edu/lemma/2020278300" xr:uid="{AC9E8767-4925-42AF-848C-67F568CEA9BF}"/>
    <hyperlink ref="I215" r:id="rId214" display="https://ontology.birzeit.edu/lemma/2020888700" xr:uid="{182FF042-D191-4DC0-B5EF-67FD58F07171}"/>
    <hyperlink ref="I216" r:id="rId215" display="https://ontology.birzeit.edu/lemma/2020337200" xr:uid="{39BC3024-21E5-4602-AC5F-AA0C60571A28}"/>
    <hyperlink ref="D218" r:id="rId216" display="https://ontology.birzeit.edu/lemma/2021144500" xr:uid="{C7734B26-6C81-4D73-808E-D302042B698B}"/>
    <hyperlink ref="I218" r:id="rId217" display="https://ontology.birzeit.edu/lemma/202006402" xr:uid="{9E28510F-C7F5-4355-B4BF-66AFD48BD965}"/>
    <hyperlink ref="I219" r:id="rId218" display="https://ontology.birzeit.edu/lemma/202005066" xr:uid="{4605A3D2-1FA4-4C9B-B32C-B119154D8DD6}"/>
    <hyperlink ref="I220" r:id="rId219" display="https://ontology.birzeit.edu/lemma/2021084100" xr:uid="{1F376456-52DD-4AB3-A94B-B0AE2DD80F7A}"/>
    <hyperlink ref="I221" r:id="rId220" display="https://ontology.birzeit.edu/lemma/2023232198" xr:uid="{7B10008B-17DA-483D-A821-C79AAF2D2ECF}"/>
    <hyperlink ref="I222" r:id="rId221" display="https://ontology.birzeit.edu/lemma/2023234855" xr:uid="{3D95923C-F53A-48C6-B4CD-DF6150FB4A5C}"/>
    <hyperlink ref="D224" r:id="rId222" display="https://ontology.birzeit.edu/lemma/2020042600" xr:uid="{A1EFE471-92E5-4FE2-9C50-2EE3D061A3D3}"/>
    <hyperlink ref="I224" r:id="rId223" display="https://ontology.birzeit.edu/lemma/2020761400" xr:uid="{7187E46D-E514-4351-A3A0-7330BE105EF8}"/>
    <hyperlink ref="I225" r:id="rId224" display="https://ontology.birzeit.edu/lemma/202001234" xr:uid="{13BED6C7-2420-484C-A838-06A4C79E38ED}"/>
    <hyperlink ref="I226" r:id="rId225" display="https://ontology.birzeit.edu/lemma/202008426" xr:uid="{3BEF645D-2FDE-44AC-ABCF-8B7E8556FEA1}"/>
    <hyperlink ref="I227" r:id="rId226" display="https://ontology.birzeit.edu/lemma/202002020" xr:uid="{F6F28391-5153-48AD-AB7E-19491EF696D3}"/>
    <hyperlink ref="I228" r:id="rId227" display="https://ontology.birzeit.edu/lemma/2020881800" xr:uid="{C716BCCB-24AD-4DD7-87D8-8E7884F95F3B}"/>
    <hyperlink ref="I229" r:id="rId228" display="https://ontology.birzeit.edu/lemma/202002002" xr:uid="{5D6F9C2A-38EA-4690-AB22-8A2EBFE1D057}"/>
    <hyperlink ref="I230" r:id="rId229" display="https://ontology.birzeit.edu/lemma/2020090800" xr:uid="{73B60007-D6D2-476A-B172-9E69A867E3D3}"/>
    <hyperlink ref="D232" r:id="rId230" display="https://ontology.birzeit.edu/lemma/202006003" xr:uid="{3FD7FCB1-0DAE-4E1C-8295-B25C0ED61406}"/>
    <hyperlink ref="I232" r:id="rId231" display="https://ontology.birzeit.edu/lemma/202001033" xr:uid="{CB99D0F4-594F-442E-A91A-76956C505846}"/>
    <hyperlink ref="I233" r:id="rId232" display="https://ontology.birzeit.edu/lemma/2022009600" xr:uid="{775C2042-C309-475D-A0FF-A79797EC8E9A}"/>
    <hyperlink ref="D235" r:id="rId233" display="https://ontology.birzeit.edu/lemma/2020719300" xr:uid="{DE76CE05-F72B-413A-8B5F-FF79CE332A8D}"/>
    <hyperlink ref="I235" r:id="rId234" display="https://ontology.birzeit.edu/lemma/2020040300" xr:uid="{0565C377-31B9-4C30-85B4-0DF0B1CDF1B6}"/>
    <hyperlink ref="I236" r:id="rId235" display="https://ontology.birzeit.edu/lemma/2020438800" xr:uid="{F0A1A84E-E18A-4B18-8946-667BB772C6D6}"/>
    <hyperlink ref="D238" r:id="rId236" display="https://ontology.birzeit.edu/lemma/2020977200" xr:uid="{368B6687-6E98-4FBF-87E6-3C7DC7392FEA}"/>
    <hyperlink ref="I238" r:id="rId237" display="https://ontology.birzeit.edu/lemma/2020852400" xr:uid="{AE33FC4B-4C1F-43EE-93E2-F8E11A031EC0}"/>
    <hyperlink ref="I239" r:id="rId238" display="https://ontology.birzeit.edu/lemma/2020829000" xr:uid="{2457618B-C88A-4FF8-B90E-159CA85C201A}"/>
    <hyperlink ref="I240" r:id="rId239" display="https://ontology.birzeit.edu/lemma/202002048" xr:uid="{4634CBB2-FBC4-48E4-B837-3E138CCAC845}"/>
    <hyperlink ref="I241" r:id="rId240" display="https://ontology.birzeit.edu/lemma/2023254030" xr:uid="{D538963F-D625-44FF-8CC4-19FF7ED56CD0}"/>
    <hyperlink ref="I242" r:id="rId241" display="https://ontology.birzeit.edu/lemma/2020463800" xr:uid="{A7BD6788-5A12-4949-8A1C-757950C23FA9}"/>
    <hyperlink ref="I243" r:id="rId242" display="https://ontology.birzeit.edu/lemma/2020829300" xr:uid="{84EB8817-4736-4421-BF3E-5493AC8482F7}"/>
    <hyperlink ref="I244" r:id="rId243" display="https://ontology.birzeit.edu/lemma/2020631700" xr:uid="{6AF7A51C-E5D0-4CF2-A8BA-E7ABB3B59459}"/>
    <hyperlink ref="I245" r:id="rId244" display="https://ontology.birzeit.edu/lemma/2020710800" xr:uid="{F1827732-F3B5-4A39-938A-976264088110}"/>
    <hyperlink ref="I246" r:id="rId245" display="https://ontology.birzeit.edu/lemma/2020206300" xr:uid="{5C15E725-03F4-4171-81C0-F747238818DA}"/>
    <hyperlink ref="I247" r:id="rId246" display="https://ontology.birzeit.edu/lemma/202003729" xr:uid="{90ECD041-655F-4E6E-B144-4A08BE982A4D}"/>
    <hyperlink ref="I248" r:id="rId247" display="https://ontology.birzeit.edu/lemma/2020761200" xr:uid="{8835554A-106E-46A3-A1EE-437CB418795C}"/>
    <hyperlink ref="D250" r:id="rId248" display="https://ontology.birzeit.edu/lemma/2020976600" xr:uid="{C4EE83D7-BC40-4686-90D3-710B12C2E0DB}"/>
    <hyperlink ref="I250" r:id="rId249" display="https://ontology.birzeit.edu/lemma/202001269" xr:uid="{915115D2-9F57-4167-A4D0-4A2C04718969}"/>
    <hyperlink ref="I251" r:id="rId250" display="https://ontology.birzeit.edu/lemma/2020714000" xr:uid="{3C5C8C76-FF33-48D4-B5BB-F0133548393A}"/>
    <hyperlink ref="I252" r:id="rId251" display="https://ontology.birzeit.edu/lemma/202003898" xr:uid="{7060E389-B114-4126-89E2-2A8C7AAEE85C}"/>
    <hyperlink ref="I253" r:id="rId252" display="https://ontology.birzeit.edu/lemma/2020340700" xr:uid="{106569E2-25E3-427E-B2D3-A4C5EEF7CC77}"/>
    <hyperlink ref="I254" r:id="rId253" display="https://ontology.birzeit.edu/lemma/2020010100" xr:uid="{776D4DA9-8B1C-4AD1-AA58-AF53D722B01E}"/>
    <hyperlink ref="I255" r:id="rId254" display="https://ontology.birzeit.edu/lemma/202002210" xr:uid="{DAE0847A-60E3-4DD7-9EA3-F80A300485E7}"/>
    <hyperlink ref="D257" r:id="rId255" display="https://ontology.birzeit.edu/lemma/2020976600" xr:uid="{C3CAA2E4-DA08-4315-AE19-6A4FEA8CCEF0}"/>
    <hyperlink ref="I257" r:id="rId256" display="https://ontology.birzeit.edu/lemma/202001659" xr:uid="{372F46CA-598A-48F3-B6B0-3E0B62685479}"/>
    <hyperlink ref="I258" r:id="rId257" display="https://ontology.birzeit.edu/lemma/202003389" xr:uid="{07BFB4D7-3EFA-416C-B9D8-A0DB0A9DBBDF}"/>
    <hyperlink ref="I259" r:id="rId258" display="https://ontology.birzeit.edu/lemma/202008764" xr:uid="{52AEA2AF-4636-4D25-A37F-F570C126EFFA}"/>
    <hyperlink ref="I260" r:id="rId259" display="https://ontology.birzeit.edu/lemma/202000272" xr:uid="{2CDEA1B8-9D44-4665-90ED-83C10A35A5E4}"/>
    <hyperlink ref="I261" r:id="rId260" display="https://ontology.birzeit.edu/lemma/202001617" xr:uid="{50347F5B-DCB7-4ED9-B711-2AB968E88846}"/>
    <hyperlink ref="I262" r:id="rId261" display="https://ontology.birzeit.edu/lemma/2020748000" xr:uid="{66E566A1-109B-4426-8DF5-C8F0A714C5DB}"/>
    <hyperlink ref="I263" r:id="rId262" display="https://ontology.birzeit.edu/lemma/2020748000" xr:uid="{A51C733C-5E27-405F-82D9-0EDE20ACEE6D}"/>
    <hyperlink ref="D265" r:id="rId263" display="https://ontology.birzeit.edu/lemma/2020976600" xr:uid="{53BFF827-CDB2-4712-A0C5-6AE8A05FBEBF}"/>
    <hyperlink ref="I265" r:id="rId264" display="https://ontology.birzeit.edu/lemma/202002434" xr:uid="{2158FAFB-1814-40B0-8774-7EF7E964F83C}"/>
    <hyperlink ref="I266" r:id="rId265" display="https://ontology.birzeit.edu/lemma/2020160500" xr:uid="{636AC7C9-BA98-420B-BE0C-8A7CBFCAC371}"/>
    <hyperlink ref="I267" r:id="rId266" display="https://ontology.birzeit.edu/lemma/2020706200" xr:uid="{8B9CDA07-A317-4069-AB74-2B09C089AAE1}"/>
    <hyperlink ref="I268" r:id="rId267" display="https://ontology.birzeit.edu/lemma/2020161100" xr:uid="{B50F7A0A-3C8C-4779-ACC6-32D0BDEE1D7F}"/>
    <hyperlink ref="I269" r:id="rId268" display="https://ontology.birzeit.edu/lemma/2020691300" xr:uid="{8464ABCE-8131-4652-A1E8-C5DDE6276D9D}"/>
    <hyperlink ref="I270" r:id="rId269" display="https://ontology.birzeit.edu/lemma/202002561" xr:uid="{059FBFFF-EBD8-4D11-83E7-22D1AA2EBB95}"/>
    <hyperlink ref="I271" r:id="rId270" display="https://ontology.birzeit.edu/lemma/202001617" xr:uid="{39E605A3-BFB8-4A95-B5EB-FB8FBAE1B675}"/>
    <hyperlink ref="I272" r:id="rId271" display="https://ontology.birzeit.edu/lemma/202001431" xr:uid="{97F36444-D734-4AEA-923C-269E7A3FD7C2}"/>
    <hyperlink ref="I273" r:id="rId272" display="https://ontology.birzeit.edu/lemma/202001192" xr:uid="{4E348F2C-31B9-4E21-ABAE-3722E2BDE9F6}"/>
    <hyperlink ref="I274" r:id="rId273" display="https://ontology.birzeit.edu/lemma/202003084" xr:uid="{DCB8F88B-FFA3-4743-BE27-16D8CD2E3A2C}"/>
    <hyperlink ref="I275" r:id="rId274" display="https://ontology.birzeit.edu/lemma/2020292300" xr:uid="{D863D146-4CBE-4EA3-AFE5-41E63DF838D0}"/>
    <hyperlink ref="I276" r:id="rId275" display="https://ontology.birzeit.edu/lemma/2020861700" xr:uid="{4B2193ED-DADD-4D62-9D1C-77CE6EFE1C7D}"/>
    <hyperlink ref="I277" r:id="rId276" display="https://ontology.birzeit.edu/lemma/2020407200" xr:uid="{543546A2-31B3-4926-B395-F1664CF3C7EB}"/>
    <hyperlink ref="D279" r:id="rId277" display="https://ontology.birzeit.edu/lemma/2020975300" xr:uid="{F752993C-5C9C-4BD7-9299-463A2820B2D6}"/>
    <hyperlink ref="I279" r:id="rId278" display="https://ontology.birzeit.edu/lemma/202002952" xr:uid="{192FD48C-31CA-47AC-8F97-BAF96E8824EE}"/>
    <hyperlink ref="I280" r:id="rId279" display="https://ontology.birzeit.edu/lemma/2020823200" xr:uid="{9C2CE596-B135-4890-818D-58501D91D213}"/>
    <hyperlink ref="I281" r:id="rId280" display="https://ontology.birzeit.edu/lemma/2020812500" xr:uid="{233FB273-B955-4B49-83AB-F5E035102528}"/>
    <hyperlink ref="I282" r:id="rId281" display="https://ontology.birzeit.edu/lemma/2020838000" xr:uid="{78E5BE88-3E8F-4B78-9E24-46E6C901C815}"/>
    <hyperlink ref="I283" r:id="rId282" display="https://ontology.birzeit.edu/lemma/2020244900" xr:uid="{24C3C982-2189-4DA9-874F-C2A6F375D800}"/>
    <hyperlink ref="I284" r:id="rId283" display="https://ontology.birzeit.edu/lemma/2020124200" xr:uid="{B88A5DD4-944C-4531-BDCD-61918CD607C4}"/>
    <hyperlink ref="D286" r:id="rId284" display="https://ontology.birzeit.edu/lemma/2020975300" xr:uid="{3BB039C1-670F-404B-B2CF-0D69979525E2}"/>
    <hyperlink ref="I286" r:id="rId285" display="https://ontology.birzeit.edu/lemma/202001003" xr:uid="{2ABD7F69-2C32-4FD2-BDBF-01D9FDFA2A12}"/>
    <hyperlink ref="I287" r:id="rId286" display="https://ontology.birzeit.edu/lemma/2020895900" xr:uid="{809C609E-FDE0-48E9-B58E-2F7B7495A058}"/>
    <hyperlink ref="I288" r:id="rId287" display="https://ontology.birzeit.edu/lemma/2020980300" xr:uid="{FCD93CB9-9A29-46F0-B9B9-011CC90B2681}"/>
    <hyperlink ref="I289" r:id="rId288" display="https://ontology.birzeit.edu/lemma/2023233052" xr:uid="{E44AD641-F2AC-4F70-9226-6F25762FA5C0}"/>
    <hyperlink ref="I290" r:id="rId289" display="https://ontology.birzeit.edu/lemma/202000057" xr:uid="{C272BFFA-42A0-431E-A65E-9221B0690B79}"/>
    <hyperlink ref="I291" r:id="rId290" display="https://ontology.birzeit.edu/lemma/2020974100" xr:uid="{BC209F9F-D559-4DB4-A917-935620735650}"/>
    <hyperlink ref="I292" r:id="rId291" display="https://ontology.birzeit.edu/lemma/2020227900" xr:uid="{4D119799-E1AB-454C-9C86-857528A0DD7A}"/>
    <hyperlink ref="I293" r:id="rId292" display="https://ontology.birzeit.edu/lemma/2020254500" xr:uid="{4D890F43-C6C5-45A8-87CA-FD87C1E774F9}"/>
    <hyperlink ref="I294" r:id="rId293" display="https://ontology.birzeit.edu/lemma/2020011000" xr:uid="{BFBF3111-2BB4-4435-92AD-182E21EEE6D3}"/>
    <hyperlink ref="D296" r:id="rId294" display="https://ontology.birzeit.edu/lemma/2023058000" xr:uid="{4B397750-3720-43A1-A77F-27B7E74E6744}"/>
    <hyperlink ref="I296" r:id="rId295" display="https://ontology.birzeit.edu/lemma/202007214" xr:uid="{62F1C7DF-27B7-4B70-9F9B-0A883B558864}"/>
    <hyperlink ref="I297" r:id="rId296" display="https://ontology.birzeit.edu/lemma/202001668" xr:uid="{B30B60A0-8169-4F6A-ACFF-EF93F42091E6}"/>
    <hyperlink ref="I298" r:id="rId297" display="https://ontology.birzeit.edu/lemma/202001898" xr:uid="{04EC9FC8-FD6B-4E1B-A8E5-EFD5F98E3157}"/>
    <hyperlink ref="I299" r:id="rId298" display="https://ontology.birzeit.edu/lemma/2022909000" xr:uid="{B3D35376-8703-4BAB-BED7-507CFBC22C9B}"/>
    <hyperlink ref="I300" r:id="rId299" display="https://ontology.birzeit.edu/lemma/202008298" xr:uid="{0F8F8142-AEE9-4351-9D8E-00E263D11EBC}"/>
    <hyperlink ref="I301" r:id="rId300" display="https://ontology.birzeit.edu/lemma/202008383" xr:uid="{E7DCE5C0-11C9-48B7-8574-4EEF4287F24A}"/>
    <hyperlink ref="D303" r:id="rId301" display="https://ontology.birzeit.edu/lemma/2023058000" xr:uid="{8B4ADF1E-9C43-494B-9A11-72E3F7E4C6DE}"/>
    <hyperlink ref="I303" r:id="rId302" display="https://ontology.birzeit.edu/lemma/2022157700" xr:uid="{25896243-DD32-4F11-8434-65C2CB8CA6AD}"/>
    <hyperlink ref="I304" r:id="rId303" display="https://ontology.birzeit.edu/lemma/202005315" xr:uid="{BDDAF87D-B3E2-444C-9D60-9DCF161DBDC7}"/>
    <hyperlink ref="I305" r:id="rId304" display="https://ontology.birzeit.edu/lemma/2022214400" xr:uid="{12438EB2-EC9C-4256-84E3-F731511BFCCF}"/>
    <hyperlink ref="I306" r:id="rId305" display="https://ontology.birzeit.edu/lemma/202001465" xr:uid="{9BBA4DC8-50B4-4599-9978-3A4E2487D0A3}"/>
    <hyperlink ref="I307" r:id="rId306" display="https://ontology.birzeit.edu/lemma/2022214300" xr:uid="{AB6D196F-861A-4E59-8382-02372470DBB2}"/>
    <hyperlink ref="I308" r:id="rId307" display="https://ontology.birzeit.edu/lemma/202002026" xr:uid="{5C853FED-03EA-49AA-BA74-32A37D8E31DA}"/>
    <hyperlink ref="I309" r:id="rId308" display="https://ontology.birzeit.edu/lemma/2021365100" xr:uid="{AD2D067B-FEBF-4E9A-8ACD-C3FA80FA7639}"/>
    <hyperlink ref="I310" r:id="rId309" display="https://ontology.birzeit.edu/lemma/2023253897" xr:uid="{08F5A0BA-32DB-4DA7-95E6-712DFB11FDA3}"/>
    <hyperlink ref="I311" r:id="rId310" display="https://ontology.birzeit.edu/lemma/2023172900" xr:uid="{D534FE83-B978-4E64-B503-192520E1E306}"/>
    <hyperlink ref="I312" r:id="rId311" display="https://ontology.birzeit.edu/lemma/2021075600" xr:uid="{632038F3-DE04-411B-BEAA-4E9229D5EB4F}"/>
    <hyperlink ref="I313" r:id="rId312" display="https://ontology.birzeit.edu/lemma/2021488000" xr:uid="{3CA29735-18D9-4852-A947-02C77FF636A8}"/>
    <hyperlink ref="D315" r:id="rId313" display="https://ontology.birzeit.edu/lemma/202000968" xr:uid="{960F737E-6E1E-41DF-8246-A1793A6ACC29}"/>
    <hyperlink ref="I315" r:id="rId314" display="https://ontology.birzeit.edu/lemma/202001614" xr:uid="{8B2A5DAB-B94C-46D3-AE37-A074D92A1BD6}"/>
    <hyperlink ref="I316" r:id="rId315" display="https://ontology.birzeit.edu/lemma/202002681" xr:uid="{93211D82-C03E-4CD1-A954-D0B7663E2656}"/>
    <hyperlink ref="I317" r:id="rId316" display="https://ontology.birzeit.edu/lemma/202003379" xr:uid="{D9E86F06-342C-4AFB-A819-29F0FA3D6539}"/>
    <hyperlink ref="I318" r:id="rId317" display="https://ontology.birzeit.edu/lemma/202003983" xr:uid="{DE2BBA96-BD97-43FD-BBE6-14578E9FB577}"/>
    <hyperlink ref="I319" r:id="rId318" display="https://ontology.birzeit.edu/lemma/202001414" xr:uid="{E734A94F-AABD-4733-8F93-1125FFCA05E4}"/>
    <hyperlink ref="D321" r:id="rId319" display="https://ontology.birzeit.edu/lemma/202000968" xr:uid="{3153F54F-4ADD-485C-B453-2F905FA4EDFF}"/>
    <hyperlink ref="I321" r:id="rId320" display="https://ontology.birzeit.edu/lemma/202008536" xr:uid="{274DF6DE-D4E7-4512-99EB-65906E63819F}"/>
    <hyperlink ref="I322" r:id="rId321" display="https://ontology.birzeit.edu/lemma/2021431100" xr:uid="{08BED536-F49B-4E93-82F9-9A33AB083A24}"/>
    <hyperlink ref="I323" r:id="rId322" display="https://ontology.birzeit.edu/lemma/202004666" xr:uid="{763AFECA-D16A-4AEA-AD56-7BF03637AA14}"/>
    <hyperlink ref="I324" r:id="rId323" display="https://ontology.birzeit.edu/lemma/202003253" xr:uid="{3E5AEEE7-17F6-427E-8439-4C05D5553B1A}"/>
    <hyperlink ref="I325" r:id="rId324" display="https://ontology.birzeit.edu/lemma/202004676" xr:uid="{B8F71D0A-3664-4493-9C7A-B785044959E5}"/>
    <hyperlink ref="I326" r:id="rId325" display="https://ontology.birzeit.edu/lemma/2023227565" xr:uid="{8D65D5A4-AC26-43C6-95DE-E39176B07EF2}"/>
    <hyperlink ref="I327" r:id="rId326" display="https://ontology.birzeit.edu/lemma/202005229" xr:uid="{96786554-D71A-4DDC-8840-6195C74D7643}"/>
    <hyperlink ref="I328" r:id="rId327" display="https://ontology.birzeit.edu/lemma/202002090" xr:uid="{FF565EDD-3F3C-4AF3-A96B-AA171166CC32}"/>
    <hyperlink ref="D330" r:id="rId328" display="https://ontology.birzeit.edu/lemma/202000968" xr:uid="{79B83BF0-AB33-425C-A252-06E402E0B875}"/>
    <hyperlink ref="I330" r:id="rId329" display="https://ontology.birzeit.edu/lemma/202000507" xr:uid="{7EADAC41-B4EA-4227-88D3-8E26AB2EE66B}"/>
    <hyperlink ref="I331" r:id="rId330" display="https://ontology.birzeit.edu/lemma/2023227565" xr:uid="{B4173900-B45A-4D73-AD7F-0EB4A5158D9F}"/>
    <hyperlink ref="I332" r:id="rId331" display="https://ontology.birzeit.edu/lemma/202004249" xr:uid="{EE168772-4D5F-4815-A9A1-8DA9D387CDF4}"/>
    <hyperlink ref="I333" r:id="rId332" display="https://ontology.birzeit.edu/lemma/202002681" xr:uid="{BA9DBBEB-1E9E-4FEC-8426-D4E9AE434EE4}"/>
    <hyperlink ref="D335" r:id="rId333" display="https://ontology.birzeit.edu/lemma/2023052200" xr:uid="{82EFB335-AFDD-4717-BC5D-4FBEDAD51D18}"/>
    <hyperlink ref="I335" r:id="rId334" display="https://ontology.birzeit.edu/lemma/2021787100" xr:uid="{081649CA-BE24-424B-89AE-D5DAA99A6A83}"/>
    <hyperlink ref="I336" r:id="rId335" display="https://ontology.birzeit.edu/lemma/2021492400" xr:uid="{9C1E8DAA-2646-46BF-9E5F-D8845467C1EB}"/>
    <hyperlink ref="I337" r:id="rId336" display="https://ontology.birzeit.edu/lemma/2022856900" xr:uid="{7DD70C00-809A-4839-A097-D0C7D6E5DDAD}"/>
    <hyperlink ref="I338" r:id="rId337" display="https://ontology.birzeit.edu/lemma/2023254236" xr:uid="{95D7265F-C922-4773-B08F-80504A1B3B0A}"/>
    <hyperlink ref="I339" r:id="rId338" display="https://ontology.birzeit.edu/lemma/2021446500" xr:uid="{9B807E1A-8A36-4AA3-A738-91D472926FAD}"/>
    <hyperlink ref="I340" r:id="rId339" display="https://ontology.birzeit.edu/lemma/202002379" xr:uid="{B8722863-5B68-48CA-8B77-B0584BCDA945}"/>
    <hyperlink ref="D342" r:id="rId340" display="https://ontology.birzeit.edu/lemma/202008587" xr:uid="{D473F7AB-487D-491E-A3D7-7BFF906FC337}"/>
    <hyperlink ref="I342" r:id="rId341" display="https://ontology.birzeit.edu/lemma/202001873" xr:uid="{242509C6-A154-4E2B-9BB0-BC8BB85A40B3}"/>
    <hyperlink ref="I343" r:id="rId342" display="https://ontology.birzeit.edu/lemma/2020934500" xr:uid="{AFA2B56D-CDBE-4D0B-90D5-F26B16507A53}"/>
    <hyperlink ref="I344" r:id="rId343" display="https://ontology.birzeit.edu/lemma/202001361" xr:uid="{ED398515-13AD-47E4-A837-F9FAF272BC43}"/>
    <hyperlink ref="I345" r:id="rId344" display="https://ontology.birzeit.edu/lemma/202000481" xr:uid="{8E5FC0B2-D587-48C8-A769-380CC58CD493}"/>
    <hyperlink ref="D347" r:id="rId345" display="https://ontology.birzeit.edu/lemma/202001640" xr:uid="{51D64E55-02AC-4E14-BB8B-629BB3CA081C}"/>
    <hyperlink ref="I347" r:id="rId346" display="https://ontology.birzeit.edu/lemma/2020502700" xr:uid="{7F24B6A6-BF54-453D-84DD-A3B670F21199}"/>
    <hyperlink ref="I348" r:id="rId347" display="https://ontology.birzeit.edu/lemma/2021044900" xr:uid="{DA0B6055-67A7-48FF-BD28-305E33447865}"/>
    <hyperlink ref="I349" r:id="rId348" display="https://ontology.birzeit.edu/lemma/202004263" xr:uid="{4463E668-AC36-4587-9591-134572FE95FB}"/>
    <hyperlink ref="I350" r:id="rId349" display="https://ontology.birzeit.edu/lemma/2021045000" xr:uid="{815AB54E-A3C3-47AA-9EC6-F16DC9015500}"/>
    <hyperlink ref="I351" r:id="rId350" display="https://ontology.birzeit.edu/lemma/2020620400" xr:uid="{831CB4E1-AD26-45F0-8DE8-79FBC518A334}"/>
    <hyperlink ref="I352" r:id="rId351" display="https://ontology.birzeit.edu/lemma/202000291" xr:uid="{CD453EBD-3777-45EE-9D21-D754A9D05B82}"/>
    <hyperlink ref="I353" r:id="rId352" display="https://ontology.birzeit.edu/lemma/2020916600" xr:uid="{CD939346-195E-441C-ADB8-74DCECD37BF2}"/>
    <hyperlink ref="D355" r:id="rId353" display="https://ontology.birzeit.edu/lemma/202001640" xr:uid="{1ED78AEF-FFA3-4910-87E7-CB3B6EC19B74}"/>
    <hyperlink ref="I355" r:id="rId354" display="https://ontology.birzeit.edu/lemma/202000462" xr:uid="{FFDE29B9-487D-40E7-8B91-EA3E941F75C4}"/>
    <hyperlink ref="I356" r:id="rId355" display="https://ontology.birzeit.edu/lemma/202003469" xr:uid="{FDDEBE72-4D4A-4A44-A469-88F0BD725CE9}"/>
    <hyperlink ref="D358" r:id="rId356" display="https://ontology.birzeit.edu/lemma/202007688" xr:uid="{F5110595-1681-46B4-A9DB-42CAFC14397E}"/>
    <hyperlink ref="I358" r:id="rId357" display="https://ontology.birzeit.edu/lemma/2023102700" xr:uid="{8E913E34-2E60-48E6-AF87-353A70D25C20}"/>
    <hyperlink ref="I359" r:id="rId358" display="https://ontology.birzeit.edu/lemma/2023155200" xr:uid="{C9893A56-1A30-4CBD-A5AE-055C8CB44913}"/>
    <hyperlink ref="I360" r:id="rId359" display="https://ontology.birzeit.edu/lemma/202006907" xr:uid="{B7C558A6-FC20-48E4-9A2A-03FA0703A5B1}"/>
    <hyperlink ref="I361" r:id="rId360" display="https://ontology.birzeit.edu/lemma/2023232342" xr:uid="{71758BA7-05D2-4789-AFD7-FE5017496EE0}"/>
    <hyperlink ref="I362" r:id="rId361" display="https://ontology.birzeit.edu/lemma/202008178" xr:uid="{155A04B8-BFDB-4CD1-939A-3ACA50B4E8D6}"/>
    <hyperlink ref="I363" r:id="rId362" display="https://ontology.birzeit.edu/lemma/202005422" xr:uid="{4D46A092-9B38-4B21-BD25-8E66A848FEC7}"/>
    <hyperlink ref="I364" r:id="rId363" display="https://ontology.birzeit.edu/lemma/202002647" xr:uid="{FD92BCB4-2466-404A-89AA-91313DCEBD3C}"/>
    <hyperlink ref="I365" r:id="rId364" display="https://ontology.birzeit.edu/lemma/2022372100" xr:uid="{1AF5B021-C748-457F-943D-F300859F2B92}"/>
    <hyperlink ref="I366" r:id="rId365" display="https://ontology.birzeit.edu/lemma/202000546" xr:uid="{E1149066-52B9-42DD-9E20-893CC48DE25E}"/>
    <hyperlink ref="D368" r:id="rId366" display="https://ontology.birzeit.edu/lemma/2023047200" xr:uid="{E4DC71E7-1FFA-43D2-AFF2-26DBEFBEE3D3}"/>
    <hyperlink ref="I368" r:id="rId367" display="https://ontology.birzeit.edu/lemma/202006499" xr:uid="{DA0FF6F8-E4BB-457B-8542-EAE3306BCB5B}"/>
    <hyperlink ref="I369" r:id="rId368" display="https://ontology.birzeit.edu/lemma/202001090" xr:uid="{4CDED641-EB51-4190-B19E-DF5F14368A3F}"/>
    <hyperlink ref="I370" r:id="rId369" display="https://ontology.birzeit.edu/lemma/202002273" xr:uid="{610050AE-0013-4EC5-AC6A-99503C9047FC}"/>
    <hyperlink ref="D372" r:id="rId370" display="https://ontology.birzeit.edu/lemma/2023047100" xr:uid="{398C9BDC-411B-4B42-AD33-2CD8339D87CA}"/>
    <hyperlink ref="I372" r:id="rId371" display="https://ontology.birzeit.edu/lemma/2021415900" xr:uid="{05D7D67F-89C9-4034-9928-E9A1C59E7E5C}"/>
    <hyperlink ref="I373" r:id="rId372" display="https://ontology.birzeit.edu/lemma/2021219200" xr:uid="{5028E3CA-4958-4385-8160-01AF66AC23BF}"/>
    <hyperlink ref="D375" r:id="rId373" display="https://ontology.birzeit.edu/lemma/2021441500" xr:uid="{533861F4-3909-4EBF-A1BC-56B34E0EC8EF}"/>
    <hyperlink ref="I375" r:id="rId374" display="https://ontology.birzeit.edu/lemma/2023230554" xr:uid="{833ECBEA-0A2C-4361-B2D1-BAD76B55FDBA}"/>
    <hyperlink ref="I376" r:id="rId375" display="https://ontology.birzeit.edu/lemma/2023227635" xr:uid="{EAEBBD32-CED2-4C52-AA1D-138E4CE8F3F4}"/>
    <hyperlink ref="I377" r:id="rId376" display="https://ontology.birzeit.edu/lemma/202005607" xr:uid="{CDC14277-21EA-4147-AB3C-8056F4584ADD}"/>
    <hyperlink ref="I378" r:id="rId377" display="https://ontology.birzeit.edu/lemma/2023230991" xr:uid="{12A8499B-5B74-40A0-B2D9-4C2B0F713E2B}"/>
    <hyperlink ref="I379" r:id="rId378" display="https://ontology.birzeit.edu/lemma/2021551400" xr:uid="{94577B44-FBE2-4BC8-8F17-718E2BCDF597}"/>
    <hyperlink ref="I380" r:id="rId379" display="https://ontology.birzeit.edu/lemma/202000477" xr:uid="{BF01C479-10B4-4040-B3B4-185A16AC3FCD}"/>
    <hyperlink ref="I381" r:id="rId380" display="https://ontology.birzeit.edu/lemma/202006344" xr:uid="{B5FF9582-0DFF-4D91-AE91-9AA9F9B8863C}"/>
    <hyperlink ref="I382" r:id="rId381" display="https://ontology.birzeit.edu/lemma/2021468200" xr:uid="{154A2D96-4569-40A8-955E-497001471C1F}"/>
    <hyperlink ref="I383" r:id="rId382" display="https://ontology.birzeit.edu/lemma/2022433200" xr:uid="{90DEED04-40CD-43A2-8673-4581D93AB88E}"/>
    <hyperlink ref="I384" r:id="rId383" display="https://ontology.birzeit.edu/lemma/202002045" xr:uid="{3DDED2BD-9C34-47FB-AE86-95F3A15A714B}"/>
    <hyperlink ref="I385" r:id="rId384" display="https://ontology.birzeit.edu/lemma/202002245" xr:uid="{056EBC1A-F71C-4248-AAE8-E72CA0E230DE}"/>
    <hyperlink ref="D387" r:id="rId385" display="https://ontology.birzeit.edu/lemma/2020185300" xr:uid="{83769F96-DB78-4737-B875-FE7AB52C5A82}"/>
    <hyperlink ref="I387" r:id="rId386" display="https://ontology.birzeit.edu/lemma/2020236000" xr:uid="{9D955371-5D8A-4CAA-B1F9-BF20EBAA8595}"/>
    <hyperlink ref="I388" r:id="rId387" display="https://ontology.birzeit.edu/lemma/2020720300" xr:uid="{230DF4A8-26D3-4E22-B762-FA9212136AA8}"/>
    <hyperlink ref="I389" r:id="rId388" display="https://ontology.birzeit.edu/lemma/2020189600" xr:uid="{E30F3731-9069-4B2F-94AD-DC7CB4A2E0A4}"/>
    <hyperlink ref="I390" r:id="rId389" display="https://ontology.birzeit.edu/lemma/2020946000" xr:uid="{94E74F5C-2F73-4969-A64D-D4688B128E81}"/>
    <hyperlink ref="I391" r:id="rId390" display="https://ontology.birzeit.edu/lemma/2020407300" xr:uid="{EAF2142D-2FA1-40E5-95EF-52214A0D105B}"/>
    <hyperlink ref="I392" r:id="rId391" display="https://ontology.birzeit.edu/lemma/202003485" xr:uid="{0E65AC30-F117-4093-B17A-640343AEDD82}"/>
    <hyperlink ref="I393" r:id="rId392" display="https://ontology.birzeit.edu/lemma/202000443" xr:uid="{B083A2F2-38CB-491A-8753-4BE43F63C9C1}"/>
    <hyperlink ref="I394" r:id="rId393" display="https://ontology.birzeit.edu/lemma/2020354300" xr:uid="{568862E3-3E38-4292-962A-9CD8EBB7FD0A}"/>
    <hyperlink ref="I395" r:id="rId394" display="https://ontology.birzeit.edu/lemma/202001659" xr:uid="{AAFF9004-F056-4112-B9B4-4BC819DB97F1}"/>
    <hyperlink ref="D397" r:id="rId395" display="https://ontology.birzeit.edu/lemma/202003912" xr:uid="{A5D416B4-8CEE-4A14-B218-CFE8E791B5CB}"/>
    <hyperlink ref="I397" r:id="rId396" display="https://ontology.birzeit.edu/lemma/2022620200" xr:uid="{A90907C3-D79E-4552-87AB-935321C7D7F5}"/>
    <hyperlink ref="I398" r:id="rId397" display="https://ontology.birzeit.edu/lemma/202000045" xr:uid="{54A84741-83EC-4EC2-A479-08FE98E05875}"/>
    <hyperlink ref="I399" r:id="rId398" display="https://ontology.birzeit.edu/lemma/2021113000" xr:uid="{CCC54704-3D76-4842-9FED-953DCB86EF67}"/>
    <hyperlink ref="I400" r:id="rId399" display="https://ontology.birzeit.edu/lemma/2021262500" xr:uid="{37D49ED9-BC5A-4153-A0B2-AA016D87A142}"/>
    <hyperlink ref="D402" r:id="rId400" display="https://ontology.birzeit.edu/lemma/202003908" xr:uid="{68713822-D09A-47E5-BDBC-91B09AD2DAE5}"/>
    <hyperlink ref="I402" r:id="rId401" display="https://ontology.birzeit.edu/lemma/2021043000" xr:uid="{345C3BD1-1E1B-4CEB-9D13-8B5A9863BE85}"/>
    <hyperlink ref="I403" r:id="rId402" display="https://ontology.birzeit.edu/lemma/2020231200" xr:uid="{0492AAD1-E8E5-4447-A44E-91547FFA7E38}"/>
    <hyperlink ref="I404" r:id="rId403" display="https://ontology.birzeit.edu/lemma/2020361500" xr:uid="{FAF3C287-002C-41FB-84F4-2B2D267F46CE}"/>
    <hyperlink ref="D406" r:id="rId404" display="https://ontology.birzeit.edu/lemma/202003909" xr:uid="{B8E97833-D11E-4E05-84AD-9764FA363CF3}"/>
    <hyperlink ref="I406" r:id="rId405" display="https://ontology.birzeit.edu/lemma/2020929600" xr:uid="{E271CB58-AEF8-495C-A01D-939E6CB06838}"/>
    <hyperlink ref="I407" r:id="rId406" display="https://ontology.birzeit.edu/lemma/2020005500" xr:uid="{CAF6A4C8-E7F1-442A-A496-BB1DB5967042}"/>
    <hyperlink ref="D409" r:id="rId407" display="https://ontology.birzeit.edu/lemma/202003908" xr:uid="{B29F2F15-5487-4AA7-B908-385C3AF6E593}"/>
    <hyperlink ref="I409" r:id="rId408" display="https://ontology.birzeit.edu/lemma/202003017" xr:uid="{B28F64AE-8215-4485-BBFC-2D167FA22DF9}"/>
    <hyperlink ref="I410" r:id="rId409" display="https://ontology.birzeit.edu/lemma/2020012400" xr:uid="{01398D32-ED94-427E-97C6-ED02BCAE7E35}"/>
    <hyperlink ref="I411" r:id="rId410" display="https://ontology.birzeit.edu/lemma/202000665" xr:uid="{43C9B68E-2BDE-4A42-8050-4799F014CCAB}"/>
    <hyperlink ref="I412" r:id="rId411" display="https://ontology.birzeit.edu/lemma/2020225800" xr:uid="{348BF3AE-BCD3-4216-97A5-B86571F8C91E}"/>
    <hyperlink ref="D414" r:id="rId412" display="https://ontology.birzeit.edu/lemma/2023164900" xr:uid="{0CB16C06-5017-4368-9DD7-A3DB1C7094A1}"/>
    <hyperlink ref="I414" r:id="rId413" display="https://ontology.birzeit.edu/lemma/202002947" xr:uid="{863F2D54-E7DA-4D1D-AD06-266EA407D27E}"/>
    <hyperlink ref="I415" r:id="rId414" display="https://ontology.birzeit.edu/lemma/2022674000" xr:uid="{85980F00-8DA3-4254-AD7A-CEB718BD714C}"/>
    <hyperlink ref="I416" r:id="rId415" display="https://ontology.birzeit.edu/lemma/202000674" xr:uid="{C8DEB724-7AA0-4026-A5A5-7610877251BB}"/>
    <hyperlink ref="D418" r:id="rId416" display="https://ontology.birzeit.edu/lemma/2022412500" xr:uid="{84D2473C-624C-42AD-B8A7-2BF2D1BD0CE6}"/>
    <hyperlink ref="I418" r:id="rId417" display="https://ontology.birzeit.edu/lemma/202007738" xr:uid="{69F73C9C-9605-416D-8563-A764C8F5DEC8}"/>
    <hyperlink ref="I419" r:id="rId418" display="https://ontology.birzeit.edu/lemma/2021448700" xr:uid="{FD427B05-51B4-44BC-8180-AB4F530D9673}"/>
    <hyperlink ref="I420" r:id="rId419" display="https://ontology.birzeit.edu/lemma/2021262500" xr:uid="{3A1DB598-D234-4572-B60B-A06BFBD91E2B}"/>
    <hyperlink ref="I421" r:id="rId420" display="https://ontology.birzeit.edu/lemma/2021291700" xr:uid="{BA1BF10E-A406-4A67-9D5E-2FD9FB033C3B}"/>
    <hyperlink ref="I422" r:id="rId421" display="https://ontology.birzeit.edu/lemma/202006781" xr:uid="{FBCFAD83-B125-4699-8D10-3B35F6C112B5}"/>
    <hyperlink ref="D424" r:id="rId422" display="https://ontology.birzeit.edu/lemma/2020663900" xr:uid="{E2993431-C8A6-4172-9807-44F383DE9C27}"/>
    <hyperlink ref="I424" r:id="rId423" display="https://ontology.birzeit.edu/lemma/2022707100" xr:uid="{B191C65B-8610-406F-8939-54FA36F7D7F5}"/>
    <hyperlink ref="I425" r:id="rId424" display="https://ontology.birzeit.edu/lemma/202000449" xr:uid="{2B3CCE33-90B6-4654-9D81-05A877D50862}"/>
    <hyperlink ref="I426" r:id="rId425" display="https://ontology.birzeit.edu/lemma/2020985700" xr:uid="{573F1BCB-C212-47A1-8125-040C7BFC075F}"/>
    <hyperlink ref="D428" r:id="rId426" display="https://ontology.birzeit.edu/lemma/202001331" xr:uid="{F691CED8-16DE-4496-83C0-8966CE2ADD70}"/>
    <hyperlink ref="I428" r:id="rId427" display="https://ontology.birzeit.edu/lemma/202004655" xr:uid="{739A8AD6-AFA6-4189-93D0-7D1927756144}"/>
    <hyperlink ref="I429" r:id="rId428" display="https://ontology.birzeit.edu/lemma/202001272" xr:uid="{C82B4FA0-5577-4AB4-B446-59D307BBA746}"/>
    <hyperlink ref="I430" r:id="rId429" display="https://ontology.birzeit.edu/lemma/202005696" xr:uid="{9A302B31-46C0-4343-BC35-6479F8340B80}"/>
    <hyperlink ref="I431" r:id="rId430" display="https://ontology.birzeit.edu/lemma/202001343" xr:uid="{C121EE80-3F66-4FC7-8987-B59B68A39C7A}"/>
    <hyperlink ref="D433" r:id="rId431" display="https://ontology.birzeit.edu/lemma/2022835400" xr:uid="{A2C0E557-14A8-4472-82D4-B83CB82A834B}"/>
    <hyperlink ref="I433" r:id="rId432" display="https://ontology.birzeit.edu/lemma/202000978" xr:uid="{D7F79E02-A050-4868-81C1-29133B60DB7C}"/>
    <hyperlink ref="I434" r:id="rId433" display="https://ontology.birzeit.edu/lemma/202001616" xr:uid="{FC4BD648-D5DC-475C-B834-847894697E3A}"/>
    <hyperlink ref="I435" r:id="rId434" display="https://ontology.birzeit.edu/lemma/202001445" xr:uid="{818ACB65-3CE4-45C4-8B69-D83380CA2283}"/>
    <hyperlink ref="D437" r:id="rId435" display="https://ontology.birzeit.edu/lemma/202003252" xr:uid="{D816C290-7002-4E36-909A-27C4E145CADA}"/>
    <hyperlink ref="I437" r:id="rId436" display="https://ontology.birzeit.edu/lemma/202002890" xr:uid="{40ED2510-83B5-4221-8039-0C89C340BF75}"/>
    <hyperlink ref="I438" r:id="rId437" display="https://ontology.birzeit.edu/lemma/202001304" xr:uid="{EA1279FD-4C35-489A-A52B-A48647CA9244}"/>
    <hyperlink ref="D440" r:id="rId438" display="https://ontology.birzeit.edu/lemma/2023254419" xr:uid="{7DCEFCEB-DDB7-442E-9634-8327AAB6F1BB}"/>
    <hyperlink ref="I440" r:id="rId439" display="https://ontology.birzeit.edu/lemma/2020883500" xr:uid="{880FAE96-30AB-4B50-B3F3-4CE9E30A0864}"/>
    <hyperlink ref="I441" r:id="rId440" display="https://ontology.birzeit.edu/lemma/202003337" xr:uid="{42AB4650-4FF1-44B8-AA54-4CCD6FCE9518}"/>
    <hyperlink ref="I442" r:id="rId441" display="https://ontology.birzeit.edu/lemma/2023245441" xr:uid="{752C5597-CB76-4D75-8276-BB1A73428E46}"/>
    <hyperlink ref="D444" r:id="rId442" display="https://ontology.birzeit.edu/lemma/202006794" xr:uid="{D7B20D26-EA51-4293-BB16-C34ACC6B3022}"/>
    <hyperlink ref="I444" r:id="rId443" display="https://ontology.birzeit.edu/lemma/2021234800" xr:uid="{01B002C4-F593-467A-B433-A73CDE0FE5C7}"/>
    <hyperlink ref="I445" r:id="rId444" display="https://ontology.birzeit.edu/lemma/202000463" xr:uid="{9B287794-A358-4FFE-9282-E3065DBD42D1}"/>
    <hyperlink ref="I446" r:id="rId445" display="https://ontology.birzeit.edu/lemma/202002946" xr:uid="{2268A067-D5E1-41E6-833E-CE6E1D1C5633}"/>
    <hyperlink ref="I447" r:id="rId446" display="https://ontology.birzeit.edu/lemma/202006243" xr:uid="{77AB16AC-112F-4657-B891-A8D495876934}"/>
    <hyperlink ref="D449" r:id="rId447" display="https://ontology.birzeit.edu/lemma/2022798700" xr:uid="{AE7FD00B-8B98-4AAC-BD15-B8ACA65CEA8A}"/>
    <hyperlink ref="I449" r:id="rId448" display="https://ontology.birzeit.edu/lemma/202004098" xr:uid="{2F842E8D-8AC1-4E11-B811-15DE433B7B1A}"/>
    <hyperlink ref="I450" r:id="rId449" display="https://ontology.birzeit.edu/lemma/2022830200" xr:uid="{56DA3303-4174-4290-A3B1-8FB1A03F0098}"/>
    <hyperlink ref="I451" r:id="rId450" display="https://ontology.birzeit.edu/lemma/2022796100" xr:uid="{BDADF2F0-30E0-4A8F-8F39-0DABC4C3E8FC}"/>
    <hyperlink ref="I452" r:id="rId451" display="https://ontology.birzeit.edu/lemma/2023000400" xr:uid="{8A3753C6-3DA0-432B-994F-A9B4C808D4EC}"/>
    <hyperlink ref="D454" r:id="rId452" display="https://ontology.birzeit.edu/lemma/2023235636" xr:uid="{89877378-8C84-4445-80AC-906D13953AAE}"/>
    <hyperlink ref="I454" r:id="rId453" display="https://ontology.birzeit.edu/lemma/2021858600" xr:uid="{70ED7B9B-74DF-4D72-B620-12F2B72A87D0}"/>
    <hyperlink ref="I455" r:id="rId454" display="https://ontology.birzeit.edu/lemma/202006700" xr:uid="{51A9FBE6-8963-4509-B0B5-E2B9B1E49ECD}"/>
    <hyperlink ref="I456" r:id="rId455" display="https://ontology.birzeit.edu/lemma/2022506800" xr:uid="{10FB45B5-3228-44A9-8838-20B9F849637C}"/>
    <hyperlink ref="I457" r:id="rId456" display="https://ontology.birzeit.edu/lemma/2021138700" xr:uid="{F7C982C3-355B-416D-821F-B13C1D9FA452}"/>
    <hyperlink ref="I458" r:id="rId457" display="https://ontology.birzeit.edu/lemma/2021804400" xr:uid="{A070A38B-EE9F-4B1C-98BF-38492761793B}"/>
    <hyperlink ref="D460" r:id="rId458" display="https://ontology.birzeit.edu/lemma/2023243264" xr:uid="{5AB7E125-7A68-4CDC-ADD5-433FC7F6C6D7}"/>
    <hyperlink ref="I460" r:id="rId459" display="https://ontology.birzeit.edu/lemma/2023231181" xr:uid="{34982A16-5C19-47AF-9A6F-1E68E044F30A}"/>
    <hyperlink ref="I461" r:id="rId460" display="https://ontology.birzeit.edu/lemma/202005035" xr:uid="{D05F0289-1F85-4459-87A1-F064DB73A685}"/>
    <hyperlink ref="I462" r:id="rId461" display="https://ontology.birzeit.edu/lemma/2023228187" xr:uid="{1AA0E1D3-7C89-43B6-B5B1-BB12B369A6FD}"/>
    <hyperlink ref="I463" r:id="rId462" display="https://ontology.birzeit.edu/lemma/202007170" xr:uid="{8A91194E-257A-4F02-9DE9-4454BC8DB2FD}"/>
    <hyperlink ref="D465" r:id="rId463" display="https://ontology.birzeit.edu/lemma/2021563200" xr:uid="{179ED0AE-6649-4709-AC54-652B80DBF9EB}"/>
    <hyperlink ref="I465" r:id="rId464" display="https://ontology.birzeit.edu/lemma/202000547" xr:uid="{0A1BC5F0-95DA-4683-A2D9-DA7BD98478C3}"/>
    <hyperlink ref="I466" r:id="rId465" display="https://ontology.birzeit.edu/lemma/2023114500" xr:uid="{D0345BDE-0297-4DE1-A695-397E4560A6B3}"/>
    <hyperlink ref="I467" r:id="rId466" display="https://ontology.birzeit.edu/lemma/2023232041" xr:uid="{04670152-9708-437F-80FE-4B11565014F0}"/>
    <hyperlink ref="D469" r:id="rId467" display="https://ontology.birzeit.edu/lemma/202001990" xr:uid="{529ADF4F-D39D-4BF9-9919-C119A7F70DEB}"/>
    <hyperlink ref="I469" r:id="rId468" display="https://ontology.birzeit.edu/lemma/2020739200" xr:uid="{AE0E4A59-7905-4091-9894-68217E14A8AC}"/>
    <hyperlink ref="I470" r:id="rId469" display="https://ontology.birzeit.edu/lemma/202003957" xr:uid="{1C522494-0D16-458E-808F-AB04B2A8A900}"/>
    <hyperlink ref="I471" r:id="rId470" display="https://ontology.birzeit.edu/lemma/2020422400" xr:uid="{BB68883D-CC08-48A8-8AF1-268018AACD54}"/>
    <hyperlink ref="I472" r:id="rId471" display="https://ontology.birzeit.edu/lemma/2021016700" xr:uid="{DB994BFA-6E01-4185-A416-3B657FC20161}"/>
    <hyperlink ref="I473" r:id="rId472" display="https://ontology.birzeit.edu/lemma/202001802" xr:uid="{107BDBE3-BCE0-4CA8-92FC-7378281D1AB0}"/>
    <hyperlink ref="D475" r:id="rId473" display="https://ontology.birzeit.edu/lemma/2020141900" xr:uid="{995FA6DA-4172-4720-AC73-1708B8697872}"/>
    <hyperlink ref="I475" r:id="rId474" display="https://ontology.birzeit.edu/lemma/2020141900" xr:uid="{7B37F1AD-6C3A-4FEF-90CD-C49DF6706E87}"/>
    <hyperlink ref="I476" r:id="rId475" display="https://ontology.birzeit.edu/lemma/202003512" xr:uid="{05AC577A-F891-497E-BD80-3EA8E43368E7}"/>
    <hyperlink ref="I477" r:id="rId476" display="https://ontology.birzeit.edu/lemma/202000443" xr:uid="{F60855CC-202A-4C6B-88A9-D4AC8616172A}"/>
    <hyperlink ref="I478" r:id="rId477" display="https://ontology.birzeit.edu/lemma/2023248339" xr:uid="{08EBA331-F423-4C07-9BC5-204343F4A5B6}"/>
    <hyperlink ref="D480" r:id="rId478" display="https://ontology.birzeit.edu/lemma/2023234732" xr:uid="{72DF3372-ABE9-472F-90DF-8728036A3399}"/>
    <hyperlink ref="I480" r:id="rId479" display="https://ontology.birzeit.edu/lemma/2023229776" xr:uid="{FE71C119-828C-4663-823C-5A853BBB08F6}"/>
    <hyperlink ref="I481" r:id="rId480" display="https://ontology.birzeit.edu/lemma/202005552" xr:uid="{E5514F3D-8FE6-4798-A54F-EB003B05B3A0}"/>
    <hyperlink ref="I482" r:id="rId481" display="https://ontology.birzeit.edu/lemma/2023234234" xr:uid="{FDAE3902-3023-4AC6-A1E9-0716C41C828F}"/>
    <hyperlink ref="I483" r:id="rId482" display="https://ontology.birzeit.edu/lemma/2023234070" xr:uid="{8C8D91C5-938D-48AF-A765-644474B99449}"/>
    <hyperlink ref="I484" r:id="rId483" display="https://ontology.birzeit.edu/lemma/2023254418" xr:uid="{769F2217-4A96-4EAD-B9F4-958C3AC5DB19}"/>
    <hyperlink ref="D486" r:id="rId484" display="https://ontology.birzeit.edu/lemma/2020863200" xr:uid="{95E06E3E-52FF-4FBC-95C4-65F62C42CFAF}"/>
    <hyperlink ref="I486" r:id="rId485" display="https://ontology.birzeit.edu/lemma/202001843" xr:uid="{FF3B583E-494A-472B-8EDC-4FE103444BCD}"/>
    <hyperlink ref="I487" r:id="rId486" display="https://ontology.birzeit.edu/lemma/2020135800" xr:uid="{848EC364-9D8C-4A86-8010-0F7F371B899F}"/>
    <hyperlink ref="I488" r:id="rId487" display="https://ontology.birzeit.edu/lemma/2021008500" xr:uid="{117FAF92-C98A-4C01-A2D4-25C639EB187E}"/>
    <hyperlink ref="D490" r:id="rId488" display="https://ontology.birzeit.edu/lemma/2020927500" xr:uid="{F1ED80C2-23F5-48CD-9703-35F6FB18C150}"/>
    <hyperlink ref="I490" r:id="rId489" display="https://ontology.birzeit.edu/lemma/2020271200" xr:uid="{8F57AFD9-A10D-4ECE-9D6B-5B396968E12B}"/>
    <hyperlink ref="I491" r:id="rId490" display="https://ontology.birzeit.edu/lemma/2020100600" xr:uid="{DA7A38CE-AA7A-4BD8-BAC8-6F9F148977F6}"/>
    <hyperlink ref="I492" r:id="rId491" display="https://ontology.birzeit.edu/lemma/2020363900" xr:uid="{B3EED940-D6FE-4338-B7BA-E03BB4352C91}"/>
    <hyperlink ref="I493" r:id="rId492" display="https://ontology.birzeit.edu/lemma/202000905" xr:uid="{7F940ACA-4389-43AB-9361-D5F38A4889E2}"/>
    <hyperlink ref="I494" r:id="rId493" display="https://ontology.birzeit.edu/lemma/2020007500" xr:uid="{B9154CA2-AD78-4A28-BF65-DA677E220460}"/>
    <hyperlink ref="D496" r:id="rId494" display="https://ontology.birzeit.edu/lemma/202003249" xr:uid="{6FBACBA7-8DEE-4AA9-B433-ED61386771E7}"/>
    <hyperlink ref="I496" r:id="rId495" display="https://ontology.birzeit.edu/lemma/202003117" xr:uid="{5038475E-9E20-434F-B21D-355AD6C3A19A}"/>
    <hyperlink ref="I497" r:id="rId496" display="https://ontology.birzeit.edu/lemma/202003291" xr:uid="{4B9D3F33-F1DD-4986-B68A-D1C07CBC5450}"/>
    <hyperlink ref="I498" r:id="rId497" display="https://ontology.birzeit.edu/lemma/2022294500" xr:uid="{21820DCE-9BA5-4F4A-9036-F419149D7B6A}"/>
    <hyperlink ref="I499" r:id="rId498" display="https://ontology.birzeit.edu/lemma/202005661" xr:uid="{8E6BA292-867B-4435-9CCB-2AD49B4B2E4D}"/>
    <hyperlink ref="I500" r:id="rId499" display="https://ontology.birzeit.edu/lemma/202001768" xr:uid="{6A6DBCF9-9AA1-43D6-A04D-AD631BF13B50}"/>
    <hyperlink ref="I501" r:id="rId500" display="https://ontology.birzeit.edu/lemma/2021341200" xr:uid="{AC565641-5696-441E-848E-BD3CCAFED5FB}"/>
    <hyperlink ref="D503" r:id="rId501" display="https://ontology.birzeit.edu/lemma/2023254504" xr:uid="{44DEB9EC-0E06-43A4-B1D4-E3A4A91AAD70}"/>
    <hyperlink ref="I503" r:id="rId502" display="https://ontology.birzeit.edu/lemma/202007277" xr:uid="{394900DA-7CC4-482E-8394-BE58DA5011B8}"/>
    <hyperlink ref="I504" r:id="rId503" display="https://ontology.birzeit.edu/lemma/202002416" xr:uid="{77C9AB62-8DBB-4630-8B17-22EDF29A6366}"/>
    <hyperlink ref="I505" r:id="rId504" display="https://ontology.birzeit.edu/lemma/202007379" xr:uid="{C8B79DDF-A4BD-4F68-A696-67CC0DFCD787}"/>
    <hyperlink ref="D507" r:id="rId505" display="https://ontology.birzeit.edu/lemma/2020443900" xr:uid="{5217D536-0472-4081-9900-FBCA7D4ED7F6}"/>
    <hyperlink ref="I507" r:id="rId506" display="https://ontology.birzeit.edu/lemma/2020030200" xr:uid="{AF059AC3-0CFE-4B73-980C-462F9286D45B}"/>
    <hyperlink ref="I508" r:id="rId507" display="https://ontology.birzeit.edu/lemma/2020090300" xr:uid="{7D070617-8A92-4865-99C8-0B4226507045}"/>
    <hyperlink ref="I509" r:id="rId508" display="https://ontology.birzeit.edu/lemma/2020179400" xr:uid="{CB4F374F-2E5A-4B4A-9D1C-69DDC4C2C9FF}"/>
    <hyperlink ref="D511" r:id="rId509" display="https://ontology.birzeit.edu/lemma/2021472100" xr:uid="{9FE23058-52CD-4493-BA33-1C172E661A9B}"/>
    <hyperlink ref="I511" r:id="rId510" display="https://ontology.birzeit.edu/lemma/202001836" xr:uid="{9704DE1C-3C39-47FA-B500-3EE6E8958FE3}"/>
    <hyperlink ref="I512" r:id="rId511" display="https://ontology.birzeit.edu/lemma/2023234212" xr:uid="{7FE4729E-75B5-4AD7-8BC4-FB096BA78166}"/>
    <hyperlink ref="I513" r:id="rId512" display="https://ontology.birzeit.edu/lemma/202000225" xr:uid="{9E31064F-C652-43BC-B56E-A4FF1476AA3F}"/>
    <hyperlink ref="I514" r:id="rId513" display="https://ontology.birzeit.edu/lemma/202001107" xr:uid="{4E383A47-B993-4C9F-907F-9F76EA2178EA}"/>
    <hyperlink ref="I515" r:id="rId514" display="https://ontology.birzeit.edu/lemma/2021182300" xr:uid="{CF023E5A-15BE-443A-A03A-6145ECF0B707}"/>
    <hyperlink ref="I516" r:id="rId515" display="https://ontology.birzeit.edu/lemma/2022766800" xr:uid="{CD063282-5948-4C00-A3AB-0D504978A649}"/>
    <hyperlink ref="I517" r:id="rId516" display="https://ontology.birzeit.edu/lemma/2022266000" xr:uid="{3F4D886A-BFD2-448A-883B-3010BB0C3743}"/>
    <hyperlink ref="I518" r:id="rId517" display="https://ontology.birzeit.edu/lemma/202001772" xr:uid="{47DC3FD9-727E-45A6-A7B5-BB76A8F3499D}"/>
    <hyperlink ref="I519" r:id="rId518" display="https://ontology.birzeit.edu/lemma/202001819" xr:uid="{28789B6A-0B56-43A8-BBE1-C44BA980DA93}"/>
    <hyperlink ref="I520" r:id="rId519" display="https://ontology.birzeit.edu/lemma/202003664" xr:uid="{1560B4A6-A82E-44EF-987B-1704C4B56C3D}"/>
    <hyperlink ref="I521" r:id="rId520" display="https://ontology.birzeit.edu/lemma/202001282" xr:uid="{F0497510-C6B5-4574-8483-C2EBE2D84DB9}"/>
    <hyperlink ref="I522" r:id="rId521" display="https://ontology.birzeit.edu/lemma/202002352" xr:uid="{B1285E71-0A91-42A6-A7BF-32217724A26D}"/>
    <hyperlink ref="I523" r:id="rId522" display="https://ontology.birzeit.edu/lemma/2022536200" xr:uid="{5D8709CA-2D45-4F83-B950-25A82A15BD71}"/>
    <hyperlink ref="I524" r:id="rId523" display="https://ontology.birzeit.edu/lemma/2021093000" xr:uid="{A59F0340-AC93-42ED-A477-9E35714DB83E}"/>
    <hyperlink ref="I525" r:id="rId524" display="https://ontology.birzeit.edu/lemma/202003888" xr:uid="{0720F1CC-5DD4-4056-88D5-7562E52BAD08}"/>
    <hyperlink ref="I526" r:id="rId525" display="https://ontology.birzeit.edu/lemma/2022911800" xr:uid="{12AC0E2A-D8D2-4FDF-8350-0D584702DF8D}"/>
    <hyperlink ref="I527" r:id="rId526" display="https://ontology.birzeit.edu/lemma/202002042" xr:uid="{B33F12E1-0163-4ABC-9CB6-86315E287E0C}"/>
    <hyperlink ref="D529" r:id="rId527" display="https://ontology.birzeit.edu/lemma/2020603200" xr:uid="{5720CA1E-F9D6-4AFC-8CB9-3977CFBB0B18}"/>
    <hyperlink ref="I529" r:id="rId528" display="https://ontology.birzeit.edu/lemma/202002907" xr:uid="{6149E265-CB6F-4211-8C20-86F7559C8202}"/>
    <hyperlink ref="I530" r:id="rId529" display="https://ontology.birzeit.edu/lemma/202000349" xr:uid="{91B3376B-477B-4575-9DDB-69BAA16D8963}"/>
    <hyperlink ref="I531" r:id="rId530" display="https://ontology.birzeit.edu/lemma/202002560" xr:uid="{50CD6314-FEEC-4D36-BFB8-1BD6250F0EF0}"/>
    <hyperlink ref="I532" r:id="rId531" display="https://ontology.birzeit.edu/lemma/202000655" xr:uid="{589C2166-5F41-4226-A4DA-A58791C2DCCE}"/>
    <hyperlink ref="D534" r:id="rId532" display="https://ontology.birzeit.edu/lemma/2022289400" xr:uid="{2ED0D2AE-602C-4079-84F9-705A29A83D86}"/>
    <hyperlink ref="I534" r:id="rId533" display="https://ontology.birzeit.edu/lemma/202006759" xr:uid="{52FBA835-7725-4D3D-A0F2-67D93C1A940D}"/>
    <hyperlink ref="I535" r:id="rId534" display="https://ontology.birzeit.edu/lemma/202005422" xr:uid="{EDB2D80A-E46E-40FF-BD7D-278771D06381}"/>
    <hyperlink ref="I536" r:id="rId535" display="https://ontology.birzeit.edu/lemma/202007675" xr:uid="{27BE146B-9A7B-4AAC-A1B7-F37A52E553B2}"/>
    <hyperlink ref="D538" r:id="rId536" display="https://ontology.birzeit.edu/lemma/2023248515" xr:uid="{9C0ED210-5560-4D29-8D33-D8152EA49474}"/>
    <hyperlink ref="I538" r:id="rId537" display="https://ontology.birzeit.edu/lemma/2021575900" xr:uid="{0671AAE4-855F-4B37-AE12-96FFDED8F851}"/>
    <hyperlink ref="I539" r:id="rId538" display="https://ontology.birzeit.edu/lemma/2023139200" xr:uid="{A210C710-4C65-4E7A-AC4F-9A9C69398622}"/>
    <hyperlink ref="I540" r:id="rId539" display="https://ontology.birzeit.edu/lemma/202001883" xr:uid="{1BFD9842-3769-4AB5-B5F0-ED59756236EC}"/>
    <hyperlink ref="D542" r:id="rId540" display="https://ontology.birzeit.edu/lemma/2021580900" xr:uid="{EC79B4AE-BE2D-451B-A67B-407CEBE1C658}"/>
    <hyperlink ref="I542" r:id="rId541" display="https://ontology.birzeit.edu/lemma/202007108" xr:uid="{F324EF10-F1A7-48A3-A388-50E8CEEBF9CA}"/>
    <hyperlink ref="I543" r:id="rId542" display="https://ontology.birzeit.edu/lemma/2023254512" xr:uid="{04A6D3AF-C40F-4E73-8C6C-596AAA22B1E4}"/>
    <hyperlink ref="I544" r:id="rId543" display="https://ontology.birzeit.edu/lemma/202006089" xr:uid="{6B25CD2B-51FC-4E45-8949-8F3B3ACA6EDA}"/>
    <hyperlink ref="I545" r:id="rId544" display="https://ontology.birzeit.edu/lemma/202003357" xr:uid="{B8C17353-FE4E-492D-9D78-EFAFF7F0CD4A}"/>
    <hyperlink ref="D547" r:id="rId545" display="https://ontology.birzeit.edu/lemma/202006896" xr:uid="{0045CC9D-6C1E-4035-8C64-155B343FB065}"/>
    <hyperlink ref="I547" r:id="rId546" display="https://ontology.birzeit.edu/lemma/2022190700" xr:uid="{366E33FE-26F7-4404-9773-85E09B29C122}"/>
    <hyperlink ref="I548" r:id="rId547" display="https://ontology.birzeit.edu/lemma/202007746" xr:uid="{B5269F47-0E5C-4E78-8ADB-5E815EAB4D63}"/>
    <hyperlink ref="I549" r:id="rId548" display="https://ontology.birzeit.edu/lemma/2021788100" xr:uid="{CF9D9942-3EA6-4114-A318-011163E361BC}"/>
    <hyperlink ref="I550" r:id="rId549" display="https://ontology.birzeit.edu/lemma/202007193" xr:uid="{69627FF2-A059-4F28-A723-A7E7DFC0306C}"/>
    <hyperlink ref="D552" r:id="rId550" display="https://ontology.birzeit.edu/lemma/2023232258" xr:uid="{AF62B741-1AF7-4050-BB2B-67F58F0238EB}"/>
    <hyperlink ref="I552" r:id="rId551" display="https://ontology.birzeit.edu/lemma/202008305" xr:uid="{E5CB6DFD-FCF6-4CB7-93C7-6165FD6CB190}"/>
    <hyperlink ref="I553" r:id="rId552" display="https://ontology.birzeit.edu/lemma/202000132" xr:uid="{6F08BD6B-A318-423C-9868-4BE0548E3674}"/>
    <hyperlink ref="I554" r:id="rId553" display="https://ontology.birzeit.edu/lemma/2023236618" xr:uid="{83BD9D7F-9546-4654-AFCE-4F80FAD7550B}"/>
    <hyperlink ref="I555" r:id="rId554" display="https://ontology.birzeit.edu/lemma/202004260" xr:uid="{40209B0A-0F1C-478B-9B77-A7EDB58A1FEF}"/>
    <hyperlink ref="I556" r:id="rId555" display="https://ontology.birzeit.edu/lemma/2023235796" xr:uid="{2E50F742-4982-4CAA-84DC-AD4F59AF1F0A}"/>
    <hyperlink ref="I557" r:id="rId556" display="https://ontology.birzeit.edu/lemma/2023231780" xr:uid="{98148037-6F26-4236-8F72-29B51BFC75BF}"/>
    <hyperlink ref="I558" r:id="rId557" display="https://ontology.birzeit.edu/lemma/202008359" xr:uid="{8052F85E-B34E-4CA5-AFF0-0D2686051185}"/>
    <hyperlink ref="I559" r:id="rId558" display="https://ontology.birzeit.edu/lemma/202002252" xr:uid="{B5787502-5E0E-41B9-8615-99B0EC629433}"/>
    <hyperlink ref="D561" r:id="rId559" display="https://ontology.birzeit.edu/lemma/2023239688" xr:uid="{E475D307-D9D8-4991-9AF7-954759066A50}"/>
    <hyperlink ref="I561" r:id="rId560" display="https://ontology.birzeit.edu/lemma/2023227634" xr:uid="{0A756E17-71F3-4ED3-B080-705962D02320}"/>
    <hyperlink ref="I562" r:id="rId561" display="https://ontology.birzeit.edu/lemma/2023233715" xr:uid="{901560BC-1F4B-4303-8757-9D6DB83496E2}"/>
    <hyperlink ref="I563" r:id="rId562" display="https://ontology.birzeit.edu/lemma/202003673" xr:uid="{B94B4EF6-DDA8-4D7C-A5B6-09AC394CE2D1}"/>
    <hyperlink ref="D565" r:id="rId563" display="https://ontology.birzeit.edu/lemma/2022649600" xr:uid="{D1328312-0A6C-448A-B3E7-2F7722D29D42}"/>
    <hyperlink ref="I565" r:id="rId564" display="https://ontology.birzeit.edu/lemma/2022295600" xr:uid="{DD7EB887-70FF-479C-A16D-17F13292F85A}"/>
    <hyperlink ref="I566" r:id="rId565" display="https://ontology.birzeit.edu/lemma/2023231791" xr:uid="{A046A4A8-B4D9-41A9-82CC-495EC31D956A}"/>
    <hyperlink ref="D568" r:id="rId566" display="https://ontology.birzeit.edu/lemma/2022837500" xr:uid="{52584AC7-EFD6-42C2-A2A7-EF41B3F167BC}"/>
    <hyperlink ref="I568" r:id="rId567" display="https://ontology.birzeit.edu/lemma/202001329" xr:uid="{5550C027-EAC1-452B-B614-BFE890E58B82}"/>
    <hyperlink ref="I569" r:id="rId568" display="https://ontology.birzeit.edu/lemma/2023229916" xr:uid="{32436A42-443F-4E9E-8C9B-0F797D764CE7}"/>
    <hyperlink ref="I570" r:id="rId569" display="https://ontology.birzeit.edu/lemma/202007543" xr:uid="{4C9783B3-4D74-4D2F-8DFF-AEC42E455DC1}"/>
    <hyperlink ref="I571" r:id="rId570" display="https://ontology.birzeit.edu/lemma/2023254318" xr:uid="{5CCEE8CB-5D3F-4C17-8A60-D3018E6D369B}"/>
    <hyperlink ref="D573" r:id="rId571" display="https://ontology.birzeit.edu/lemma/2022565400" xr:uid="{A80D425B-65D6-4C9E-A860-1FA2ECBDD6EF}"/>
    <hyperlink ref="I573" r:id="rId572" display="https://ontology.birzeit.edu/lemma/2021082900" xr:uid="{647B6E8F-396B-4934-93B4-57265434A90C}"/>
    <hyperlink ref="I574" r:id="rId573" display="https://ontology.birzeit.edu/lemma/2022389000" xr:uid="{D7B1221B-C425-4F6B-B01D-885F1483F975}"/>
    <hyperlink ref="I575" r:id="rId574" display="https://ontology.birzeit.edu/lemma/2022708900" xr:uid="{CE74187D-36B1-4BE3-9B9A-19CECFFDD276}"/>
    <hyperlink ref="I576" r:id="rId575" display="https://ontology.birzeit.edu/lemma/202006210" xr:uid="{1957E4CF-84AA-4E72-A4DE-6FBEB201F4B2}"/>
    <hyperlink ref="I577" r:id="rId576" display="https://ontology.birzeit.edu/lemma/202000438" xr:uid="{65E9A9EC-BEC3-4240-A55F-8083D0B73D76}"/>
    <hyperlink ref="D579" r:id="rId577" display="https://ontology.birzeit.edu/lemma/2022634800" xr:uid="{1B458DA4-B466-4872-8E49-9C2C4DB89C94}"/>
    <hyperlink ref="I579" r:id="rId578" display="https://ontology.birzeit.edu/lemma/202007359" xr:uid="{0280CBF2-29B5-4DC5-AAA1-A54CB4B31E6A}"/>
    <hyperlink ref="I580" r:id="rId579" display="https://ontology.birzeit.edu/lemma/202007422" xr:uid="{AC161FF5-427D-46F2-82F7-B4CAE83F0AA0}"/>
    <hyperlink ref="I581" r:id="rId580" display="https://ontology.birzeit.edu/lemma/2021284000" xr:uid="{CC48A58A-8AC6-4067-AD6E-65FD17A1181B}"/>
    <hyperlink ref="I582" r:id="rId581" display="https://ontology.birzeit.edu/lemma/2021131400" xr:uid="{B7C62389-B82A-42B5-B9CB-2A05E763AA61}"/>
    <hyperlink ref="I583" r:id="rId582" display="https://ontology.birzeit.edu/lemma/2023233962" xr:uid="{94454001-7E16-4550-BAC4-24310DA077B9}"/>
    <hyperlink ref="I584" r:id="rId583" display="https://ontology.birzeit.edu/lemma/202002306" xr:uid="{6E7C80D8-1A8C-407C-92EE-6C9F366230E1}"/>
    <hyperlink ref="D586" r:id="rId584" display="https://ontology.birzeit.edu/lemma/202002409" xr:uid="{B1E58DA8-7299-4638-AD45-0577F3A61B62}"/>
    <hyperlink ref="I586" r:id="rId585" display="https://ontology.birzeit.edu/lemma/202001275" xr:uid="{6E0B99EE-B9E7-4E2F-9930-36016E5B8A83}"/>
    <hyperlink ref="I587" r:id="rId586" display="https://ontology.birzeit.edu/lemma/202001616" xr:uid="{5211F38C-31BD-4C57-A299-0871183B5FAB}"/>
    <hyperlink ref="I588" r:id="rId587" display="https://ontology.birzeit.edu/lemma/202002358" xr:uid="{25EA5BAC-A54C-44C6-93C1-82B412E76478}"/>
    <hyperlink ref="D590" r:id="rId588" display="https://ontology.birzeit.edu/lemma/2021058000" xr:uid="{1D8119DD-5165-4935-B7E8-86AB336F72EB}"/>
    <hyperlink ref="I590" r:id="rId589" display="https://ontology.birzeit.edu/lemma/2023227782" xr:uid="{158E3201-A17F-4035-B2AC-6C380C17453B}"/>
    <hyperlink ref="I591" r:id="rId590" display="https://ontology.birzeit.edu/lemma/202003013" xr:uid="{A601C94B-2120-4BE3-95E6-AA29DDEFA1CF}"/>
    <hyperlink ref="I592" r:id="rId591" display="https://ontology.birzeit.edu/lemma/202003892" xr:uid="{2C29CCFF-0B6D-44B8-AAEE-DB70698B3268}"/>
    <hyperlink ref="I593" r:id="rId592" display="https://ontology.birzeit.edu/lemma/202002502" xr:uid="{10344808-48C6-42E3-86A6-392005AC7C65}"/>
    <hyperlink ref="D595" r:id="rId593" display="https://ontology.birzeit.edu/lemma/2020201500" xr:uid="{04CB6064-81BA-4026-9F9C-7BA4C8040F56}"/>
    <hyperlink ref="I596" r:id="rId594" display="https://ontology.birzeit.edu/lemma/202003732" xr:uid="{A7944565-9DD5-426B-94AA-ED61AE341A6F}"/>
    <hyperlink ref="I597" r:id="rId595" display="https://ontology.birzeit.edu/lemma/2020686600" xr:uid="{11CAE891-D917-41DA-9756-880D0969390F}"/>
    <hyperlink ref="D599" r:id="rId596" display="https://ontology.birzeit.edu/lemma/2020413400" xr:uid="{9C5243C2-48A5-4DBF-AEEA-038899CB2074}"/>
    <hyperlink ref="I599" r:id="rId597" display="https://ontology.birzeit.edu/lemma/2020129200" xr:uid="{69269F48-83F4-43B5-BA30-521E2ABAE6BE}"/>
    <hyperlink ref="I600" r:id="rId598" display="https://ontology.birzeit.edu/lemma/202000330" xr:uid="{E9D95A2A-4588-426B-A353-AA14320AC8F0}"/>
    <hyperlink ref="I601" r:id="rId599" display="https://ontology.birzeit.edu/lemma/2020496000" xr:uid="{1B9A7A2A-945D-4703-8AEE-EE656838BCA1}"/>
    <hyperlink ref="I602" r:id="rId600" display="https://ontology.birzeit.edu/lemma/2020021600" xr:uid="{EBFB3698-6B7E-4F68-8A96-76C6286F7616}"/>
    <hyperlink ref="I603" r:id="rId601" display="https://ontology.birzeit.edu/lemma/2020707000" xr:uid="{00CDD904-409C-4BBC-B30C-9CA6FD2B1B9D}"/>
    <hyperlink ref="D605" r:id="rId602" display="https://ontology.birzeit.edu/lemma/202000276" xr:uid="{9ECDFF62-1ED0-4298-B580-D3D829169CD7}"/>
    <hyperlink ref="I605" r:id="rId603" display="https://ontology.birzeit.edu/lemma/2020097200" xr:uid="{A786E6F9-6F23-4540-9B6A-E6807A176B80}"/>
    <hyperlink ref="I606" r:id="rId604" display="https://ontology.birzeit.edu/lemma/2020053500" xr:uid="{A5F44282-EB15-4ADA-AE95-CAEEB6F9152C}"/>
    <hyperlink ref="I607" r:id="rId605" display="https://ontology.birzeit.edu/lemma/2020111200" xr:uid="{99D33860-91FC-4987-A7F4-004251F767DF}"/>
    <hyperlink ref="I608" r:id="rId606" display="https://ontology.birzeit.edu/lemma/2020995900" xr:uid="{82A5E5A3-CA63-4665-983F-2434E5FB2C14}"/>
    <hyperlink ref="D610" r:id="rId607" display="https://ontology.birzeit.edu/lemma/202000276" xr:uid="{2A6E2914-AACD-44B8-827E-82BDC8A2AFD3}"/>
    <hyperlink ref="I610" r:id="rId608" display="https://ontology.birzeit.edu/lemma/202001446" xr:uid="{635A1358-23FD-447D-BBEA-023F53C6D075}"/>
    <hyperlink ref="I611" r:id="rId609" display="https://ontology.birzeit.edu/lemma/202000316" xr:uid="{E79B4FC6-479E-455B-B711-D64983978676}"/>
    <hyperlink ref="I612" r:id="rId610" display="https://ontology.birzeit.edu/lemma/202001507" xr:uid="{899DD9B1-19C5-4B2C-BCFF-32E27009C9C9}"/>
    <hyperlink ref="I613" r:id="rId611" display="https://ontology.birzeit.edu/lemma/202001640" xr:uid="{E38E0230-FAA0-402F-9DFA-4D69803B8960}"/>
    <hyperlink ref="D615" r:id="rId612" display="https://ontology.birzeit.edu/lemma/202000276" xr:uid="{729851F5-79B4-4A0F-954A-230D036898B0}"/>
    <hyperlink ref="I615" r:id="rId613" display="https://ontology.birzeit.edu/lemma/2020202100" xr:uid="{8300287E-9083-40B3-BEEF-1C8B770D6E42}"/>
    <hyperlink ref="I616" r:id="rId614" display="https://ontology.birzeit.edu/lemma/2020253900" xr:uid="{D89572DD-9943-4928-A5D7-6C6F2505DB36}"/>
    <hyperlink ref="I617" r:id="rId615" display="https://ontology.birzeit.edu/lemma/2020455100" xr:uid="{5EB6D384-001A-40E0-A3A4-8DF8051EFFFC}"/>
    <hyperlink ref="I618" r:id="rId616" display="https://ontology.birzeit.edu/lemma/2020499300" xr:uid="{354BCAA7-C71D-48E7-B72F-D854AA2B97DD}"/>
    <hyperlink ref="I619" r:id="rId617" display="https://ontology.birzeit.edu/lemma/202001897" xr:uid="{6EFAF4DA-7954-4700-A6CB-024408B74C51}"/>
    <hyperlink ref="D621" r:id="rId618" display="https://ontology.birzeit.edu/lemma/202008656" xr:uid="{DF42817C-7B9F-4BAC-91CA-0B43C513DD02}"/>
    <hyperlink ref="I621" r:id="rId619" display="https://ontology.birzeit.edu/lemma/202001622" xr:uid="{6D7F8B42-972E-4B95-A969-189B4BDFD614}"/>
    <hyperlink ref="I622" r:id="rId620" display="https://ontology.birzeit.edu/lemma/202002032" xr:uid="{DCD57BB1-D649-4349-8BA2-1EF24C60F8F2}"/>
    <hyperlink ref="I623" r:id="rId621" display="https://ontology.birzeit.edu/lemma/202000003" xr:uid="{96EAA245-80F6-4686-894A-5C10054891E8}"/>
    <hyperlink ref="I624" r:id="rId622" display="https://ontology.birzeit.edu/lemma/202001722" xr:uid="{2633EAD3-FF59-4A53-9867-1BE86B54F78D}"/>
    <hyperlink ref="I625" r:id="rId623" display="https://ontology.birzeit.edu/lemma/2020405700" xr:uid="{0F4E7B07-D2B6-4A1B-B463-45800A144EAF}"/>
    <hyperlink ref="D627" r:id="rId624" display="https://ontology.birzeit.edu/lemma/2021781200" xr:uid="{7CAE711F-1049-440F-B726-68CE57EEFFF6}"/>
    <hyperlink ref="I627" r:id="rId625" display="https://ontology.birzeit.edu/lemma/202001014" xr:uid="{E9BA77EE-2A58-44D7-9B4F-0CA2916488E5}"/>
    <hyperlink ref="I628" r:id="rId626" display="https://ontology.birzeit.edu/lemma/202003352" xr:uid="{AF85E446-3D63-4810-934D-DED4E2348ADB}"/>
    <hyperlink ref="I629" r:id="rId627" display="https://ontology.birzeit.edu/lemma/202003321" xr:uid="{9AD345B8-EC76-49E4-90F7-C10CC7342506}"/>
    <hyperlink ref="D631" r:id="rId628" display="https://ontology.birzeit.edu/lemma/2020386000" xr:uid="{F2DEFB09-7FB4-4710-A1B3-5DE2CA383BC4}"/>
    <hyperlink ref="I631" r:id="rId629" display="https://ontology.birzeit.edu/lemma/2020304900" xr:uid="{B0384F5F-0D8A-4CA7-8750-6DC79EABC6CD}"/>
    <hyperlink ref="I632" r:id="rId630" display="https://ontology.birzeit.edu/lemma/2020254200" xr:uid="{BB1DC7CD-9D7D-4DD5-8851-C33F8EB76182}"/>
    <hyperlink ref="I633" r:id="rId631" display="https://ontology.birzeit.edu/lemma/202002355" xr:uid="{B99FB5C5-11E8-4A24-9C12-E7F5467377CD}"/>
    <hyperlink ref="I634" r:id="rId632" display="https://ontology.birzeit.edu/lemma/202000417" xr:uid="{22DA0997-7AA4-418B-BEB4-3BED778DBAA8}"/>
    <hyperlink ref="D636" r:id="rId633" display="https://ontology.birzeit.edu/lemma/2020365300" xr:uid="{30EAE55D-78EC-4570-819C-AE30BE61F18E}"/>
    <hyperlink ref="I636" r:id="rId634" display="https://ontology.birzeit.edu/lemma/202002460" xr:uid="{F04851EC-5C7F-4778-B6EB-64CBA6B55BBD}"/>
    <hyperlink ref="I637" r:id="rId635" display="https://ontology.birzeit.edu/lemma/2020739500" xr:uid="{01D1A7A8-1B8E-4600-A4DC-40732252CAF0}"/>
    <hyperlink ref="I638" r:id="rId636" display="https://ontology.birzeit.edu/lemma/2020419000" xr:uid="{CFBB14C9-01ED-459D-B92E-543258CD1653}"/>
    <hyperlink ref="D640" r:id="rId637" display="https://ontology.birzeit.edu/lemma/2022824500" xr:uid="{0E146E97-DF68-470E-BE48-DCFBABADA724}"/>
    <hyperlink ref="I640" r:id="rId638" display="https://ontology.birzeit.edu/lemma/2022714400" xr:uid="{F43BCD24-1BD8-4979-B2C8-C9C91097BEA4}"/>
    <hyperlink ref="I641" r:id="rId639" display="https://ontology.birzeit.edu/lemma/2021800200" xr:uid="{7C138EBB-5D88-410A-A710-5F531F0D2418}"/>
    <hyperlink ref="I642" r:id="rId640" display="https://ontology.birzeit.edu/lemma/2023235553" xr:uid="{53E5148C-477D-4F4C-B8AB-B1825627F679}"/>
    <hyperlink ref="I643" r:id="rId641" display="https://ontology.birzeit.edu/lemma/2023235018" xr:uid="{71BFAFA1-4026-44AE-8F13-0A8A4B79F3D0}"/>
    <hyperlink ref="I644" r:id="rId642" display="https://ontology.birzeit.edu/lemma/202000298" xr:uid="{6F19DB65-3E98-4DE2-914C-51DE3466DC32}"/>
    <hyperlink ref="I645" r:id="rId643" display="https://ontology.birzeit.edu/lemma/202005479" xr:uid="{863A1E31-2A5E-43BB-82DD-39A71F07296B}"/>
    <hyperlink ref="I646" r:id="rId644" display="https://ontology.birzeit.edu/lemma/202006057" xr:uid="{74330A1F-7D95-4293-A661-D591057FC63A}"/>
    <hyperlink ref="D648" r:id="rId645" display="https://ontology.birzeit.edu/lemma/2022583600" xr:uid="{B3331899-CEF3-4CE6-8FAA-A560A80917CF}"/>
    <hyperlink ref="I648" r:id="rId646" display="https://ontology.birzeit.edu/lemma/2021682900" xr:uid="{1C06E439-0005-433F-B8E8-E2063522BF96}"/>
    <hyperlink ref="I649" r:id="rId647" display="https://ontology.birzeit.edu/lemma/2023229558" xr:uid="{43DAA763-F0AB-4CF6-B550-D14860062AED}"/>
    <hyperlink ref="I650" r:id="rId648" display="https://ontology.birzeit.edu/lemma/2023229531" xr:uid="{5FD668AC-0026-4E1D-A71E-16A137E95300}"/>
    <hyperlink ref="I651" r:id="rId649" display="https://ontology.birzeit.edu/lemma/2022556400" xr:uid="{B947E9A7-0C5E-4E5C-B541-237C83A2A2B0}"/>
    <hyperlink ref="D653" r:id="rId650" display="https://ontology.birzeit.edu/lemma/2020456800" xr:uid="{0B92D9C1-B1A4-4B51-8183-3E5DCE5DAC06}"/>
    <hyperlink ref="I653" r:id="rId651" display="https://ontology.birzeit.edu/lemma/2020084100" xr:uid="{0A793D24-75A9-4A6C-A50D-8AC1EF071803}"/>
    <hyperlink ref="I654" r:id="rId652" display="https://ontology.birzeit.edu/lemma/2020473800" xr:uid="{C237B620-871C-462B-B708-D22FC109677B}"/>
    <hyperlink ref="I655" r:id="rId653" display="https://ontology.birzeit.edu/lemma/202003270" xr:uid="{FD7A8CFA-3B69-435F-BCA9-8BD53C2E6DF1}"/>
    <hyperlink ref="I656" r:id="rId654" display="https://ontology.birzeit.edu/lemma/202000914" xr:uid="{57C99152-D9B5-4648-B752-10B7F7FCA8D4}"/>
    <hyperlink ref="I657" r:id="rId655" display="https://ontology.birzeit.edu/lemma/2020440700" xr:uid="{9FE2D5F4-8D74-490B-8FC9-8C547057F198}"/>
    <hyperlink ref="I658" r:id="rId656" display="https://ontology.birzeit.edu/lemma/2020316800" xr:uid="{D62D4E9B-AF70-4C69-9606-A91C7EE63288}"/>
    <hyperlink ref="D660" r:id="rId657" display="https://ontology.birzeit.edu/lemma/202008416" xr:uid="{2907462A-77F9-409F-978C-85322A0EBDDA}"/>
    <hyperlink ref="I660" r:id="rId658" display="https://ontology.birzeit.edu/lemma/2020237600" xr:uid="{A3479ACF-5BD5-41F3-969A-1735639E8E76}"/>
    <hyperlink ref="I661" r:id="rId659" display="https://ontology.birzeit.edu/lemma/202002541" xr:uid="{A1021013-8EAF-486D-AAB4-943FD36893F2}"/>
    <hyperlink ref="I662" r:id="rId660" display="https://ontology.birzeit.edu/lemma/202002529" xr:uid="{34D69721-B5AB-474D-940B-8EDCE61780F7}"/>
    <hyperlink ref="D664" r:id="rId661" display="https://ontology.birzeit.edu/lemma/2020856900" xr:uid="{0BD54017-9270-4947-80A9-19B81D745EFC}"/>
    <hyperlink ref="I664" r:id="rId662" display="https://ontology.birzeit.edu/lemma/202001366" xr:uid="{D6F05560-BA7B-4D7C-AD50-25335BCAE207}"/>
    <hyperlink ref="I665" r:id="rId663" display="https://ontology.birzeit.edu/lemma/2020926700" xr:uid="{D0407A32-04AD-455C-A9B2-D667BA719ABC}"/>
    <hyperlink ref="I666" r:id="rId664" display="https://ontology.birzeit.edu/lemma/2020726200" xr:uid="{54E226C0-D000-4213-8606-03F2F5A3E134}"/>
    <hyperlink ref="I667" r:id="rId665" display="https://ontology.birzeit.edu/lemma/202003776" xr:uid="{CB601662-0E5D-4C56-9D88-CC571D20C559}"/>
    <hyperlink ref="I668" r:id="rId666" display="https://ontology.birzeit.edu/lemma/202000591" xr:uid="{FB3BB48A-3E1F-48E1-A3BE-B81D5BD89273}"/>
    <hyperlink ref="D670" r:id="rId667" display="https://ontology.birzeit.edu/lemma/2023131300" xr:uid="{7C2F6585-3D85-4240-9A52-5BF504F8CCAA}"/>
    <hyperlink ref="I670" r:id="rId668" display="https://ontology.birzeit.edu/lemma/202001272" xr:uid="{B089105A-C7C0-4102-81C6-BFE5F464194D}"/>
    <hyperlink ref="I671" r:id="rId669" display="https://ontology.birzeit.edu/lemma/202001329" xr:uid="{E16DEE7B-183C-4EA6-90B9-ECFDD87CC40A}"/>
    <hyperlink ref="I672" r:id="rId670" display="https://ontology.birzeit.edu/lemma/202004112" xr:uid="{4623F514-B835-4DE6-8F1D-544EC3BA0170}"/>
    <hyperlink ref="D674" r:id="rId671" display="https://ontology.birzeit.edu/lemma/2023071600" xr:uid="{C9DE8907-A095-44D5-867F-DAE983930FAD}"/>
    <hyperlink ref="I674" r:id="rId672" display="https://ontology.birzeit.edu/lemma/202002690" xr:uid="{5D2CDB37-EC67-43C1-92C3-5761DC52419B}"/>
    <hyperlink ref="I675" r:id="rId673" display="https://ontology.birzeit.edu/lemma/202004625" xr:uid="{C17ED950-38FA-4A06-8182-CEC2F67B8D2D}"/>
    <hyperlink ref="I676" r:id="rId674" display="https://ontology.birzeit.edu/lemma/202001475" xr:uid="{90769390-E925-4C48-A4B4-E6418DF7AE38}"/>
    <hyperlink ref="D678" r:id="rId675" display="https://ontology.birzeit.edu/lemma/202006630" xr:uid="{DEB58AA9-02FB-402F-AA6B-7BD05FA4D5FF}"/>
    <hyperlink ref="I678" r:id="rId676" display="https://ontology.birzeit.edu/lemma/2022920200" xr:uid="{86F4D671-AB40-43D7-9C78-34A6CE78B1E3}"/>
    <hyperlink ref="I679" r:id="rId677" display="https://ontology.birzeit.edu/lemma/202006929" xr:uid="{8C43E4F6-DDE8-4668-BB75-5348BB188D23}"/>
    <hyperlink ref="I680" r:id="rId678" display="https://ontology.birzeit.edu/lemma/2023229539" xr:uid="{A400B048-292F-4C6B-97AF-6EC701D66CFB}"/>
    <hyperlink ref="I681" r:id="rId679" display="https://ontology.birzeit.edu/lemma/2022351700" xr:uid="{64EE1B25-0247-4C2D-8E7E-18172C7CD858}"/>
    <hyperlink ref="D683" r:id="rId680" display="https://ontology.birzeit.edu/lemma/2020992000" xr:uid="{A4FC4054-32C4-4FC8-A57B-A43BA4720911}"/>
    <hyperlink ref="I683" r:id="rId681" display="https://ontology.birzeit.edu/lemma/202008429" xr:uid="{B40572B9-406A-438D-B507-B678B549A102}"/>
    <hyperlink ref="I684" r:id="rId682" display="https://ontology.birzeit.edu/lemma/2020563200" xr:uid="{8044D817-9D2B-4434-8D93-F456EEC43FFA}"/>
    <hyperlink ref="I685" r:id="rId683" display="https://ontology.birzeit.edu/lemma/2020730400" xr:uid="{C970527B-5591-44B9-A755-90ADDD23C2D3}"/>
    <hyperlink ref="I686" r:id="rId684" display="https://ontology.birzeit.edu/lemma/202003732" xr:uid="{12B5A015-DD42-45BE-B14B-5B3870E8620C}"/>
    <hyperlink ref="I687" r:id="rId685" display="https://ontology.birzeit.edu/lemma/2020686600" xr:uid="{7BA64F87-D8DC-4E5D-85EC-8801E1B86C12}"/>
    <hyperlink ref="D689" r:id="rId686" display="https://ontology.birzeit.edu/lemma/2021000300" xr:uid="{E74856C7-882E-4173-BC43-39FC7B49C389}"/>
    <hyperlink ref="I689" r:id="rId687" display="https://ontology.birzeit.edu/lemma/2020068000" xr:uid="{5D063624-CA3B-479D-8FF0-102B0AEC47A2}"/>
    <hyperlink ref="I690" r:id="rId688" display="https://ontology.birzeit.edu/lemma/202000809" xr:uid="{43B695FE-FF41-4074-8256-6E4BDFA647C6}"/>
    <hyperlink ref="I691" r:id="rId689" display="https://ontology.birzeit.edu/lemma/2020537700" xr:uid="{0D9D9607-C236-4DD6-AE9C-B00B2F1AB9B5}"/>
    <hyperlink ref="I692" r:id="rId690" display="https://ontology.birzeit.edu/lemma/2020071300" xr:uid="{BCA3471A-D785-485A-9EA2-EBDEC82DF4ED}"/>
    <hyperlink ref="D694" r:id="rId691" display="https://ontology.birzeit.edu/lemma/2021002000" xr:uid="{8A2404EF-EF3E-4B31-90EC-70B71103C97F}"/>
    <hyperlink ref="I694" r:id="rId692" display="https://ontology.birzeit.edu/lemma/202003573" xr:uid="{0175FBD0-8DA4-4518-92C7-2B5F67CD0E80}"/>
    <hyperlink ref="I695" r:id="rId693" display="https://ontology.birzeit.edu/lemma/202003304" xr:uid="{9E3B4A7C-27B2-4C10-9F45-10084D756193}"/>
    <hyperlink ref="I696" r:id="rId694" display="https://ontology.birzeit.edu/lemma/2020183900" xr:uid="{624C44C4-D0BA-447B-86DC-AC1555927A0D}"/>
    <hyperlink ref="I697" r:id="rId695" display="https://ontology.birzeit.edu/lemma/202001630" xr:uid="{E0CBAA46-7520-4F33-BA28-2638BE4254C1}"/>
    <hyperlink ref="D699" r:id="rId696" display="https://ontology.birzeit.edu/lemma/2021841400" xr:uid="{0C939C7B-0A7F-4CAA-AF22-E1C6CF44A96B}"/>
    <hyperlink ref="I699" r:id="rId697" display="https://ontology.birzeit.edu/lemma/202002690" xr:uid="{52DAB4F3-7B0E-4921-B4A8-B30DEAC2F137}"/>
    <hyperlink ref="I700" r:id="rId698" display="https://ontology.birzeit.edu/lemma/202002900" xr:uid="{832B97B7-0319-47B1-997E-DD0559F73F4C}"/>
    <hyperlink ref="I701" r:id="rId699" display="https://ontology.birzeit.edu/lemma/2021118200" xr:uid="{2D0733E8-9064-4494-82CC-15BE6B0E2D8B}"/>
    <hyperlink ref="D703" r:id="rId700" display="https://ontology.birzeit.edu/lemma/2021846700" xr:uid="{75F22613-CD23-4A9C-AA92-413D19E0ADF3}"/>
    <hyperlink ref="I703" r:id="rId701" display="https://ontology.birzeit.edu/lemma/202002144" xr:uid="{D906AD5A-AD92-418B-AB62-56890555F40E}"/>
    <hyperlink ref="I704" r:id="rId702" display="https://ontology.birzeit.edu/lemma/2021575600" xr:uid="{32EF305C-831B-49FD-90E9-F9F9BDDE2D9A}"/>
    <hyperlink ref="I705" r:id="rId703" display="https://ontology.birzeit.edu/lemma/202000547" xr:uid="{C686BE6E-5E19-40EB-916D-50390803BA18}"/>
    <hyperlink ref="I706" r:id="rId704" display="https://ontology.birzeit.edu/lemma/202002645" xr:uid="{86164F61-011F-407D-B070-0AF5B4928E73}"/>
    <hyperlink ref="I707" r:id="rId705" display="https://ontology.birzeit.edu/lemma/2023229953" xr:uid="{0944FFDD-B135-453C-B7B6-8E27EDA265E7}"/>
    <hyperlink ref="D708" r:id="rId706" display="https://ontology.birzeit.edu/lemma/2020397600" xr:uid="{DDDA61AC-A5A4-49D9-BA9B-CE750F63E14C}"/>
    <hyperlink ref="I708" r:id="rId707" display="https://ontology.birzeit.edu/lemma/202000443" xr:uid="{4BFFB5CB-48E9-4E04-AB13-8B365FE8E77E}"/>
    <hyperlink ref="I710" r:id="rId708" display="https://ontology.birzeit.edu/lemma/2020946000" xr:uid="{BE3B6785-0399-4778-91D4-B9BEE7BB2329}"/>
    <hyperlink ref="I711" r:id="rId709" display="https://ontology.birzeit.edu/lemma/202002228" xr:uid="{211C8061-6ECB-4A10-926F-8ECFB0DDAE86}"/>
    <hyperlink ref="D713" r:id="rId710" display="https://ontology.birzeit.edu/lemma/2020023100" xr:uid="{FA33F17E-8501-48EE-AF22-464321A97E8A}"/>
    <hyperlink ref="I713" r:id="rId711" display="https://ontology.birzeit.edu/lemma/2020556600" xr:uid="{1EDD585A-D11A-4DA0-839B-36979430E646}"/>
    <hyperlink ref="I714" r:id="rId712" display="https://ontology.birzeit.edu/lemma/202001409" xr:uid="{671958D3-1963-42F3-A54E-33F15967ACB0}"/>
    <hyperlink ref="I715" r:id="rId713" display="https://ontology.birzeit.edu/lemma/202000823" xr:uid="{311BA37D-D47D-4D17-BE6B-C9D1969CE711}"/>
    <hyperlink ref="I716" r:id="rId714" display="https://ontology.birzeit.edu/lemma/2020094700" xr:uid="{46163C12-161C-4ED8-999F-B664CC1643DF}"/>
    <hyperlink ref="D718" r:id="rId715" display="https://ontology.birzeit.edu/lemma/2021321900" xr:uid="{CCC4BFEE-9E2E-4A89-AD2F-50D2A33A3626}"/>
    <hyperlink ref="I718" r:id="rId716" display="https://ontology.birzeit.edu/lemma/2021432200" xr:uid="{7B15DAC5-1A41-40BD-920E-2BE804888BDC}"/>
    <hyperlink ref="I719" r:id="rId717" display="https://ontology.birzeit.edu/lemma/202007254" xr:uid="{20D5D380-67FC-42DD-A7FD-AA1A69C205CD}"/>
    <hyperlink ref="I720" r:id="rId718" display="https://ontology.birzeit.edu/lemma/2021256000" xr:uid="{B9366F7F-4DC2-41EE-A55C-7C0396391A60}"/>
    <hyperlink ref="I721" r:id="rId719" display="https://ontology.birzeit.edu/lemma/2021255900" xr:uid="{C016D7D0-4643-45C8-BD98-7FA005254CD9}"/>
    <hyperlink ref="I722" r:id="rId720" display="https://ontology.birzeit.edu/lemma/202000991" xr:uid="{A38C9061-0474-49CE-8B12-636D8AF0601E}"/>
    <hyperlink ref="I723" r:id="rId721" display="https://ontology.birzeit.edu/lemma/202001883" xr:uid="{4EEBD6D0-B85E-467E-8852-0E61CA36E5DA}"/>
    <hyperlink ref="D725" r:id="rId722" display="https://ontology.birzeit.edu/lemma/2022052400" xr:uid="{7A164F35-CD83-4866-8EA1-ED3E67BD7160}"/>
    <hyperlink ref="I725" r:id="rId723" display="https://ontology.birzeit.edu/lemma/202005196" xr:uid="{CBB5E771-941C-47A0-9D4A-DA5BAF3913F8}"/>
    <hyperlink ref="I726" r:id="rId724" display="https://ontology.birzeit.edu/lemma/2021291100" xr:uid="{0630C0E5-2F05-48BD-8AC5-29678E33708F}"/>
    <hyperlink ref="I727" r:id="rId725" display="https://ontology.birzeit.edu/lemma/2021349500" xr:uid="{CE411783-61F4-437B-8E6B-88902BA231A5}"/>
    <hyperlink ref="D729" r:id="rId726" display="https://ontology.birzeit.edu/lemma/202001687" xr:uid="{AA832AA2-2A5A-45CC-9963-95878A3B2934}"/>
    <hyperlink ref="I729" r:id="rId727" display="https://ontology.birzeit.edu/lemma/202001875" xr:uid="{DED7805B-02D5-437C-B399-107F99D61235}"/>
    <hyperlink ref="I730" r:id="rId728" display="https://ontology.birzeit.edu/lemma/202003890" xr:uid="{3800600C-544E-455C-8187-71C190E18038}"/>
    <hyperlink ref="I731" r:id="rId729" display="https://ontology.birzeit.edu/lemma/2021993300" xr:uid="{C0A21E24-16B1-4F08-BA36-14E861920B11}"/>
    <hyperlink ref="I732" r:id="rId730" display="https://ontology.birzeit.edu/lemma/202001924" xr:uid="{D3A8DEC6-44D2-4B2B-BB7E-C66F7BB36A5C}"/>
    <hyperlink ref="I733" r:id="rId731" display="https://ontology.birzeit.edu/lemma/202002515" xr:uid="{B7016663-C2C8-4F39-AE5B-3C62967D62FC}"/>
    <hyperlink ref="D735" r:id="rId732" display="https://ontology.birzeit.edu/lemma/2020111800" xr:uid="{7B64B646-A6BB-42AE-930B-3E184DBEF4DA}"/>
    <hyperlink ref="I735" r:id="rId733" display="https://ontology.birzeit.edu/lemma/202001293" xr:uid="{D7FC5AA9-94F5-4051-9C85-C6AF1AC65464}"/>
    <hyperlink ref="I736" r:id="rId734" display="https://ontology.birzeit.edu/lemma/2020439400" xr:uid="{C35095F7-F1E4-43BB-A43F-3411247027DC}"/>
    <hyperlink ref="I737" r:id="rId735" display="https://ontology.birzeit.edu/lemma/2023253396" xr:uid="{B2FA0B5D-068E-46E2-9868-48C90F97BB94}"/>
    <hyperlink ref="D739" r:id="rId736" display="https://ontology.birzeit.edu/lemma/2021731700" xr:uid="{F5869FD4-0027-4169-B5BD-E1D6F45B08D3}"/>
    <hyperlink ref="I739" r:id="rId737" display="https://ontology.birzeit.edu/lemma/2021620600" xr:uid="{506AD66A-4140-4939-B482-B9205BBA0518}"/>
    <hyperlink ref="I740" r:id="rId738" display="https://ontology.birzeit.edu/lemma/202003352" xr:uid="{80CD6A8D-EC34-4C1F-9834-EDE9C4824AED}"/>
    <hyperlink ref="I741" r:id="rId739" display="https://ontology.birzeit.edu/lemma/202003321" xr:uid="{CAA696C4-1355-4836-82CF-E206E8F332D8}"/>
    <hyperlink ref="I742" r:id="rId740" display="https://ontology.birzeit.edu/lemma/2021676700" xr:uid="{566C384A-2220-4FE8-9A8B-E73F8E5BE512}"/>
    <hyperlink ref="I743" r:id="rId741" display="https://ontology.birzeit.edu/lemma/2022896500" xr:uid="{36AEE9A2-FAAD-49C5-B847-63DE22D7EC84}"/>
    <hyperlink ref="D745" r:id="rId742" display="https://ontology.birzeit.edu/lemma/202006326" xr:uid="{BB83C1E4-8A83-421B-80D3-A072F89B2E46}"/>
    <hyperlink ref="I745" r:id="rId743" display="https://ontology.birzeit.edu/lemma/202001022" xr:uid="{324E529B-38E5-4520-BCAA-6109D432701E}"/>
    <hyperlink ref="I746" r:id="rId744" display="https://ontology.birzeit.edu/lemma/2022384200" xr:uid="{078CA4C0-C5D4-4423-86E3-7BC6EEC8CE98}"/>
    <hyperlink ref="I747" r:id="rId745" display="https://ontology.birzeit.edu/lemma/2022980900" xr:uid="{8AFA1A1B-83CB-4365-B305-7D8F0B3FFD03}"/>
    <hyperlink ref="I748" r:id="rId746" display="https://ontology.birzeit.edu/lemma/2021934300" xr:uid="{44A3FCA7-9C16-4852-91A9-0B966D158D6E}"/>
    <hyperlink ref="I749" r:id="rId747" display="https://ontology.birzeit.edu/lemma/2023241536" xr:uid="{E3EC8469-22FB-4227-B306-9215173F4932}"/>
    <hyperlink ref="I750" r:id="rId748" display="https://ontology.birzeit.edu/lemma/2021560000" xr:uid="{BF55A822-0B7B-461C-8B11-E633D2AEFB90}"/>
    <hyperlink ref="D752" r:id="rId749" display="https://ontology.birzeit.edu/lemma/2020491600" xr:uid="{8520E371-162A-4AE7-984F-A1A61523395B}"/>
    <hyperlink ref="I752" r:id="rId750" display="https://ontology.birzeit.edu/lemma/2020927100" xr:uid="{9754B12C-0128-4ECE-AE99-E5038234B640}"/>
    <hyperlink ref="I753" r:id="rId751" display="https://ontology.birzeit.edu/lemma/2020296700" xr:uid="{398CB586-3C9A-42BA-9DEA-E4F974DEFFD0}"/>
    <hyperlink ref="I754" r:id="rId752" display="https://ontology.birzeit.edu/lemma/2020761000" xr:uid="{DDCCD8F0-3A2B-400A-93A3-247039EAE1EA}"/>
    <hyperlink ref="I755" r:id="rId753" display="https://ontology.birzeit.edu/lemma/2020491800" xr:uid="{EF401D68-E3E0-47E9-8FB3-C04B8771531C}"/>
    <hyperlink ref="I756" r:id="rId754" display="https://ontology.birzeit.edu/lemma/2020100600" xr:uid="{83AE805D-7FBA-4934-95B0-8912226B7D31}"/>
    <hyperlink ref="D758" r:id="rId755" display="https://ontology.birzeit.edu/lemma/2020964000" xr:uid="{054D13D5-171D-46D6-9A56-8562FEBAC0A1}"/>
    <hyperlink ref="I758" r:id="rId756" display="https://ontology.birzeit.edu/lemma/2020469400" xr:uid="{618275B1-CC6D-4C96-9884-4D46D3E72DCE}"/>
    <hyperlink ref="I759" r:id="rId757" display="https://ontology.birzeit.edu/lemma/2020250000" xr:uid="{1AC238BA-77EF-4135-8373-9B8B6DB8053C}"/>
    <hyperlink ref="I760" r:id="rId758" display="https://ontology.birzeit.edu/lemma/2020233600" xr:uid="{5D059F7E-481F-4240-A274-6EC52B79C5C2}"/>
    <hyperlink ref="D762" r:id="rId759" display="https://ontology.birzeit.edu/lemma/2020565000" xr:uid="{A486FAAE-B336-4492-AD1C-45A2F201BD0C}"/>
    <hyperlink ref="I762" r:id="rId760" display="https://ontology.birzeit.edu/lemma/2020071600" xr:uid="{6BCA1AB7-A328-4FD0-9FBB-909337C4BA50}"/>
    <hyperlink ref="I763" r:id="rId761" display="https://ontology.birzeit.edu/lemma/2020465200" xr:uid="{358B4383-D14B-45D0-881D-E166AAA51DED}"/>
    <hyperlink ref="I764" r:id="rId762" display="https://ontology.birzeit.edu/lemma/202000809" xr:uid="{575FC7EA-F9DC-449D-9EC8-F2D015D975A0}"/>
    <hyperlink ref="I765" r:id="rId763" display="https://ontology.birzeit.edu/lemma/2020007500" xr:uid="{7FE8F3DA-298D-4248-A014-37083FD500EB}"/>
    <hyperlink ref="I766" r:id="rId764" display="https://ontology.birzeit.edu/lemma/202001106" xr:uid="{3D926572-17B4-463E-8AE6-F2BDD7611BC7}"/>
    <hyperlink ref="D768" r:id="rId765" display="https://ontology.birzeit.edu/lemma/2020766200" xr:uid="{5475A67E-A422-45E2-A4AC-FCC9D2C76DEE}"/>
    <hyperlink ref="I768" r:id="rId766" display="https://ontology.birzeit.edu/lemma/202000472" xr:uid="{F087350B-ECAA-4F0B-A587-877E1E4BDB21}"/>
    <hyperlink ref="I769" r:id="rId767" display="https://ontology.birzeit.edu/lemma/2020325000" xr:uid="{7B17AA06-F01F-469D-A89F-A9FBB74AB72A}"/>
    <hyperlink ref="I770" r:id="rId768" display="https://ontology.birzeit.edu/lemma/2020226800" xr:uid="{123DE7E8-9639-481C-B684-2B4BB7F13A3C}"/>
    <hyperlink ref="I771" r:id="rId769" display="https://ontology.birzeit.edu/lemma/2020364600" xr:uid="{15FC2C6F-8329-4CA4-8552-9441138A2221}"/>
    <hyperlink ref="I772" r:id="rId770" display="https://ontology.birzeit.edu/lemma/202000550" xr:uid="{3292DFC9-AFEE-4D56-9814-8ECFEB2BCB1A}"/>
    <hyperlink ref="I773" r:id="rId771" display="https://ontology.birzeit.edu/lemma/2020774400" xr:uid="{E9D9603C-BB7C-4176-9673-D1824A23303F}"/>
    <hyperlink ref="D775" r:id="rId772" display="https://ontology.birzeit.edu/lemma/2020025500" xr:uid="{77778644-56F2-4C4D-BAB3-0B99BF29E4DF}"/>
    <hyperlink ref="I775" r:id="rId773" display="https://ontology.birzeit.edu/lemma/202001600" xr:uid="{41E851B9-BAE3-4CD9-B385-B48A29A4FC43}"/>
    <hyperlink ref="I776" r:id="rId774" display="https://ontology.birzeit.edu/lemma/202003224" xr:uid="{78BDCF27-385E-4BDD-AE4B-3BB0FEF74759}"/>
    <hyperlink ref="I777" r:id="rId775" display="https://ontology.birzeit.edu/lemma/2020543700" xr:uid="{2D7BD340-59B4-49E6-B48F-8BC61E3A39EC}"/>
    <hyperlink ref="D779" r:id="rId776" display="https://ontology.birzeit.edu/lemma/2021988700" xr:uid="{2E6D1D0B-111F-4227-8E4A-115B9002A533}"/>
    <hyperlink ref="I779" r:id="rId777" display="https://ontology.birzeit.edu/lemma/202006888" xr:uid="{76D3E78C-43F1-4E18-8258-CC613F4FEEFE}"/>
    <hyperlink ref="I780" r:id="rId778" display="https://ontology.birzeit.edu/lemma/202003472" xr:uid="{8F842E73-4F7F-440C-A67C-A17B7D762714}"/>
    <hyperlink ref="I781" r:id="rId779" display="https://ontology.birzeit.edu/lemma/2022116600" xr:uid="{764C8DC5-F0F7-4E29-8BB0-E23B28CE9ACD}"/>
    <hyperlink ref="D783" r:id="rId780" display="https://ontology.birzeit.edu/lemma/2020442800" xr:uid="{093A346E-5883-4018-97AD-B904F3FB8482}"/>
    <hyperlink ref="I783" r:id="rId781" display="https://ontology.birzeit.edu/lemma/202002422" xr:uid="{48BE3021-1B3C-40D1-B52A-7B36182D8D0C}"/>
    <hyperlink ref="I784" r:id="rId782" display="https://ontology.birzeit.edu/lemma/2020458200" xr:uid="{394EFC94-1B84-4D4B-ADB9-C18C72DFAF89}"/>
    <hyperlink ref="I785" r:id="rId783" display="https://ontology.birzeit.edu/lemma/202003763" xr:uid="{572C96EB-28BF-435A-B632-049C128B79E7}"/>
    <hyperlink ref="I786" r:id="rId784" display="https://ontology.birzeit.edu/lemma/202000395" xr:uid="{D2C94FDB-788E-4E42-AE11-35107FC3C894}"/>
    <hyperlink ref="D788" r:id="rId785" display="https://ontology.birzeit.edu/lemma/2020442800" xr:uid="{09FEC3A2-FB73-4A89-8B3F-07B59C095971}"/>
    <hyperlink ref="I788" r:id="rId786" display="https://ontology.birzeit.edu/lemma/2020915200" xr:uid="{5B962365-57E3-44C8-9229-A066BE551985}"/>
    <hyperlink ref="I789" r:id="rId787" display="https://ontology.birzeit.edu/lemma/202002422" xr:uid="{8C5E02A4-139B-4B5A-A952-5330987FA9F0}"/>
    <hyperlink ref="I790" r:id="rId788" display="https://ontology.birzeit.edu/lemma/2020105300" xr:uid="{5A523E98-7B0E-4447-824A-8689963F44E0}"/>
    <hyperlink ref="I791" r:id="rId789" display="https://ontology.birzeit.edu/lemma/2020247300" xr:uid="{AAF2A9E7-2639-4DA1-83A4-30CEAB2D1C27}"/>
    <hyperlink ref="I792" r:id="rId790" display="https://ontology.birzeit.edu/lemma/2020422200" xr:uid="{03145231-F56F-4EF7-A5CA-58DBF53F84E2}"/>
    <hyperlink ref="I793" r:id="rId791" display="https://ontology.birzeit.edu/lemma/202002013" xr:uid="{69F10F3F-8056-4565-AF85-56DCDD0F4380}"/>
    <hyperlink ref="I794" r:id="rId792" display="https://ontology.birzeit.edu/lemma/202003652" xr:uid="{CA52E119-9591-4C6A-B21C-835C4C9264E5}"/>
    <hyperlink ref="D796" r:id="rId793" display="https://ontology.birzeit.edu/lemma/202003949" xr:uid="{3077FBC0-BFB8-4EB7-BFB5-21C63CBC7280}"/>
    <hyperlink ref="I796" r:id="rId794" display="https://ontology.birzeit.edu/lemma/202001774" xr:uid="{A1623175-AFAC-42F0-91FC-1055032B2A5F}"/>
    <hyperlink ref="I797" r:id="rId795" display="https://ontology.birzeit.edu/lemma/202003685" xr:uid="{403ABF1B-5EE1-4C8F-AC8C-FE60E4ECAA89}"/>
    <hyperlink ref="I798" r:id="rId796" display="https://ontology.birzeit.edu/lemma/202003331" xr:uid="{4CE9E990-312D-487B-B918-5235E0AE94D6}"/>
    <hyperlink ref="I799" r:id="rId797" display="https://ontology.birzeit.edu/lemma/202001941" xr:uid="{3CEAAE2A-13C6-46D5-A945-AD81DFF138CD}"/>
    <hyperlink ref="I800" r:id="rId798" display="https://ontology.birzeit.edu/lemma/202003526" xr:uid="{0EA3F148-21F3-48EF-AD5B-BD5EDD2A69DA}"/>
    <hyperlink ref="D802" r:id="rId799" display="https://ontology.birzeit.edu/lemma/202008179" xr:uid="{8452499F-B9AE-47F9-B589-33FD5E3086D1}"/>
    <hyperlink ref="I802" r:id="rId800" display="https://ontology.birzeit.edu/lemma/202002577" xr:uid="{4DC8BE43-C9B6-4757-A7E9-4DA1798AB86B}"/>
    <hyperlink ref="I803" r:id="rId801" display="https://ontology.birzeit.edu/lemma/202008350" xr:uid="{6E122B00-7A70-4A2E-A0EA-51B31887800C}"/>
    <hyperlink ref="I804" r:id="rId802" display="https://ontology.birzeit.edu/lemma/202007425" xr:uid="{621C3CA8-51BE-47A0-A82F-81C09E37B4FE}"/>
    <hyperlink ref="D806" r:id="rId803" display="https://ontology.birzeit.edu/lemma/2023248341" xr:uid="{5544AD90-5A82-4ABF-96E6-C524C13C3501}"/>
    <hyperlink ref="I806" r:id="rId804" display="https://ontology.birzeit.edu/lemma/202001763" xr:uid="{BE86EC63-0545-4617-95E5-14C3E1D7CFAB}"/>
    <hyperlink ref="I807" r:id="rId805" display="https://ontology.birzeit.edu/lemma/2020702700" xr:uid="{27C1C584-B3F6-4E66-8EC6-21C97A67D0B5}"/>
    <hyperlink ref="I808" r:id="rId806" display="https://ontology.birzeit.edu/lemma/202001294" xr:uid="{B3EADE85-7381-4B09-9FC8-1611204E0545}"/>
    <hyperlink ref="D810" r:id="rId807" display="https://ontology.birzeit.edu/lemma/2020366700" xr:uid="{1634D367-97AC-484E-A9D6-05C8453BB246}"/>
    <hyperlink ref="I810" r:id="rId808" display="https://ontology.birzeit.edu/lemma/2023248346" xr:uid="{BA8D6BA9-635B-468C-A666-9CE8058DF3FC}"/>
    <hyperlink ref="I811" r:id="rId809" display="https://ontology.birzeit.edu/lemma/202000387" xr:uid="{CEBFFED9-554A-491A-9E09-6941581B9276}"/>
    <hyperlink ref="I812" r:id="rId810" display="https://ontology.birzeit.edu/lemma/2020631600" xr:uid="{D104C192-68C8-46EC-8708-E69562FF1978}"/>
    <hyperlink ref="D814" r:id="rId811" display="https://ontology.birzeit.edu/lemma/2021848300" xr:uid="{272B9902-ABA9-4B12-8216-B1D33AEC899D}"/>
    <hyperlink ref="I814" r:id="rId812" display="https://ontology.birzeit.edu/lemma/202006064" xr:uid="{C13446BD-51D5-40A7-A846-7A75A9139805}"/>
    <hyperlink ref="I815" r:id="rId813" display="https://ontology.birzeit.edu/lemma/202001761" xr:uid="{8865D560-0013-4207-8CF9-950AFFD834F9}"/>
    <hyperlink ref="I816" r:id="rId814" display="https://ontology.birzeit.edu/lemma/202003663" xr:uid="{758E798F-AD78-4F0F-80B6-A3E0B33447ED}"/>
    <hyperlink ref="I817" r:id="rId815" display="https://ontology.birzeit.edu/lemma/202001132" xr:uid="{F283B507-C14F-4E15-B8D0-473E436583F2}"/>
    <hyperlink ref="I818" r:id="rId816" display="https://ontology.birzeit.edu/lemma/2022989400" xr:uid="{5B69062A-F949-45DE-AC84-E2E7AB953A75}"/>
    <hyperlink ref="I819" r:id="rId817" display="https://ontology.birzeit.edu/lemma/2021121200" xr:uid="{7D6AAE5E-5761-4119-92F8-E99B978FB958}"/>
    <hyperlink ref="D821" r:id="rId818" display="https://ontology.birzeit.edu/lemma/202000906" xr:uid="{3DD26DA0-4FC3-43E6-AEE4-43804EFF323A}"/>
    <hyperlink ref="I821" r:id="rId819" display="https://ontology.birzeit.edu/lemma/2022305400" xr:uid="{0BB40665-8F18-4EC6-AA60-0045C77A44BB}"/>
    <hyperlink ref="I822" r:id="rId820" display="https://ontology.birzeit.edu/lemma/2021424500" xr:uid="{ADB8F913-7F42-4249-8B48-397A1EB0E9E6}"/>
    <hyperlink ref="I823" r:id="rId821" display="https://ontology.birzeit.edu/lemma/202001823" xr:uid="{192EDD60-3510-440F-B73C-241FA00CDF7C}"/>
    <hyperlink ref="I824" r:id="rId822" display="https://ontology.birzeit.edu/lemma/202006759" xr:uid="{B4DE7E90-02C7-4B56-84EE-B0EC8583163F}"/>
    <hyperlink ref="D826" r:id="rId823" display="https://ontology.birzeit.edu/lemma/2020428000" xr:uid="{82AFF095-6B21-4566-9B65-A7F19167DF07}"/>
    <hyperlink ref="I826" r:id="rId824" display="https://ontology.birzeit.edu/lemma/2020465200" xr:uid="{35FFD734-30CE-46FC-ABF5-41EB7205CB40}"/>
    <hyperlink ref="I827" r:id="rId825" display="https://ontology.birzeit.edu/lemma/2020772300" xr:uid="{182CFEB7-6B33-4018-99C7-99A5B6E9629A}"/>
    <hyperlink ref="I828" r:id="rId826" display="https://ontology.birzeit.edu/lemma/2020071600" xr:uid="{4A9B5CC1-3BDF-4E80-8125-5C039A5086E6}"/>
    <hyperlink ref="I829" r:id="rId827" display="https://ontology.birzeit.edu/lemma/2020769700" xr:uid="{C41A18B4-B902-4C18-84C4-FEE5EAC395F3}"/>
    <hyperlink ref="I830" r:id="rId828" display="https://ontology.birzeit.edu/lemma/2020721100" xr:uid="{4FC246FF-DA21-460D-9A9C-A8C476CF0333}"/>
    <hyperlink ref="I831" r:id="rId829" display="https://ontology.birzeit.edu/lemma/2020409000" xr:uid="{3CB40EF7-4437-432D-AAC4-E5DA04B3D7B1}"/>
    <hyperlink ref="I832" r:id="rId830" display="https://ontology.birzeit.edu/lemma/202008792" xr:uid="{0E077A5B-FC96-4594-A174-823858E91DC1}"/>
    <hyperlink ref="I833" r:id="rId831" display="https://ontology.birzeit.edu/lemma/202002013" xr:uid="{C0AF2516-90B9-4894-96AF-06F5449C2410}"/>
    <hyperlink ref="D835" r:id="rId832" display="https://ontology.birzeit.edu/lemma/2021389700" xr:uid="{D3335192-3140-4556-B14A-699605D5FD01}"/>
    <hyperlink ref="I835" r:id="rId833" display="https://ontology.birzeit.edu/lemma/202003005" xr:uid="{AAE6CC7F-079A-4A84-8790-959D1C8BB75D}"/>
    <hyperlink ref="I836" r:id="rId834" display="https://ontology.birzeit.edu/lemma/202004886" xr:uid="{87B53918-D5B8-4399-B4BE-94D6C10D84CA}"/>
    <hyperlink ref="I837" r:id="rId835" display="https://ontology.birzeit.edu/lemma/202000160" xr:uid="{F2D8DDD4-A8DF-4609-859B-E1FAB99DF978}"/>
    <hyperlink ref="D839" r:id="rId836" display="https://ontology.birzeit.edu/lemma/2021028800" xr:uid="{EC129E23-FDF7-4617-90C6-3DDBB563BF86}"/>
    <hyperlink ref="I839" r:id="rId837" display="https://ontology.birzeit.edu/lemma/2020072500" xr:uid="{FB740118-17EE-4D74-AE62-C6AA7DB593DC}"/>
    <hyperlink ref="I840" r:id="rId838" display="https://ontology.birzeit.edu/lemma/2020135100" xr:uid="{8902D84E-DA44-4DA9-BF8F-C8C2AC350960}"/>
    <hyperlink ref="I841" r:id="rId839" display="https://ontology.birzeit.edu/lemma/2020450300" xr:uid="{E7B14E18-F182-423D-BB1C-C74C9F7EE2D8}"/>
    <hyperlink ref="D843" r:id="rId840" display="https://ontology.birzeit.edu/lemma/2021040800" xr:uid="{6DD3AACC-C9FC-46BC-8210-5AAB15E8843C}"/>
    <hyperlink ref="I843" r:id="rId841" display="https://ontology.birzeit.edu/lemma/202001511" xr:uid="{EE6D49C7-95CA-405C-B5F7-315A1448599F}"/>
    <hyperlink ref="I844" r:id="rId842" display="https://ontology.birzeit.edu/lemma/202000272" xr:uid="{196DAADC-4BD3-453C-85D9-C9090D19EB73}"/>
    <hyperlink ref="I845" r:id="rId843" display="https://ontology.birzeit.edu/lemma/202001978" xr:uid="{7E03959C-8A6D-49F5-85A0-84830DD31E20}"/>
    <hyperlink ref="I846" r:id="rId844" display="https://ontology.birzeit.edu/lemma/202001582" xr:uid="{CCA0588E-5DD5-4350-843A-276B62F68895}"/>
    <hyperlink ref="I847" r:id="rId845" display="https://ontology.birzeit.edu/lemma/2020885300" xr:uid="{7541905F-644E-49A8-BADC-C9CDF6F753D2}"/>
    <hyperlink ref="I848" r:id="rId846" display="https://ontology.birzeit.edu/lemma/2020563300" xr:uid="{F9FBD621-93B3-425D-A529-D6191DE90DE6}"/>
    <hyperlink ref="D850" r:id="rId847" display="https://ontology.birzeit.edu/lemma/2020356700" xr:uid="{2FA03F4A-6451-489D-BE43-30EDBFBE08FC}"/>
    <hyperlink ref="I850" r:id="rId848" display="https://ontology.birzeit.edu/lemma/2020215300" xr:uid="{0B742BC9-232A-4807-80D1-41B7FD9FAF65}"/>
    <hyperlink ref="I851" r:id="rId849" display="https://ontology.birzeit.edu/lemma/2020715300" xr:uid="{FD210741-B57A-495F-92FB-D97DEBED2702}"/>
    <hyperlink ref="I852" r:id="rId850" display="https://ontology.birzeit.edu/lemma/2020747000" xr:uid="{BFBE26D1-C63E-4B2F-BB7B-D2D2172AFA64}"/>
    <hyperlink ref="I853" r:id="rId851" display="https://ontology.birzeit.edu/lemma/202002011" xr:uid="{EF8FDB70-2A38-4D8A-A67C-EE28824FAB53}"/>
    <hyperlink ref="D855" r:id="rId852" display="https://ontology.birzeit.edu/lemma/2020357900" xr:uid="{A5CE25AA-404D-4961-9DA8-17C304C195C5}"/>
    <hyperlink ref="I855" r:id="rId853" display="https://ontology.birzeit.edu/lemma/2020252700" xr:uid="{D740D62F-FA3B-488F-A355-30DDDD37FDC4}"/>
    <hyperlink ref="I856" r:id="rId854" display="https://ontology.birzeit.edu/lemma/2020631600" xr:uid="{2FD6FEE9-0783-4A55-AF62-9362A93D3298}"/>
    <hyperlink ref="I857" r:id="rId855" display="https://ontology.birzeit.edu/lemma/202000387" xr:uid="{941E6E4E-50D0-4148-A335-5C323407FFCD}"/>
    <hyperlink ref="I858" r:id="rId856" display="https://ontology.birzeit.edu/lemma/2020829000" xr:uid="{386374BB-6E56-4B3E-9FB5-4A1E7419EDAC}"/>
    <hyperlink ref="D860" r:id="rId857" display="https://ontology.birzeit.edu/lemma/2020003900" xr:uid="{40242CEA-7EB1-4433-9214-1D3475DAECC3}"/>
    <hyperlink ref="I860" r:id="rId858" display="https://ontology.birzeit.edu/lemma/2021004300" xr:uid="{8E0B197E-D764-4639-96D1-ADCCDF6218B1}"/>
    <hyperlink ref="I861" r:id="rId859" display="https://ontology.birzeit.edu/lemma/2020244600" xr:uid="{B4F29E63-EFDF-4BEA-A034-F3BCDCEC8DE7}"/>
    <hyperlink ref="I862" r:id="rId860" display="https://ontology.birzeit.edu/lemma/202002839" xr:uid="{D4F20AC6-ED5D-41D7-BB3A-C64A08B30AF0}"/>
    <hyperlink ref="I863" r:id="rId861" display="https://ontology.birzeit.edu/lemma/2020936400" xr:uid="{A0063F24-9EED-4C85-AD46-3024140C74AC}"/>
    <hyperlink ref="I864" r:id="rId862" display="https://ontology.birzeit.edu/lemma/2020005600" xr:uid="{BDE4AB60-12B4-4674-92F7-F4EC1A31AD5A}"/>
    <hyperlink ref="D866" r:id="rId863" display="https://ontology.birzeit.edu/lemma/202002214" xr:uid="{2FD12B22-C3C7-4ED4-B90D-435AF8E068A5}"/>
    <hyperlink ref="I866" r:id="rId864" display="https://ontology.birzeit.edu/lemma/202000268" xr:uid="{8A49CD07-B33A-465E-B02E-BB7F7F20736E}"/>
    <hyperlink ref="I867" r:id="rId865" display="https://ontology.birzeit.edu/lemma/202003334" xr:uid="{3D9F5408-D1FF-4949-834D-71DB6A5AE593}"/>
    <hyperlink ref="I868" r:id="rId866" display="https://ontology.birzeit.edu/lemma/2020015800" xr:uid="{C5D03FE0-76FE-4B82-AE2D-3B96E1DE288D}"/>
    <hyperlink ref="I869" r:id="rId867" display="https://ontology.birzeit.edu/lemma/2020591000" xr:uid="{397BC23B-8162-4903-93C5-0DDF3B07F0C0}"/>
    <hyperlink ref="I870" r:id="rId868" display="https://ontology.birzeit.edu/lemma/2020367900" xr:uid="{4F794011-8CDA-40C7-B39D-4FFF294F596D}"/>
    <hyperlink ref="D872" r:id="rId869" display="https://ontology.birzeit.edu/lemma/202001195" xr:uid="{77066B6E-A788-4355-B03D-4510E6027A85}"/>
    <hyperlink ref="I872" r:id="rId870" display="https://ontology.birzeit.edu/lemma/2021000100" xr:uid="{CF705281-8E6B-46AF-BC67-E58BA3F92352}"/>
    <hyperlink ref="I873" r:id="rId871" display="https://ontology.birzeit.edu/lemma/202001050" xr:uid="{B09427FB-6DD9-407B-9498-7D754D5F1626}"/>
    <hyperlink ref="I874" r:id="rId872" display="https://ontology.birzeit.edu/lemma/2020882300" xr:uid="{C68524CA-44FB-463F-B85E-61945961D448}"/>
    <hyperlink ref="I875" r:id="rId873" display="https://ontology.birzeit.edu/lemma/2020105700" xr:uid="{D257A0FC-4F19-4199-9868-4AC0A0A86A13}"/>
    <hyperlink ref="I876" r:id="rId874" display="https://ontology.birzeit.edu/lemma/202000272" xr:uid="{650FBB85-36F4-4817-947F-C386E5DEE578}"/>
    <hyperlink ref="D878" r:id="rId875" display="https://ontology.birzeit.edu/lemma/2022018800" xr:uid="{C74A0B73-F2B9-4101-804D-7D9D24D1C4CA}"/>
    <hyperlink ref="I878" r:id="rId876" display="https://ontology.birzeit.edu/lemma/202001885" xr:uid="{7A1F2075-BC8C-4DD1-8016-799469D22881}"/>
    <hyperlink ref="I879" r:id="rId877" display="https://ontology.birzeit.edu/lemma/2023229740" xr:uid="{3833D5BB-A922-4630-8D66-1C1DD27F3610}"/>
    <hyperlink ref="D881" r:id="rId878" display="https://ontology.birzeit.edu/lemma/2020402700" xr:uid="{7090734B-83B4-42E6-9086-25E052ED578A}"/>
    <hyperlink ref="I881" r:id="rId879" display="https://ontology.birzeit.edu/lemma/2020393900" xr:uid="{FCF3C071-2EFC-48FF-A62F-A66912AB9EDF}"/>
    <hyperlink ref="I882" r:id="rId880" display="https://ontology.birzeit.edu/lemma/2020265900" xr:uid="{06608585-298A-4B77-BFB2-309CD664A357}"/>
    <hyperlink ref="I883" r:id="rId881" display="https://ontology.birzeit.edu/lemma/2020088700" xr:uid="{EDD25472-C6E0-42F2-9CA7-DFE5F91657D1}"/>
    <hyperlink ref="D885" r:id="rId882" display="https://ontology.birzeit.edu/lemma/202000210" xr:uid="{FE2C8E7E-AEBA-4430-A649-ADCC75F9B550}"/>
    <hyperlink ref="I885" r:id="rId883" display="https://ontology.birzeit.edu/lemma/202001841" xr:uid="{5C16CD49-78D2-48EE-9843-35F3E87B63EA}"/>
    <hyperlink ref="I886" r:id="rId884" display="https://ontology.birzeit.edu/lemma/202001005" xr:uid="{97CCEF35-7780-4020-B6C4-4D029E42AE83}"/>
    <hyperlink ref="I887" r:id="rId885" display="https://ontology.birzeit.edu/lemma/202003638" xr:uid="{8B779164-AE08-4551-B1E6-4F89BF84BBCF}"/>
    <hyperlink ref="I888" r:id="rId886" display="https://ontology.birzeit.edu/lemma/202001135" xr:uid="{8CFE4E33-91C0-496F-ACB8-B3B2E80D8CE6}"/>
    <hyperlink ref="I889" r:id="rId887" display="https://ontology.birzeit.edu/lemma/2022426500" xr:uid="{D02EADFF-D078-48CF-98C2-B0FAB9CA99BB}"/>
    <hyperlink ref="I890" r:id="rId888" display="https://ontology.birzeit.edu/lemma/2022318300" xr:uid="{B08208D5-3219-47A1-B2D0-559F44542B9D}"/>
    <hyperlink ref="D892" r:id="rId889" display="https://ontology.birzeit.edu/lemma/2020048100" xr:uid="{7C2FDDDE-6059-49F8-A06D-870CAD20A252}"/>
    <hyperlink ref="I892" r:id="rId890" display="https://ontology.birzeit.edu/lemma/202004154" xr:uid="{C26F9B6C-0AD7-4529-9E84-B912AD8B326F}"/>
    <hyperlink ref="I893" r:id="rId891" display="https://ontology.birzeit.edu/lemma/2020352900" xr:uid="{433948AB-E8D7-47C8-9FA5-5162D7594319}"/>
    <hyperlink ref="I894" r:id="rId892" display="https://ontology.birzeit.edu/lemma/202004071" xr:uid="{8BB0F106-BCF4-4C61-88C1-F1F8EE25A600}"/>
    <hyperlink ref="I895" r:id="rId893" display="https://ontology.birzeit.edu/lemma/202003343" xr:uid="{9A6F8A1F-A183-48BC-B2B2-C1E8F21D8A9E}"/>
    <hyperlink ref="I896" r:id="rId894" display="https://ontology.birzeit.edu/lemma/2020307300" xr:uid="{BC17F397-4412-4BFA-B3B1-C83458A6C8D9}"/>
    <hyperlink ref="D898" r:id="rId895" display="https://ontology.birzeit.edu/lemma/2020856800" xr:uid="{789F17D7-30EC-418D-8028-CA5DB40BDF0A}"/>
    <hyperlink ref="I898" r:id="rId896" display="https://ontology.birzeit.edu/lemma/202001134" xr:uid="{A96D6CA6-9696-487F-9E05-7ACD292FC2B4}"/>
    <hyperlink ref="I899" r:id="rId897" display="https://ontology.birzeit.edu/lemma/2020726200" xr:uid="{C7B2E9EC-B894-414E-AAC8-70BD1765F43E}"/>
    <hyperlink ref="I900" r:id="rId898" display="https://ontology.birzeit.edu/lemma/202003325" xr:uid="{1B0860FE-D880-4A60-B756-2171F6FE2383}"/>
    <hyperlink ref="D902" r:id="rId899" display="https://ontology.birzeit.edu/lemma/2020065500" xr:uid="{E32A41AF-3B80-4C3C-886B-E04C705AC2BF}"/>
    <hyperlink ref="I902" r:id="rId900" display="https://ontology.birzeit.edu/lemma/2020772300" xr:uid="{1DA78AAC-3943-4CB6-893F-BDFF86A625AA}"/>
    <hyperlink ref="I903" r:id="rId901" display="https://ontology.birzeit.edu/lemma/2020465200" xr:uid="{337B27CC-5D50-4BAC-A705-4932AE77DE38}"/>
    <hyperlink ref="I904" r:id="rId902" display="https://ontology.birzeit.edu/lemma/2020031800" xr:uid="{176865B5-C3A6-4AFB-BF8E-1C3DE8625D93}"/>
    <hyperlink ref="I905" r:id="rId903" display="https://ontology.birzeit.edu/lemma/2020445200" xr:uid="{4EA4BF75-E117-45A0-B415-02FAEEB1A568}"/>
    <hyperlink ref="I906" r:id="rId904" display="https://ontology.birzeit.edu/lemma/2020071600" xr:uid="{CBD007FE-A832-4354-8DE1-C0537518E166}"/>
    <hyperlink ref="D908" r:id="rId905" display="https://ontology.birzeit.edu/lemma/2020859300" xr:uid="{5BA51A1A-26ED-4C64-95B1-8801836133AB}"/>
    <hyperlink ref="I908" r:id="rId906" display="https://ontology.birzeit.edu/lemma/2020437100" xr:uid="{5887B9C5-2FEC-4722-AACB-6BA2913440F9}"/>
    <hyperlink ref="I909" r:id="rId907" display="https://ontology.birzeit.edu/lemma/202003194" xr:uid="{CA6C49F5-F611-4C59-9C91-970204F46A06}"/>
    <hyperlink ref="I910" r:id="rId908" display="https://ontology.birzeit.edu/lemma/2020384800" xr:uid="{6DA3D3CC-4487-4574-9A6B-DE38BF44A323}"/>
    <hyperlink ref="I911" r:id="rId909" display="https://ontology.birzeit.edu/lemma/2020106500" xr:uid="{62EBF02F-E011-4212-A7FA-57A7C7088477}"/>
    <hyperlink ref="D913" r:id="rId910" display="https://ontology.birzeit.edu/lemma/202000361" xr:uid="{E695463A-75F5-459A-89EC-F1D87D69D481}"/>
    <hyperlink ref="I913" r:id="rId911" display="https://ontology.birzeit.edu/lemma/202000914" xr:uid="{961A5485-DC9B-443D-8A65-BA92386595FB}"/>
    <hyperlink ref="I914" r:id="rId912" display="https://ontology.birzeit.edu/lemma/202003270" xr:uid="{2C6762D6-5006-4DAB-985E-6047C7020ACF}"/>
    <hyperlink ref="I915" r:id="rId913" display="https://ontology.birzeit.edu/lemma/2020084100" xr:uid="{737DC8D8-1D0F-41A7-9945-5971F634F5BA}"/>
    <hyperlink ref="I916" r:id="rId914" display="https://ontology.birzeit.edu/lemma/2020830700" xr:uid="{FD35E566-3FE7-45E6-AB8A-8EE2692D6DF6}"/>
    <hyperlink ref="I917" r:id="rId915" display="https://ontology.birzeit.edu/lemma/2020506100" xr:uid="{15A79252-B8F3-437A-876F-ED97DAA870C4}"/>
    <hyperlink ref="I918" r:id="rId916" display="https://ontology.birzeit.edu/lemma/2020108800" xr:uid="{B3B9F7B6-65B5-434B-B83C-5D5C6583EB8C}"/>
    <hyperlink ref="I919" r:id="rId917" display="https://ontology.birzeit.edu/lemma/2020956100" xr:uid="{84DD3991-87EE-45A8-A9EF-684AD61AD848}"/>
    <hyperlink ref="I920" r:id="rId918" display="https://ontology.birzeit.edu/lemma/2020212500" xr:uid="{8445DB9B-665B-425C-8229-E6E5B797E2B8}"/>
    <hyperlink ref="D922" r:id="rId919" display="https://ontology.birzeit.edu/lemma/2020327000" xr:uid="{B4DA4BB9-6A36-425E-AE59-BC144435F341}"/>
    <hyperlink ref="I922" r:id="rId920" display="https://ontology.birzeit.edu/lemma/202003526" xr:uid="{40033006-CB19-4D2D-AC06-FE760C6A6EFA}"/>
    <hyperlink ref="I923" r:id="rId921" display="https://ontology.birzeit.edu/lemma/2020394600" xr:uid="{B917EE5F-B431-4F42-864E-59FF8EB50739}"/>
    <hyperlink ref="I924" r:id="rId922" display="https://ontology.birzeit.edu/lemma/2020327400" xr:uid="{17C57DDB-0034-4768-9881-7522FEA56788}"/>
    <hyperlink ref="I925" r:id="rId923" display="https://ontology.birzeit.edu/lemma/2020736500" xr:uid="{365EB4DE-FDC1-4101-A36E-5A4BE072A1CD}"/>
    <hyperlink ref="D927" r:id="rId924" display="https://ontology.birzeit.edu/lemma/2020340700" xr:uid="{749DE7E3-DA4D-47DC-9A3C-BDC32B119079}"/>
    <hyperlink ref="I927" r:id="rId925" display="https://ontology.birzeit.edu/lemma/202003918" xr:uid="{78D1C700-7B04-469B-92BE-8B96ACA42CD6}"/>
    <hyperlink ref="I928" r:id="rId926" display="https://ontology.birzeit.edu/lemma/2020972700" xr:uid="{7AEC02EE-1B24-4332-8335-E6BD6D0269D8}"/>
    <hyperlink ref="I929" r:id="rId927" display="https://ontology.birzeit.edu/lemma/202000656" xr:uid="{04C9728C-71AD-4FF1-BA39-174750E260F5}"/>
    <hyperlink ref="I930" r:id="rId928" display="https://ontology.birzeit.edu/lemma/2020611900" xr:uid="{4DB7424C-0AD9-46EB-A53D-8764185A065E}"/>
    <hyperlink ref="D932" r:id="rId929" display="https://ontology.birzeit.edu/lemma/2020540900" xr:uid="{99D75713-DF38-4EB1-A2E4-0309F2BB6662}"/>
    <hyperlink ref="I932" r:id="rId930" display="https://ontology.birzeit.edu/lemma/202003501" xr:uid="{3468AC59-5A98-446A-B401-2F85676C469D}"/>
    <hyperlink ref="I933" r:id="rId931" display="https://ontology.birzeit.edu/lemma/2020034500" xr:uid="{F98354D6-7726-4395-AB2C-C3D74F494544}"/>
    <hyperlink ref="I934" r:id="rId932" display="https://ontology.birzeit.edu/lemma/202000659" xr:uid="{4452D996-22A1-4F19-9B90-A1E7FB93F4B2}"/>
    <hyperlink ref="I935" r:id="rId933" display="https://ontology.birzeit.edu/lemma/2020272900" xr:uid="{E23A25D9-7609-4047-A932-F6B39D8DDF1E}"/>
    <hyperlink ref="D937" r:id="rId934" display="https://ontology.birzeit.edu/lemma/2020102800" xr:uid="{E8764C7E-37C2-405B-BA71-9499782307D6}"/>
    <hyperlink ref="I937" r:id="rId935" display="https://ontology.birzeit.edu/lemma/202000475" xr:uid="{037543EC-18FB-4B49-AA9B-E38A6C8EDFC3}"/>
    <hyperlink ref="I938" r:id="rId936" display="https://ontology.birzeit.edu/lemma/2020209600" xr:uid="{00D171AA-712E-4F68-B145-D1620322CAD1}"/>
    <hyperlink ref="I939" r:id="rId937" display="https://ontology.birzeit.edu/lemma/2020968100" xr:uid="{C603E1F7-EB45-4007-97EE-865063ECB5D9}"/>
    <hyperlink ref="D941" r:id="rId938" display="https://ontology.birzeit.edu/lemma/202000583" xr:uid="{6CA24EDB-EB62-4CF1-887F-0BC6DC830449}"/>
    <hyperlink ref="I941" r:id="rId939" display="https://ontology.birzeit.edu/lemma/202002847" xr:uid="{3BFD8A63-8479-4797-AF50-221374DEAC9C}"/>
    <hyperlink ref="I942" r:id="rId940" display="https://ontology.birzeit.edu/lemma/2020752800" xr:uid="{19DBA5FF-66B0-4FAD-8CAA-8618FC7ECC24}"/>
    <hyperlink ref="I943" r:id="rId941" display="https://ontology.birzeit.edu/lemma/202000819" xr:uid="{64C127C7-D236-4618-BEC9-C3DC3D32DC6E}"/>
    <hyperlink ref="I944" r:id="rId942" display="https://ontology.birzeit.edu/lemma/202008429" xr:uid="{E0F44DDE-C0A6-484D-A37D-D996E7EAC2AC}"/>
    <hyperlink ref="D946" r:id="rId943" display="https://ontology.birzeit.edu/lemma/202000658" xr:uid="{BC795934-2CD8-472C-9E7F-0F62E6E5F427}"/>
    <hyperlink ref="I946" r:id="rId944" display="https://ontology.birzeit.edu/lemma/202001265" xr:uid="{0D7250A2-FA0C-4758-A099-3CF8AE1916ED}"/>
    <hyperlink ref="I947" r:id="rId945" display="https://ontology.birzeit.edu/lemma/202003504" xr:uid="{698DBA52-3328-4C25-8E8F-36E5DFC7DC78}"/>
    <hyperlink ref="I948" r:id="rId946" display="https://ontology.birzeit.edu/lemma/2023253443" xr:uid="{83D40A2D-4272-47CE-857E-86DE2BCB6E40}"/>
    <hyperlink ref="I949" r:id="rId947" display="https://ontology.birzeit.edu/lemma/2020975800" xr:uid="{023F6537-B11B-48EF-956D-34BB941D4DD2}"/>
    <hyperlink ref="D951" r:id="rId948" display="https://ontology.birzeit.edu/lemma/2020295100" xr:uid="{02F352E3-B098-4FD2-9D96-7172DCFA441F}"/>
    <hyperlink ref="I951" r:id="rId949" display="https://ontology.birzeit.edu/lemma/2020977300" xr:uid="{1F36C2A9-853D-4B39-8C52-D2EE7F8ACE53}"/>
    <hyperlink ref="I952" r:id="rId950" display="https://ontology.birzeit.edu/lemma/202000656" xr:uid="{C98B606C-8AEA-4883-A2A3-BE73C39FF76A}"/>
    <hyperlink ref="I953" r:id="rId951" display="https://ontology.birzeit.edu/lemma/2023233036" xr:uid="{C0FDED76-92A0-4E9E-970F-FA387F44C3D7}"/>
    <hyperlink ref="I954" r:id="rId952" display="https://ontology.birzeit.edu/lemma/2020583100" xr:uid="{C52C0CDB-E08E-4445-BECB-ED018D7709C2}"/>
    <hyperlink ref="I955" r:id="rId953" display="https://ontology.birzeit.edu/lemma/202001980" xr:uid="{2D3E117C-1163-40D4-ADA2-BA641C050D0B}"/>
    <hyperlink ref="I956" r:id="rId954" display="https://ontology.birzeit.edu/lemma/2020585800" xr:uid="{55EDBD03-FF31-4D31-B11F-F0DD5C23F2F6}"/>
    <hyperlink ref="I957" r:id="rId955" display="https://ontology.birzeit.edu/lemma/2020563200" xr:uid="{0721A303-8766-496A-95DC-B409C3F697AE}"/>
    <hyperlink ref="D959" r:id="rId956" display="https://ontology.birzeit.edu/lemma/202000664" xr:uid="{B2173E86-E1A6-477F-994B-759BCA00E2EF}"/>
    <hyperlink ref="I959" r:id="rId957" display="https://ontology.birzeit.edu/lemma/202002524" xr:uid="{C7CE04AB-A359-4C51-93EB-17FD74DFBB3A}"/>
    <hyperlink ref="I960" r:id="rId958" display="https://ontology.birzeit.edu/lemma/2020720900" xr:uid="{C427F0AF-3595-41C2-8550-969E8778E221}"/>
    <hyperlink ref="I961" r:id="rId959" display="https://ontology.birzeit.edu/lemma/202000831" xr:uid="{D3076094-8609-4C31-85A0-104A199D55AF}"/>
    <hyperlink ref="I962" r:id="rId960" display="https://ontology.birzeit.edu/lemma/202001496" xr:uid="{91BB8415-20BB-4AD4-A65D-0A00B1CA2D7A}"/>
    <hyperlink ref="I963" r:id="rId961" display="https://ontology.birzeit.edu/lemma/202003069" xr:uid="{37075A31-A1D0-4D57-A4A7-FCA23F415B6A}"/>
    <hyperlink ref="I964" r:id="rId962" display="https://ontology.birzeit.edu/lemma/202001851" xr:uid="{275CDBAD-5B96-4D71-8D12-180AE9BF638B}"/>
    <hyperlink ref="D966" r:id="rId963" display="https://ontology.birzeit.edu/lemma/2020714600" xr:uid="{F876E191-FB34-407B-B9AA-B7CE45BA287D}"/>
    <hyperlink ref="I966" r:id="rId964" display="https://ontology.birzeit.edu/lemma/202003512" xr:uid="{25E6F629-5861-4955-93AF-44DBE3028B43}"/>
    <hyperlink ref="I967" r:id="rId965" display="https://ontology.birzeit.edu/lemma/2020132800" xr:uid="{D0F47AA4-09BE-4DC7-9972-D4442D67F0BA}"/>
    <hyperlink ref="I968" r:id="rId966" display="https://ontology.birzeit.edu/lemma/202002434" xr:uid="{7E7024F6-38C3-447B-9081-7CCD3A2AB0CA}"/>
    <hyperlink ref="I969" r:id="rId967" display="https://ontology.birzeit.edu/lemma/202003304" xr:uid="{9F605CC4-796B-4467-966A-CE9F07BE8279}"/>
    <hyperlink ref="I970" r:id="rId968" display="https://ontology.birzeit.edu/lemma/202008764" xr:uid="{FEC208A3-E26E-45A8-A78D-256CFBC647C5}"/>
    <hyperlink ref="D972" r:id="rId969" display="https://ontology.birzeit.edu/lemma/2020740800" xr:uid="{B8AD47D2-0B4A-4396-A229-583CE1E3D99C}"/>
    <hyperlink ref="I972" r:id="rId970" display="https://ontology.birzeit.edu/lemma/2020739900" xr:uid="{0C7259D8-4E48-4EA9-8D9C-9465611EF94A}"/>
    <hyperlink ref="I973" r:id="rId971" display="https://ontology.birzeit.edu/lemma/202008546" xr:uid="{4D87249E-CE6A-4369-A1E9-217B99A04948}"/>
    <hyperlink ref="D975" r:id="rId972" display="https://ontology.birzeit.edu/lemma/2020117600" xr:uid="{5D85771E-AB03-4E91-AF29-9CC80EC75256}"/>
    <hyperlink ref="I975" r:id="rId973" display="https://ontology.birzeit.edu/lemma/202001980" xr:uid="{64718CB5-46C3-4908-8298-7639186F28CC}"/>
    <hyperlink ref="I976" r:id="rId974" display="https://ontology.birzeit.edu/lemma/202000656" xr:uid="{66B7E6D6-ED3B-4832-B17C-8BC497122BFD}"/>
    <hyperlink ref="I977" r:id="rId975" display="https://ontology.birzeit.edu/lemma/2020977300" xr:uid="{700B69FD-18EC-459C-B9C8-A8C9D8E3949E}"/>
    <hyperlink ref="I978" r:id="rId976" display="https://ontology.birzeit.edu/lemma/2020585800" xr:uid="{24CACE63-D415-44E3-BB27-C9CD8ED922B8}"/>
    <hyperlink ref="I979" r:id="rId977" display="https://ontology.birzeit.edu/lemma/2020590100" xr:uid="{367486D2-C20F-4598-9FCC-EB46489EC1C9}"/>
    <hyperlink ref="D981" r:id="rId978" display="https://ontology.birzeit.edu/lemma/2020125200" xr:uid="{8B5AA56F-1FB4-4323-9C8A-A1EC204B0D00}"/>
    <hyperlink ref="I981" r:id="rId979" display="https://ontology.birzeit.edu/lemma/2021005300" xr:uid="{59C84DA8-B571-4D45-A6AD-5695C0779FE8}"/>
    <hyperlink ref="I982" r:id="rId980" display="https://ontology.birzeit.edu/lemma/2020905800" xr:uid="{2321D042-3AF9-435C-B7BD-86C71B012749}"/>
    <hyperlink ref="I983" r:id="rId981" display="https://ontology.birzeit.edu/lemma/2020706500" xr:uid="{E4C1C0DC-DB16-4423-8792-81BAC3283CDB}"/>
    <hyperlink ref="D985" r:id="rId982" display="https://ontology.birzeit.edu/lemma/202000833" xr:uid="{8D2F6F5D-CB3C-4353-9C54-56FAF61E5FCA}"/>
    <hyperlink ref="I985" r:id="rId983" display="https://ontology.birzeit.edu/lemma/2020564000" xr:uid="{C4F62315-E504-4C2E-8A92-1DBA64847A4F}"/>
    <hyperlink ref="I986" r:id="rId984" display="https://ontology.birzeit.edu/lemma/2020903200" xr:uid="{B842A25D-ED9E-4638-B68C-65C6010A7A49}"/>
    <hyperlink ref="I987" r:id="rId985" display="https://ontology.birzeit.edu/lemma/202002787" xr:uid="{2E0BE853-6BD6-472B-802F-C1415CB745AD}"/>
    <hyperlink ref="D989" r:id="rId986" display="https://ontology.birzeit.edu/lemma/2020132600" xr:uid="{07AA8E3C-39E3-4044-A57D-0A2F8C465667}"/>
    <hyperlink ref="I989" r:id="rId987" display="https://ontology.birzeit.edu/lemma/202000823" xr:uid="{E9532405-9F94-4AB3-BEDC-3DD28A316D57}"/>
    <hyperlink ref="I990" r:id="rId988" display="https://ontology.birzeit.edu/lemma/2020393900" xr:uid="{DEEF4A91-7C28-48DF-A056-1F977A73907B}"/>
    <hyperlink ref="I991" r:id="rId989" display="https://ontology.birzeit.edu/lemma/2020364500" xr:uid="{B5802E82-72C1-45EA-8363-7825EDB305A6}"/>
    <hyperlink ref="D993" r:id="rId990" display="https://ontology.birzeit.edu/lemma/2020138400" xr:uid="{A30920C0-E0AF-40A1-ABA7-9D0A6B138CC3}"/>
    <hyperlink ref="I993" r:id="rId991" display="https://ontology.birzeit.edu/lemma/2020300800" xr:uid="{45984F9E-8609-4D7B-B99B-5B9A91329665}"/>
    <hyperlink ref="I994" r:id="rId992" display="https://ontology.birzeit.edu/lemma/2020946100" xr:uid="{A4CCC69C-EC40-4465-ADE9-A2C47F6A7FC8}"/>
    <hyperlink ref="I995" r:id="rId993" display="https://ontology.birzeit.edu/lemma/2020985700" xr:uid="{A7070895-444A-4110-8DD8-7754264925C9}"/>
    <hyperlink ref="I996" r:id="rId994" display="https://ontology.birzeit.edu/lemma/202003129" xr:uid="{F6005436-A3D3-4CB1-8A86-F5FFD0F49BA7}"/>
    <hyperlink ref="D998" r:id="rId995" display="https://ontology.birzeit.edu/lemma/2021013600" xr:uid="{9670A028-6C16-4951-B8C9-481E9C95239D}"/>
    <hyperlink ref="I998" r:id="rId996" display="https://ontology.birzeit.edu/lemma/2020024400" xr:uid="{69B3C73A-4F97-4CDD-A247-824F0C15EDF3}"/>
    <hyperlink ref="I999" r:id="rId997" display="https://ontology.birzeit.edu/lemma/202000605" xr:uid="{6FDA9EAA-C122-4C2D-B801-F5EEFA77C4B1}"/>
    <hyperlink ref="I1000" r:id="rId998" display="https://ontology.birzeit.edu/lemma/202002432" xr:uid="{00D29164-498B-43A3-B998-913867EE45C6}"/>
    <hyperlink ref="I1001" r:id="rId999" display="https://ontology.birzeit.edu/lemma/202002164" xr:uid="{2BEFE310-800D-49C3-A084-3A481DA5A869}"/>
    <hyperlink ref="D1003" r:id="rId1000" display="https://ontology.birzeit.edu/lemma/202000490" xr:uid="{4E64A6C0-9D1F-4117-A757-607B06857D99}"/>
    <hyperlink ref="I1003" r:id="rId1001" display="https://ontology.birzeit.edu/lemma/202000947" xr:uid="{A7224D46-DCF0-4658-A1ED-51BD0C1F4A6E}"/>
    <hyperlink ref="I1004" r:id="rId1002" display="https://ontology.birzeit.edu/lemma/2023229456" xr:uid="{1BE660D2-BEB2-4F51-B139-EFDF6330F643}"/>
    <hyperlink ref="I1005" r:id="rId1003" display="https://ontology.birzeit.edu/lemma/202000283" xr:uid="{87CF0EC3-5917-4CC9-B52D-0F34E92358E6}"/>
    <hyperlink ref="I1006" r:id="rId1004" display="https://ontology.birzeit.edu/lemma/202005665" xr:uid="{0B7B6F73-8AC3-4BC2-B7C9-B5639B0EB172}"/>
    <hyperlink ref="I1007" r:id="rId1005" display="https://ontology.birzeit.edu/lemma/2023230468" xr:uid="{8DEA5A45-AFDA-4709-A6B4-BF58A70F30DF}"/>
    <hyperlink ref="D1009" r:id="rId1006" display="https://ontology.birzeit.edu/lemma/2021027200" xr:uid="{6C7E9F9A-6703-4F5A-8BBD-96FA6D9A0834}"/>
    <hyperlink ref="I1009" r:id="rId1007" display="https://ontology.birzeit.edu/lemma/202001611" xr:uid="{9949FA77-D4AC-4407-8BAD-4E90CB56781E}"/>
    <hyperlink ref="I1010" r:id="rId1008" display="https://ontology.birzeit.edu/lemma/2020630800" xr:uid="{E1A73A0D-06E2-4DF8-B3D4-37B7880A9BEC}"/>
    <hyperlink ref="I1011" r:id="rId1009" display="https://ontology.birzeit.edu/lemma/2020482700" xr:uid="{5209A209-E03B-4665-BB6B-9A8676E509DD}"/>
    <hyperlink ref="D1013" r:id="rId1010" display="https://ontology.birzeit.edu/lemma/2020851800" xr:uid="{91E584F6-10CD-44E0-8468-03CA2538B41E}"/>
    <hyperlink ref="I1013" r:id="rId1011" display="https://ontology.birzeit.edu/lemma/2020469100" xr:uid="{7AAE4B95-0105-4478-99BE-357AE4E83A0B}"/>
    <hyperlink ref="I1014" r:id="rId1012" display="https://ontology.birzeit.edu/lemma/202001561" xr:uid="{FAD0E12D-9AE2-4F0A-8E36-279094A16822}"/>
    <hyperlink ref="I1015" r:id="rId1013" display="https://ontology.birzeit.edu/lemma/2021020400" xr:uid="{A100F87E-2D76-4B70-972A-A8A8ECEAB870}"/>
    <hyperlink ref="I1016" r:id="rId1014" display="https://ontology.birzeit.edu/lemma/2020698800" xr:uid="{3C3BA31D-8856-418E-B6CC-4FD7041BA267}"/>
    <hyperlink ref="D1018" r:id="rId1015" display="https://ontology.birzeit.edu/lemma/2020871500" xr:uid="{B0C49AF2-ACA2-4283-AFFC-77783AD75CAD}"/>
    <hyperlink ref="I1018" r:id="rId1016" display="https://ontology.birzeit.edu/lemma/2021038400" xr:uid="{A77767D8-8564-4410-9622-2F26DB5D3A6C}"/>
    <hyperlink ref="I1019" r:id="rId1017" display="https://ontology.birzeit.edu/lemma/2020020700" xr:uid="{D222C068-7DFB-4CFD-840C-8033198329EB}"/>
    <hyperlink ref="I1020" r:id="rId1018" display="https://ontology.birzeit.edu/lemma/2020921600" xr:uid="{5C278934-496D-435A-8843-4FD6D18239A5}"/>
    <hyperlink ref="I1021" r:id="rId1019" display="https://ontology.birzeit.edu/lemma/2020723400" xr:uid="{B78C1A38-F282-4849-B2EF-044621745337}"/>
    <hyperlink ref="D1023" r:id="rId1020" display="https://ontology.birzeit.edu/lemma/2020953500" xr:uid="{5A1AF54C-6958-47DD-81B8-6BCB8BF77275}"/>
    <hyperlink ref="I1023" r:id="rId1021" display="https://ontology.birzeit.edu/lemma/2020444100" xr:uid="{C1A1C6DD-6DB2-4B6F-B169-05F03B235099}"/>
    <hyperlink ref="I1024" r:id="rId1022" display="https://ontology.birzeit.edu/lemma/2020680600" xr:uid="{DCA5FAB8-0AE6-4659-91AD-C048D025BBD3}"/>
    <hyperlink ref="I1025" r:id="rId1023" display="https://ontology.birzeit.edu/lemma/2020111300" xr:uid="{291958BF-EF70-4529-B0B9-3EECCF898332}"/>
    <hyperlink ref="D1027" r:id="rId1024" display="https://ontology.birzeit.edu/lemma/2022784200" xr:uid="{561F7DBA-24CE-4720-A2D2-FC01F9CC3945}"/>
    <hyperlink ref="I1027" r:id="rId1025" display="https://ontology.birzeit.edu/lemma/2021261600" xr:uid="{E7A576B2-9B37-4D58-BC1B-31F09AEE5E31}"/>
    <hyperlink ref="I1028" r:id="rId1026" display="https://ontology.birzeit.edu/lemma/2021313800" xr:uid="{FA2FC50B-A101-4D40-84BD-30DAA299F4B8}"/>
    <hyperlink ref="I1029" r:id="rId1027" display="https://ontology.birzeit.edu/lemma/202003244" xr:uid="{1F3536CC-B49C-4304-9207-33006118DD76}"/>
    <hyperlink ref="D1031" r:id="rId1028" display="https://ontology.birzeit.edu/lemma/202000661" xr:uid="{743BDBB3-E7D9-47C5-B45C-9882AA64D0EC}"/>
    <hyperlink ref="I1031" r:id="rId1029" display="https://ontology.birzeit.edu/lemma/2021238100" xr:uid="{2711CC78-DFAC-4CA8-BFDB-E1E13E90B358}"/>
    <hyperlink ref="I1032" r:id="rId1030" display="https://ontology.birzeit.edu/lemma/2023233427" xr:uid="{7333E9A8-4105-4065-A279-E957845EA7CA}"/>
    <hyperlink ref="I1033" r:id="rId1031" display="https://ontology.birzeit.edu/lemma/2022033800" xr:uid="{4A44621B-E9F0-44FA-BF3B-1EEBDFFFF422}"/>
    <hyperlink ref="D1035" r:id="rId1032" display="https://ontology.birzeit.edu/lemma/2020970800" xr:uid="{20719FD5-741F-4083-ACF8-9353F8C5592D}"/>
    <hyperlink ref="I1035" r:id="rId1033" display="https://ontology.birzeit.edu/lemma/202001978" xr:uid="{1BBA1C76-D40E-436F-8C01-59EFDD294E69}"/>
    <hyperlink ref="I1036" r:id="rId1034" display="https://ontology.birzeit.edu/lemma/2020993800" xr:uid="{F53F00F8-A185-408A-B99B-A35DB296051D}"/>
    <hyperlink ref="I1037" r:id="rId1035" display="https://ontology.birzeit.edu/lemma/202000272" xr:uid="{DE75BA64-40C8-41A1-9991-67FF6E8797CF}"/>
    <hyperlink ref="D1039" r:id="rId1036" display="https://ontology.birzeit.edu/lemma/2020113800" xr:uid="{DBE76BFE-AD02-4DE0-BB22-FC90DE07F84E}"/>
    <hyperlink ref="I1039" r:id="rId1037" display="https://ontology.birzeit.edu/lemma/202000442" xr:uid="{DE897321-0EE4-4C71-9460-B49E6EFCEE9E}"/>
    <hyperlink ref="I1040" r:id="rId1038" display="https://ontology.birzeit.edu/lemma/202002890" xr:uid="{373531F0-EE60-478D-B7EB-4DE468503C2C}"/>
    <hyperlink ref="I1041" r:id="rId1039" display="https://ontology.birzeit.edu/lemma/2020168100" xr:uid="{2F4AAA5A-8305-48A5-9AB3-BE760F3613BB}"/>
    <hyperlink ref="I1042" r:id="rId1040" display="https://ontology.birzeit.edu/lemma/2020596700" xr:uid="{16DBC015-E149-4EFE-955D-E951DCCAC684}"/>
    <hyperlink ref="D1044" r:id="rId1041" display="https://ontology.birzeit.edu/lemma/2020114000" xr:uid="{FAB4EF76-2B97-4199-B0B8-9ED515AB8D72}"/>
    <hyperlink ref="I1044" r:id="rId1042" display="https://ontology.birzeit.edu/lemma/2020714700" xr:uid="{9C441AE6-C7D5-4384-8E17-37B1884E829F}"/>
    <hyperlink ref="I1045" r:id="rId1043" display="https://ontology.birzeit.edu/lemma/2023253396" xr:uid="{A40FF536-6CB8-4A4B-9EF3-5474E5EA53DB}"/>
    <hyperlink ref="I1046" r:id="rId1044" display="https://ontology.birzeit.edu/lemma/2020364500" xr:uid="{E6ECAAD9-F895-4AD3-93C1-15D8A559658E}"/>
    <hyperlink ref="I1047" r:id="rId1045" display="https://ontology.birzeit.edu/lemma/2020562100" xr:uid="{3A8D1187-116D-4D92-9EBA-6D8FC191FC65}"/>
    <hyperlink ref="D1049" r:id="rId1046" display="https://ontology.birzeit.edu/lemma/2020985800" xr:uid="{FC321A2E-72EC-40D1-AF6F-B6732B3A8B71}"/>
    <hyperlink ref="I1049" r:id="rId1047" display="https://ontology.birzeit.edu/lemma/2020946000" xr:uid="{AE8FA5ED-A8D2-434F-87C3-986F9E15ABE4}"/>
    <hyperlink ref="I1050" r:id="rId1048" display="https://ontology.birzeit.edu/lemma/202000443" xr:uid="{20546831-97BF-46E5-8891-098054C9C953}"/>
    <hyperlink ref="I1051" r:id="rId1049" display="https://ontology.birzeit.edu/lemma/2020300900" xr:uid="{42CB9D9E-7792-477E-AAB2-DAFCBAFF2EEF}"/>
    <hyperlink ref="I1052" r:id="rId1050" display="https://ontology.birzeit.edu/lemma/2020354300" xr:uid="{4A14DA07-5978-41D0-B8C8-4F5ADBF24004}"/>
    <hyperlink ref="I1053" r:id="rId1051" display="https://ontology.birzeit.edu/lemma/202002228" xr:uid="{E5CA70F7-6F7E-47C7-A82C-568898EB8F16}"/>
    <hyperlink ref="I1054" r:id="rId1052" display="https://ontology.birzeit.edu/lemma/2020985900" xr:uid="{1A7F65AB-9394-4340-B704-125039B5822A}"/>
    <hyperlink ref="D1056" r:id="rId1053" display="https://ontology.birzeit.edu/lemma/2021023100" xr:uid="{612FF885-BDAB-47E5-B628-A762FEB52382}"/>
    <hyperlink ref="I1056" r:id="rId1054" display="https://ontology.birzeit.edu/lemma/202002086" xr:uid="{56602BC2-5CB5-4A76-8A29-2267D59988F2}"/>
    <hyperlink ref="I1057" r:id="rId1055" display="https://ontology.birzeit.edu/lemma/202000430" xr:uid="{8964D5F4-9FCE-49E2-8F31-CFF77F99FB50}"/>
    <hyperlink ref="D1059" r:id="rId1056" display="https://ontology.birzeit.edu/lemma/2020369800" xr:uid="{AC6FD0E0-3951-4AEE-B9DC-8EBFC0D47F7E}"/>
    <hyperlink ref="I1059" r:id="rId1057" display="https://ontology.birzeit.edu/lemma/202002164" xr:uid="{A0B999D9-AACA-430F-AA9A-1ABDEE7DB84D}"/>
    <hyperlink ref="I1060" r:id="rId1058" display="https://ontology.birzeit.edu/lemma/202002432" xr:uid="{3FCA1758-80B4-4899-A79A-4B3BA487B18C}"/>
    <hyperlink ref="I1061" r:id="rId1059" display="https://ontology.birzeit.edu/lemma/2020818300" xr:uid="{2C104772-B24D-4792-AC75-3EB2EFCEC9B0}"/>
    <hyperlink ref="I1062" r:id="rId1060" display="https://ontology.birzeit.edu/lemma/2020354400" xr:uid="{32B16623-CD5D-4EE9-B3CC-E19F97440F45}"/>
    <hyperlink ref="I1063" r:id="rId1061" display="https://ontology.birzeit.edu/lemma/2020370000" xr:uid="{699269FE-6CBD-4E9C-94D4-629633ED826A}"/>
    <hyperlink ref="I1064" r:id="rId1062" display="https://ontology.birzeit.edu/lemma/2020840400" xr:uid="{34351DCE-5DC3-4D63-8F09-8E9A1D0B26C1}"/>
    <hyperlink ref="D1066" r:id="rId1063" display="https://ontology.birzeit.edu/lemma/2020653300" xr:uid="{8158DB82-D77A-4A36-9BA3-B644B88ED4B3}"/>
    <hyperlink ref="I1066" r:id="rId1064" display="https://ontology.birzeit.edu/lemma/2020926500" xr:uid="{DDD27094-256E-4A4F-BCD2-6C82ECA2E43D}"/>
    <hyperlink ref="I1067" r:id="rId1065" display="https://ontology.birzeit.edu/lemma/2020589500" xr:uid="{852FC7A7-9857-454A-91DA-1FA731C05DEB}"/>
    <hyperlink ref="I1068" r:id="rId1066" display="https://ontology.birzeit.edu/lemma/2020766700" xr:uid="{FB491443-9F80-47F8-A5C6-6A3979013496}"/>
    <hyperlink ref="D1070" r:id="rId1067" display="https://ontology.birzeit.edu/lemma/2020486100" xr:uid="{4D7F99DD-1EB5-4580-A9F3-AE2293468A55}"/>
    <hyperlink ref="I1070" r:id="rId1068" display="https://ontology.birzeit.edu/lemma/2020888700" xr:uid="{5237E4D3-F10D-43E9-A2C7-4381031A004B}"/>
    <hyperlink ref="I1071" r:id="rId1069" display="https://ontology.birzeit.edu/lemma/202000315" xr:uid="{66480AB2-1051-4874-8E21-B980657A472C}"/>
    <hyperlink ref="I1072" r:id="rId1070" display="https://ontology.birzeit.edu/lemma/202002065" xr:uid="{4865F5C7-CDC7-4830-9DD1-DF5A3507E0E9}"/>
    <hyperlink ref="D1074" r:id="rId1071" display="https://ontology.birzeit.edu/lemma/2020009000" xr:uid="{B5380D90-0516-41D3-B935-C3A8230E3298}"/>
    <hyperlink ref="I1074" r:id="rId1072" display="https://ontology.birzeit.edu/lemma/2020008900" xr:uid="{15994BA7-78B1-4F03-B999-9F7D00FD1165}"/>
    <hyperlink ref="I1075" r:id="rId1073" display="https://ontology.birzeit.edu/lemma/202003716" xr:uid="{E2EAEEF7-5B8E-494C-B42B-DFF1355D360F}"/>
    <hyperlink ref="I1076" r:id="rId1074" display="https://ontology.birzeit.edu/lemma/2020358700" xr:uid="{67B9D84E-0AF2-4C03-954A-543E2BC38560}"/>
    <hyperlink ref="I1077" r:id="rId1075" display="https://ontology.birzeit.edu/lemma/2020839000" xr:uid="{FB9A064F-0E49-4B8A-929A-1986E3241ED1}"/>
    <hyperlink ref="D1079" r:id="rId1076" display="https://ontology.birzeit.edu/lemma/2020142900" xr:uid="{C6E7E44C-093D-4185-BCD0-45CC725A8D21}"/>
    <hyperlink ref="I1079" r:id="rId1077" display="https://ontology.birzeit.edu/lemma/2020348300" xr:uid="{280CD2D1-5184-49D4-8F82-37C3BB4751F3}"/>
    <hyperlink ref="I1080" r:id="rId1078" display="https://ontology.birzeit.edu/lemma/2020980900" xr:uid="{2ED807A4-33C3-4601-81C9-49CC5ED8FD64}"/>
    <hyperlink ref="I1081" r:id="rId1079" display="https://ontology.birzeit.edu/lemma/202001297" xr:uid="{E17CCB3C-7784-49F1-B10D-226067AF9304}"/>
    <hyperlink ref="D1083" r:id="rId1080" display="https://ontology.birzeit.edu/lemma/2020143300" xr:uid="{03D282EF-844B-4BAE-AED2-29FDFF592CC6}"/>
    <hyperlink ref="I1083" r:id="rId1081" display="https://ontology.birzeit.edu/lemma/2020550200" xr:uid="{6D08D21B-F17A-4E2A-AD54-FA2BDD5A9311}"/>
    <hyperlink ref="I1084" r:id="rId1082" display="https://ontology.birzeit.edu/lemma/2020187600" xr:uid="{02FE6BC4-2951-4F49-BE01-AE1EE1D116DB}"/>
    <hyperlink ref="I1085" r:id="rId1083" display="https://ontology.birzeit.edu/lemma/2020926500" xr:uid="{CDA89144-8197-48D8-9E70-30C2C108185C}"/>
    <hyperlink ref="I1086" r:id="rId1084" display="https://ontology.birzeit.edu/lemma/2020158800" xr:uid="{1D006998-DC21-46BA-9EEA-A46D0ED57D6B}"/>
    <hyperlink ref="I1087" r:id="rId1085" display="https://ontology.birzeit.edu/lemma/202000314" xr:uid="{D4267E3C-E071-4075-8AAF-F94BE417180D}"/>
    <hyperlink ref="I1088" r:id="rId1086" display="https://ontology.birzeit.edu/lemma/2020246900" xr:uid="{A2040789-F914-4BB9-BAFB-7EA55887B73C}"/>
    <hyperlink ref="D1090" r:id="rId1087" display="https://ontology.birzeit.edu/lemma/2021043200" xr:uid="{14507EB3-90E3-4165-B3B9-81EC34B81921}"/>
    <hyperlink ref="I1090" r:id="rId1088" display="https://ontology.birzeit.edu/lemma/202002440" xr:uid="{C68D40FD-F348-4F3A-833D-D507710D5336}"/>
    <hyperlink ref="I1091" r:id="rId1089" display="https://ontology.birzeit.edu/lemma/202001324" xr:uid="{AAD59CBE-99F3-4FFA-B63B-BEE737A6E2A8}"/>
    <hyperlink ref="I1092" r:id="rId1090" display="https://ontology.birzeit.edu/lemma/202002452" xr:uid="{AD08FC54-6A95-4849-AE7C-E44C902767F7}"/>
    <hyperlink ref="I1093" r:id="rId1091" display="https://ontology.birzeit.edu/lemma/2020713700" xr:uid="{951D3C60-99C0-4358-97A0-3E8DD3C36948}"/>
    <hyperlink ref="I1094" r:id="rId1092" display="https://ontology.birzeit.edu/lemma/202000479" xr:uid="{07316091-9F9B-4588-9999-2986836528A8}"/>
    <hyperlink ref="D1096" r:id="rId1093" display="https://ontology.birzeit.edu/lemma/2020980400" xr:uid="{1DA0A99B-9CA4-440D-8D66-9FF10EDC0562}"/>
    <hyperlink ref="I1096" r:id="rId1094" display="https://ontology.birzeit.edu/lemma/202001297" xr:uid="{5972AA5E-86A6-4D1C-B819-B49EF6EFA773}"/>
    <hyperlink ref="I1097" r:id="rId1095" display="https://ontology.birzeit.edu/lemma/202003245" xr:uid="{FC704800-3E6B-4C3B-82F5-B1714B27BE65}"/>
    <hyperlink ref="I1098" r:id="rId1096" display="https://ontology.birzeit.edu/lemma/202001050" xr:uid="{BA56FBFF-DA87-4114-BAC0-DAC9276F6349}"/>
    <hyperlink ref="I1099" r:id="rId1097" display="https://ontology.birzeit.edu/lemma/2020980900" xr:uid="{16F92124-1752-40CC-A7E0-EE16CB6156BB}"/>
    <hyperlink ref="I1100" r:id="rId1098" display="https://ontology.birzeit.edu/lemma/2021007500" xr:uid="{7F35CFC7-B78F-40B8-AB6B-C60A5D455BE3}"/>
    <hyperlink ref="D1102" r:id="rId1099" display="https://ontology.birzeit.edu/lemma/202000399" xr:uid="{DC264BD1-6E0A-46A5-B461-5262D409839A}"/>
    <hyperlink ref="I1102" r:id="rId1100" display="https://ontology.birzeit.edu/lemma/2020011900" xr:uid="{7E32EA11-F0EE-4CB4-B276-6D61D0392FC1}"/>
    <hyperlink ref="I1103" r:id="rId1101" display="https://ontology.birzeit.edu/lemma/202002317" xr:uid="{1BB5751E-5ECC-4227-B1AC-394DA0CB4D71}"/>
    <hyperlink ref="I1104" r:id="rId1102" display="https://ontology.birzeit.edu/lemma/202000416" xr:uid="{C0B6B2BC-9DE0-4F7B-A34B-15E9F7C9FED9}"/>
    <hyperlink ref="D1106" r:id="rId1103" display="https://ontology.birzeit.edu/lemma/2020250400" xr:uid="{8D995BF8-0EC1-4D26-BEE2-CFBB7CFBFF4D}"/>
    <hyperlink ref="I1106" r:id="rId1104" display="https://ontology.birzeit.edu/lemma/2020314100" xr:uid="{C7CC33BE-5117-4AD8-8EC5-202FBA9916EB}"/>
    <hyperlink ref="I1107" r:id="rId1105" display="https://ontology.birzeit.edu/lemma/2020571700" xr:uid="{25201061-BA28-4AFB-A8AB-C60D0046B195}"/>
    <hyperlink ref="I1108" r:id="rId1106" display="https://ontology.birzeit.edu/lemma/2023253443" xr:uid="{160C1721-AEBB-4F6C-921E-10E232B81E2C}"/>
    <hyperlink ref="I1109" r:id="rId1107" display="https://ontology.birzeit.edu/lemma/2020314300" xr:uid="{002A6767-C3C9-4511-9FEE-32D681A3697A}"/>
    <hyperlink ref="D1111" r:id="rId1108" display="https://ontology.birzeit.edu/lemma/2020562500" xr:uid="{AA76506D-1C68-4398-B2E7-EDF315BF1D32}"/>
    <hyperlink ref="I1111" r:id="rId1109" display="https://ontology.birzeit.edu/lemma/2020248600" xr:uid="{BD6F70E9-5F8E-4A49-84CD-405FACE5C141}"/>
    <hyperlink ref="I1112" r:id="rId1110" display="https://ontology.birzeit.edu/lemma/2020603200" xr:uid="{9CA62AA3-21F1-4BF9-81C3-B01F8C5A6CE7}"/>
    <hyperlink ref="I1113" r:id="rId1111" display="https://ontology.birzeit.edu/lemma/202001776" xr:uid="{881DEC80-EAB3-4122-81A1-D627378E2905}"/>
    <hyperlink ref="D1115" r:id="rId1112" display="https://ontology.birzeit.edu/lemma/202000369" xr:uid="{0A33FC62-96FF-4D8A-942F-1D9FEB48E761}"/>
    <hyperlink ref="I1115" r:id="rId1113" display="https://ontology.birzeit.edu/lemma/2020028100" xr:uid="{B35AAE7C-097D-4F31-9049-19112F4316E9}"/>
    <hyperlink ref="I1116" r:id="rId1114" display="https://ontology.birzeit.edu/lemma/2020257600" xr:uid="{F0C46D42-B518-4BFD-99E4-899750210D42}"/>
    <hyperlink ref="I1117" r:id="rId1115" display="https://ontology.birzeit.edu/lemma/2023236369" xr:uid="{FDBCDB1D-0152-46F3-8A93-70B0673E8322}"/>
    <hyperlink ref="I1118" r:id="rId1116" display="https://ontology.birzeit.edu/lemma/202000370" xr:uid="{C79D5768-93C9-4236-A8D2-E5377C402CF5}"/>
    <hyperlink ref="D1120" r:id="rId1117" display="https://ontology.birzeit.edu/lemma/202000335" xr:uid="{DDE46C7E-5694-40B8-A821-2D64CFE5E68C}"/>
    <hyperlink ref="I1120" r:id="rId1118" display="https://ontology.birzeit.edu/lemma/2020603400" xr:uid="{15E281FE-B4B7-498B-BD84-AA150F1EC4FC}"/>
    <hyperlink ref="I1121" r:id="rId1119" display="https://ontology.birzeit.edu/lemma/2020819200" xr:uid="{AD0B6F78-0F27-49AA-B550-57CE62D0D677}"/>
    <hyperlink ref="I1122" r:id="rId1120" display="https://ontology.birzeit.edu/lemma/202002621" xr:uid="{12DD486C-17E0-4EC2-9813-318D1ADB190F}"/>
    <hyperlink ref="I1123" r:id="rId1121" display="https://ontology.birzeit.edu/lemma/2020103700" xr:uid="{769CE74B-25E7-41AA-BEB6-2BD15118B5FC}"/>
    <hyperlink ref="I1124" r:id="rId1122" display="https://ontology.birzeit.edu/lemma/2020065000" xr:uid="{C83CC7A4-A44C-4111-8C13-8C11628F3B5E}"/>
    <hyperlink ref="D1126" r:id="rId1123" display="https://ontology.birzeit.edu/lemma/2023231058" xr:uid="{2DA81BF2-1B66-4AC4-8E0F-A9316A7B1F7E}"/>
    <hyperlink ref="I1126" r:id="rId1124" display="https://ontology.birzeit.edu/lemma/2022077300" xr:uid="{C0612C07-987B-436D-B5DF-49B545575726}"/>
    <hyperlink ref="I1127" r:id="rId1125" display="https://ontology.birzeit.edu/lemma/202005060" xr:uid="{6132F7F7-A8F5-478D-87A0-EFF7D04266DF}"/>
    <hyperlink ref="I1128" r:id="rId1126" display="https://ontology.birzeit.edu/lemma/2023249583" xr:uid="{5A853754-61BE-46E8-9501-C9E016C34758}"/>
    <hyperlink ref="I1129" r:id="rId1127" display="https://ontology.birzeit.edu/lemma/2023254379" xr:uid="{40728B77-58D2-4A9E-94A8-AEBE9A67D1E6}"/>
    <hyperlink ref="D1131" r:id="rId1128" display="https://ontology.birzeit.edu/lemma/2020855600" xr:uid="{BCE566DB-E9EB-4B43-BFA5-A61515BD8DC3}"/>
    <hyperlink ref="I1131" r:id="rId1129" display="https://ontology.birzeit.edu/lemma/2020446100" xr:uid="{E8AC4D00-0D0F-4B74-A93C-0D7D35822A79}"/>
    <hyperlink ref="I1132" r:id="rId1130" display="https://ontology.birzeit.edu/lemma/202002541" xr:uid="{A78864A9-F471-4C90-8665-FABE4E65322E}"/>
    <hyperlink ref="I1133" r:id="rId1131" display="https://ontology.birzeit.edu/lemma/2020805300" xr:uid="{30DCB519-EA2E-477C-9991-43C50DDECE72}"/>
    <hyperlink ref="I1134" r:id="rId1132" display="https://ontology.birzeit.edu/lemma/2020453100" xr:uid="{F025974E-C9F2-4BB5-B0D3-6CAD5860D096}"/>
    <hyperlink ref="I1135" r:id="rId1133" display="https://ontology.birzeit.edu/lemma/2020142800" xr:uid="{ED4A1DD5-AD90-45D8-9DC1-0B2489FE107F}"/>
    <hyperlink ref="I1136" r:id="rId1134" display="https://ontology.birzeit.edu/lemma/2020994200" xr:uid="{71C7E5C9-01C5-432B-9E9B-9BCF524388EA}"/>
    <hyperlink ref="I1137" r:id="rId1135" display="https://ontology.birzeit.edu/lemma/2020006800" xr:uid="{655FA73D-7FDF-4B88-AD55-9CFC893BEE72}"/>
    <hyperlink ref="I1138" r:id="rId1136" display="https://ontology.birzeit.edu/lemma/202002403" xr:uid="{481E264E-9879-4239-9AE5-B17D0F3EF491}"/>
    <hyperlink ref="D1140" r:id="rId1137" display="https://ontology.birzeit.edu/lemma/202000655" xr:uid="{C51BEABA-36AF-4C23-87EE-CF6CDF386D66}"/>
    <hyperlink ref="I1140" r:id="rId1138" display="https://ontology.birzeit.edu/lemma/202002065" xr:uid="{9B8BA942-E05A-4519-B449-398F8A215207}"/>
    <hyperlink ref="I1141" r:id="rId1139" display="https://ontology.birzeit.edu/lemma/202008414" xr:uid="{0AC6E2F0-61AE-4979-A6A1-123047983ADD}"/>
    <hyperlink ref="I1142" r:id="rId1140" display="https://ontology.birzeit.edu/lemma/202003191" xr:uid="{15DEE8C7-34CC-4C3A-8A0E-F52E6EBA571B}"/>
    <hyperlink ref="I1143" r:id="rId1141" display="https://ontology.birzeit.edu/lemma/202003443" xr:uid="{D62472E7-3157-41D9-ABA5-089D55FF4041}"/>
    <hyperlink ref="I1144" r:id="rId1142" display="https://ontology.birzeit.edu/lemma/202004014" xr:uid="{3FE96EAF-04B1-4F80-97DE-57EB7C911739}"/>
    <hyperlink ref="I1145" r:id="rId1143" display="https://ontology.birzeit.edu/lemma/202001622" xr:uid="{3C0112BB-257E-4512-AE38-7092DFF753B3}"/>
    <hyperlink ref="I1146" r:id="rId1144" display="https://ontology.birzeit.edu/lemma/202001676" xr:uid="{C8903DBE-E3DA-4060-9788-2DE5A31F1919}"/>
    <hyperlink ref="I1147" r:id="rId1145" display="https://ontology.birzeit.edu/lemma/2020753600" xr:uid="{094834E4-A6C4-46CF-ACB7-6B8634D7E9C9}"/>
    <hyperlink ref="D1149" r:id="rId1146" display="https://ontology.birzeit.edu/lemma/202000465" xr:uid="{58410B0D-2914-47E4-A190-305996A1A285}"/>
    <hyperlink ref="I1149" r:id="rId1147" display="https://ontology.birzeit.edu/lemma/202001201" xr:uid="{9E92B103-A165-491D-B53F-CCC2CA146F03}"/>
    <hyperlink ref="I1150" r:id="rId1148" display="https://ontology.birzeit.edu/lemma/202001069" xr:uid="{7B1DBA5E-8565-4360-87F2-ECE5758BC13A}"/>
    <hyperlink ref="I1151" r:id="rId1149" display="https://ontology.birzeit.edu/lemma/2021304800" xr:uid="{042BCF2D-9F51-434D-8B06-EC3C594246E0}"/>
    <hyperlink ref="D1153" r:id="rId1150" display="https://ontology.birzeit.edu/lemma/2021504000" xr:uid="{E07C88AE-A9BB-4E81-8F18-41889C52F7FF}"/>
    <hyperlink ref="I1153" r:id="rId1151" display="https://ontology.birzeit.edu/lemma/202007334" xr:uid="{DB16E851-514F-42AD-B35A-F5D2B1B21EAB}"/>
    <hyperlink ref="I1154" r:id="rId1152" display="https://ontology.birzeit.edu/lemma/202001526" xr:uid="{B7F78D1A-50D9-432C-9A8E-B4B287F0613F}"/>
    <hyperlink ref="I1155" r:id="rId1153" display="https://ontology.birzeit.edu/lemma/202005551" xr:uid="{34C56B8F-0FB2-4EE9-9AAC-03B8076D318A}"/>
    <hyperlink ref="D1157" r:id="rId1154" display="https://ontology.birzeit.edu/lemma/202000666" xr:uid="{5663BAA1-D1BC-434F-A118-963BC00E4031}"/>
    <hyperlink ref="I1157" r:id="rId1155" display="https://ontology.birzeit.edu/lemma/202006690" xr:uid="{9A459F0D-069A-497A-83F4-B7032415E2ED}"/>
    <hyperlink ref="I1158" r:id="rId1156" display="https://ontology.birzeit.edu/lemma/202005354" xr:uid="{2F0C4C43-DB13-41FA-A0F2-AC6E126E33C7}"/>
    <hyperlink ref="I1159" r:id="rId1157" display="https://ontology.birzeit.edu/lemma/202003549" xr:uid="{2B4B2467-78D7-4C3F-8DFA-88ACC6C122CC}"/>
    <hyperlink ref="I1160" r:id="rId1158" display="https://ontology.birzeit.edu/lemma/202005048" xr:uid="{5B6311B5-FAB6-4F9A-B86B-6440EEF02E06}"/>
    <hyperlink ref="I1161" r:id="rId1159" display="https://ontology.birzeit.edu/lemma/202002780" xr:uid="{41504CDA-68E9-4948-A989-4371EFD7FEFE}"/>
    <hyperlink ref="I1162" r:id="rId1160" display="https://ontology.birzeit.edu/lemma/202002917" xr:uid="{0BA6FF72-A971-434B-97B5-22E3EFC099C1}"/>
    <hyperlink ref="I1163" r:id="rId1161" display="https://ontology.birzeit.edu/lemma/202004950" xr:uid="{2DC82B82-F2B4-4EE0-BFE8-381DC6917A99}"/>
    <hyperlink ref="D1165" r:id="rId1162" display="https://ontology.birzeit.edu/lemma/2020286700" xr:uid="{11F15DBE-B48D-4971-9DDB-E6E8B536E19C}"/>
    <hyperlink ref="I1165" r:id="rId1163" display="https://ontology.birzeit.edu/lemma/202002403" xr:uid="{797AAE2A-6FC5-416C-831B-09499BA89A40}"/>
    <hyperlink ref="I1166" r:id="rId1164" display="https://ontology.birzeit.edu/lemma/202001312" xr:uid="{B7B8F82B-1413-420E-A85C-E338481C6EF6}"/>
    <hyperlink ref="I1167" r:id="rId1165" display="https://ontology.birzeit.edu/lemma/202002472" xr:uid="{971634AF-8857-4D9C-B55A-1730D586FD7D}"/>
    <hyperlink ref="D1169" r:id="rId1166" display="https://ontology.birzeit.edu/lemma/2020680500" xr:uid="{171FF2C4-31A7-4023-BE77-42C5EC9E90DC}"/>
    <hyperlink ref="I1169" r:id="rId1167" display="https://ontology.birzeit.edu/lemma/202002556" xr:uid="{736B2AE6-A9A4-48DC-9B97-92235DD29F67}"/>
    <hyperlink ref="I1170" r:id="rId1168" display="https://ontology.birzeit.edu/lemma/202002798" xr:uid="{7AB90401-513B-491D-AB62-50296E2F6414}"/>
    <hyperlink ref="I1171" r:id="rId1169" display="https://ontology.birzeit.edu/lemma/202000573" xr:uid="{DDBBE6A4-C008-4580-B675-5266B0B4F974}"/>
    <hyperlink ref="D1173" r:id="rId1170" display="https://ontology.birzeit.edu/lemma/2023232870" xr:uid="{1AE5358E-9AF6-44C2-B33E-FFDF48807481}"/>
    <hyperlink ref="I1173" r:id="rId1171" display="https://ontology.birzeit.edu/lemma/202003549" xr:uid="{53724077-5FBA-4301-ACBA-A3E71A029BB4}"/>
    <hyperlink ref="I1174" r:id="rId1172" display="https://ontology.birzeit.edu/lemma/2023229890" xr:uid="{93C2A762-C6A1-45C6-ABD1-E59AD01227EF}"/>
    <hyperlink ref="I1175" r:id="rId1173" display="https://ontology.birzeit.edu/lemma/2023234727" xr:uid="{399FF80C-2EF2-45C6-82B4-2C85C0BE1BFF}"/>
    <hyperlink ref="I1176" r:id="rId1174" display="https://ontology.birzeit.edu/lemma/2023227950" xr:uid="{456F229A-34F2-4ACF-B30A-8B18B2A7CDA2}"/>
    <hyperlink ref="D1178" r:id="rId1175" display="https://ontology.birzeit.edu/lemma/2020960800" xr:uid="{B57D5348-6E19-433B-A13B-053350BE71FD}"/>
    <hyperlink ref="I1178" r:id="rId1176" display="https://ontology.birzeit.edu/lemma/2020314000" xr:uid="{32D69DF4-5C9C-4031-B0F7-E54D0823F81F}"/>
    <hyperlink ref="I1179" r:id="rId1177" display="https://ontology.birzeit.edu/lemma/2020448800" xr:uid="{D040AFCD-480B-4AC6-AA9E-8FAA5C64CBFD}"/>
    <hyperlink ref="I1180" r:id="rId1178" display="https://ontology.birzeit.edu/lemma/2020448400" xr:uid="{D8B21A91-6910-458F-A1F1-C54198EFCF6E}"/>
    <hyperlink ref="D1182" r:id="rId1179" display="https://ontology.birzeit.edu/lemma/2021954100" xr:uid="{C2F7B879-5401-429C-8AB2-96C0AD0B5F35}"/>
    <hyperlink ref="I1182" r:id="rId1180" display="https://ontology.birzeit.edu/lemma/2021263100" xr:uid="{09E87B36-0F37-497D-B1C9-E333A6D8D28E}"/>
    <hyperlink ref="I1183" r:id="rId1181" display="https://ontology.birzeit.edu/lemma/2022133800" xr:uid="{A5B68D82-D66B-45D4-BB0E-8D6521D1FE00}"/>
    <hyperlink ref="I1184" r:id="rId1182" display="https://ontology.birzeit.edu/lemma/2021424500" xr:uid="{75D4705E-A359-4636-B698-3045882D71E1}"/>
    <hyperlink ref="I1185" r:id="rId1183" display="https://ontology.birzeit.edu/lemma/202006759" xr:uid="{A5321C25-0318-4FF7-980A-34F68745C531}"/>
    <hyperlink ref="I1186" r:id="rId1184" display="https://ontology.birzeit.edu/lemma/202006447" xr:uid="{E1320E82-A427-4AEB-BACC-26DF698CDAFB}"/>
    <hyperlink ref="D1188" r:id="rId1185" display="https://ontology.birzeit.edu/lemma/2020484600" xr:uid="{05502C63-FF6E-49E7-88AD-788DCD43FBF4}"/>
    <hyperlink ref="I1188" r:id="rId1186" display="https://ontology.birzeit.edu/lemma/2020752700" xr:uid="{1D86CB8B-D067-4E42-888E-141E2F35BB33}"/>
    <hyperlink ref="I1189" r:id="rId1187" display="https://ontology.birzeit.edu/lemma/2020007400" xr:uid="{94C9C865-8D7E-4F0B-820B-FA2A01A63CD9}"/>
    <hyperlink ref="I1190" r:id="rId1188" display="https://ontology.birzeit.edu/lemma/202003720" xr:uid="{D7DE10C7-C4F9-4BF8-9F5F-20B13F02AC03}"/>
    <hyperlink ref="D1192" r:id="rId1189" display="https://ontology.birzeit.edu/lemma/2020445600" xr:uid="{E0779E90-B97B-48CD-A4DB-21DBDDDCD6EB}"/>
    <hyperlink ref="I1192" r:id="rId1190" display="https://ontology.birzeit.edu/lemma/2020313800" xr:uid="{99C72DE8-8FD3-4FED-A9BB-78826769DEEA}"/>
    <hyperlink ref="I1193" r:id="rId1191" display="https://ontology.birzeit.edu/lemma/202003756" xr:uid="{EF82BBA4-A564-4EC8-BACB-8E669B847585}"/>
    <hyperlink ref="D1195" r:id="rId1192" display="https://ontology.birzeit.edu/lemma/2020483000" xr:uid="{340FC516-8F9E-4B6C-9FF3-1EDDD61002E8}"/>
    <hyperlink ref="I1195" r:id="rId1193" display="https://ontology.birzeit.edu/lemma/2020040700" xr:uid="{D1CDFEDF-64BF-4353-809B-9D3A35A640E2}"/>
    <hyperlink ref="I1196" r:id="rId1194" display="https://ontology.birzeit.edu/lemma/2020115400" xr:uid="{6D9140BB-E870-4051-93F9-1E7242B65786}"/>
    <hyperlink ref="I1197" r:id="rId1195" display="https://ontology.birzeit.edu/lemma/2020711400" xr:uid="{B488C13C-9233-41A6-8B0F-411687AC211A}"/>
    <hyperlink ref="D1199" r:id="rId1196" display="https://ontology.birzeit.edu/lemma/2020450600" xr:uid="{183ACC20-68A9-4291-AE25-568D9B833004}"/>
    <hyperlink ref="I1199" r:id="rId1197" display="https://ontology.birzeit.edu/lemma/202001600" xr:uid="{16D7FCF2-39B5-400C-9ADD-8DD54FF80E82}"/>
    <hyperlink ref="I1200" r:id="rId1198" display="https://ontology.birzeit.edu/lemma/202008764" xr:uid="{666BFFD7-27F6-494B-9A7C-8DB5C5E80DA4}"/>
    <hyperlink ref="I1201" r:id="rId1199" display="https://ontology.birzeit.edu/lemma/202002579" xr:uid="{7FFE5BA9-EFFE-417C-AE54-D154269C64C6}"/>
    <hyperlink ref="I1202" r:id="rId1200" display="https://ontology.birzeit.edu/lemma/2020220900" xr:uid="{27158F3D-C26C-4A4E-AA0A-078C17287305}"/>
    <hyperlink ref="I1203" r:id="rId1201" display="https://ontology.birzeit.edu/lemma/202003224" xr:uid="{01352CCB-4991-4524-A07B-9D0C8CA3D4EE}"/>
    <hyperlink ref="D1205" r:id="rId1202" display="https://ontology.birzeit.edu/lemma/202001821" xr:uid="{5A2447BE-BAD1-48F6-B4C1-A3D4CE848102}"/>
    <hyperlink ref="I1205" r:id="rId1203" display="https://ontology.birzeit.edu/lemma/2020563500" xr:uid="{D485549C-AC70-4757-B151-10A1733DC181}"/>
    <hyperlink ref="I1206" r:id="rId1204" display="https://ontology.birzeit.edu/lemma/202003403" xr:uid="{06E09909-FE48-4259-9F9F-B8BDDC76445B}"/>
    <hyperlink ref="I1207" r:id="rId1205" display="https://ontology.birzeit.edu/lemma/202003967" xr:uid="{014600F5-DDB8-4757-8BB6-EA9E81A56ED0}"/>
    <hyperlink ref="I1208" r:id="rId1206" display="https://ontology.birzeit.edu/lemma/2020889800" xr:uid="{20A8CB68-DC01-40B2-96C5-EB07065F882C}"/>
    <hyperlink ref="I1209" r:id="rId1207" display="https://ontology.birzeit.edu/lemma/202002089" xr:uid="{1E206890-4608-47F5-93C1-824ADB553FC4}"/>
    <hyperlink ref="I1210" r:id="rId1208" display="https://ontology.birzeit.edu/lemma/2020459000" xr:uid="{357EBB90-E740-43D6-BB1F-8EBC56892543}"/>
    <hyperlink ref="D1212" r:id="rId1209" display="https://ontology.birzeit.edu/lemma/2020459000" xr:uid="{B32C3C26-961C-465F-A0E9-873C518A910F}"/>
    <hyperlink ref="I1212" r:id="rId1210" display="https://ontology.birzeit.edu/lemma/202002089" xr:uid="{14AD38E7-0A44-47D7-B22D-8B47B918355A}"/>
    <hyperlink ref="I1213" r:id="rId1211" display="https://ontology.birzeit.edu/lemma/202003403" xr:uid="{EFF184C6-B75E-4BED-B8B8-7F14FD33460B}"/>
    <hyperlink ref="I1214" r:id="rId1212" display="https://ontology.birzeit.edu/lemma/202002393" xr:uid="{52616B9B-438F-4FC1-9A4B-0C5C01382F2A}"/>
    <hyperlink ref="I1215" r:id="rId1213" display="https://ontology.birzeit.edu/lemma/202001821" xr:uid="{B5C59931-917A-4A28-8721-D24002EB1AA7}"/>
    <hyperlink ref="I1216" r:id="rId1214" display="https://ontology.birzeit.edu/lemma/202003967" xr:uid="{E6CFA154-D2F0-4C5F-A1A6-42B360267342}"/>
    <hyperlink ref="I1217" r:id="rId1215" display="https://ontology.birzeit.edu/lemma/2020563500" xr:uid="{296E9E9A-24EA-456F-B58B-6CAA047FC66F}"/>
    <hyperlink ref="D1219" r:id="rId1216" display="https://ontology.birzeit.edu/lemma/2020460300" xr:uid="{57ECC19E-2A1B-4A17-A3F3-979B25AE052D}"/>
    <hyperlink ref="I1219" r:id="rId1217" display="https://ontology.birzeit.edu/lemma/202001676" xr:uid="{4D3EB669-13B1-442D-B9AE-001A098AFF17}"/>
    <hyperlink ref="I1220" r:id="rId1218" display="https://ontology.birzeit.edu/lemma/2020069200" xr:uid="{C64B9FC8-6E5E-44FB-B154-D2168E3CFE98}"/>
    <hyperlink ref="I1221" r:id="rId1219" display="https://ontology.birzeit.edu/lemma/202001601" xr:uid="{F8C37811-447A-4976-87A4-6EC46BAA0CAA}"/>
    <hyperlink ref="D1223" r:id="rId1220" display="https://ontology.birzeit.edu/lemma/2020481900" xr:uid="{5FB58306-7274-451F-954B-8B512A98C53D}"/>
    <hyperlink ref="I1223" r:id="rId1221" display="https://ontology.birzeit.edu/lemma/2020259300" xr:uid="{74CBE614-E4C9-46D7-87A3-B8086820B8C9}"/>
    <hyperlink ref="I1224" r:id="rId1222" display="https://ontology.birzeit.edu/lemma/2020404500" xr:uid="{E1BF4814-7CE0-48EF-91AA-D43B09C3EDF7}"/>
    <hyperlink ref="I1225" r:id="rId1223" display="https://ontology.birzeit.edu/lemma/2020066100" xr:uid="{CF207D3D-045D-4FF0-B0BE-9F3AF48C9B57}"/>
    <hyperlink ref="I1226" r:id="rId1224" display="https://ontology.birzeit.edu/lemma/2020259200" xr:uid="{4786193A-F908-42BE-8D93-62A183E4CB60}"/>
    <hyperlink ref="I1227" r:id="rId1225" display="https://ontology.birzeit.edu/lemma/2020482000" xr:uid="{A87A3057-2746-473D-8285-323B35106DDD}"/>
    <hyperlink ref="D1229" r:id="rId1226" display="https://ontology.birzeit.edu/lemma/202003966" xr:uid="{FD1F4771-D5FB-4820-9DB2-2CD516E8968C}"/>
    <hyperlink ref="I1229" r:id="rId1227" display="https://ontology.birzeit.edu/lemma/202003501" xr:uid="{BEC82A12-1A2D-48EC-99D1-2F49A364A444}"/>
    <hyperlink ref="I1230" r:id="rId1228" display="https://ontology.birzeit.edu/lemma/202000330" xr:uid="{4F7B1398-5351-4B29-8C46-EC79895060DC}"/>
    <hyperlink ref="I1231" r:id="rId1229" display="https://ontology.birzeit.edu/lemma/202001058" xr:uid="{3EA60D1E-2AF2-4A42-9873-6C2B04FBCDB0}"/>
    <hyperlink ref="I1232" r:id="rId1230" display="https://ontology.birzeit.edu/lemma/2020763800" xr:uid="{D6CEFF96-89C3-425C-ACE2-630461C2F9AA}"/>
    <hyperlink ref="I1233" r:id="rId1231" display="https://ontology.birzeit.edu/lemma/2020548800" xr:uid="{9B79B957-B381-4720-9866-529620D5FF92}"/>
    <hyperlink ref="I1234" r:id="rId1232" display="https://ontology.birzeit.edu/lemma/2020025500" xr:uid="{25FF376A-9461-4F1F-A65F-709C607B383A}"/>
    <hyperlink ref="I1235" r:id="rId1233" display="https://ontology.birzeit.edu/lemma/202000582" xr:uid="{48F17291-125F-4134-9100-E483B4E829B3}"/>
    <hyperlink ref="D1237" r:id="rId1234" display="https://ontology.birzeit.edu/lemma/2020445200" xr:uid="{5D76628D-AA22-404F-8790-54BA2838D354}"/>
    <hyperlink ref="I1237" r:id="rId1235" display="https://ontology.birzeit.edu/lemma/202001058" xr:uid="{3BFB8BEE-5E96-47E9-8497-C1AC44FF16C4}"/>
    <hyperlink ref="I1238" r:id="rId1236" display="https://ontology.birzeit.edu/lemma/2020466500" xr:uid="{46621D7B-F422-49C9-88CD-F003A47F130D}"/>
    <hyperlink ref="I1239" r:id="rId1237" display="https://ontology.birzeit.edu/lemma/2020491300" xr:uid="{9FFC37E3-1CA1-4DEF-94E4-389424770DDF}"/>
    <hyperlink ref="I1240" r:id="rId1238" display="https://ontology.birzeit.edu/lemma/2020752800" xr:uid="{38BEC7BA-B32F-4379-AFA2-B76D2EEEAE4D}"/>
    <hyperlink ref="I1241" r:id="rId1239" display="https://ontology.birzeit.edu/lemma/202000819" xr:uid="{FA692C43-95D1-4DD3-A44F-7289539C737A}"/>
    <hyperlink ref="D1243" r:id="rId1240" display="https://ontology.birzeit.edu/lemma/202001105" xr:uid="{5D1C8A8F-AE7B-4820-B038-C0DE53D01ACA}"/>
    <hyperlink ref="I1243" r:id="rId1241" display="https://ontology.birzeit.edu/lemma/202003510" xr:uid="{1404B553-FCB1-4BBA-A73A-DD897640A2DE}"/>
    <hyperlink ref="I1244" r:id="rId1242" display="https://ontology.birzeit.edu/lemma/202004011" xr:uid="{CBD34400-9B99-4A55-8632-7C89AD27436C}"/>
    <hyperlink ref="I1245" r:id="rId1243" display="https://ontology.birzeit.edu/lemma/202001064" xr:uid="{A45A0198-76B9-45E4-9821-1A5CAEC0F525}"/>
    <hyperlink ref="D1247" r:id="rId1244" display="https://ontology.birzeit.edu/lemma/2020447200" xr:uid="{CA0C737F-CA8A-4DD7-9749-6C5255D34DD1}"/>
    <hyperlink ref="I1247" r:id="rId1245" display="https://ontology.birzeit.edu/lemma/2020468700" xr:uid="{BECA1CFA-864D-47AA-A611-CD8B7D57D381}"/>
    <hyperlink ref="I1248" r:id="rId1246" display="https://ontology.birzeit.edu/lemma/2020255100" xr:uid="{DFDD3F26-A01D-41CA-AB7C-55E9F7F48F9A}"/>
    <hyperlink ref="I1249" r:id="rId1247" display="https://ontology.birzeit.edu/lemma/2020432900" xr:uid="{88B67961-3CFD-4201-91EA-627AE0FAF225}"/>
    <hyperlink ref="D1251" r:id="rId1248" display="https://ontology.birzeit.edu/lemma/2020449500" xr:uid="{DB44BF7F-FC2C-4C3C-95E3-9C0AB24BB56E}"/>
    <hyperlink ref="I1251" r:id="rId1249" display="https://ontology.birzeit.edu/lemma/202003224" xr:uid="{C669AFE5-102C-44B6-9229-FE3F9D9D66FF}"/>
    <hyperlink ref="I1252" r:id="rId1250" display="https://ontology.birzeit.edu/lemma/202001600" xr:uid="{3F83711C-A556-4573-989E-E639B64E44B6}"/>
    <hyperlink ref="I1253" r:id="rId1251" display="https://ontology.birzeit.edu/lemma/202003528" xr:uid="{AF9D31A1-43F2-44FF-AA92-ABA31138B26F}"/>
    <hyperlink ref="I1254" r:id="rId1252" display="https://ontology.birzeit.edu/lemma/202000272" xr:uid="{3425BF7C-6677-40D8-88B6-9446A6CC4368}"/>
    <hyperlink ref="D1256" r:id="rId1253" display="https://ontology.birzeit.edu/lemma/2020450700" xr:uid="{27F3CFBA-E4ED-4E9E-9844-07866D099893}"/>
    <hyperlink ref="I1256" r:id="rId1254" display="https://ontology.birzeit.edu/lemma/202000905" xr:uid="{45CCDD17-DFC1-4A43-9E20-491C450D7F47}"/>
    <hyperlink ref="I1257" r:id="rId1255" display="https://ontology.birzeit.edu/lemma/202000788" xr:uid="{56158B62-2D3E-4E41-845B-89716FA0B918}"/>
    <hyperlink ref="I1258" r:id="rId1256" display="https://ontology.birzeit.edu/lemma/2020005600" xr:uid="{2E14ADED-5C41-47C9-9656-C0F336491F6B}"/>
    <hyperlink ref="I1259" r:id="rId1257" display="https://ontology.birzeit.edu/lemma/2020108200" xr:uid="{804807C2-6430-40D3-95A4-B4BB8193EA91}"/>
    <hyperlink ref="D1261" r:id="rId1258" display="https://ontology.birzeit.edu/lemma/202002989" xr:uid="{A0E1539D-1C4D-4D39-82AF-E0B238031DA4}"/>
    <hyperlink ref="I1261" r:id="rId1259" display="https://ontology.birzeit.edu/lemma/202000914" xr:uid="{9DAF20BF-5D48-4637-AA75-D09EB767A82A}"/>
    <hyperlink ref="I1262" r:id="rId1260" display="https://ontology.birzeit.edu/lemma/202003270" xr:uid="{81AF88F6-8DC9-4307-9C26-96A37D70C9F9}"/>
    <hyperlink ref="I1263" r:id="rId1261" display="https://ontology.birzeit.edu/lemma/2020084100" xr:uid="{AFC899A9-8D8C-45B5-9F8B-8D8D861BCB83}"/>
    <hyperlink ref="I1264" r:id="rId1262" display="https://ontology.birzeit.edu/lemma/202002445" xr:uid="{024946C6-F976-451C-A5D0-0C91BCE3C964}"/>
    <hyperlink ref="I1265" r:id="rId1263" display="https://ontology.birzeit.edu/lemma/2020830700" xr:uid="{1434FEF1-8C7D-4EB7-B1CF-7F69CC3CFDFF}"/>
    <hyperlink ref="D1267" r:id="rId1264" display="https://ontology.birzeit.edu/lemma/2020457000" xr:uid="{3E091673-115D-470E-A035-C449307EACE4}"/>
    <hyperlink ref="I1267" r:id="rId1265" display="https://ontology.birzeit.edu/lemma/202000268" xr:uid="{FD261D38-614D-436F-991D-817A0FE0CAA2}"/>
    <hyperlink ref="I1268" r:id="rId1266" display="https://ontology.birzeit.edu/lemma/202008684" xr:uid="{EE660226-7906-4209-8AA8-02B421AE2675}"/>
    <hyperlink ref="I1269" r:id="rId1267" display="https://ontology.birzeit.edu/lemma/2020015800" xr:uid="{1EC908AE-211E-44EF-8CC7-4330FCC9A9CE}"/>
    <hyperlink ref="D1271" r:id="rId1268" display="https://ontology.birzeit.edu/lemma/2020457400" xr:uid="{80916F35-9029-43EF-82A6-FBEEE80F41E1}"/>
    <hyperlink ref="I1271" r:id="rId1269" display="https://ontology.birzeit.edu/lemma/2020875000" xr:uid="{B5448C7E-FF7C-47D3-BA0F-BE477EBAC7C5}"/>
    <hyperlink ref="I1272" r:id="rId1270" display="https://ontology.birzeit.edu/lemma/2020141400" xr:uid="{8CB17A9A-515B-40D5-BB3E-5B3A2BBE3426}"/>
    <hyperlink ref="I1273" r:id="rId1271" display="https://ontology.birzeit.edu/lemma/2020838000" xr:uid="{4EAC972D-174F-4B07-AF07-A8EC50451D42}"/>
    <hyperlink ref="I1274" r:id="rId1272" display="https://ontology.birzeit.edu/lemma/2020835700" xr:uid="{A1DAA3D7-6572-46B1-9064-804A24F63705}"/>
    <hyperlink ref="D1276" r:id="rId1273" display="https://ontology.birzeit.edu/lemma/2020460400" xr:uid="{1DA9E931-C2E9-4FEB-A165-668B44D39CE7}"/>
    <hyperlink ref="I1276" r:id="rId1274" display="https://ontology.birzeit.edu/lemma/2020911800" xr:uid="{8340989C-BA41-468A-9064-ABF2D8D99CC4}"/>
    <hyperlink ref="I1277" r:id="rId1275" display="https://ontology.birzeit.edu/lemma/202000441" xr:uid="{2A8BDC24-FF1E-4B48-8A3E-7434AD512CB9}"/>
    <hyperlink ref="I1278" r:id="rId1276" display="https://ontology.birzeit.edu/lemma/2020542600" xr:uid="{341B3504-432E-4FEB-B194-1846FD5E81E8}"/>
    <hyperlink ref="I1279" r:id="rId1277" display="https://ontology.birzeit.edu/lemma/202000307" xr:uid="{B5E50866-99B6-4630-A613-0C68C6794BAE}"/>
    <hyperlink ref="D1281" r:id="rId1278" display="https://ontology.birzeit.edu/lemma/2020010200" xr:uid="{7BE63992-B5F8-4679-8586-66163821561A}"/>
    <hyperlink ref="I1281" r:id="rId1279" display="https://ontology.birzeit.edu/lemma/2020295800" xr:uid="{3DA99276-17D3-4A4D-8FBE-FF12AAA9530B}"/>
    <hyperlink ref="I1282" r:id="rId1280" display="https://ontology.birzeit.edu/lemma/2020754700" xr:uid="{42C5ED49-3261-4FCF-8427-9A33466560E1}"/>
    <hyperlink ref="I1283" r:id="rId1281" display="https://ontology.birzeit.edu/lemma/2020025200" xr:uid="{A4940900-EFFC-489E-8FC4-F2BFF3B80CA5}"/>
    <hyperlink ref="D1285" r:id="rId1282" display="https://ontology.birzeit.edu/lemma/2023254513" xr:uid="{E7FCC446-B1F8-4281-B652-9C2CE4232B92}"/>
    <hyperlink ref="I1285" r:id="rId1283" display="https://ontology.birzeit.edu/lemma/2022714400" xr:uid="{98C96C0F-971B-4665-A896-796178C6574C}"/>
    <hyperlink ref="I1286" r:id="rId1284" display="https://ontology.birzeit.edu/lemma/2021531000" xr:uid="{DFDA2F01-46DC-4377-BE01-B63CE19C4D78}"/>
    <hyperlink ref="I1287" r:id="rId1285" display="https://ontology.birzeit.edu/lemma/2021800200" xr:uid="{418D6D28-B868-47F5-AE9B-21034A00B455}"/>
    <hyperlink ref="I1288" r:id="rId1286" display="https://ontology.birzeit.edu/lemma/202000298" xr:uid="{5B3B77EF-92FF-4ABE-8F19-5E0863B5BFD7}"/>
    <hyperlink ref="D1290" r:id="rId1287" display="https://ontology.birzeit.edu/lemma/2020730900" xr:uid="{00292BA6-A3B6-4765-9A0E-1FF50CDADC51}"/>
    <hyperlink ref="I1290" r:id="rId1288" display="https://ontology.birzeit.edu/lemma/202002952" xr:uid="{34B8960A-1B14-4907-B2D2-970DEA86CAE5}"/>
    <hyperlink ref="I1291" r:id="rId1289" display="https://ontology.birzeit.edu/lemma/2020823200" xr:uid="{9EC4AE06-008E-4C3C-9844-8E6E672A0DCD}"/>
    <hyperlink ref="I1292" r:id="rId1290" display="https://ontology.birzeit.edu/lemma/2020244900" xr:uid="{6CBC18FA-46A2-4D08-8E7C-D00F1A04AD90}"/>
    <hyperlink ref="I1293" r:id="rId1291" display="https://ontology.birzeit.edu/lemma/202008500" xr:uid="{8A2FFF20-5A6B-4DCC-82F0-EF2A8DDAF4C7}"/>
    <hyperlink ref="I1294" r:id="rId1292" display="https://ontology.birzeit.edu/lemma/2021006300" xr:uid="{3E658641-FD8C-4AD1-BE96-FB2F59FE9A90}"/>
    <hyperlink ref="D1296" r:id="rId1293" display="https://ontology.birzeit.edu/lemma/2020730900" xr:uid="{1E316339-3EB7-456D-9C14-B4719306AB21}"/>
    <hyperlink ref="I1296" r:id="rId1294" display="https://ontology.birzeit.edu/lemma/2020245800" xr:uid="{5B37EFC5-24D0-40EE-8034-0586532450E7}"/>
    <hyperlink ref="I1297" r:id="rId1295" display="https://ontology.birzeit.edu/lemma/202000383" xr:uid="{6CF8DFF5-272A-4C06-B805-B510400DBDBB}"/>
    <hyperlink ref="I1298" r:id="rId1296" display="https://ontology.birzeit.edu/lemma/2021046800" xr:uid="{908E38C8-C527-4259-9AA9-B0B8FEE1F128}"/>
    <hyperlink ref="I1299" r:id="rId1297" display="https://ontology.birzeit.edu/lemma/2020606100" xr:uid="{BA1B4FFE-2B49-4371-9BAA-20185E79995C}"/>
    <hyperlink ref="I1300" r:id="rId1298" display="https://ontology.birzeit.edu/lemma/2020719200" xr:uid="{1549CDB2-D70B-4AE8-8A10-3AF72C1DEF3E}"/>
    <hyperlink ref="D1302" r:id="rId1299" display="https://ontology.birzeit.edu/lemma/2020455200" xr:uid="{3D9E04C4-B3BE-4172-B1AE-2DC857DBAAA7}"/>
    <hyperlink ref="I1302" r:id="rId1300" display="https://ontology.birzeit.edu/lemma/2020097100" xr:uid="{CBAFBE5C-A695-46AA-ACB0-D4C6FD774467}"/>
    <hyperlink ref="I1303" r:id="rId1301" display="https://ontology.birzeit.edu/lemma/2020802200" xr:uid="{61D31E98-1DEC-4BD9-A2B1-6B320E981D1A}"/>
    <hyperlink ref="I1304" r:id="rId1302" display="https://ontology.birzeit.edu/lemma/2020296500" xr:uid="{E674385D-FFA8-4326-AE6E-1CB308BC6038}"/>
    <hyperlink ref="D1306" r:id="rId1303" display="https://ontology.birzeit.edu/lemma/2020462800" xr:uid="{BAE2E341-3552-4602-A235-17938CEAAB02}"/>
    <hyperlink ref="I1306" r:id="rId1304" display="https://ontology.birzeit.edu/lemma/202008684" xr:uid="{28C6563A-2E45-4BA3-B17A-BE0B0DDDF898}"/>
    <hyperlink ref="I1307" r:id="rId1305" display="https://ontology.birzeit.edu/lemma/2020015800" xr:uid="{CF0EA2E6-1275-4876-8FEE-C3BB3153036D}"/>
    <hyperlink ref="I1308" r:id="rId1306" display="https://ontology.birzeit.edu/lemma/202001290" xr:uid="{B7366EDE-0AA6-4D45-8119-12D3C9A9BEB0}"/>
    <hyperlink ref="I1309" r:id="rId1307" display="https://ontology.birzeit.edu/lemma/2020368300" xr:uid="{5544749B-3BEE-4CA2-A07A-5EBA3082D7E3}"/>
    <hyperlink ref="I1310" r:id="rId1308" display="https://ontology.birzeit.edu/lemma/2020155100" xr:uid="{10CA0AB5-D2AC-4D9F-BD09-EC7B9E64EB4B}"/>
    <hyperlink ref="I1311" r:id="rId1309" display="https://ontology.birzeit.edu/lemma/202000268" xr:uid="{42448D3B-E304-4D80-B352-FBFB62DDD781}"/>
    <hyperlink ref="D1313" r:id="rId1310" display="https://ontology.birzeit.edu/lemma/202003461" xr:uid="{CA92F5ED-8119-4627-BB5C-31AF17376593}"/>
    <hyperlink ref="I1313" r:id="rId1311" display="https://ontology.birzeit.edu/lemma/202000330" xr:uid="{44BD4498-2954-4AB3-8438-86AB5DC94FA7}"/>
    <hyperlink ref="I1314" r:id="rId1312" display="https://ontology.birzeit.edu/lemma/2020763800" xr:uid="{4A86D8AA-DB57-4DD8-A3B9-F1A6323A0A89}"/>
    <hyperlink ref="I1315" r:id="rId1313" display="https://ontology.birzeit.edu/lemma/2020043400" xr:uid="{3C796356-69B7-4244-8C8B-9B8507F4C963}"/>
    <hyperlink ref="I1316" r:id="rId1314" display="https://ontology.birzeit.edu/lemma/2021047200" xr:uid="{C7A99A14-0441-4CC7-9408-7799491048B9}"/>
    <hyperlink ref="D1318" r:id="rId1315" display="https://ontology.birzeit.edu/lemma/202002777" xr:uid="{9D804EE2-09C3-4930-B769-6D1A0364FB47}"/>
    <hyperlink ref="I1318" r:id="rId1316" display="https://ontology.birzeit.edu/lemma/2023015700" xr:uid="{0B922D9B-C956-465F-88EC-2937EA6C9BB4}"/>
    <hyperlink ref="I1319" r:id="rId1317" display="https://ontology.birzeit.edu/lemma/202000866" xr:uid="{2E708337-4CCF-4B7C-94E1-7A1797820DCB}"/>
    <hyperlink ref="I1320" r:id="rId1318" display="https://ontology.birzeit.edu/lemma/202002638" xr:uid="{A51FC987-29A3-4762-BDAB-B5FFCE0D05D4}"/>
    <hyperlink ref="I1321" r:id="rId1319" display="https://ontology.birzeit.edu/lemma/2021606800" xr:uid="{79FF11E2-3285-4560-8D3C-54FCC7107262}"/>
    <hyperlink ref="D1323" r:id="rId1320" display="https://ontology.birzeit.edu/lemma/2020481600" xr:uid="{F30700BE-272D-4281-B6E1-8EC1C063C02D}"/>
    <hyperlink ref="I1323" r:id="rId1321" display="https://ontology.birzeit.edu/lemma/202000262" xr:uid="{4D9AF99D-45CE-423D-9A60-C12F13038C78}"/>
    <hyperlink ref="I1324" r:id="rId1322" display="https://ontology.birzeit.edu/lemma/2020134800" xr:uid="{0DFE0E6A-71B2-41B1-A536-51D437159ACB}"/>
    <hyperlink ref="I1325" r:id="rId1323" display="https://ontology.birzeit.edu/lemma/202003605" xr:uid="{3BF77564-629D-4E33-A4DB-B1CD7788D8C1}"/>
    <hyperlink ref="D1327" r:id="rId1324" display="https://ontology.birzeit.edu/lemma/202004600" xr:uid="{C09CDE27-FDE4-4C39-B812-AACBB1F3D78D}"/>
    <hyperlink ref="I1327" r:id="rId1325" display="https://ontology.birzeit.edu/lemma/202002917" xr:uid="{9815CDC6-A65F-4848-9D1C-073ADE41B679}"/>
    <hyperlink ref="I1328" r:id="rId1326" display="https://ontology.birzeit.edu/lemma/2023246703" xr:uid="{DCBCBEA0-B414-4D34-8E1C-0CE4C8D96B7F}"/>
    <hyperlink ref="I1329" r:id="rId1327" display="https://ontology.birzeit.edu/lemma/2023227745" xr:uid="{785C76A9-5EBC-4ABC-BDDE-C7BC5F1D125D}"/>
    <hyperlink ref="I1330" r:id="rId1328" display="https://ontology.birzeit.edu/lemma/202005651" xr:uid="{12CF3E87-3175-45E3-BBAB-107D399E9543}"/>
    <hyperlink ref="I1331" r:id="rId1329" display="https://ontology.birzeit.edu/lemma/202002645" xr:uid="{029AF2CC-2604-4568-B17F-6BFD3F6CB790}"/>
    <hyperlink ref="I1332" r:id="rId1330" display="https://ontology.birzeit.edu/lemma/2023246703" xr:uid="{A23AAA17-433E-41B0-8020-77E3C7F51ED5}"/>
    <hyperlink ref="I1333" r:id="rId1331" display="https://ontology.birzeit.edu/lemma/202004854" xr:uid="{AC25A380-CCD2-4778-84EB-E04D0D747A39}"/>
    <hyperlink ref="I1334" r:id="rId1332" display="https://ontology.birzeit.edu/lemma/2023254475" xr:uid="{2FCBA761-2B92-4A21-B55D-8884408F56F1}"/>
    <hyperlink ref="D1336" r:id="rId1333" display="https://ontology.birzeit.edu/lemma/2020017200" xr:uid="{5FBD9DF4-C42A-4866-8343-3206DEDB007C}"/>
    <hyperlink ref="I1336" r:id="rId1334" display="https://ontology.birzeit.edu/lemma/2020387700" xr:uid="{80AD1A60-D76C-4D08-A194-713AD8A4C173}"/>
    <hyperlink ref="I1337" r:id="rId1335" display="https://ontology.birzeit.edu/lemma/202002456" xr:uid="{E59914BD-7F4C-4BEE-BF60-C6E2B57A9638}"/>
    <hyperlink ref="I1338" r:id="rId1336" display="https://ontology.birzeit.edu/lemma/202000382" xr:uid="{44ECD141-D19B-4237-9611-CC60B544B715}"/>
    <hyperlink ref="I1339" r:id="rId1337" display="https://ontology.birzeit.edu/lemma/202001630" xr:uid="{DEF2E627-6E17-431D-ADA6-EDD709E97914}"/>
    <hyperlink ref="I1340" r:id="rId1338" display="https://ontology.birzeit.edu/lemma/202000665" xr:uid="{5911FBF6-7B5A-499C-933B-F97603781344}"/>
    <hyperlink ref="D1342" r:id="rId1339" display="https://ontology.birzeit.edu/lemma/2020001700" xr:uid="{1D87EF19-FD6A-4DDF-8F6E-82ECE8ADF210}"/>
    <hyperlink ref="I1342" r:id="rId1340" display="https://ontology.birzeit.edu/lemma/2020976300" xr:uid="{EBE0171D-2055-4D4F-8BFE-028F87560D13}"/>
    <hyperlink ref="I1343" r:id="rId1341" display="https://ontology.birzeit.edu/lemma/2020008500" xr:uid="{95EE59D3-BD38-4CAB-B81F-31A5215A92B3}"/>
    <hyperlink ref="I1344" r:id="rId1342" display="https://ontology.birzeit.edu/lemma/202000416" xr:uid="{B806A84B-AC94-4BB9-88A5-CA523937CDD3}"/>
    <hyperlink ref="I1345" r:id="rId1343" display="https://ontology.birzeit.edu/lemma/202002058" xr:uid="{28CE9D2B-D5FB-4C66-A4A1-3C66D79D7008}"/>
    <hyperlink ref="D1347" r:id="rId1344" display="https://ontology.birzeit.edu/lemma/2020445800" xr:uid="{57997951-6B46-4430-8DD3-86E07686BFE4}"/>
    <hyperlink ref="I1347" r:id="rId1345" display="https://ontology.birzeit.edu/lemma/202001948" xr:uid="{8726FF5A-6B6D-41A6-8661-65513F28CE5B}"/>
    <hyperlink ref="I1348" r:id="rId1346" display="https://ontology.birzeit.edu/lemma/202008441" xr:uid="{A8EFD2A1-99AA-4DB8-96B7-59EDEADA5E2C}"/>
    <hyperlink ref="I1349" r:id="rId1347" display="https://ontology.birzeit.edu/lemma/202003270" xr:uid="{F6169B9F-2FE1-4383-9603-9D3979ED3E06}"/>
    <hyperlink ref="I1350" r:id="rId1348" display="https://ontology.birzeit.edu/lemma/2020617000" xr:uid="{C2768D6B-01EB-45DC-A42C-18CD6CF19587}"/>
    <hyperlink ref="I1351" r:id="rId1349" display="https://ontology.birzeit.edu/lemma/202004180" xr:uid="{952BF79E-2C3D-4DC3-A77A-834097E5264A}"/>
    <hyperlink ref="I1352" r:id="rId1350" display="https://ontology.birzeit.edu/lemma/202000914" xr:uid="{329B53DB-AEA7-4520-90FE-41D091C130EE}"/>
    <hyperlink ref="D1354" r:id="rId1351" display="https://ontology.birzeit.edu/lemma/2020473300" xr:uid="{E5157AC8-DF70-4CC5-82AB-6FCE7EC3E8C5}"/>
    <hyperlink ref="I1354" r:id="rId1352" display="https://ontology.birzeit.edu/lemma/2020535500" xr:uid="{1176697D-63CB-47D4-A882-3CA6EF8F013E}"/>
    <hyperlink ref="I1355" r:id="rId1353" display="https://ontology.birzeit.edu/lemma/2020491300" xr:uid="{7B45D22E-7B30-4CF3-B234-EFB624A2A758}"/>
    <hyperlink ref="I1356" r:id="rId1354" display="https://ontology.birzeit.edu/lemma/2020908900" xr:uid="{7BF2A6FF-3377-475D-B4BE-63D988EE7A3A}"/>
    <hyperlink ref="I1357" r:id="rId1355" display="https://ontology.birzeit.edu/lemma/2020271200" xr:uid="{B03E2FB9-088B-40EA-8F5A-B5E01EB8E677}"/>
    <hyperlink ref="D1359" r:id="rId1356" display="https://ontology.birzeit.edu/lemma/2020001000" xr:uid="{0364A844-28FF-497D-B2A2-55ED009E7351}"/>
    <hyperlink ref="I1359" r:id="rId1357" display="https://ontology.birzeit.edu/lemma/202001574" xr:uid="{B7B98E31-EB1C-474F-A313-490DCD81C2AB}"/>
    <hyperlink ref="I1360" r:id="rId1358" display="https://ontology.birzeit.edu/lemma/2020159700" xr:uid="{1C14DBC7-FC51-4125-BA88-2A8FD6CDD42A}"/>
    <hyperlink ref="I1361" r:id="rId1359" display="https://ontology.birzeit.edu/lemma/2020137200" xr:uid="{C41270E1-7E82-4C22-B484-012AF13B8BB9}"/>
    <hyperlink ref="I1362" r:id="rId1360" display="https://ontology.birzeit.edu/lemma/2020752800" xr:uid="{54892FE3-40A2-47C3-ABED-649D32E930EB}"/>
    <hyperlink ref="D1364" r:id="rId1361" display="https://ontology.birzeit.edu/lemma/2021094100" xr:uid="{ABD4931F-B6E6-4B51-9F56-D958BADE8A38}"/>
    <hyperlink ref="I1364" r:id="rId1362" display="https://ontology.birzeit.edu/lemma/202002562" xr:uid="{8B12F889-731B-4B03-A22D-1F224EA9FCD3}"/>
    <hyperlink ref="I1365" r:id="rId1363" display="https://ontology.birzeit.edu/lemma/202003437" xr:uid="{F979A367-1FC8-4C96-9EEB-01164A590A42}"/>
    <hyperlink ref="I1366" r:id="rId1364" display="https://ontology.birzeit.edu/lemma/2023233496" xr:uid="{20381254-851F-48DB-BE03-D4729640F264}"/>
    <hyperlink ref="I1367" r:id="rId1365" display="https://ontology.birzeit.edu/lemma/2023232568" xr:uid="{06306EC7-1B7B-4677-B8A4-A1C0540E236A}"/>
    <hyperlink ref="I1368" r:id="rId1366" display="https://ontology.birzeit.edu/lemma/2023229553" xr:uid="{539D84BD-CBAB-408B-874D-541382A71787}"/>
    <hyperlink ref="D1370" r:id="rId1367" display="https://ontology.birzeit.edu/lemma/2023227780" xr:uid="{FED8471F-B3F4-44AF-9DCF-3151E6E690AB}"/>
    <hyperlink ref="I1370" r:id="rId1368" display="https://ontology.birzeit.edu/lemma/2023227552" xr:uid="{128345E3-A968-4728-A2FA-E1F47D7EF769}"/>
    <hyperlink ref="I1371" r:id="rId1369" display="https://ontology.birzeit.edu/lemma/2023233633" xr:uid="{C497FA25-6AF7-4544-B236-934C443D6B83}"/>
    <hyperlink ref="I1372" r:id="rId1370" display="https://ontology.birzeit.edu/lemma/202000896" xr:uid="{B4469679-7A6D-4CD4-A0F4-635AC011D096}"/>
    <hyperlink ref="D1374" r:id="rId1371" display="https://ontology.birzeit.edu/lemma/2020130300" xr:uid="{B277097F-615F-4CD0-91B4-1CF83BA0A553}"/>
    <hyperlink ref="I1374" r:id="rId1372" display="https://ontology.birzeit.edu/lemma/2020148100" xr:uid="{F631661A-E7E8-48E8-8F4D-670F5ADB16AD}"/>
    <hyperlink ref="I1375" r:id="rId1373" display="https://ontology.birzeit.edu/lemma/202002203" xr:uid="{CC209614-FCE0-4660-8BCE-E41152902CD4}"/>
    <hyperlink ref="I1376" r:id="rId1374" display="https://ontology.birzeit.edu/lemma/202002498" xr:uid="{93AE1652-A46E-4687-BD27-1C25B189FEFF}"/>
    <hyperlink ref="D1378" r:id="rId1375" display="https://ontology.birzeit.edu/lemma/2020128300" xr:uid="{8F16875A-5E1D-4003-8960-A780E4C594A5}"/>
    <hyperlink ref="I1378" r:id="rId1376" display="https://ontology.birzeit.edu/lemma/2020571000" xr:uid="{ED5D1ADB-62D4-419B-BD82-9C0F6669AD9D}"/>
    <hyperlink ref="I1379" r:id="rId1377" display="https://ontology.birzeit.edu/lemma/2020040700" xr:uid="{D4715915-A867-4BE6-8B92-80A074F20F54}"/>
    <hyperlink ref="D1381" r:id="rId1378" display="https://ontology.birzeit.edu/lemma/2020144300" xr:uid="{9A708A8E-AB36-4D63-8C72-3681A12187F3}"/>
    <hyperlink ref="I1381" r:id="rId1379" display="https://ontology.birzeit.edu/lemma/2020335100" xr:uid="{36A005EA-C34B-4845-994C-6EA1D692470A}"/>
    <hyperlink ref="I1382" r:id="rId1380" display="https://ontology.birzeit.edu/lemma/2020904600" xr:uid="{085D84CD-1362-4FF6-9749-5F661543E824}"/>
    <hyperlink ref="I1383" r:id="rId1381" display="https://ontology.birzeit.edu/lemma/2020164800" xr:uid="{6652E944-30E6-4BFB-8352-B3C0502166A8}"/>
    <hyperlink ref="I1384" r:id="rId1382" display="https://ontology.birzeit.edu/lemma/2020236100" xr:uid="{0F8089AC-43FC-44F9-9FCC-11896EF02B82}"/>
    <hyperlink ref="D1386" r:id="rId1383" display="https://ontology.birzeit.edu/lemma/202003289" xr:uid="{C7D8DE11-FD57-481A-A312-F21736DA2A81}"/>
    <hyperlink ref="I1386" r:id="rId1384" display="https://ontology.birzeit.edu/lemma/202001978" xr:uid="{926087D7-FC48-450C-A24E-3DFC12B977C6}"/>
    <hyperlink ref="I1387" r:id="rId1385" display="https://ontology.birzeit.edu/lemma/202000823" xr:uid="{4CDF0D71-8031-46EA-884C-CC0295D2F89A}"/>
    <hyperlink ref="I1388" r:id="rId1386" display="https://ontology.birzeit.edu/lemma/2020203000" xr:uid="{F7C610C2-E289-4258-9AA0-BC762DD3FE84}"/>
    <hyperlink ref="I1389" r:id="rId1387" display="https://ontology.birzeit.edu/lemma/2020260300" xr:uid="{D0770628-F792-489C-A3D7-63DA698D0D58}"/>
    <hyperlink ref="D1391" r:id="rId1388" display="https://ontology.birzeit.edu/lemma/2020984600" xr:uid="{BA6EA100-4604-464A-87FD-9B90AB9C3BF6}"/>
    <hyperlink ref="I1391" r:id="rId1389" display="https://ontology.birzeit.edu/lemma/202001224" xr:uid="{999B776D-1885-48C6-86AC-C50F352CBD6E}"/>
    <hyperlink ref="I1392" r:id="rId1390" display="https://ontology.birzeit.edu/lemma/202001477" xr:uid="{B33B37E0-E308-47DA-B807-8162AA4B913C}"/>
    <hyperlink ref="I1393" r:id="rId1391" display="https://ontology.birzeit.edu/lemma/202001873" xr:uid="{D4E2B60C-F63D-4B27-88F9-A2C6D0055004}"/>
    <hyperlink ref="I1394" r:id="rId1392" display="https://ontology.birzeit.edu/lemma/2020470400" xr:uid="{EF248E1D-88A3-4975-B05A-357B3B29C612}"/>
    <hyperlink ref="I1395" r:id="rId1393" display="https://ontology.birzeit.edu/lemma/202001162" xr:uid="{1F7F5F71-5DAE-414B-A62D-CE9CC2D65ECE}"/>
    <hyperlink ref="D1397" r:id="rId1394" display="https://ontology.birzeit.edu/lemma/2020986900" xr:uid="{19FFF2D4-BB04-400D-8567-556058F811DF}"/>
    <hyperlink ref="I1397" r:id="rId1395" display="https://ontology.birzeit.edu/lemma/2020698800" xr:uid="{F57B7D93-9767-4BAE-986F-77AB56FCB2BD}"/>
    <hyperlink ref="I1398" r:id="rId1396" display="https://ontology.birzeit.edu/lemma/2020238600" xr:uid="{5DABE7A2-824F-49B7-AA38-9FAF988099CC}"/>
    <hyperlink ref="I1399" r:id="rId1397" display="https://ontology.birzeit.edu/lemma/2020133400" xr:uid="{4D45DF75-559D-4F53-B9F8-C98FA7E6D5BC}"/>
    <hyperlink ref="I1400" r:id="rId1398" display="https://ontology.birzeit.edu/lemma/2020040900" xr:uid="{0176BAE3-F1AC-4A17-8DAC-938571787EAA}"/>
    <hyperlink ref="D1402" r:id="rId1399" display="https://ontology.birzeit.edu/lemma/2020992300" xr:uid="{A942398E-9F52-4A40-84D8-EB55936B85FE}"/>
    <hyperlink ref="I1402" r:id="rId1400" display="https://ontology.birzeit.edu/lemma/2020353600" xr:uid="{6FED581D-EE4E-4787-891E-F7B4B7C6554C}"/>
    <hyperlink ref="I1403" r:id="rId1401" display="https://ontology.birzeit.edu/lemma/2020323300" xr:uid="{D72B3E0A-484D-45CF-A6C2-E4231DDD67EB}"/>
    <hyperlink ref="I1404" r:id="rId1402" display="https://ontology.birzeit.edu/lemma/2020563000" xr:uid="{B3614605-BBD4-4199-8D22-CF86447A9197}"/>
    <hyperlink ref="I1405" r:id="rId1403" display="https://ontology.birzeit.edu/lemma/202003632" xr:uid="{2AF3F1B5-F1D6-4913-872D-95E0B39B5F70}"/>
    <hyperlink ref="I1406" r:id="rId1404" display="https://ontology.birzeit.edu/lemma/2020730300" xr:uid="{B10847DD-9BA2-4AF9-B9ED-6FF3373D0D8C}"/>
    <hyperlink ref="I1407" r:id="rId1405" display="https://ontology.birzeit.edu/lemma/2020679400" xr:uid="{DED69508-23DA-4FA9-B760-7B0FD3079698}"/>
    <hyperlink ref="D1409" r:id="rId1406" display="https://ontology.birzeit.edu/lemma/2021003900" xr:uid="{2CA4AD69-1228-4FEA-BED7-A93B02D17422}"/>
    <hyperlink ref="I1409" r:id="rId1407" display="https://ontology.birzeit.edu/lemma/2020881900" xr:uid="{789D52D2-A03C-4F35-9CE5-B14F22380A15}"/>
    <hyperlink ref="I1410" r:id="rId1408" display="https://ontology.birzeit.edu/lemma/2020762400" xr:uid="{684FC40B-F912-4CC4-8A7C-29D7B8480CA0}"/>
    <hyperlink ref="I1411" r:id="rId1409" display="https://ontology.birzeit.edu/lemma/2020140200" xr:uid="{F225BBF1-39C7-4BC3-8CC9-A4AA1EA66C4C}"/>
    <hyperlink ref="D1413" r:id="rId1410" display="https://ontology.birzeit.edu/lemma/202001731" xr:uid="{1FFBE8A3-CCA9-4446-B285-B6950ACD7EE5}"/>
    <hyperlink ref="I1413" r:id="rId1411" display="https://ontology.birzeit.edu/lemma/202004156" xr:uid="{337BFDC4-8AC7-460D-B419-71F9A6F9B928}"/>
    <hyperlink ref="I1414" r:id="rId1412" display="https://ontology.birzeit.edu/lemma/202003366" xr:uid="{BBD11BC1-AD04-42AC-BEDD-D33BB1A4AC37}"/>
    <hyperlink ref="I1415" r:id="rId1413" display="https://ontology.birzeit.edu/lemma/202000653" xr:uid="{9871FC93-266B-4095-9A10-CD980D36FF45}"/>
    <hyperlink ref="D1417" r:id="rId1414" display="https://ontology.birzeit.edu/lemma/2021038000" xr:uid="{C2F92410-872C-40B4-A2FA-07A1B17F715D}"/>
    <hyperlink ref="I1417" r:id="rId1415" display="https://ontology.birzeit.edu/lemma/2020102400" xr:uid="{97E64BD3-C7AE-40E8-B415-17307B10DD76}"/>
    <hyperlink ref="I1418" r:id="rId1416" display="https://ontology.birzeit.edu/lemma/2020950400" xr:uid="{047203E8-90A5-4F68-95AE-537CD8163BFB}"/>
    <hyperlink ref="I1419" r:id="rId1417" display="https://ontology.birzeit.edu/lemma/2020481200" xr:uid="{E62E16E7-8434-4235-8E09-0C2163A9FA0C}"/>
    <hyperlink ref="I1420" r:id="rId1418" display="https://ontology.birzeit.edu/lemma/2020627600" xr:uid="{79DFCEF2-F53F-42A7-AB73-ADC9BBFF21BB}"/>
    <hyperlink ref="D1422" r:id="rId1419" display="https://ontology.birzeit.edu/lemma/2021038500" xr:uid="{F39F6DBD-EA18-4CB8-A40B-96023251F76F}"/>
    <hyperlink ref="I1422" r:id="rId1420" display="https://ontology.birzeit.edu/lemma/2020901200" xr:uid="{EC77305B-D9DE-44BC-BA8D-1B751AD771D5}"/>
    <hyperlink ref="I1423" r:id="rId1421" display="https://ontology.birzeit.edu/lemma/2020215200" xr:uid="{41FD47BF-0029-4230-9D01-4878EF198BFD}"/>
    <hyperlink ref="I1424" r:id="rId1422" display="https://ontology.birzeit.edu/lemma/2021038400" xr:uid="{1E81283D-BD31-4BE2-9A73-BCCD8FCBFCB4}"/>
    <hyperlink ref="I1425" r:id="rId1423" display="https://ontology.birzeit.edu/lemma/2020921600" xr:uid="{15EE57C8-E7F0-4B4D-A68A-D4564C1D9B6C}"/>
    <hyperlink ref="D1427" r:id="rId1424" display="https://ontology.birzeit.edu/lemma/2020382300" xr:uid="{D3AA8DD0-90D1-4689-9A4D-0BCC62385DD2}"/>
    <hyperlink ref="I1427" r:id="rId1425" display="https://ontology.birzeit.edu/lemma/2020562100" xr:uid="{D7847F55-B952-4339-88F3-5E069B2F7A0F}"/>
    <hyperlink ref="I1428" r:id="rId1426" display="https://ontology.birzeit.edu/lemma/2020117900" xr:uid="{FB5DFC71-E45C-49EE-BB20-AF2095730643}"/>
    <hyperlink ref="I1429" r:id="rId1427" display="https://ontology.birzeit.edu/lemma/2020327900" xr:uid="{B48AE6AE-4F0F-4EE4-A724-BC8949B3D610}"/>
    <hyperlink ref="I1430" r:id="rId1428" display="https://ontology.birzeit.edu/lemma/2020314300" xr:uid="{45A5C6EB-DFD0-437B-A6E1-D7E56CF76D34}"/>
    <hyperlink ref="I1431" r:id="rId1429" display="https://ontology.birzeit.edu/lemma/2020381800" xr:uid="{3127CEE7-0155-4CA5-AFFD-664D56084507}"/>
    <hyperlink ref="D1433" r:id="rId1430" display="https://ontology.birzeit.edu/lemma/202003675" xr:uid="{3E698D3B-637C-4B21-93C2-432975B245F3}"/>
    <hyperlink ref="I1433" r:id="rId1431" display="https://ontology.birzeit.edu/lemma/202000345" xr:uid="{C7091F7D-C3B2-4E49-9ED8-CCD1E2DA8467}"/>
    <hyperlink ref="I1434" r:id="rId1432" display="https://ontology.birzeit.edu/lemma/202003143" xr:uid="{FC6E15A8-CD54-4085-BF6C-6F0988A0BD6D}"/>
    <hyperlink ref="I1435" r:id="rId1433" display="https://ontology.birzeit.edu/lemma/202001740" xr:uid="{B9F2B29D-9C07-4245-8090-E5470617F79D}"/>
    <hyperlink ref="I1436" r:id="rId1434" display="https://ontology.birzeit.edu/lemma/202002057" xr:uid="{17CCC1E6-3BB7-4554-9908-03D90F8FB7C2}"/>
    <hyperlink ref="I1437" r:id="rId1435" display="https://ontology.birzeit.edu/lemma/202003563" xr:uid="{9AA6395A-9E93-4AFC-B836-97F284EF72F5}"/>
    <hyperlink ref="D1439" r:id="rId1436" display="https://ontology.birzeit.edu/lemma/2020863200" xr:uid="{213A5964-A31A-4CD1-A446-3AA278DA6C27}"/>
    <hyperlink ref="I1439" r:id="rId1437" display="https://ontology.birzeit.edu/lemma/202001366" xr:uid="{4222707F-ED52-4213-A39A-69C513039334}"/>
    <hyperlink ref="I1440" r:id="rId1438" display="https://ontology.birzeit.edu/lemma/2020104400" xr:uid="{2A716E4E-DC0E-484D-ACF6-94E47EBD55FD}"/>
    <hyperlink ref="I1441" r:id="rId1439" display="https://ontology.birzeit.edu/lemma/202001505" xr:uid="{F492B812-4B55-4A63-97A8-4D011278BF93}"/>
    <hyperlink ref="I1442" r:id="rId1440" display="https://ontology.birzeit.edu/lemma/2020899200" xr:uid="{85908EA0-5D73-410C-B9BB-E91F26187DAF}"/>
    <hyperlink ref="D1444" r:id="rId1441" display="https://ontology.birzeit.edu/lemma/2020419000" xr:uid="{AC903E73-F593-407F-B56F-BA2736EA0785}"/>
    <hyperlink ref="I1444" r:id="rId1442" display="https://ontology.birzeit.edu/lemma/2020943500" xr:uid="{59FC73B1-F456-4975-ACB5-0B62C6D2FE46}"/>
    <hyperlink ref="I1445" r:id="rId1443" display="https://ontology.birzeit.edu/lemma/2020976300" xr:uid="{9DCC0FF4-4C8C-40D5-8873-4C94C9022774}"/>
    <hyperlink ref="I1446" r:id="rId1444" display="https://ontology.birzeit.edu/lemma/202001527" xr:uid="{2A39CB8D-10FF-48C8-B9DF-B7ACFCCC1809}"/>
    <hyperlink ref="I1447" r:id="rId1445" display="https://ontology.birzeit.edu/lemma/2020932000" xr:uid="{D22216E3-7968-4A13-9244-C55EED855F19}"/>
    <hyperlink ref="D1449" r:id="rId1446" display="https://ontology.birzeit.edu/lemma/2020425800" xr:uid="{B6112B10-A521-4E8F-91B3-1CDCB4F845F7}"/>
    <hyperlink ref="I1449" r:id="rId1447" display="https://ontology.birzeit.edu/lemma/202003632" xr:uid="{975FEC1C-A4B1-48E0-80C9-53A5C66A0AFE}"/>
    <hyperlink ref="I1450" r:id="rId1448" display="https://ontology.birzeit.edu/lemma/2020679400" xr:uid="{757ACC03-8FB6-43DD-AA8E-106760955F33}"/>
    <hyperlink ref="I1451" r:id="rId1449" display="https://ontology.birzeit.edu/lemma/2020563000" xr:uid="{2CA9566B-6DE5-4E3F-9062-36AC8239EDFC}"/>
    <hyperlink ref="I1452" r:id="rId1450" display="https://ontology.birzeit.edu/lemma/202003243" xr:uid="{72BAF910-8451-4BDD-B27B-0416E81142CA}"/>
    <hyperlink ref="I1453" r:id="rId1451" display="https://ontology.birzeit.edu/lemma/202000585" xr:uid="{F9672A3D-DDCB-449F-A88C-252F318E0D9D}"/>
    <hyperlink ref="I1454" r:id="rId1452" display="https://ontology.birzeit.edu/lemma/2020084100" xr:uid="{1EC86A74-AD87-4CC0-8685-02A3CF0D6413}"/>
    <hyperlink ref="I1455" r:id="rId1453" display="https://ontology.birzeit.edu/lemma/202008441" xr:uid="{62019F8E-80C7-4051-9DA6-813A891A637D}"/>
    <hyperlink ref="D1457" r:id="rId1454" display="https://ontology.birzeit.edu/lemma/2020024900" xr:uid="{485D41E1-1ADF-422F-AC53-BD73F408D168}"/>
    <hyperlink ref="I1457" r:id="rId1455" display="https://ontology.birzeit.edu/lemma/2020187400" xr:uid="{848E61BA-239C-4AA5-BC62-8FD6D6A2FEAE}"/>
    <hyperlink ref="I1458" r:id="rId1456" display="https://ontology.birzeit.edu/lemma/202000414" xr:uid="{2AD4C8F4-0B11-459F-A1FC-16BCE239BC9D}"/>
    <hyperlink ref="I1459" r:id="rId1457" display="https://ontology.birzeit.edu/lemma/2023230771" xr:uid="{04CC9CC7-BB63-4661-B4BD-3F57A092BD90}"/>
    <hyperlink ref="I1460" r:id="rId1458" display="https://ontology.birzeit.edu/lemma/202002543" xr:uid="{0F369A48-E101-4D57-9818-8D96DE20206F}"/>
    <hyperlink ref="D1462" r:id="rId1459" display="https://ontology.birzeit.edu/lemma/2020030400" xr:uid="{E3033036-1B2A-4347-A8C2-4BD571F01DE0}"/>
    <hyperlink ref="I1462" r:id="rId1460" display="https://ontology.birzeit.edu/lemma/2020525200" xr:uid="{EACDACCA-B343-4A9C-8E98-2DC6B46605B6}"/>
    <hyperlink ref="I1463" r:id="rId1461" display="https://ontology.birzeit.edu/lemma/2020936500" xr:uid="{F77A1595-0E34-4F82-B688-57D04E8D1184}"/>
    <hyperlink ref="I1464" r:id="rId1462" display="https://ontology.birzeit.edu/lemma/202002724" xr:uid="{B4824A80-3BC8-4641-8BC7-8C8A61784AE4}"/>
    <hyperlink ref="I1465" r:id="rId1463" display="https://ontology.birzeit.edu/lemma/2020307600" xr:uid="{DA794E34-68AB-4E8E-A9B3-6C547AA3D718}"/>
    <hyperlink ref="I1466" r:id="rId1464" display="https://ontology.birzeit.edu/lemma/2020345900" xr:uid="{1C4BD7F9-C19D-4F70-B4F7-3EA434EFC328}"/>
    <hyperlink ref="I1467" r:id="rId1465" display="https://ontology.birzeit.edu/lemma/202000591" xr:uid="{D3BAF188-8600-4DA7-B769-F9A713EA3A17}"/>
    <hyperlink ref="D1469" r:id="rId1466" display="https://ontology.birzeit.edu/lemma/2020627400" xr:uid="{4A24771E-3DBC-412A-8851-5A49E23F97BE}"/>
    <hyperlink ref="I1469" r:id="rId1467" display="https://ontology.birzeit.edu/lemma/202002424" xr:uid="{1096C123-7D56-4463-AAF8-73F51A31FF93}"/>
    <hyperlink ref="I1470" r:id="rId1468" display="https://ontology.birzeit.edu/lemma/2020640700" xr:uid="{201DB787-3C97-4A9C-9FC7-330752D5A778}"/>
    <hyperlink ref="I1471" r:id="rId1469" display="https://ontology.birzeit.edu/lemma/2020666400" xr:uid="{056DB5A6-F317-4F5B-BEEB-2C47CDF7A79A}"/>
    <hyperlink ref="I1472" r:id="rId1470" display="https://ontology.birzeit.edu/lemma/2020686800" xr:uid="{E0CD971C-E59D-44B3-AF6A-CFCF350D75AE}"/>
    <hyperlink ref="D1474" r:id="rId1471" display="https://ontology.birzeit.edu/lemma/2021056100" xr:uid="{48A96DE4-BC58-4AB0-9750-1A738F46F5F4}"/>
    <hyperlink ref="I1474" r:id="rId1472" display="https://ontology.birzeit.edu/lemma/202003785" xr:uid="{022862C0-5944-47D5-9F9E-F018008C81E1}"/>
    <hyperlink ref="I1475" r:id="rId1473" display="https://ontology.birzeit.edu/lemma/202002215" xr:uid="{C7BFFB4C-7C02-4AA9-8658-53C8BC1A1449}"/>
    <hyperlink ref="I1476" r:id="rId1474" display="https://ontology.birzeit.edu/lemma/202007300" xr:uid="{6B557D16-9D9D-47F4-9545-ED903A5ABD1A}"/>
    <hyperlink ref="I1477" r:id="rId1475" display="https://ontology.birzeit.edu/lemma/2022474600" xr:uid="{27A14087-947E-4657-9E04-45D6956C567A}"/>
    <hyperlink ref="I1478" r:id="rId1476" display="https://ontology.birzeit.edu/lemma/2022250100" xr:uid="{493357DB-7C1F-48FA-BF60-015E8EF218C5}"/>
    <hyperlink ref="I1479" r:id="rId1477" display="https://ontology.birzeit.edu/lemma/202001866" xr:uid="{26E5579D-250E-4F8E-9E81-0F41192FC84A}"/>
    <hyperlink ref="D1481" r:id="rId1478" display="https://ontology.birzeit.edu/lemma/202003311" xr:uid="{FCC1387B-E145-40D1-9C4F-C6A7B893ED59}"/>
    <hyperlink ref="I1481" r:id="rId1479" display="https://ontology.birzeit.edu/lemma/2020546900" xr:uid="{BDE13A32-3248-4052-BA17-7AE78A012E2B}"/>
    <hyperlink ref="I1482" r:id="rId1480" display="https://ontology.birzeit.edu/lemma/202003149" xr:uid="{C7F2436F-49EA-4E62-A99D-BBE7AA6020AD}"/>
    <hyperlink ref="I1483" r:id="rId1481" display="https://ontology.birzeit.edu/lemma/202000434" xr:uid="{F2C2B3D1-9D8D-42E2-8E3C-D58C8BED8B5B}"/>
    <hyperlink ref="D1485" r:id="rId1482" display="https://ontology.birzeit.edu/lemma/2020637900" xr:uid="{7E382298-F030-49D9-B085-DCD0827D084B}"/>
    <hyperlink ref="I1485" r:id="rId1483" display="https://ontology.birzeit.edu/lemma/202002100" xr:uid="{0C981F64-4340-4988-9438-79525FB65C09}"/>
    <hyperlink ref="I1486" r:id="rId1484" display="https://ontology.birzeit.edu/lemma/202008573" xr:uid="{61C7EE7E-B82D-42B3-A61A-2AEFFB5C0525}"/>
    <hyperlink ref="I1487" r:id="rId1485" display="https://ontology.birzeit.edu/lemma/2020994600" xr:uid="{DCB5157C-8243-4C38-B111-A5461DEC7A57}"/>
    <hyperlink ref="I1488" r:id="rId1486" display="https://ontology.birzeit.edu/lemma/202001954" xr:uid="{EDE02E6E-821E-4B7C-9581-8E8513DA0533}"/>
    <hyperlink ref="I1489" r:id="rId1487" display="https://ontology.birzeit.edu/lemma/2020714000" xr:uid="{3CEFA596-B6D8-46DA-A26B-2D8B33C818F5}"/>
    <hyperlink ref="D1491" r:id="rId1488" display="https://ontology.birzeit.edu/lemma/2020004300" xr:uid="{812FED19-26C9-4A91-B654-96BF48A0008E}"/>
    <hyperlink ref="I1491" r:id="rId1489" display="https://ontology.birzeit.edu/lemma/2020313500" xr:uid="{DF9D0407-597B-4D6D-8A78-A81F792DCCC7}"/>
    <hyperlink ref="I1492" r:id="rId1490" display="https://ontology.birzeit.edu/lemma/2020881000" xr:uid="{D755B7AE-25AA-4DC8-9169-B8622A062D39}"/>
    <hyperlink ref="I1493" r:id="rId1491" display="https://ontology.birzeit.edu/lemma/2020729100" xr:uid="{C69CDA8D-0FED-464C-9D48-CA9C9B0345D4}"/>
    <hyperlink ref="I1494" r:id="rId1492" display="https://ontology.birzeit.edu/lemma/2020743900" xr:uid="{A6DBC374-0EF8-4A94-9D3E-FD07C71D80A1}"/>
    <hyperlink ref="D1496" r:id="rId1493" display="https://ontology.birzeit.edu/lemma/202001216" xr:uid="{82BAC203-9F9A-45F1-A0F0-2A86BCA18953}"/>
    <hyperlink ref="I1496" r:id="rId1494" display="https://ontology.birzeit.edu/lemma/202001926" xr:uid="{87BF5855-C3D7-4238-8037-D7B8C53B783F}"/>
    <hyperlink ref="I1497" r:id="rId1495" display="https://ontology.birzeit.edu/lemma/202003193" xr:uid="{A84D947B-4076-48BC-9802-24F50FF8AF72}"/>
    <hyperlink ref="I1498" r:id="rId1496" display="https://ontology.birzeit.edu/lemma/202001248" xr:uid="{BB4BCD6C-0A23-48B0-9F9E-EEB2F63A5562}"/>
    <hyperlink ref="I1499" r:id="rId1497" display="https://ontology.birzeit.edu/lemma/202002247" xr:uid="{0A53ABD7-BFA5-4204-AF68-C24E5B84E542}"/>
    <hyperlink ref="I1500" r:id="rId1498" display="https://ontology.birzeit.edu/lemma/202001541" xr:uid="{F0117645-2A23-4B8A-A83E-7F0FCB873844}"/>
    <hyperlink ref="D1502" r:id="rId1499" display="https://ontology.birzeit.edu/lemma/202001216" xr:uid="{15334C0C-238C-4509-B97B-6E130A768D86}"/>
    <hyperlink ref="I1502" r:id="rId1500" display="https://ontology.birzeit.edu/lemma/202000976" xr:uid="{C120E5AB-B65D-4792-BE0B-155A9285ED60}"/>
    <hyperlink ref="I1503" r:id="rId1501" display="https://ontology.birzeit.edu/lemma/202003532" xr:uid="{75D0CCE5-7046-4716-9FC8-024C48A5901B}"/>
    <hyperlink ref="I1504" r:id="rId1502" display="https://ontology.birzeit.edu/lemma/202002955" xr:uid="{E6127E96-1D64-41D4-963D-4DB7C36F9BA3}"/>
    <hyperlink ref="D1506" r:id="rId1503" display="https://ontology.birzeit.edu/lemma/202001768" xr:uid="{155CB22F-F6F9-4D29-8DB0-30E2AD3E2F53}"/>
    <hyperlink ref="I1506" r:id="rId1504" display="https://ontology.birzeit.edu/lemma/2022294500" xr:uid="{6E9F29B8-8F1A-46A2-B4A5-AB0B4691B344}"/>
    <hyperlink ref="I1507" r:id="rId1505" display="https://ontology.birzeit.edu/lemma/202001812" xr:uid="{8C525AF6-E5AF-4209-ACD4-16FDB4988879}"/>
    <hyperlink ref="I1508" r:id="rId1506" display="https://ontology.birzeit.edu/lemma/202001577" xr:uid="{278ABD15-8638-4E37-989A-98A745F901A3}"/>
    <hyperlink ref="I1509" r:id="rId1507" display="https://ontology.birzeit.edu/lemma/202001839" xr:uid="{109B6691-39FC-499E-9236-B260EA34AD3F}"/>
    <hyperlink ref="D1511" r:id="rId1508" display="https://ontology.birzeit.edu/lemma/202001768" xr:uid="{8DD3456F-0114-4D3B-9C77-16414FD4B1E8}"/>
    <hyperlink ref="I1511" r:id="rId1509" display="https://ontology.birzeit.edu/lemma/202002754" xr:uid="{DC40F0F8-EA46-442F-A812-087DB673E000}"/>
    <hyperlink ref="I1512" r:id="rId1510" display="https://ontology.birzeit.edu/lemma/202002544" xr:uid="{1BB9A18D-91B9-4AB0-8978-DC592FB4AD77}"/>
    <hyperlink ref="I1513" r:id="rId1511" display="https://ontology.birzeit.edu/lemma/2021164700" xr:uid="{2E01258C-3457-4ACE-91C6-ADE2EADC807E}"/>
    <hyperlink ref="I1514" r:id="rId1512" display="https://ontology.birzeit.edu/lemma/202001273" xr:uid="{1CA799C6-DDB4-43D4-92DD-744F841A14A4}"/>
    <hyperlink ref="D1516" r:id="rId1513" display="https://ontology.birzeit.edu/lemma/202001768" xr:uid="{35A3AB3B-203B-4978-86F6-A0B44F27F715}"/>
    <hyperlink ref="I1516" r:id="rId1514" display="https://ontology.birzeit.edu/lemma/2022043000" xr:uid="{112CE0ED-A0FB-4170-A8A6-3E093A4CD6EF}"/>
    <hyperlink ref="I1517" r:id="rId1515" display="https://ontology.birzeit.edu/lemma/202006028" xr:uid="{AE4F8A19-CEF2-48FB-99CA-7CD2B6994672}"/>
    <hyperlink ref="I1518" r:id="rId1516" display="https://ontology.birzeit.edu/lemma/202001585" xr:uid="{7A05B456-D530-4BD5-9963-1B775C00EA2D}"/>
    <hyperlink ref="I1519" r:id="rId1517" display="https://ontology.birzeit.edu/lemma/202003292" xr:uid="{DC348233-4A24-460B-8B8E-59FF1E46A8BF}"/>
    <hyperlink ref="I1520" r:id="rId1518" display="https://ontology.birzeit.edu/lemma/2021135600" xr:uid="{90E30DA9-DF13-44E5-BFBF-EF10B8359240}"/>
    <hyperlink ref="I1521" r:id="rId1519" display="https://ontology.birzeit.edu/lemma/202000743" xr:uid="{D0E15E0C-3884-441B-A6E5-2B6E9869FEC4}"/>
    <hyperlink ref="I1522" r:id="rId1520" display="https://ontology.birzeit.edu/lemma/2022248300" xr:uid="{B58C3D27-13CC-473D-88B6-F8F4F0A6B4F3}"/>
    <hyperlink ref="D1524" r:id="rId1521" display="https://ontology.birzeit.edu/lemma/202001699" xr:uid="{3C94BB47-4F8D-4C40-8424-0B1569C8AB4E}"/>
    <hyperlink ref="I1524" r:id="rId1522" display="https://ontology.birzeit.edu/lemma/202003193" xr:uid="{90B2564D-B0E1-4F71-918E-3D93A94CE4C0}"/>
    <hyperlink ref="I1525" r:id="rId1523" display="https://ontology.birzeit.edu/lemma/202001248" xr:uid="{0A0FEB0B-906A-4833-8CC5-230F04F5DAF6}"/>
    <hyperlink ref="I1526" r:id="rId1524" display="https://ontology.birzeit.edu/lemma/202001216" xr:uid="{77190E54-D2E1-4713-B4E6-7B22AB7179B6}"/>
    <hyperlink ref="D1528" r:id="rId1525" display="https://ontology.birzeit.edu/lemma/202001699" xr:uid="{7F30981F-7EE1-41C1-9269-ACDEE27C9A6E}"/>
    <hyperlink ref="I1528" r:id="rId1526" display="https://ontology.birzeit.edu/lemma/202001033" xr:uid="{FE50C7FF-7D06-455F-9EAA-6E4FB499F3C2}"/>
    <hyperlink ref="I1529" r:id="rId1527" display="https://ontology.birzeit.edu/lemma/202008577" xr:uid="{4EDB38F0-84B6-4CAE-ADC3-38932ED292B8}"/>
    <hyperlink ref="D1531" r:id="rId1528" display="https://ontology.birzeit.edu/lemma/2022114400" xr:uid="{77AEE523-F9BD-42DF-922D-12C30B0BC266}"/>
    <hyperlink ref="I1531" r:id="rId1529" display="https://ontology.birzeit.edu/lemma/202003519" xr:uid="{8C688FD5-D6F5-4180-A989-528C6F4B3D3A}"/>
    <hyperlink ref="I1532" r:id="rId1530" display="https://ontology.birzeit.edu/lemma/202003568" xr:uid="{6748E983-4F91-4785-AD88-4FB8904CE0F9}"/>
    <hyperlink ref="I1533" r:id="rId1531" display="https://ontology.birzeit.edu/lemma/202001885" xr:uid="{70D8DFB4-32B1-4F34-B609-1E06EEC02AAA}"/>
    <hyperlink ref="I1534" r:id="rId1532" display="https://ontology.birzeit.edu/lemma/202003664" xr:uid="{8F6A9C59-569F-4401-B493-47D033820934}"/>
    <hyperlink ref="D1536" r:id="rId1533" display="https://ontology.birzeit.edu/lemma/2022114400" xr:uid="{4A85241A-DB57-4430-A0CD-3F55FE16BE95}"/>
    <hyperlink ref="I1536" r:id="rId1534" display="https://ontology.birzeit.edu/lemma/2021534100" xr:uid="{72078A1D-60A9-4FD3-9CCF-C0AEB69EA311}"/>
    <hyperlink ref="I1537" r:id="rId1535" display="https://ontology.birzeit.edu/lemma/2023229740" xr:uid="{E40A3906-69D9-4764-81AB-F5E95CFC6D5B}"/>
    <hyperlink ref="D1539" r:id="rId1536" display="https://ontology.birzeit.edu/lemma/2023111500" xr:uid="{68B70B0C-1F9E-45E8-9657-CAF0AD83D7EA}"/>
    <hyperlink ref="I1539" r:id="rId1537" display="https://ontology.birzeit.edu/lemma/2023112300" xr:uid="{B1AD89DB-001D-490C-BA50-19ACB69D131F}"/>
    <hyperlink ref="I1540" r:id="rId1538" display="https://ontology.birzeit.edu/lemma/2022117800" xr:uid="{0E83B9CF-B1B7-4228-AB2A-77C38BA42B28}"/>
    <hyperlink ref="I1541" r:id="rId1539" display="https://ontology.birzeit.edu/lemma/202002385" xr:uid="{972173CB-3E98-4B3F-9A49-696544EF9157}"/>
    <hyperlink ref="D1543" r:id="rId1540" display="https://ontology.birzeit.edu/lemma/202003489" xr:uid="{E18B282B-53CB-41D8-A681-48239C008CC9}"/>
    <hyperlink ref="I1543" r:id="rId1541" display="https://ontology.birzeit.edu/lemma/202000781" xr:uid="{E740B4F5-4313-4097-BE9F-CF91B86C2EC7}"/>
    <hyperlink ref="I1544" r:id="rId1542" display="https://ontology.birzeit.edu/lemma/202006123" xr:uid="{107E169C-F137-4210-8ABD-5781BD732C38}"/>
    <hyperlink ref="D1546" r:id="rId1543" display="https://ontology.birzeit.edu/lemma/202004625" xr:uid="{2D0187DA-56A5-4DF8-A296-DC7CCBE46BF8}"/>
    <hyperlink ref="I1546" r:id="rId1544" display="https://ontology.birzeit.edu/lemma/2023227879" xr:uid="{00B3D0F0-271F-4658-9E72-E2DD114120B6}"/>
    <hyperlink ref="I1547" r:id="rId1545" display="https://ontology.birzeit.edu/lemma/202000327" xr:uid="{3139358A-D274-49E5-967E-3CEBA9FF7513}"/>
    <hyperlink ref="D1549" r:id="rId1546" display="https://ontology.birzeit.edu/lemma/202004625" xr:uid="{7D0D7DAD-FDC2-49A0-B9A0-044BD3F4FBFD}"/>
    <hyperlink ref="I1549" r:id="rId1547" display="https://ontology.birzeit.edu/lemma/2023227879" xr:uid="{F4D2C80D-E89D-4309-BEEF-4861AB3D21F7}"/>
    <hyperlink ref="I1550" r:id="rId1548" display="https://ontology.birzeit.edu/lemma/202001570" xr:uid="{F5E13C3E-9928-43CF-82EC-C13E11A80604}"/>
    <hyperlink ref="I1551" r:id="rId1549" display="https://ontology.birzeit.edu/lemma/202001475" xr:uid="{2BEC2A67-A47F-48B8-83C2-95E228997E55}"/>
    <hyperlink ref="I1552" r:id="rId1550" display="https://ontology.birzeit.edu/lemma/202008620" xr:uid="{413007CD-E204-4F79-84B0-154D85D5F9A9}"/>
    <hyperlink ref="D1554" r:id="rId1551" display="https://ontology.birzeit.edu/lemma/2021845400" xr:uid="{8F1C9300-C99F-42F0-9552-E0E13F84864B}"/>
    <hyperlink ref="I1554" r:id="rId1552" display="https://ontology.birzeit.edu/lemma/2022365400" xr:uid="{83FDE3C5-D7A0-468E-9287-970288A6F63E}"/>
    <hyperlink ref="I1555" r:id="rId1553" display="https://ontology.birzeit.edu/lemma/202003201" xr:uid="{F9605F63-39E4-43F8-B3AB-A6E67CD9D0A0}"/>
    <hyperlink ref="I1556" r:id="rId1554" display="https://ontology.birzeit.edu/lemma/2021635900" xr:uid="{C5E0A70D-08BC-44A0-9032-14EC78225793}"/>
    <hyperlink ref="D1558" r:id="rId1555" display="https://ontology.birzeit.edu/lemma/202001249" xr:uid="{6A6206D2-4027-402F-BDA1-64507A5E5A70}"/>
    <hyperlink ref="I1558" r:id="rId1556" display="https://ontology.birzeit.edu/lemma/202001380" xr:uid="{1840A39F-8706-4E5D-919D-6FCA6ED3628C}"/>
    <hyperlink ref="I1559" r:id="rId1557" display="https://ontology.birzeit.edu/lemma/202001365" xr:uid="{D5A39076-03F3-4B86-83B0-1B52F3F00F22}"/>
    <hyperlink ref="I1560" r:id="rId1558" display="https://ontology.birzeit.edu/lemma/202006909" xr:uid="{E3156B35-D763-4787-BEBD-80546B410389}"/>
    <hyperlink ref="D1562" r:id="rId1559" display="https://ontology.birzeit.edu/lemma/202000424" xr:uid="{AD5D0672-319F-4BA9-A0B5-D022B5BA85FC}"/>
    <hyperlink ref="I1562" r:id="rId1560" display="https://ontology.birzeit.edu/lemma/202002612" xr:uid="{1EFBD20D-9C84-468B-BFB4-BFAF31AEE554}"/>
    <hyperlink ref="I1563" r:id="rId1561" display="https://ontology.birzeit.edu/lemma/202008388" xr:uid="{946DF996-B33C-4054-84E2-7618AB06E009}"/>
    <hyperlink ref="I1564" r:id="rId1562" display="https://ontology.birzeit.edu/lemma/202008689" xr:uid="{62364042-A506-485A-8426-187CE02A54B7}"/>
    <hyperlink ref="I1565" r:id="rId1563" display="https://ontology.birzeit.edu/lemma/202003002" xr:uid="{BCBE5332-C0E7-47F4-8DDE-6A19C442EFD6}"/>
    <hyperlink ref="D1567" r:id="rId1564" display="https://ontology.birzeit.edu/lemma/202000085" xr:uid="{82F344B0-FEAB-4F7A-AE02-D47B2CC8FC2C}"/>
    <hyperlink ref="I1567" r:id="rId1565" display="https://ontology.birzeit.edu/lemma/2021924600" xr:uid="{65B23704-7E9C-423E-95B7-6C492A0DBEC6}"/>
    <hyperlink ref="I1568" r:id="rId1566" display="https://ontology.birzeit.edu/lemma/202001845" xr:uid="{6AC48471-519C-488E-A6D1-9D0A5308B559}"/>
    <hyperlink ref="I1569" r:id="rId1567" display="https://ontology.birzeit.edu/lemma/202002846" xr:uid="{5804004B-2F55-45F9-8E7D-EF42951B2591}"/>
    <hyperlink ref="I1570" r:id="rId1568" display="https://ontology.birzeit.edu/lemma/202004550" xr:uid="{D9168C9F-3ED4-4808-8ED7-EACB3C339620}"/>
    <hyperlink ref="I1571" r:id="rId1569" display="https://ontology.birzeit.edu/lemma/202001107" xr:uid="{07F5043B-B111-4226-94D6-B983958F7859}"/>
    <hyperlink ref="D1573" r:id="rId1570" display="https://ontology.birzeit.edu/lemma/202003119" xr:uid="{58ECB899-9C93-4BF5-8FE4-5602416F75C5}"/>
    <hyperlink ref="I1573" r:id="rId1571" display="https://ontology.birzeit.edu/lemma/202002587" xr:uid="{D3743AB5-3088-4D88-A892-9BF0A85E0F8F}"/>
    <hyperlink ref="I1574" r:id="rId1572" display="https://ontology.birzeit.edu/lemma/2023064800" xr:uid="{C5DA855F-22B1-44DA-B1B7-0F629024ECCE}"/>
    <hyperlink ref="D1576" r:id="rId1573" display="https://ontology.birzeit.edu/lemma/202003322" xr:uid="{42F47522-AEBF-4DA2-A49D-6FFEE2987EF8}"/>
    <hyperlink ref="I1576" r:id="rId1574" display="https://ontology.birzeit.edu/lemma/2021424500" xr:uid="{01BFC789-6AEA-4D48-B080-CDD1661CB893}"/>
    <hyperlink ref="I1577" r:id="rId1575" display="https://ontology.birzeit.edu/lemma/202000478" xr:uid="{45D8F192-B4DD-4AC1-BCB6-9407C944F516}"/>
    <hyperlink ref="I1578" r:id="rId1576" display="https://ontology.birzeit.edu/lemma/202000988" xr:uid="{1FB61493-C534-452C-BF88-9FB8B06122C8}"/>
    <hyperlink ref="D1580" r:id="rId1577" display="https://ontology.birzeit.edu/lemma/202005044" xr:uid="{B964CAA4-ACB3-4B62-B2FB-B77D5458034B}"/>
    <hyperlink ref="I1580" r:id="rId1578" display="https://ontology.birzeit.edu/lemma/202004767" xr:uid="{D7DA0916-52B4-4D74-8E6D-AB6A5C5E9ACD}"/>
    <hyperlink ref="I1581" r:id="rId1579" display="https://ontology.birzeit.edu/lemma/202002942" xr:uid="{40FEE0C1-56FE-45E0-99B3-E7F2BA2B6E26}"/>
    <hyperlink ref="I1582" r:id="rId1580" display="https://ontology.birzeit.edu/lemma/202001641" xr:uid="{6E3409ED-796C-453D-AFA8-FCF5EA81BF14}"/>
    <hyperlink ref="D1584" r:id="rId1581" display="https://ontology.birzeit.edu/lemma/202001755" xr:uid="{F45B0B26-2082-4FA0-828F-7B56B8D73B4F}"/>
    <hyperlink ref="I1584" r:id="rId1582" display="https://ontology.birzeit.edu/lemma/202003276" xr:uid="{0ABD7994-626F-4546-884E-E52CD5DC5BD2}"/>
    <hyperlink ref="I1585" r:id="rId1583" display="https://ontology.birzeit.edu/lemma/2023230386" xr:uid="{90FD3478-DCDE-47EE-AC53-6665C2CF517F}"/>
    <hyperlink ref="D1587" r:id="rId1584" display="https://ontology.birzeit.edu/lemma/2020778400" xr:uid="{FC166F17-338E-4EEF-BA4E-A3FAA2A701EA}"/>
    <hyperlink ref="I1587" r:id="rId1585" display="https://ontology.birzeit.edu/lemma/2020922200" xr:uid="{E76C2A94-3B79-4EA8-B061-FD8C34F5861D}"/>
    <hyperlink ref="I1588" r:id="rId1586" display="https://ontology.birzeit.edu/lemma/202000416" xr:uid="{7D6CA4FF-2751-4459-975B-1209303803B6}"/>
    <hyperlink ref="D1590" r:id="rId1587" display="https://ontology.birzeit.edu/lemma/202003074" xr:uid="{7F573B42-0606-4B1F-875E-C9406FD77157}"/>
    <hyperlink ref="I1590" r:id="rId1588" display="https://ontology.birzeit.edu/lemma/2023018000" xr:uid="{52526399-8AB1-403C-AC61-82D1980CF401}"/>
    <hyperlink ref="I1591" r:id="rId1589" display="https://ontology.birzeit.edu/lemma/202000348" xr:uid="{A4B7F5FD-DCD5-4D25-B714-ACF4CC5E58F4}"/>
    <hyperlink ref="I1592" r:id="rId1590" display="https://ontology.birzeit.edu/lemma/202001591" xr:uid="{41697D7A-C768-4727-BA29-E95D257A26C9}"/>
    <hyperlink ref="I1593" r:id="rId1591" display="https://ontology.birzeit.edu/lemma/202001014" xr:uid="{5BBEC0F7-2ADE-4F4A-9C1E-575D6DA0BBB9}"/>
    <hyperlink ref="D1595" r:id="rId1592" display="https://ontology.birzeit.edu/lemma/202003074" xr:uid="{9B06389D-E1A1-4DBE-B790-85FF68DE5CAB}"/>
    <hyperlink ref="I1595" r:id="rId1593" display="https://ontology.birzeit.edu/lemma/202001875" xr:uid="{0FCB31EB-15CA-4B4C-BA54-474734DDB83C}"/>
    <hyperlink ref="I1596" r:id="rId1594" display="https://ontology.birzeit.edu/lemma/202000463" xr:uid="{F9228082-2ECD-40A6-AD4A-97E188560087}"/>
    <hyperlink ref="I1597" r:id="rId1595" display="https://ontology.birzeit.edu/lemma/2022008700" xr:uid="{EF91AFBF-CC1B-4467-83C9-8F8722A830DE}"/>
    <hyperlink ref="I1598" r:id="rId1596" display="https://ontology.birzeit.edu/lemma/202000348" xr:uid="{68BF9BE5-5342-45E5-88FB-1C101F1F8708}"/>
    <hyperlink ref="D1600" r:id="rId1597" display="https://ontology.birzeit.edu/lemma/202001114" xr:uid="{DDFC456E-3698-49DE-8F20-274DBA7449EC}"/>
    <hyperlink ref="I1600" r:id="rId1598" display="https://ontology.birzeit.edu/lemma/202001813" xr:uid="{24FD3D84-1EF9-4AC6-ABA2-5E4774ADCC09}"/>
    <hyperlink ref="I1601" r:id="rId1599" display="https://ontology.birzeit.edu/lemma/202000214" xr:uid="{A4AF7B0F-4424-491F-8F06-C0AC666252BA}"/>
    <hyperlink ref="I1602" r:id="rId1600" display="https://ontology.birzeit.edu/lemma/2022830200" xr:uid="{47808DDC-B326-4380-830A-53C00B8B000F}"/>
    <hyperlink ref="I1603" r:id="rId1601" display="https://ontology.birzeit.edu/lemma/202001146" xr:uid="{0181321C-6937-4F9E-B0B7-ACCD4C9632E3}"/>
    <hyperlink ref="I1604" r:id="rId1602" display="https://ontology.birzeit.edu/lemma/202000213" xr:uid="{E7CF8AA7-7FC3-4E8D-97FB-DD7AD24A81ED}"/>
    <hyperlink ref="I1605" r:id="rId1603" display="https://ontology.birzeit.edu/lemma/202001014" xr:uid="{BF510BA6-6F4D-47B2-91A3-A20500A5AA0E}"/>
    <hyperlink ref="D1607" r:id="rId1604" display="https://ontology.birzeit.edu/lemma/202001474" xr:uid="{1D8B7EDF-A2CF-4CAA-A340-93F5E761F34A}"/>
    <hyperlink ref="I1607" r:id="rId1605" display="https://ontology.birzeit.edu/lemma/202001839" xr:uid="{683B6785-5749-4940-BA16-21D58B73F594}"/>
    <hyperlink ref="I1608" r:id="rId1606" display="https://ontology.birzeit.edu/lemma/202000466" xr:uid="{298299FF-CFA2-424B-B7CA-F564F4541E11}"/>
    <hyperlink ref="I1609" r:id="rId1607" display="https://ontology.birzeit.edu/lemma/202001273" xr:uid="{91622AE0-6151-4BDD-8B33-D81109033C97}"/>
    <hyperlink ref="I1610" r:id="rId1608" display="https://ontology.birzeit.edu/lemma/202001014" xr:uid="{112FC8D5-3601-4468-883D-7D5B5F70C7D2}"/>
    <hyperlink ref="I1611" r:id="rId1609" display="https://ontology.birzeit.edu/lemma/202000294" xr:uid="{8EE85039-250A-43B8-A172-6888467226CC}"/>
    <hyperlink ref="D1613" r:id="rId1610" display="https://ontology.birzeit.edu/lemma/202003447" xr:uid="{0C54B64D-9F9F-4DCC-AA43-304B23FB4EB8}"/>
    <hyperlink ref="I1613" r:id="rId1611" display="https://ontology.birzeit.edu/lemma/202005014" xr:uid="{51323864-ADFB-4CAD-B16F-54DD22D964A1}"/>
    <hyperlink ref="I1614" r:id="rId1612" display="https://ontology.birzeit.edu/lemma/2023027400" xr:uid="{B80D6D19-752B-421F-959E-F8DAE9285F79}"/>
    <hyperlink ref="I1615" r:id="rId1613" display="https://ontology.birzeit.edu/lemma/202001752" xr:uid="{E50A1561-949A-42CE-9C8C-716317A9FDA5}"/>
    <hyperlink ref="D1617" r:id="rId1614" display="https://ontology.birzeit.edu/lemma/202001397" xr:uid="{8D0439FB-7B87-4CA9-B306-0606BBCE7D26}"/>
    <hyperlink ref="I1617" r:id="rId1615" display="https://ontology.birzeit.edu/lemma/202000830" xr:uid="{21A8AFCC-9988-4DB3-9664-B92ECDF377C4}"/>
    <hyperlink ref="I1618" r:id="rId1616" display="https://ontology.birzeit.edu/lemma/2020135700" xr:uid="{5FA6C5DA-9B9F-4A27-AB5E-7AFA9EB7D895}"/>
    <hyperlink ref="D1620" r:id="rId1617" display="https://ontology.birzeit.edu/lemma/202001398" xr:uid="{4117FB65-AA04-4193-A53F-3B393148A716}"/>
    <hyperlink ref="I1620" r:id="rId1618" display="https://ontology.birzeit.edu/lemma/202001107" xr:uid="{FEC9CB5D-235B-49A8-A0F7-FAF7B48DC9C3}"/>
    <hyperlink ref="I1621" r:id="rId1619" display="https://ontology.birzeit.edu/lemma/202001836" xr:uid="{8823C893-ABD3-426E-9B5F-5B220F8A1554}"/>
    <hyperlink ref="I1622" r:id="rId1620" display="https://ontology.birzeit.edu/lemma/202001819" xr:uid="{1E71D46E-D0C7-4C54-9E80-F148B236FF15}"/>
    <hyperlink ref="I1623" r:id="rId1621" display="https://ontology.birzeit.edu/lemma/2021337500" xr:uid="{C62F5A24-D35D-45E8-A0CF-A031FCEC9B49}"/>
    <hyperlink ref="I1624" r:id="rId1622" display="https://ontology.birzeit.edu/lemma/202001022" xr:uid="{E8D993B1-6EDB-46F2-BB54-452B11832057}"/>
    <hyperlink ref="D1626" r:id="rId1623" display="https://ontology.birzeit.edu/lemma/202001014" xr:uid="{7136295E-3C4C-48DF-AE8D-50CA16163245}"/>
    <hyperlink ref="I1626" r:id="rId1624" display="https://ontology.birzeit.edu/lemma/202001352" xr:uid="{38CA63A9-17A8-4570-942B-6AE0BD44D8CA}"/>
    <hyperlink ref="I1627" r:id="rId1625" display="https://ontology.birzeit.edu/lemma/202001094" xr:uid="{32AC1D6F-2B9B-4918-BA2A-1EE7254EAF51}"/>
    <hyperlink ref="I1628" r:id="rId1626" display="https://ontology.birzeit.edu/lemma/202007349" xr:uid="{A0B1366B-12ED-4827-85CA-448E8EB370D8}"/>
    <hyperlink ref="I1629" r:id="rId1627" display="https://ontology.birzeit.edu/lemma/202008516" xr:uid="{6BA0F086-8374-4E1D-A893-56074B9C0C62}"/>
    <hyperlink ref="I1630" r:id="rId1628" display="https://ontology.birzeit.edu/lemma/202004715" xr:uid="{EF3FB1BB-C9FD-4672-8B54-CBB125AA8B2A}"/>
    <hyperlink ref="D1632" r:id="rId1629" display="https://ontology.birzeit.edu/lemma/202001014" xr:uid="{3EF89EC6-0EB9-455E-8D16-C36484EB3558}"/>
    <hyperlink ref="I1632" r:id="rId1630" display="https://ontology.birzeit.edu/lemma/202001094" xr:uid="{C40FB37E-3C75-45CE-B947-1DC5876175AB}"/>
    <hyperlink ref="I1633" r:id="rId1631" display="https://ontology.birzeit.edu/lemma/202008516" xr:uid="{D677A752-E84B-4FEF-BB72-8F275057DD73}"/>
    <hyperlink ref="D1635" r:id="rId1632" display="https://ontology.birzeit.edu/lemma/202003570" xr:uid="{C1DF90D2-5F85-4D84-8B51-536D429735EC}"/>
    <hyperlink ref="I1635" r:id="rId1633" display="https://ontology.birzeit.edu/lemma/202000671" xr:uid="{558C3018-9125-4918-A69B-4A80E05BD02D}"/>
    <hyperlink ref="I1636" r:id="rId1634" display="https://ontology.birzeit.edu/lemma/202001774" xr:uid="{49BEA433-00C9-4BF9-8002-EC5DAAF2BC95}"/>
    <hyperlink ref="I1637" r:id="rId1635" display="https://ontology.birzeit.edu/lemma/2020608200" xr:uid="{7636109F-B4B3-4E07-8AB8-6FBB14C327BD}"/>
    <hyperlink ref="D1639" r:id="rId1636" display="https://ontology.birzeit.edu/lemma/202001356" xr:uid="{3A2B56C3-5681-4005-A644-F65DB50553D8}"/>
    <hyperlink ref="I1639" r:id="rId1637" display="https://ontology.birzeit.edu/lemma/202003741" xr:uid="{0946A3CA-3595-4922-90EF-93F304315BC7}"/>
    <hyperlink ref="I1640" r:id="rId1638" display="https://ontology.birzeit.edu/lemma/202001356" xr:uid="{F30ED542-F0FF-4C16-A62E-985FD915DC2B}"/>
    <hyperlink ref="I1641" r:id="rId1639" display="https://ontology.birzeit.edu/lemma/202003793" xr:uid="{E9F5E8AF-6795-4C63-ADEF-707D3C6E27A3}"/>
    <hyperlink ref="I1642" r:id="rId1640" display="https://ontology.birzeit.edu/lemma/202003741" xr:uid="{7D831ADA-1B22-47F6-8BC7-88C75A253773}"/>
    <hyperlink ref="I1643" r:id="rId1641" display="https://ontology.birzeit.edu/lemma/2020608200" xr:uid="{15AB7123-31C8-428F-896D-EDE0947F69D5}"/>
    <hyperlink ref="D1645" r:id="rId1642" display="https://ontology.birzeit.edu/lemma/202001300" xr:uid="{CC31D7E1-13BE-4F89-980E-E2EC6050B7BB}"/>
    <hyperlink ref="I1645" r:id="rId1643" display="https://ontology.birzeit.edu/lemma/202001881" xr:uid="{A095E09E-EBC9-4B83-9660-8997CFAD1915}"/>
    <hyperlink ref="I1646" r:id="rId1644" display="https://ontology.birzeit.edu/lemma/202001300" xr:uid="{BF225021-D5CD-4332-828A-F7C9D7FBF61F}"/>
    <hyperlink ref="I1647" r:id="rId1645" display="https://ontology.birzeit.edu/lemma/202003156" xr:uid="{01281C43-E648-4307-8BEF-466414F9C804}"/>
    <hyperlink ref="D1649" r:id="rId1646" display="https://ontology.birzeit.edu/lemma/202001316" xr:uid="{3921F96D-6F36-4404-B773-0930726DFFC6}"/>
    <hyperlink ref="I1649" r:id="rId1647" display="https://ontology.birzeit.edu/lemma/202003525" xr:uid="{BC6B4341-423C-4EA4-82FA-6D260A60CB1B}"/>
    <hyperlink ref="I1650" r:id="rId1648" display="https://ontology.birzeit.edu/lemma/202001881" xr:uid="{9572B397-6813-4647-AF55-5903E2FEC419}"/>
    <hyperlink ref="I1651" r:id="rId1649" display="https://ontology.birzeit.edu/lemma/202003318" xr:uid="{CB486D31-7579-4FD4-A23F-0E33C6834089}"/>
    <hyperlink ref="D1653" r:id="rId1650" display="https://ontology.birzeit.edu/lemma/202003534" xr:uid="{91CBD39F-0E6E-42D1-8FBE-1FAFC222DC06}"/>
    <hyperlink ref="I1653" r:id="rId1651" display="https://ontology.birzeit.edu/lemma/2022998300" xr:uid="{7AE25F87-2C36-4694-9569-8D26393F1A71}"/>
    <hyperlink ref="I1654" r:id="rId1652" display="https://ontology.birzeit.edu/lemma/2023240097" xr:uid="{893EFF1F-C814-4AD5-A9F9-E1585C04580C}"/>
    <hyperlink ref="I1655" r:id="rId1653" display="https://ontology.birzeit.edu/lemma/202000348" xr:uid="{20162DF6-89C5-4425-BCF5-C695D9BD7EEB}"/>
    <hyperlink ref="D1657" r:id="rId1654" display="https://ontology.birzeit.edu/lemma/202003534" xr:uid="{1D968AF3-BC89-4738-B4E8-229EC11D1EF1}"/>
    <hyperlink ref="I1657" r:id="rId1655" display="https://ontology.birzeit.edu/lemma/202001437" xr:uid="{303DD79F-10F5-493E-ABCF-0974E80A15BF}"/>
    <hyperlink ref="I1658" r:id="rId1656" display="https://ontology.birzeit.edu/lemma/202002012" xr:uid="{7195EDBD-B66F-4BDF-AE11-ADF8613CC260}"/>
    <hyperlink ref="I1659" r:id="rId1657" display="https://ontology.birzeit.edu/lemma/2023227781" xr:uid="{C3E8298C-1903-47CB-A22F-D515E576FDDB}"/>
    <hyperlink ref="I1660" r:id="rId1658" display="https://ontology.birzeit.edu/lemma/202001745" xr:uid="{AC7EDBD6-0271-48E3-9291-A62B545796CF}"/>
    <hyperlink ref="I1661" r:id="rId1659" display="https://ontology.birzeit.edu/lemma/2021163600" xr:uid="{DE9ED799-3537-4C7B-9CBC-B47D01CA7531}"/>
    <hyperlink ref="D1663" r:id="rId1660" display="https://ontology.birzeit.edu/lemma/202003175" xr:uid="{6EF8B7DD-2A4B-4EE6-B97D-A8E19AB49F27}"/>
    <hyperlink ref="I1663" r:id="rId1661" display="https://ontology.birzeit.edu/lemma/202001553" xr:uid="{9C128C47-FDB9-4B5A-81AC-4DE0598E37C4}"/>
    <hyperlink ref="I1664" r:id="rId1662" display="https://ontology.birzeit.edu/lemma/202001945" xr:uid="{4140E0C4-2F7E-460B-94E4-0F20702B9625}"/>
    <hyperlink ref="I1665" r:id="rId1663" display="https://ontology.birzeit.edu/lemma/2023230155" xr:uid="{72763B0B-1B2E-48AF-A84C-971BF3D4BDC6}"/>
    <hyperlink ref="I1666" r:id="rId1664" display="https://ontology.birzeit.edu/lemma/202006637" xr:uid="{EC97EAFD-9478-45DE-8D17-970026F27CBD}"/>
    <hyperlink ref="D1668" r:id="rId1665" display="https://ontology.birzeit.edu/lemma/202002942" xr:uid="{DA948187-078E-4835-A6AB-AC8F2394D33C}"/>
    <hyperlink ref="I1668" r:id="rId1666" display="https://ontology.birzeit.edu/lemma/202003456" xr:uid="{5585693E-F86F-4C2F-86D7-779E70A67DE6}"/>
    <hyperlink ref="I1669" r:id="rId1667" display="https://ontology.birzeit.edu/lemma/202003534" xr:uid="{CE5725D1-CE3D-461E-807D-01650F967BC4}"/>
    <hyperlink ref="I1670" r:id="rId1668" display="https://ontology.birzeit.edu/lemma/202000244" xr:uid="{A2A1B5D8-AEC4-4305-ADE5-7F160DF2DCF7}"/>
    <hyperlink ref="I1671" r:id="rId1669" display="https://ontology.birzeit.edu/lemma/202003807" xr:uid="{7C395D20-E5C1-4306-B717-6F77497B0B34}"/>
    <hyperlink ref="I1672" r:id="rId1670" display="https://ontology.birzeit.edu/lemma/202003188" xr:uid="{BE021A38-06E6-4523-B492-59551CC84AFE}"/>
    <hyperlink ref="I1673" r:id="rId1671" display="https://ontology.birzeit.edu/lemma/2022594600" xr:uid="{C0370E6E-C604-4DF7-B372-395880950AE5}"/>
    <hyperlink ref="I1674" r:id="rId1672" display="https://ontology.birzeit.edu/lemma/202005673" xr:uid="{8E1653BC-3159-4D16-8BE8-C8A3F0173E55}"/>
    <hyperlink ref="I1675" r:id="rId1673" display="https://ontology.birzeit.edu/lemma/202001898" xr:uid="{B6218A7F-544E-4291-9E2B-774CBC72E194}"/>
    <hyperlink ref="D1677" r:id="rId1674" display="https://ontology.birzeit.edu/lemma/202002942" xr:uid="{7E7D8680-7870-4857-8798-CA2D2A6215DF}"/>
    <hyperlink ref="I1677" r:id="rId1675" display="https://ontology.birzeit.edu/lemma/202003479" xr:uid="{CAE7DC30-F49F-4594-8F5C-253D4D34DC5A}"/>
    <hyperlink ref="D1679" r:id="rId1676" display="https://ontology.birzeit.edu/lemma/202002942" xr:uid="{CB85EE30-EDB8-422A-ADE5-10A1F49B632B}"/>
    <hyperlink ref="I1679" r:id="rId1677" display="https://ontology.birzeit.edu/lemma/202003760" xr:uid="{C62DF191-7AF7-4AD6-B39D-03FCCB084D20}"/>
    <hyperlink ref="I1680" r:id="rId1678" display="https://ontology.birzeit.edu/lemma/202003767" xr:uid="{30988393-85B6-4D8B-A8BA-109A3AE0B8BB}"/>
    <hyperlink ref="I1681" r:id="rId1679" display="https://ontology.birzeit.edu/lemma/2023230259" xr:uid="{BEB02C18-5D04-4736-A91B-1B975628D9F7}"/>
    <hyperlink ref="D1683" r:id="rId1680" display="https://ontology.birzeit.edu/lemma/2021229300" xr:uid="{2D0003C3-418B-4786-B0FE-51004C9F9EFE}"/>
    <hyperlink ref="I1683" r:id="rId1681" display="https://ontology.birzeit.edu/lemma/202001836" xr:uid="{E5C93360-0582-4862-BB31-423B7F0A5CE6}"/>
    <hyperlink ref="I1684" r:id="rId1682" display="https://ontology.birzeit.edu/lemma/202001819" xr:uid="{42538EAA-212A-48DE-9087-A0DEE24E84EF}"/>
    <hyperlink ref="I1685" r:id="rId1683" display="https://ontology.birzeit.edu/lemma/202001107" xr:uid="{B088CE19-BA4F-4BC8-A5BD-7D699B3A01AD}"/>
    <hyperlink ref="D1687" r:id="rId1684" display="https://ontology.birzeit.edu/lemma/202003620" xr:uid="{719B15E9-CE7D-4F71-8A7A-AB517F9BD320}"/>
    <hyperlink ref="I1687" r:id="rId1685" display="https://ontology.birzeit.edu/lemma/202003332" xr:uid="{B8955F0F-F9AD-4158-A7F1-F81FB4F62B07}"/>
    <hyperlink ref="I1688" r:id="rId1686" display="https://ontology.birzeit.edu/lemma/202003414" xr:uid="{F196D792-DAE1-4E90-A228-5C8363F913F3}"/>
    <hyperlink ref="I1689" r:id="rId1687" display="https://ontology.birzeit.edu/lemma/202001885" xr:uid="{903E90D1-F09E-41C9-B3AC-0B1C7BBDF963}"/>
    <hyperlink ref="I1690" r:id="rId1688" display="https://ontology.birzeit.edu/lemma/202002421" xr:uid="{556D0875-7116-4D1D-B584-5C85C362D3A6}"/>
    <hyperlink ref="D1692" r:id="rId1689" display="https://ontology.birzeit.edu/lemma/202008519" xr:uid="{C724560F-78D9-40B8-873D-EF851E861D95}"/>
    <hyperlink ref="I1692" r:id="rId1690" display="https://ontology.birzeit.edu/lemma/202003868" xr:uid="{C54CF5E3-CAC8-425F-A94B-EE2E5EF9F8BA}"/>
    <hyperlink ref="I1693" r:id="rId1691" display="https://ontology.birzeit.edu/lemma/2023228165" xr:uid="{007B5518-FADF-40D6-8394-416E521D3F86}"/>
    <hyperlink ref="I1694" r:id="rId1692" display="https://ontology.birzeit.edu/lemma/202005702" xr:uid="{273B0155-558E-46D5-9A80-DD8DA97AF87C}"/>
    <hyperlink ref="I1695" r:id="rId1693" display="https://ontology.birzeit.edu/lemma/2021908700" xr:uid="{65982DB3-906E-4618-BF28-25C9ABAE723F}"/>
    <hyperlink ref="I1696" r:id="rId1694" display="https://ontology.birzeit.edu/lemma/2023227761" xr:uid="{EBF21D85-BA06-4B82-896E-896F7411BF86}"/>
    <hyperlink ref="I1697" r:id="rId1695" display="https://ontology.birzeit.edu/lemma/202003736" xr:uid="{5339A5CC-6D8C-477F-9D02-7B6C7D912D4B}"/>
    <hyperlink ref="I1698" r:id="rId1696" display="https://ontology.birzeit.edu/lemma/202001413" xr:uid="{8663543A-4789-483A-BB5E-BE884A7EECF9}"/>
    <hyperlink ref="D1700" r:id="rId1697" display="https://ontology.birzeit.edu/lemma/202001349" xr:uid="{122ACAF0-AA2C-4C14-A53D-2379C15AC6DF}"/>
    <hyperlink ref="I1700" r:id="rId1698" display="https://ontology.birzeit.edu/lemma/202002573" xr:uid="{F92E817D-32C1-438A-961E-6690156B9019}"/>
    <hyperlink ref="I1701" r:id="rId1699" display="https://ontology.birzeit.edu/lemma/2022335000" xr:uid="{C04DE1FE-B602-453A-A8AC-24AA4844EA42}"/>
    <hyperlink ref="I1702" r:id="rId1700" display="https://ontology.birzeit.edu/lemma/202001847" xr:uid="{F4ABB69C-F208-4D60-98E1-4344042D5C9F}"/>
    <hyperlink ref="I1703" r:id="rId1701" display="https://ontology.birzeit.edu/lemma/202002358" xr:uid="{2847F1B7-66E6-4393-9AFF-E8A42D240D52}"/>
    <hyperlink ref="I1704" r:id="rId1702" display="https://ontology.birzeit.edu/lemma/2022150600" xr:uid="{9AD5BBFC-F301-49E8-865D-AC47F2AFB6AB}"/>
    <hyperlink ref="I1705" r:id="rId1703" display="https://ontology.birzeit.edu/lemma/202003948" xr:uid="{AD26B18C-3ED7-4774-899B-94D5E7E3570E}"/>
    <hyperlink ref="I1706" r:id="rId1704" display="https://ontology.birzeit.edu/lemma/202000231" xr:uid="{EA66935B-94D5-4E65-9418-269C16350A7B}"/>
    <hyperlink ref="D1708" r:id="rId1705" display="https://ontology.birzeit.edu/lemma/202001349" xr:uid="{40571C9F-E6C0-4156-9917-C32E53B32899}"/>
    <hyperlink ref="I1708" r:id="rId1706" display="https://ontology.birzeit.edu/lemma/2022215600" xr:uid="{232B7215-D8D7-423A-B269-FCCAA7C531BB}"/>
    <hyperlink ref="I1709" r:id="rId1707" display="https://ontology.birzeit.edu/lemma/202002573" xr:uid="{C0D42687-EAC6-417D-8697-E5C392046F8F}"/>
    <hyperlink ref="I1710" r:id="rId1708" display="https://ontology.birzeit.edu/lemma/2022335000" xr:uid="{EC986624-50CE-423F-9859-3A33EEFF83F5}"/>
    <hyperlink ref="D1712" r:id="rId1709" display="https://ontology.birzeit.edu/lemma/202002077" xr:uid="{FB66C625-920D-4D8C-89DF-ED036AC96A6E}"/>
    <hyperlink ref="I1712" r:id="rId1710" display="https://ontology.birzeit.edu/lemma/2022452900" xr:uid="{940EF009-2D16-4F2E-853B-941CA15C850A}"/>
    <hyperlink ref="I1713" r:id="rId1711" display="https://ontology.birzeit.edu/lemma/2022541400" xr:uid="{1F7BD418-0E65-480D-9C7F-E4E430E51BC7}"/>
    <hyperlink ref="I1714" r:id="rId1712" display="https://ontology.birzeit.edu/lemma/202000388" xr:uid="{66554DAB-4A0B-4E1E-8735-A813AFA226D6}"/>
    <hyperlink ref="I1715" r:id="rId1713" display="https://ontology.birzeit.edu/lemma/202002248" xr:uid="{44190ABD-2A2E-4289-818A-455B59BFB5A3}"/>
    <hyperlink ref="I1716" r:id="rId1714" display="https://ontology.birzeit.edu/lemma/202003414" xr:uid="{34134DEB-0243-4FD6-8ED1-E5192A143979}"/>
    <hyperlink ref="I1717" r:id="rId1715" display="https://ontology.birzeit.edu/lemma/202001597" xr:uid="{B46BDF77-C088-43F4-9173-7BD0DA06EE18}"/>
    <hyperlink ref="D1719" r:id="rId1716" display="https://ontology.birzeit.edu/lemma/2020043400" xr:uid="{2B2A69EC-586B-4615-9368-52F6830D8BC3}"/>
    <hyperlink ref="I1719" r:id="rId1717" display="https://ontology.birzeit.edu/lemma/2020343600" xr:uid="{CF002FD9-D1E3-4485-9251-BC30D00785C0}"/>
    <hyperlink ref="I1720" r:id="rId1718" display="https://ontology.birzeit.edu/lemma/2020343400" xr:uid="{88A231DD-4BCE-4E31-8FA1-92FD2ED8F5A5}"/>
    <hyperlink ref="I1721" r:id="rId1719" display="https://ontology.birzeit.edu/lemma/202000423" xr:uid="{DF1E775C-232E-471E-905B-1E36C1CE5E10}"/>
    <hyperlink ref="I1722" r:id="rId1720" display="https://ontology.birzeit.edu/lemma/2020294000" xr:uid="{1DE85F4B-A03E-4DDB-B660-40536EDA4035}"/>
    <hyperlink ref="I1723" r:id="rId1721" display="https://ontology.birzeit.edu/lemma/2020152200" xr:uid="{8B1EC001-F2D4-47CE-B427-4F9423574A16}"/>
    <hyperlink ref="D1725" r:id="rId1722" display="https://ontology.birzeit.edu/lemma/202001519" xr:uid="{09036856-067D-4E07-AD83-B4F1000E3288}"/>
    <hyperlink ref="I1725" r:id="rId1723" display="https://ontology.birzeit.edu/lemma/202002294" xr:uid="{2852FBB7-4088-43D1-91A1-9CF8F33AF4C0}"/>
    <hyperlink ref="I1726" r:id="rId1724" display="https://ontology.birzeit.edu/lemma/2021781500" xr:uid="{128F7F3B-4268-4F6F-B727-64F23DAFD59F}"/>
    <hyperlink ref="I1727" r:id="rId1725" display="https://ontology.birzeit.edu/lemma/202001695" xr:uid="{798F8FCB-2889-446B-A76B-9ACEA2510461}"/>
    <hyperlink ref="I1728" r:id="rId1726" display="https://ontology.birzeit.edu/lemma/202001768" xr:uid="{F7CD257C-0C63-4075-AD0B-35C3AF2D46F7}"/>
    <hyperlink ref="D1730" r:id="rId1727" display="https://ontology.birzeit.edu/lemma/202000978" xr:uid="{F91852DD-38E6-4E60-8E98-81FBD93B956F}"/>
    <hyperlink ref="I1730" r:id="rId1728" display="https://ontology.birzeit.edu/lemma/202001634" xr:uid="{4C398C3C-C601-4623-A63A-D7229CF87EB6}"/>
    <hyperlink ref="I1731" r:id="rId1729" display="https://ontology.birzeit.edu/lemma/2022856100" xr:uid="{4417D092-34D0-4D55-906D-53244B9A6A1D}"/>
    <hyperlink ref="I1732" r:id="rId1730" display="https://ontology.birzeit.edu/lemma/202001445" xr:uid="{E2EEE651-C2B1-4FE1-B905-BE078BF169CF}"/>
    <hyperlink ref="I1733" r:id="rId1731" display="https://ontology.birzeit.edu/lemma/2023036100" xr:uid="{299B33CB-F268-415D-8DAB-AF38FDFA2585}"/>
    <hyperlink ref="I1734" r:id="rId1732" display="https://ontology.birzeit.edu/lemma/2023036100" xr:uid="{E1E5C359-F292-4AFB-AD1A-75366DD48AD8}"/>
    <hyperlink ref="I1735" r:id="rId1733" display="https://ontology.birzeit.edu/lemma/2023234155" xr:uid="{CA030139-FA9E-447B-8D25-24A9E96C5482}"/>
    <hyperlink ref="D1737" r:id="rId1734" display="https://ontology.birzeit.edu/lemma/202000978" xr:uid="{FE716E3E-B379-4D8D-94C8-05DF2417382F}"/>
    <hyperlink ref="I1737" r:id="rId1735" display="https://ontology.birzeit.edu/lemma/2023036100" xr:uid="{1A95DF8E-4959-4C1D-99AE-8192D1FA3778}"/>
    <hyperlink ref="I1738" r:id="rId1736" display="https://ontology.birzeit.edu/lemma/2021184300" xr:uid="{406BCF0C-9448-407B-974D-B67E2B4CDA01}"/>
    <hyperlink ref="I1739" r:id="rId1737" display="https://ontology.birzeit.edu/lemma/2022856100" xr:uid="{86EE20C8-069F-4D08-9600-A6D9C0F47E75}"/>
    <hyperlink ref="D1741" r:id="rId1738" display="https://ontology.birzeit.edu/lemma/202000978" xr:uid="{297F12DA-5276-43E6-8F08-F33FCF87EB13}"/>
    <hyperlink ref="I1741" r:id="rId1739" display="https://ontology.birzeit.edu/lemma/202001670" xr:uid="{1248BA09-7CC5-4704-A0B3-08E663268726}"/>
    <hyperlink ref="I1742" r:id="rId1740" display="https://ontology.birzeit.edu/lemma/202001634" xr:uid="{30EF8174-DA8A-476D-8C8F-3CC6BA91D842}"/>
    <hyperlink ref="D1744" r:id="rId1741" display="https://ontology.birzeit.edu/lemma/202002651" xr:uid="{D863DF46-6D30-47BF-A832-4714BD2076CA}"/>
    <hyperlink ref="I1744" r:id="rId1742" display="https://ontology.birzeit.edu/lemma/2023227626" xr:uid="{9F206906-17AF-47B2-A15B-2D57B8683B5A}"/>
    <hyperlink ref="I1745" r:id="rId1743" display="https://ontology.birzeit.edu/lemma/2022365900" xr:uid="{1561CF60-3074-4598-BBC8-4A4D159A8F01}"/>
    <hyperlink ref="I1746" r:id="rId1744" display="https://ontology.birzeit.edu/lemma/202002392" xr:uid="{B4F78D1F-AD80-40D7-8D0D-E9AC0AB81352}"/>
    <hyperlink ref="I1747" r:id="rId1745" display="https://ontology.birzeit.edu/lemma/2021324900" xr:uid="{996B5FD0-6B6B-4C0A-AE47-149A87420E75}"/>
    <hyperlink ref="D1749" r:id="rId1746" display="https://ontology.birzeit.edu/lemma/202002431" xr:uid="{FC3A50AB-60AA-4D68-ADBB-E2AF1BBE2190}"/>
    <hyperlink ref="I1749" r:id="rId1747" display="https://ontology.birzeit.edu/lemma/202003778" xr:uid="{3A5D9EE6-E4DF-419B-B887-1D871F8B29CB}"/>
    <hyperlink ref="I1750" r:id="rId1748" display="https://ontology.birzeit.edu/lemma/202001625" xr:uid="{1D3F2700-B1F4-42BB-B87F-436DFFD54842}"/>
    <hyperlink ref="I1751" r:id="rId1749" display="https://ontology.birzeit.edu/lemma/202001042" xr:uid="{EDB35F35-F747-4CE0-A262-7CBAFD06647A}"/>
    <hyperlink ref="D1753" r:id="rId1750" display="https://ontology.birzeit.edu/lemma/2020782500" xr:uid="{16EF03E5-F1CA-496C-9558-2C22E71EB74F}"/>
    <hyperlink ref="I1753" r:id="rId1751" display="https://ontology.birzeit.edu/lemma/2020389300" xr:uid="{1CF415B4-AD10-4963-B87F-B66D1E341556}"/>
    <hyperlink ref="I1754" r:id="rId1752" display="https://ontology.birzeit.edu/lemma/2020426600" xr:uid="{8262EF53-ABD0-444A-8008-E149B72538DB}"/>
    <hyperlink ref="I1755" r:id="rId1753" display="https://ontology.birzeit.edu/lemma/2020938200" xr:uid="{E31EB80B-6415-4ECB-BD3C-CB73EB2E8E28}"/>
    <hyperlink ref="D1757" r:id="rId1754" display="https://ontology.birzeit.edu/lemma/2023011200" xr:uid="{BAF95B23-F0A5-4E49-9BBB-A78657B1E401}"/>
    <hyperlink ref="I1757" r:id="rId1755" display="https://ontology.birzeit.edu/lemma/202001879" xr:uid="{F7E43497-D10B-4309-AF5B-4E3C571A6CB3}"/>
    <hyperlink ref="I1758" r:id="rId1756" display="https://ontology.birzeit.edu/lemma/202002140" xr:uid="{1B7160E7-F5E6-4A1C-BB09-CEBF0B7D915B}"/>
    <hyperlink ref="I1759" r:id="rId1757" display="https://ontology.birzeit.edu/lemma/2023231305" xr:uid="{58EA80D5-1B1D-4803-97BB-7DC446A9B7E9}"/>
    <hyperlink ref="D1761" r:id="rId1758" display="https://ontology.birzeit.edu/lemma/2023011200" xr:uid="{AD50365A-9206-48BE-8957-1C30672750B3}"/>
    <hyperlink ref="I1761" r:id="rId1759" display="https://ontology.birzeit.edu/lemma/2023233424" xr:uid="{78DEE4A1-583B-49F3-A92A-0C7B7F6E4484}"/>
    <hyperlink ref="I1762" r:id="rId1760" display="https://ontology.birzeit.edu/lemma/2022077500" xr:uid="{9C662654-502A-4C29-ABCA-62CA0D3B03C6}"/>
    <hyperlink ref="D1764" r:id="rId1761" display="https://ontology.birzeit.edu/lemma/202003010" xr:uid="{1C40D220-FFA6-47CA-AC21-4B17271CD41A}"/>
    <hyperlink ref="I1764" r:id="rId1762" display="https://ontology.birzeit.edu/lemma/202008527" xr:uid="{C6F73E48-D599-4A48-BB6A-C8DA611E54B6}"/>
    <hyperlink ref="I1765" r:id="rId1763" display="https://ontology.birzeit.edu/lemma/202001107" xr:uid="{3A7EE15C-8F85-4172-B00D-8A0A9936F211}"/>
    <hyperlink ref="D1767" r:id="rId1764" display="https://ontology.birzeit.edu/lemma/2020329400" xr:uid="{7CE4183A-0B12-4CB2-8249-B75EAD7F292C}"/>
    <hyperlink ref="I1767" r:id="rId1765" display="https://ontology.birzeit.edu/lemma/2020905600" xr:uid="{06BBDC50-FD24-43A2-A04D-1FCD3435D33C}"/>
    <hyperlink ref="I1768" r:id="rId1766" display="https://ontology.birzeit.edu/lemma/202003311" xr:uid="{5772B87E-CEF6-43E5-83B3-3984A6D4714D}"/>
    <hyperlink ref="I1769" r:id="rId1767" display="https://ontology.birzeit.edu/lemma/2020008500" xr:uid="{F1E9C202-6ED1-4D02-B112-DF1EB6A20260}"/>
    <hyperlink ref="I1770" r:id="rId1768" display="https://ontology.birzeit.edu/lemma/2020001700" xr:uid="{D842A45D-46DB-459D-8A74-DE99D5B072E8}"/>
    <hyperlink ref="I1771" r:id="rId1769" display="https://ontology.birzeit.edu/lemma/2020976300" xr:uid="{998807A0-A447-4935-BB08-0CC8E41512BD}"/>
    <hyperlink ref="D1773" r:id="rId1770" display="https://ontology.birzeit.edu/lemma/202001132" xr:uid="{77D113D7-4B75-4FD1-AD3C-FE48C6977D71}"/>
    <hyperlink ref="I1773" r:id="rId1771" display="https://ontology.birzeit.edu/lemma/202003188" xr:uid="{C95BC2F2-4109-4101-B2B2-8A681B78E267}"/>
    <hyperlink ref="I1774" r:id="rId1772" display="https://ontology.birzeit.edu/lemma/202000750" xr:uid="{1DD581EA-0BDF-4B02-B893-41BBC4F32398}"/>
    <hyperlink ref="I1775" r:id="rId1773" display="https://ontology.birzeit.edu/lemma/202003377" xr:uid="{FDABFE01-3170-4AD4-930C-8A8E9FCE480D}"/>
    <hyperlink ref="I1776" r:id="rId1774" display="https://ontology.birzeit.edu/lemma/202001077" xr:uid="{6FB5981F-08AF-4F02-964E-3A699D3A1072}"/>
    <hyperlink ref="I1777" r:id="rId1775" display="https://ontology.birzeit.edu/lemma/202001894" xr:uid="{590D7B2D-3786-43C3-A5E9-3217288E9E7D}"/>
    <hyperlink ref="I1778" r:id="rId1776" display="https://ontology.birzeit.edu/lemma/202001699" xr:uid="{6E684146-10DF-493B-9EB5-E4FB6596FDFF}"/>
    <hyperlink ref="D1780" r:id="rId1777" display="https://ontology.birzeit.edu/lemma/2022128300" xr:uid="{48C3E70D-4532-4EC7-8C42-DACE75050E38}"/>
    <hyperlink ref="I1780" r:id="rId1778" display="https://ontology.birzeit.edu/lemma/2023227848" xr:uid="{8357FBCA-FCE2-4C35-B286-DDAAFB4D0EA8}"/>
    <hyperlink ref="I1781" r:id="rId1779" display="https://ontology.birzeit.edu/lemma/2022321900" xr:uid="{3025918D-8389-4EE6-BD1B-3D0C10E95263}"/>
    <hyperlink ref="I1782" r:id="rId1780" display="https://ontology.birzeit.edu/lemma/2023233429" xr:uid="{A1D2128A-99A6-4DD0-A608-8D651BF6EC9D}"/>
    <hyperlink ref="I1783" r:id="rId1781" display="https://ontology.birzeit.edu/lemma/202006929" xr:uid="{FECDE770-B1D7-4E45-981C-7E1A50CECEC5}"/>
    <hyperlink ref="I1784" r:id="rId1782" display="https://ontology.birzeit.edu/lemma/2021463300" xr:uid="{CF023E59-976C-41E5-B06D-A053514D6271}"/>
    <hyperlink ref="I1785" r:id="rId1783" display="https://ontology.birzeit.edu/lemma/202005668" xr:uid="{6B00B9C8-4C54-4A71-90CF-C6DBCD899E2B}"/>
    <hyperlink ref="I1786" r:id="rId1784" display="https://ontology.birzeit.edu/lemma/2022351700" xr:uid="{6835ED2D-3957-402A-916F-52AEA35C7F92}"/>
    <hyperlink ref="I1787" r:id="rId1785" display="https://ontology.birzeit.edu/lemma/202003286" xr:uid="{F5406949-5D55-45BF-938B-1B24E995140C}"/>
    <hyperlink ref="I1788" r:id="rId1786" display="https://ontology.birzeit.edu/lemma/2022920200" xr:uid="{304D578D-AA70-42D0-A832-8DAEB8C281EF}"/>
    <hyperlink ref="D1790" r:id="rId1787" display="https://ontology.birzeit.edu/lemma/202001816" xr:uid="{1F3E8F92-3FD8-4D5C-8AA9-4BA8233EB88B}"/>
    <hyperlink ref="I1790" r:id="rId1788" display="https://ontology.birzeit.edu/lemma/202003317" xr:uid="{17EECC8D-64F4-42D7-8280-867940A3FB82}"/>
    <hyperlink ref="I1791" r:id="rId1789" display="https://ontology.birzeit.edu/lemma/2022896200" xr:uid="{B988776E-AB60-44A7-9CF6-5E7F2874F646}"/>
    <hyperlink ref="I1792" r:id="rId1790" display="https://ontology.birzeit.edu/lemma/2022080800" xr:uid="{F1993460-FBF5-426F-8FDF-56E42381E519}"/>
    <hyperlink ref="I1793" r:id="rId1791" display="https://ontology.birzeit.edu/lemma/202008579" xr:uid="{390FAF57-2280-45EC-A55C-5526A7A77966}"/>
    <hyperlink ref="I1794" r:id="rId1792" display="https://ontology.birzeit.edu/lemma/202005284" xr:uid="{6FB5266D-76EB-4973-8D68-264D98D935F3}"/>
    <hyperlink ref="D1796" r:id="rId1793" display="https://ontology.birzeit.edu/lemma/202002243" xr:uid="{9ED42269-3FD3-48BF-9346-BB0B9DEC350C}"/>
    <hyperlink ref="I1796" r:id="rId1794" display="https://ontology.birzeit.edu/lemma/202002267" xr:uid="{4E9484A0-A36A-408A-9EE3-6D0DADACA61D}"/>
    <hyperlink ref="I1797" r:id="rId1795" display="https://ontology.birzeit.edu/lemma/2022852000" xr:uid="{729DEEC3-ACFC-4AD7-841B-6EA7E03F58B0}"/>
    <hyperlink ref="I1798" r:id="rId1796" display="https://ontology.birzeit.edu/lemma/202003804" xr:uid="{E11C3739-1A4C-4DFF-BF0C-5EDCE4E3A372}"/>
    <hyperlink ref="D1800" r:id="rId1797" display="https://ontology.birzeit.edu/lemma/202003761" xr:uid="{A37FFEBD-41F1-4B0E-90E7-15E193623B7D}"/>
    <hyperlink ref="I1800" r:id="rId1798" display="https://ontology.birzeit.edu/lemma/202001885" xr:uid="{DE1E09A5-5F50-4704-A88F-1525419AA512}"/>
    <hyperlink ref="I1801" r:id="rId1799" display="https://ontology.birzeit.edu/lemma/202003519" xr:uid="{F1929A8F-6981-4FA8-924C-0699C39A10CC}"/>
    <hyperlink ref="D1803" r:id="rId1800" display="https://ontology.birzeit.edu/lemma/202003761" xr:uid="{9423A434-C16D-436F-9600-5D8DCD04991B}"/>
    <hyperlink ref="I1803" r:id="rId1801" display="https://ontology.birzeit.edu/lemma/202002443" xr:uid="{CCC679DC-1A06-4E7C-838D-ABDE39FDBCD5}"/>
    <hyperlink ref="I1804" r:id="rId1802" display="https://ontology.birzeit.edu/lemma/202001885" xr:uid="{B5FACCAA-EF82-4B4B-9915-546FE0C16AD1}"/>
    <hyperlink ref="I1805" r:id="rId1803" display="https://ontology.birzeit.edu/lemma/202003666" xr:uid="{5968BC7C-3BE9-406C-9BF4-7178EF4F41A4}"/>
    <hyperlink ref="I1806" r:id="rId1804" display="https://ontology.birzeit.edu/lemma/2023229740" xr:uid="{E15FF240-F6C3-484A-A9D8-6EE396E23202}"/>
    <hyperlink ref="D1808" r:id="rId1805" display="https://ontology.birzeit.edu/lemma/202001380" xr:uid="{D31A7633-505B-4E45-9C11-9B7E386810E7}"/>
    <hyperlink ref="I1808" r:id="rId1806" display="https://ontology.birzeit.edu/lemma/202001365" xr:uid="{1B764C6B-372E-4727-851E-609BB52E41B2}"/>
    <hyperlink ref="I1809" r:id="rId1807" display="https://ontology.birzeit.edu/lemma/202006909" xr:uid="{C6BF5E99-69A3-468A-8D99-E163062C9B04}"/>
    <hyperlink ref="D1811" r:id="rId1808" display="https://ontology.birzeit.edu/lemma/202001146" xr:uid="{3CBB3535-4113-4C91-A28E-41FA6F1B5C41}"/>
    <hyperlink ref="I1811" r:id="rId1809" display="https://ontology.birzeit.edu/lemma/202001114" xr:uid="{73A7227F-5E2C-404E-B61A-9D5E85C7B8B6}"/>
    <hyperlink ref="I1812" r:id="rId1810" display="https://ontology.birzeit.edu/lemma/202001813" xr:uid="{879D132C-EC48-4F50-A39E-6DD30BD0E913}"/>
    <hyperlink ref="I1813" r:id="rId1811" display="https://ontology.birzeit.edu/lemma/202000214" xr:uid="{28EBD410-4662-4561-9DB6-D55123739E20}"/>
    <hyperlink ref="D1815" r:id="rId1812" display="https://ontology.birzeit.edu/lemma/2022908100" xr:uid="{A39D9656-EB38-4382-870E-07171907042C}"/>
    <hyperlink ref="I1815" r:id="rId1813" display="https://ontology.birzeit.edu/lemma/202001146" xr:uid="{C458D211-828A-4308-A7CE-B3AC5AAE6C1B}"/>
    <hyperlink ref="I1816" r:id="rId1814" display="https://ontology.birzeit.edu/lemma/2022218700" xr:uid="{198F63F8-3C38-41BA-9392-BC0A22E01836}"/>
    <hyperlink ref="I1817" r:id="rId1815" display="https://ontology.birzeit.edu/lemma/202002646" xr:uid="{709B1EFA-134E-4314-B881-1AFDC69BA690}"/>
    <hyperlink ref="I1818" r:id="rId1816" display="https://ontology.birzeit.edu/lemma/2022968800" xr:uid="{9B05AA05-EE6C-4494-8CA0-9E9FFE462514}"/>
    <hyperlink ref="D1820" r:id="rId1817" display="https://ontology.birzeit.edu/lemma/202001926" xr:uid="{4A35A70E-C56F-4E23-9A51-38981B349611}"/>
    <hyperlink ref="I1820" r:id="rId1818" display="https://ontology.birzeit.edu/lemma/2021909600" xr:uid="{AEDDF836-8F1A-4365-B4C2-B7A07A4C5FCD}"/>
    <hyperlink ref="I1821" r:id="rId1819" display="https://ontology.birzeit.edu/lemma/202000775" xr:uid="{494C5ADC-EB53-41E4-928A-4846A67C102E}"/>
    <hyperlink ref="I1822" r:id="rId1820" display="https://ontology.birzeit.edu/lemma/2022140100" xr:uid="{0AB6D36C-DB0D-42C7-A5E5-03EF0F5DC9FD}"/>
    <hyperlink ref="D1824" r:id="rId1821" display="https://ontology.birzeit.edu/lemma/202001926" xr:uid="{847939FC-1A66-4362-8E26-DEFC633594B5}"/>
    <hyperlink ref="I1824" r:id="rId1822" display="https://ontology.birzeit.edu/lemma/202003193" xr:uid="{C7ADFC8A-C22B-4CD2-A350-C67E33176A8A}"/>
    <hyperlink ref="I1825" r:id="rId1823" display="https://ontology.birzeit.edu/lemma/202000991" xr:uid="{D5AD4187-62C2-4028-942B-2097212818CC}"/>
    <hyperlink ref="I1826" r:id="rId1824" display="https://ontology.birzeit.edu/lemma/2021909600" xr:uid="{F128BAD8-3148-4C3D-9308-F5B53A906603}"/>
    <hyperlink ref="I1827" r:id="rId1825" display="https://ontology.birzeit.edu/lemma/2022140100" xr:uid="{C4959DE7-EDA9-404D-9E96-0C189C696341}"/>
    <hyperlink ref="I1828" r:id="rId1826" display="https://ontology.birzeit.edu/lemma/202000775" xr:uid="{191C2178-78C5-426B-BA1B-5208B4F0DC36}"/>
    <hyperlink ref="D1830" r:id="rId1827" display="https://ontology.birzeit.edu/lemma/202001926" xr:uid="{51437B62-A126-448A-9DF0-44AF047E153D}"/>
    <hyperlink ref="I1830" r:id="rId1828" display="https://ontology.birzeit.edu/lemma/202003193" xr:uid="{D16D0656-DCC2-49FA-B86E-638603C500EF}"/>
    <hyperlink ref="I1831" r:id="rId1829" display="https://ontology.birzeit.edu/lemma/202001014" xr:uid="{E616F9CF-3CE8-4EC6-B4FE-CC88B9E5FFB0}"/>
    <hyperlink ref="I1832" r:id="rId1830" display="https://ontology.birzeit.edu/lemma/202001094" xr:uid="{3BF9BF96-DCA2-4507-84C5-A69BA7437200}"/>
    <hyperlink ref="D1834" r:id="rId1831" display="https://ontology.birzeit.edu/lemma/202001027" xr:uid="{4172B4E3-5F86-476C-9BAC-A6A2900F6147}"/>
    <hyperlink ref="I1834" r:id="rId1832" display="https://ontology.birzeit.edu/lemma/202003180" xr:uid="{4C61A6A4-E83F-4AF9-B274-ED034D74FB93}"/>
    <hyperlink ref="I1835" r:id="rId1833" display="https://ontology.birzeit.edu/lemma/202000392" xr:uid="{81EDC150-8D0A-43CB-821C-4E80DE2A6AD5}"/>
    <hyperlink ref="I1836" r:id="rId1834" display="https://ontology.birzeit.edu/lemma/202003352" xr:uid="{2552999F-D61B-4005-99AC-AA3AC5086FDE}"/>
    <hyperlink ref="I1837" r:id="rId1835" display="https://ontology.birzeit.edu/lemma/202002768" xr:uid="{ED4C8B86-8FCD-434B-AEDF-D12FC4C7DA48}"/>
    <hyperlink ref="I1838" r:id="rId1836" display="https://ontology.birzeit.edu/lemma/2021491400" xr:uid="{F989841F-E21F-4C5A-8F6C-1ECBE7837D63}"/>
    <hyperlink ref="D1840" r:id="rId1837" display="https://ontology.birzeit.edu/lemma/202003332" xr:uid="{A33842EB-C160-4482-AE6E-37AE4D843554}"/>
    <hyperlink ref="I1840" r:id="rId1838" display="https://ontology.birzeit.edu/lemma/202002573" xr:uid="{7904574D-16DE-45D9-AFD7-A4F67C38537E}"/>
    <hyperlink ref="I1841" r:id="rId1839" display="https://ontology.birzeit.edu/lemma/202001847" xr:uid="{5E146A5E-C84E-468F-A34B-682E07653DB4}"/>
    <hyperlink ref="I1842" r:id="rId1840" display="https://ontology.birzeit.edu/lemma/2022335000" xr:uid="{DC2DDA8D-005C-48AA-9D39-53607F9CC49B}"/>
    <hyperlink ref="I1843" r:id="rId1841" display="https://ontology.birzeit.edu/lemma/202001349" xr:uid="{A84DE51E-F60C-4520-A9CF-F52C03E5A70F}"/>
    <hyperlink ref="I1844" r:id="rId1842" display="https://ontology.birzeit.edu/lemma/202002358" xr:uid="{6084AD28-F70B-47DC-916A-5D5A9A39BBE4}"/>
    <hyperlink ref="I1845" r:id="rId1843" display="https://ontology.birzeit.edu/lemma/202001680" xr:uid="{B96CD0AB-8D9E-44B7-98C4-BCA7A8B749E6}"/>
    <hyperlink ref="I1846" r:id="rId1844" display="https://ontology.birzeit.edu/lemma/202001349" xr:uid="{E4A926B0-71E7-4434-A5B7-364EBA964905}"/>
    <hyperlink ref="D1848" r:id="rId1845" display="https://ontology.birzeit.edu/lemma/202003332" xr:uid="{027D1F85-C118-4EE8-8A00-8958B62FABAD}"/>
    <hyperlink ref="I1848" r:id="rId1846" display="https://ontology.birzeit.edu/lemma/202003414" xr:uid="{183DA4C7-D30C-4B5D-943D-B0A3179DD4CE}"/>
    <hyperlink ref="I1849" r:id="rId1847" display="https://ontology.birzeit.edu/lemma/202002237" xr:uid="{F03DF36F-12FB-4BC1-B0FC-F723203F8EFA}"/>
    <hyperlink ref="I1850" r:id="rId1848" display="https://ontology.birzeit.edu/lemma/202001885" xr:uid="{AE458398-3FB3-41C2-AF22-4FE71128E3DC}"/>
    <hyperlink ref="D1852" r:id="rId1849" display="https://ontology.birzeit.edu/lemma/202008579" xr:uid="{0952750B-2645-4D58-B3A5-87CFBA5888B5}"/>
    <hyperlink ref="I1852" r:id="rId1850" display="https://ontology.birzeit.edu/lemma/202003200" xr:uid="{C00E9128-1C2B-4E1E-90A0-68CD4773E821}"/>
    <hyperlink ref="I1853" r:id="rId1851" display="https://ontology.birzeit.edu/lemma/2021829900" xr:uid="{71B1C4FC-34C8-4CD4-85A1-0676C2AB566A}"/>
    <hyperlink ref="I1854" r:id="rId1852" display="https://ontology.birzeit.edu/lemma/2021295200" xr:uid="{DA10AF44-DD45-43F8-99D7-5D8952C172FA}"/>
    <hyperlink ref="I1855" r:id="rId1853" display="https://ontology.birzeit.edu/lemma/202001816" xr:uid="{858DCA1E-5BCA-4319-AB11-5376C8959F9B}"/>
    <hyperlink ref="I1856" r:id="rId1854" display="https://ontology.birzeit.edu/lemma/202008632" xr:uid="{9DBE5561-AFCE-4AC2-B1E9-FFECFD2BE840}"/>
    <hyperlink ref="I1857" r:id="rId1855" display="https://ontology.birzeit.edu/lemma/202001152" xr:uid="{20EFC948-DD3D-40ED-A3FF-8DB7859348B9}"/>
    <hyperlink ref="I1858" r:id="rId1856" display="https://ontology.birzeit.edu/lemma/202001399" xr:uid="{50752829-916B-4ACC-AB89-22258B04DA89}"/>
    <hyperlink ref="D1860" r:id="rId1857" display="https://ontology.birzeit.edu/lemma/202008579" xr:uid="{7C932E46-29B4-4679-A86A-3E43EF59441C}"/>
    <hyperlink ref="I1860" r:id="rId1858" display="https://ontology.birzeit.edu/lemma/202003317" xr:uid="{3AABE2DF-F280-473D-A5DE-380DEE95F9C6}"/>
    <hyperlink ref="I1861" r:id="rId1859" display="https://ontology.birzeit.edu/lemma/202005284" xr:uid="{2B6FAB23-75A9-4C08-A2D1-04A1E0D4F9B0}"/>
    <hyperlink ref="I1862" r:id="rId1860" display="https://ontology.birzeit.edu/lemma/202001152" xr:uid="{0771880F-2F95-49BA-97BA-2D66343AFFF0}"/>
    <hyperlink ref="D1864" r:id="rId1861" display="https://ontology.birzeit.edu/lemma/202001352" xr:uid="{1AB137FD-18B7-4A4E-9D96-C0504BED28B1}"/>
    <hyperlink ref="I1864" r:id="rId1862" display="https://ontology.birzeit.edu/lemma/202001768" xr:uid="{C7092602-4ADF-4271-A77E-4B2047F02EAA}"/>
    <hyperlink ref="I1865" r:id="rId1863" display="https://ontology.birzeit.edu/lemma/202001812" xr:uid="{B35C725A-AC88-45FD-9F60-1F6A8622B81A}"/>
    <hyperlink ref="I1866" r:id="rId1864" display="https://ontology.birzeit.edu/lemma/2022294500" xr:uid="{BD42CC33-F514-4BDB-8B30-AD80E05228A8}"/>
    <hyperlink ref="I1867" r:id="rId1865" display="https://ontology.birzeit.edu/lemma/202001254" xr:uid="{E3A3C38F-34EF-422D-AF92-C8E756603FC2}"/>
    <hyperlink ref="I1868" r:id="rId1866" display="https://ontology.birzeit.edu/lemma/202005685" xr:uid="{6FEF68EB-6973-4D0A-A185-54A02D56F71C}"/>
    <hyperlink ref="D1870" r:id="rId1867" display="https://ontology.birzeit.edu/lemma/202001352" xr:uid="{9807223F-8D4A-4C76-9EBB-61094146EACD}"/>
    <hyperlink ref="I1870" r:id="rId1868" display="https://ontology.birzeit.edu/lemma/202001254" xr:uid="{61A26A1B-AEFA-42E6-AAEA-0C9EF523C495}"/>
    <hyperlink ref="I1871" r:id="rId1869" display="https://ontology.birzeit.edu/lemma/202001812" xr:uid="{D1E5ACA6-FC2D-4AB5-8266-B0E801691983}"/>
    <hyperlink ref="I1872" r:id="rId1870" display="https://ontology.birzeit.edu/lemma/202003609" xr:uid="{D7DD6944-13C8-42EA-A4C9-4489F83D0A8F}"/>
    <hyperlink ref="D1874" r:id="rId1871" display="https://ontology.birzeit.edu/lemma/202001352" xr:uid="{3A8EDA56-DF7C-41BF-A099-B78B45F13926}"/>
    <hyperlink ref="I1874" r:id="rId1872" display="https://ontology.birzeit.edu/lemma/202001768" xr:uid="{9A13295A-E584-49E5-8C36-8405FF94466A}"/>
    <hyperlink ref="I1875" r:id="rId1873" display="https://ontology.birzeit.edu/lemma/2021164700" xr:uid="{F76710CD-86B8-491C-8C9E-F8E924FA9F3D}"/>
    <hyperlink ref="I1876" r:id="rId1874" display="https://ontology.birzeit.edu/lemma/202002544" xr:uid="{C58C72CB-36E5-4E76-A766-F4853DCF31F9}"/>
    <hyperlink ref="I1877" r:id="rId1875" display="https://ontology.birzeit.edu/lemma/202001254" xr:uid="{78F15E95-5628-4A5C-A2D3-602D59238692}"/>
    <hyperlink ref="D1879" r:id="rId1876" display="https://ontology.birzeit.edu/lemma/2022619200" xr:uid="{4BA7C5C8-6A1E-42D9-BB5D-F09DE41DD1E0}"/>
    <hyperlink ref="I1879" r:id="rId1877" display="https://ontology.birzeit.edu/lemma/202006314" xr:uid="{FBBAB897-3C2A-42C2-9D11-F8D027E5CE1A}"/>
    <hyperlink ref="I1880" r:id="rId1878" display="https://ontology.birzeit.edu/lemma/2021489300" xr:uid="{DD61395C-2BD6-4D23-B951-F0B6F10EA85E}"/>
    <hyperlink ref="I1881" r:id="rId1879" display="https://ontology.birzeit.edu/lemma/202006296" xr:uid="{928071A3-C094-4F67-AC79-C1EDABCA64CC}"/>
    <hyperlink ref="I1882" r:id="rId1880" display="https://ontology.birzeit.edu/lemma/2023233255" xr:uid="{65C5B34D-DA58-48B1-834B-4A73627D29F3}"/>
    <hyperlink ref="I1883" r:id="rId1881" display="https://ontology.birzeit.edu/lemma/2022634100" xr:uid="{5DA1B045-D27D-47AB-8E95-C92A1D3743CE}"/>
    <hyperlink ref="I1884" r:id="rId1882" display="https://ontology.birzeit.edu/lemma/2023230985" xr:uid="{5344A24C-F1BF-4CD9-B7DC-965CC1344E00}"/>
    <hyperlink ref="I1885" r:id="rId1883" display="https://ontology.birzeit.edu/lemma/202005862" xr:uid="{0CC603D4-0BB8-4045-A361-CD341EF72B6D}"/>
    <hyperlink ref="D1887" r:id="rId1884" display="https://ontology.birzeit.edu/lemma/202003322" xr:uid="{F42A6836-8D34-43D6-A5AF-D38EE6D74F65}"/>
    <hyperlink ref="I1887" r:id="rId1885" display="https://ontology.birzeit.edu/lemma/2023232158" xr:uid="{D87A8887-D28B-4904-9AC9-54EEC7E173A2}"/>
    <hyperlink ref="I1888" r:id="rId1886" display="https://ontology.birzeit.edu/lemma/2023241995" xr:uid="{C90B6F39-F96B-45C0-8F0A-03AB1639AACD}"/>
    <hyperlink ref="I1889" r:id="rId1887" display="https://ontology.birzeit.edu/lemma/2022409300" xr:uid="{6D3C3CA7-0102-4598-A6F1-F48CB6D75789}"/>
    <hyperlink ref="D1891" r:id="rId1888" display="https://ontology.birzeit.edu/lemma/202003519" xr:uid="{8A96BCA7-452A-4575-AC09-C4C87B0C12A1}"/>
    <hyperlink ref="I1891" r:id="rId1889" display="https://ontology.birzeit.edu/lemma/202001885" xr:uid="{CAF3A33D-A222-4926-8D8B-0D468BEAD2CB}"/>
    <hyperlink ref="I1892" r:id="rId1890" display="https://ontology.birzeit.edu/lemma/2022236500" xr:uid="{41818936-415F-43CD-80A0-3FC42BD9390C}"/>
    <hyperlink ref="I1893" r:id="rId1891" display="https://ontology.birzeit.edu/lemma/202003666" xr:uid="{9C8D54AF-4780-46CE-B44F-609E1E63AE08}"/>
    <hyperlink ref="D1895" r:id="rId1892" display="https://ontology.birzeit.edu/lemma/202003519" xr:uid="{42C26C05-11E2-463B-AA2C-2E66C6A38128}"/>
    <hyperlink ref="I1895" r:id="rId1893" display="https://ontology.birzeit.edu/lemma/202002140" xr:uid="{1087DC5A-EAAB-4539-8BB3-8B5900A56CB9}"/>
    <hyperlink ref="I1896" r:id="rId1894" display="https://ontology.birzeit.edu/lemma/202003172" xr:uid="{80F9551C-258A-4FEB-9E2F-4CD7D83B68CD}"/>
    <hyperlink ref="D1898" r:id="rId1895" display="https://ontology.birzeit.edu/lemma/202002870" xr:uid="{F22A800E-390F-4BB3-91E1-6F0038B83FB3}"/>
    <hyperlink ref="I1898" r:id="rId1896" display="https://ontology.birzeit.edu/lemma/202001388" xr:uid="{5590ACE7-12F7-4218-BBDF-EA65CB2CC43E}"/>
    <hyperlink ref="I1899" r:id="rId1897" display="https://ontology.birzeit.edu/lemma/202003046" xr:uid="{0B743615-0CAA-4410-B2E3-90AFC7AF28C5}"/>
    <hyperlink ref="I1900" r:id="rId1898" display="https://ontology.birzeit.edu/lemma/202003397" xr:uid="{2B583B01-498C-420A-B2AF-E060ABEFD160}"/>
    <hyperlink ref="I1901" r:id="rId1899" display="https://ontology.birzeit.edu/lemma/202001983" xr:uid="{705E845B-EB86-4CBE-A530-2801E65AA08A}"/>
    <hyperlink ref="I1902" r:id="rId1900" display="https://ontology.birzeit.edu/lemma/2021473300" xr:uid="{D2ADFEF2-5CE5-4731-B7C8-FB8B18E02F25}"/>
    <hyperlink ref="D1904" r:id="rId1901" display="https://ontology.birzeit.edu/lemma/202002870" xr:uid="{D69FBAA4-8EAB-41D3-B426-2954F007277E}"/>
    <hyperlink ref="I1904" r:id="rId1902" display="https://ontology.birzeit.edu/lemma/202002986" xr:uid="{043D9EFC-9A8A-4F8C-BA09-F8D0855B3BC9}"/>
    <hyperlink ref="I1905" r:id="rId1903" display="https://ontology.birzeit.edu/lemma/202003709" xr:uid="{12903FEF-4F4D-4E1B-B4BB-C989EE6AA7D0}"/>
    <hyperlink ref="I1906" r:id="rId1904" display="https://ontology.birzeit.edu/lemma/202001983" xr:uid="{DB5F7970-D63B-4446-997E-D34A44A42D94}"/>
    <hyperlink ref="I1907" r:id="rId1905" display="https://ontology.birzeit.edu/lemma/202003046" xr:uid="{1ED02D38-DEC6-4986-8EA6-CEEAE950345F}"/>
    <hyperlink ref="I1908" r:id="rId1906" display="https://ontology.birzeit.edu/lemma/202001326" xr:uid="{7D7701CF-68D7-4FDE-BA72-2945008A111E}"/>
    <hyperlink ref="I1909" r:id="rId1907" display="https://ontology.birzeit.edu/lemma/202006862" xr:uid="{02D9CEAF-38F2-4945-B0AA-7839F621E6A6}"/>
    <hyperlink ref="D1911" r:id="rId1908" display="https://ontology.birzeit.edu/lemma/202001273" xr:uid="{1EC75F60-7080-4DB3-8095-C7E76E5A8B70}"/>
    <hyperlink ref="I1911" r:id="rId1909" display="https://ontology.birzeit.edu/lemma/2022676800" xr:uid="{1EE96382-191A-4C83-9DEB-85242E98C42C}"/>
    <hyperlink ref="I1912" r:id="rId1910" display="https://ontology.birzeit.edu/lemma/2023097400" xr:uid="{E7D3CAAF-933D-48D1-BD2E-DF1AF3442530}"/>
    <hyperlink ref="D1914" r:id="rId1911" display="https://ontology.birzeit.edu/lemma/202001273" xr:uid="{8B2C0EA8-CF67-44EF-A96B-627881568F52}"/>
    <hyperlink ref="I1914" r:id="rId1912" display="https://ontology.birzeit.edu/lemma/202001983" xr:uid="{A907C652-BE36-4910-B6AB-BF2F487C71F8}"/>
    <hyperlink ref="I1915" r:id="rId1913" display="https://ontology.birzeit.edu/lemma/202002867" xr:uid="{6F05A570-3124-4417-83C5-A165273FD902}"/>
    <hyperlink ref="D1917" r:id="rId1914" display="https://ontology.birzeit.edu/lemma/202001273" xr:uid="{860E82E4-88BD-4603-A74D-A1EF369E36BD}"/>
    <hyperlink ref="I1917" r:id="rId1915" display="https://ontology.birzeit.edu/lemma/202004534" xr:uid="{F529AFB9-57CA-4225-82F7-AD94C80C10F4}"/>
    <hyperlink ref="I1918" r:id="rId1916" display="https://ontology.birzeit.edu/lemma/202003836" xr:uid="{0EDEF1CF-C7FA-407D-830C-AFF11525B7A8}"/>
    <hyperlink ref="I1919" r:id="rId1917" display="https://ontology.birzeit.edu/lemma/202008642" xr:uid="{D101568E-6085-4172-A36C-E66C9F336941}"/>
    <hyperlink ref="D1921" r:id="rId1918" display="https://ontology.birzeit.edu/lemma/202001273" xr:uid="{F5E6D882-10FC-4B3D-891C-90F4AB55E4BD}"/>
    <hyperlink ref="I1921" r:id="rId1919" display="https://ontology.birzeit.edu/lemma/2023230153" xr:uid="{4BEF06B0-80B2-4C6D-8D09-99D76273CF9F}"/>
    <hyperlink ref="I1922" r:id="rId1920" display="https://ontology.birzeit.edu/lemma/202003230" xr:uid="{17F0F1A4-995B-4CFD-83C9-68974C6D0EB1}"/>
    <hyperlink ref="D1924" r:id="rId1921" display="https://ontology.birzeit.edu/lemma/202003525" xr:uid="{E7EFE2FE-69D4-452A-9CD8-01CAB333550B}"/>
    <hyperlink ref="I1924" r:id="rId1922" display="https://ontology.birzeit.edu/lemma/202001316" xr:uid="{026883D8-52E2-4F86-AFB8-A0FAC2790D18}"/>
    <hyperlink ref="I1925" r:id="rId1923" display="https://ontology.birzeit.edu/lemma/202003318" xr:uid="{291ABECD-D011-44CB-82F0-13B712F3EAE5}"/>
    <hyperlink ref="I1926" r:id="rId1924" display="https://ontology.birzeit.edu/lemma/202001881" xr:uid="{2609C7DB-B434-4E5D-AC89-71E203739F21}"/>
    <hyperlink ref="I1927" r:id="rId1925" display="https://ontology.birzeit.edu/lemma/202000575" xr:uid="{6C97B520-40FC-4D11-BD69-6411F119CFA1}"/>
    <hyperlink ref="D1929" r:id="rId1926" display="https://ontology.birzeit.edu/lemma/202003525" xr:uid="{832D290A-51FD-4BB5-A2E6-99564794D39E}"/>
    <hyperlink ref="I1929" r:id="rId1927" display="https://ontology.birzeit.edu/lemma/202003098" xr:uid="{A1BFC3BD-983C-4F95-8F2A-B2288E47BEA8}"/>
    <hyperlink ref="I1930" r:id="rId1928" display="https://ontology.birzeit.edu/lemma/202001680" xr:uid="{A7C45588-4673-4020-91AB-680952736D23}"/>
    <hyperlink ref="I1931" r:id="rId1929" display="https://ontology.birzeit.edu/lemma/202001699" xr:uid="{CEA4A7CA-76AB-4DC0-BDBD-66FC943E675F}"/>
    <hyperlink ref="D1933" r:id="rId1930" display="https://ontology.birzeit.edu/lemma/2021135600" xr:uid="{AD84F15E-C87B-4DE7-AFE8-4A85D05E82EA}"/>
    <hyperlink ref="I1933" r:id="rId1931" display="https://ontology.birzeit.edu/lemma/202001812" xr:uid="{E6F6A6D4-F7E5-4E1A-8D53-00BB4B6CB3F3}"/>
    <hyperlink ref="I1934" r:id="rId1932" display="https://ontology.birzeit.edu/lemma/2022248300" xr:uid="{6B43282D-61D6-4E6E-9323-C5A217F2EBEC}"/>
    <hyperlink ref="I1935" r:id="rId1933" display="https://ontology.birzeit.edu/lemma/202003292" xr:uid="{C803B316-D4A6-4AEB-BF63-B27F1FABB0DD}"/>
    <hyperlink ref="I1936" r:id="rId1934" display="https://ontology.birzeit.edu/lemma/202001585" xr:uid="{58B15870-2A1A-43C8-BC36-ADEB40C6B06A}"/>
    <hyperlink ref="I1937" r:id="rId1935" display="https://ontology.birzeit.edu/lemma/202001768" xr:uid="{19DD7192-AA8D-4469-8830-884BDB12F69F}"/>
    <hyperlink ref="D1939" r:id="rId1936" display="https://ontology.birzeit.edu/lemma/202003127" xr:uid="{A84BB8E4-8406-476C-85EA-3D361105D305}"/>
    <hyperlink ref="I1939" r:id="rId1937" display="https://ontology.birzeit.edu/lemma/2022271600" xr:uid="{C0856F86-496C-45E7-A353-87F28DDBE4B2}"/>
    <hyperlink ref="I1940" r:id="rId1938" display="https://ontology.birzeit.edu/lemma/2022272000" xr:uid="{09892F16-6932-4314-A400-FF9BAA324D8E}"/>
    <hyperlink ref="I1941" r:id="rId1939" display="https://ontology.birzeit.edu/lemma/202001413" xr:uid="{EA71A3F0-51A9-46D8-9700-DD252D73DF06}"/>
    <hyperlink ref="I1942" r:id="rId1940" display="https://ontology.birzeit.edu/lemma/202002998" xr:uid="{DDA79A38-8409-43D3-A03E-28371CEE96C9}"/>
    <hyperlink ref="I1943" r:id="rId1941" display="https://ontology.birzeit.edu/lemma/2021655300" xr:uid="{715B8A66-F042-4AB4-8386-6E512289D118}"/>
    <hyperlink ref="I1944" r:id="rId1942" display="https://ontology.birzeit.edu/lemma/202003036" xr:uid="{08048C77-9318-41A6-877C-DA2760BA8789}"/>
    <hyperlink ref="I1945" r:id="rId1943" display="https://ontology.birzeit.edu/lemma/202003298" xr:uid="{CE8B39FC-02AA-4350-8186-40FE6B40B76F}"/>
    <hyperlink ref="D1947" r:id="rId1944" display="https://ontology.birzeit.edu/lemma/202003127" xr:uid="{9AF7E244-1BDF-486C-8024-F97E055AD786}"/>
    <hyperlink ref="I1947" r:id="rId1945" display="https://ontology.birzeit.edu/lemma/202006273" xr:uid="{A736322D-7C2A-4584-8FD1-DFB247869B33}"/>
    <hyperlink ref="I1948" r:id="rId1946" display="https://ontology.birzeit.edu/lemma/202007129" xr:uid="{DED2A1E9-61D9-48A4-BD1B-8D719C4FEA9D}"/>
    <hyperlink ref="I1949" r:id="rId1947" display="https://ontology.birzeit.edu/lemma/202003666" xr:uid="{10367F53-2D6C-4B94-BF3A-11D1CD300102}"/>
    <hyperlink ref="I1950" r:id="rId1948" display="https://ontology.birzeit.edu/lemma/202001128" xr:uid="{4FA18F0D-6BAE-4014-A3BC-48250C19D0EB}"/>
    <hyperlink ref="D1952" r:id="rId1949" display="https://ontology.birzeit.edu/lemma/202004004" xr:uid="{B0AEDB7E-30DF-4B6F-9CBD-0578163D0E21}"/>
    <hyperlink ref="I1952" r:id="rId1950" display="https://ontology.birzeit.edu/lemma/202001439" xr:uid="{EEA27E06-E5A6-4558-BB04-1EAF55C0AADA}"/>
    <hyperlink ref="I1953" r:id="rId1951" display="https://ontology.birzeit.edu/lemma/202003559" xr:uid="{A2FEADDA-25EA-4596-855A-51D28D113ACE}"/>
    <hyperlink ref="I1954" r:id="rId1952" display="https://ontology.birzeit.edu/lemma/202000392" xr:uid="{557F7FDA-FB7C-45CD-9D3D-22C359DE772F}"/>
    <hyperlink ref="I1955" r:id="rId1953" display="https://ontology.birzeit.edu/lemma/202003352" xr:uid="{DEDD88AE-3C6A-44EC-AF33-07EB09E10970}"/>
    <hyperlink ref="I1956" r:id="rId1954" display="https://ontology.birzeit.edu/lemma/202002768" xr:uid="{EA65BBFB-8B4C-4194-8D86-C047D2CCBF45}"/>
    <hyperlink ref="D1958" r:id="rId1955" display="https://ontology.birzeit.edu/lemma/2021904000" xr:uid="{A9528BC2-F4AD-44B7-BEF2-BC58D4836D47}"/>
    <hyperlink ref="I1958" r:id="rId1956" display="https://ontology.birzeit.edu/lemma/202003722" xr:uid="{FFB1A395-BB5F-4958-A9C9-D412D961F9B2}"/>
    <hyperlink ref="I1959" r:id="rId1957" display="https://ontology.birzeit.edu/lemma/202003470" xr:uid="{AC45F306-D88A-40D7-B00C-BDEC01422664}"/>
    <hyperlink ref="I1960" r:id="rId1958" display="https://ontology.birzeit.edu/lemma/202000452" xr:uid="{C70F2E0D-989D-494D-9F0A-1423678451BB}"/>
    <hyperlink ref="I1961" r:id="rId1959" display="https://ontology.birzeit.edu/lemma/202007676" xr:uid="{B0D884D7-F7D9-45FF-A3E0-A6AD29A89341}"/>
    <hyperlink ref="I1962" r:id="rId1960" display="https://ontology.birzeit.edu/lemma/2022007300" xr:uid="{6E90FA67-0BF3-4AF1-8CC1-2161BD337AD3}"/>
    <hyperlink ref="I1963" r:id="rId1961" display="https://ontology.birzeit.edu/lemma/2022372400" xr:uid="{93E8DAAF-DE02-4FB3-B24A-0A81AE767835}"/>
    <hyperlink ref="I1964" r:id="rId1962" display="https://ontology.birzeit.edu/lemma/2023227756" xr:uid="{F09CD4E1-AA99-4F96-B3CB-18C09FA78F8C}"/>
    <hyperlink ref="D1966" r:id="rId1963" display="https://ontology.birzeit.edu/lemma/2021474800" xr:uid="{F6B8DAFA-5C5E-4293-B953-88323DCA50CE}"/>
    <hyperlink ref="I1966" r:id="rId1964" display="https://ontology.birzeit.edu/lemma/202001812" xr:uid="{269442EA-74D5-43EE-A22B-976C04AF1479}"/>
    <hyperlink ref="D1968" r:id="rId1965" display="https://ontology.birzeit.edu/lemma/2021474800" xr:uid="{37377338-6F2D-4F3B-924B-13B860CE0178}"/>
    <hyperlink ref="I1968" r:id="rId1966" display="https://ontology.birzeit.edu/lemma/202002986" xr:uid="{920D4A3D-0952-4203-AAB3-879DE3A6C3F4}"/>
    <hyperlink ref="I1969" r:id="rId1967" display="https://ontology.birzeit.edu/lemma/202001680" xr:uid="{79447030-7879-4905-BB69-44CCD1194966}"/>
    <hyperlink ref="I1970" r:id="rId1968" display="https://ontology.birzeit.edu/lemma/2022248300" xr:uid="{BD473E05-542B-4FD9-BBEA-4A25E5B9748B}"/>
    <hyperlink ref="I1971" r:id="rId1969" display="https://ontology.birzeit.edu/lemma/202001812" xr:uid="{A68A8029-C22F-4C16-9472-F41BB99A18A6}"/>
    <hyperlink ref="I1972" r:id="rId1970" display="https://ontology.birzeit.edu/lemma/202003098" xr:uid="{3D47AE80-B2A0-4529-BE4F-3AC7A7B1F39F}"/>
    <hyperlink ref="I1973" r:id="rId1971" display="https://ontology.birzeit.edu/lemma/2021200300" xr:uid="{C7CA4F9A-1778-4472-85CF-E36433A33F58}"/>
    <hyperlink ref="D1975" r:id="rId1972" display="https://ontology.birzeit.edu/lemma/202001941" xr:uid="{781874CF-4C29-4EDC-B6C2-588F886E1B95}"/>
    <hyperlink ref="I1975" r:id="rId1973" display="https://ontology.birzeit.edu/lemma/202000378" xr:uid="{30FEC11A-A713-4116-A846-7D57BC3A0C02}"/>
    <hyperlink ref="I1976" r:id="rId1974" display="https://ontology.birzeit.edu/lemma/202004256" xr:uid="{174D7B1C-CEC1-4748-8FB3-A381F9AD93CA}"/>
    <hyperlink ref="D1978" r:id="rId1975" display="https://ontology.birzeit.edu/lemma/2021343900" xr:uid="{BFA6C499-695D-4101-8A71-98947CF40A27}"/>
    <hyperlink ref="I1978" r:id="rId1976" display="https://ontology.birzeit.edu/lemma/202003301" xr:uid="{A1EEA829-C6BD-40A0-A100-1C9258293D3D}"/>
    <hyperlink ref="I1979" r:id="rId1977" display="https://ontology.birzeit.edu/lemma/202000988" xr:uid="{2E267AE5-7243-4E02-AC47-DFF3AE1C63BB}"/>
    <hyperlink ref="I1980" r:id="rId1978" display="https://ontology.birzeit.edu/lemma/202001491" xr:uid="{6D5DF07F-FDBC-4523-8185-871C25D15DA6}"/>
    <hyperlink ref="D1982" r:id="rId1979" display="https://ontology.birzeit.edu/lemma/202006843" xr:uid="{5868C9D9-4D89-4F5F-B2C7-38A807F2024F}"/>
    <hyperlink ref="I1982" r:id="rId1980" display="https://ontology.birzeit.edu/lemma/202002884" xr:uid="{5EE51C21-AF92-401E-B666-0110730863B7}"/>
    <hyperlink ref="I1983" r:id="rId1981" display="https://ontology.birzeit.edu/lemma/202003033" xr:uid="{EC90E4BA-C913-4699-BC18-5BB63A065A1C}"/>
    <hyperlink ref="D1985" r:id="rId1982" display="https://ontology.birzeit.edu/lemma/202000160" xr:uid="{C0620403-587D-4E09-9595-73A2F897EB30}"/>
    <hyperlink ref="I1985" r:id="rId1983" display="https://ontology.birzeit.edu/lemma/2022940000" xr:uid="{0F2683EA-A02B-4226-887B-9412AF8F2D58}"/>
    <hyperlink ref="I1986" r:id="rId1984" display="https://ontology.birzeit.edu/lemma/202001249" xr:uid="{3158A1BD-C268-4F04-AFD1-AAE448963D78}"/>
    <hyperlink ref="I1987" r:id="rId1985" display="https://ontology.birzeit.edu/lemma/202001380" xr:uid="{14C6F4E3-A3C7-4121-A1D7-165C04FE1EA2}"/>
    <hyperlink ref="D1989" r:id="rId1986" display="https://ontology.birzeit.edu/lemma/202002649" xr:uid="{01BFA2EE-2C9E-4397-8ED8-77F20E46D530}"/>
    <hyperlink ref="I1989" r:id="rId1987" display="https://ontology.birzeit.edu/lemma/202000445" xr:uid="{F77363A8-F179-408E-B30A-0F9D55388418}"/>
    <hyperlink ref="I1990" r:id="rId1988" display="https://ontology.birzeit.edu/lemma/202001324" xr:uid="{E56805CF-5E36-4258-BA51-8ADF601A3EBA}"/>
    <hyperlink ref="I1991" r:id="rId1989" display="https://ontology.birzeit.edu/lemma/2020447000" xr:uid="{4B863C22-8E89-4E85-802C-BA8705FF291C}"/>
    <hyperlink ref="I1992" r:id="rId1990" display="https://ontology.birzeit.edu/lemma/202002440" xr:uid="{542EACF5-6242-442E-90E1-54073832BC01}"/>
    <hyperlink ref="D1994" r:id="rId1991" display="https://ontology.birzeit.edu/lemma/202002649" xr:uid="{06918676-93B9-4D91-BD02-A3D24259F0AD}"/>
    <hyperlink ref="I1994" r:id="rId1992" display="https://ontology.birzeit.edu/lemma/202002182" xr:uid="{196C7144-51BB-4830-9752-8E5F330FFCF3}"/>
    <hyperlink ref="I1995" r:id="rId1993" display="https://ontology.birzeit.edu/lemma/2020145500" xr:uid="{27AE13E2-956D-4791-BB08-BD189511F078}"/>
    <hyperlink ref="D1997" r:id="rId1994" display="https://ontology.birzeit.edu/lemma/2020713700" xr:uid="{01F3B1D2-ECE1-4F4F-852B-50ECA8619A1A}"/>
    <hyperlink ref="I1997" r:id="rId1995" display="https://ontology.birzeit.edu/lemma/202002636" xr:uid="{60AECF06-6633-47F9-9A85-F1942BF68485}"/>
    <hyperlink ref="I1998" r:id="rId1996" display="https://ontology.birzeit.edu/lemma/2020632300" xr:uid="{C2DEE965-D667-465E-802E-14F3B8295B33}"/>
    <hyperlink ref="D2000" r:id="rId1997" display="https://ontology.birzeit.edu/lemma/2023244560" xr:uid="{99FAA261-930A-42DA-92E9-833AA48FA4B7}"/>
    <hyperlink ref="I2000" r:id="rId1998" display="https://ontology.birzeit.edu/lemma/2023227654" xr:uid="{60C6919B-2C17-4EA4-8C78-EE42751663C5}"/>
    <hyperlink ref="I2001" r:id="rId1999" display="https://ontology.birzeit.edu/lemma/202003293" xr:uid="{B5B2760C-B214-4E1C-8867-A04AC7BCFD42}"/>
    <hyperlink ref="I2002" r:id="rId2000" display="https://ontology.birzeit.edu/lemma/2021858300" xr:uid="{7C07301B-8C0F-4780-9CB7-F08EEA9DB1D3}"/>
    <hyperlink ref="I2003" r:id="rId2001" display="https://ontology.birzeit.edu/lemma/2021632400" xr:uid="{F789D34E-F9BB-4C93-8A19-3D94080AF468}"/>
    <hyperlink ref="D2005" r:id="rId2002" display="https://ontology.birzeit.edu/lemma/202001811" xr:uid="{0E0540EB-DFDF-4F30-9C96-29E6516B5754}"/>
    <hyperlink ref="I2005" r:id="rId2003" display="https://ontology.birzeit.edu/lemma/2023233723" xr:uid="{583DD47C-0AC3-44A8-A3A2-2EEA9140B1AB}"/>
    <hyperlink ref="I2006" r:id="rId2004" display="https://ontology.birzeit.edu/lemma/202000085" xr:uid="{F6162194-57E6-4DD6-A3C7-80D4492CCB8D}"/>
    <hyperlink ref="I2007" r:id="rId2005" display="https://ontology.birzeit.edu/lemma/202004550" xr:uid="{291DAA04-7924-4AA8-BBEC-94A2F2DF0348}"/>
    <hyperlink ref="D2009" r:id="rId2006" display="https://ontology.birzeit.edu/lemma/202005922" xr:uid="{5FAB862D-8D70-47A2-B916-E2BFB4338492}"/>
    <hyperlink ref="I2009" r:id="rId2007" display="https://ontology.birzeit.edu/lemma/2021971800" xr:uid="{880BF0B6-6531-4B9D-936E-F127E7F70853}"/>
    <hyperlink ref="I2010" r:id="rId2008" display="https://ontology.birzeit.edu/lemma/202002496" xr:uid="{FACA509D-1A2C-4CF0-96FA-08E6487DAF55}"/>
    <hyperlink ref="I2011" r:id="rId2009" display="https://ontology.birzeit.edu/lemma/202000687" xr:uid="{8339B0BB-7AB3-47C2-9D7A-AF1C0D9ACEFD}"/>
    <hyperlink ref="I2012" r:id="rId2010" display="https://ontology.birzeit.edu/lemma/202002439" xr:uid="{09150CBA-11C2-4F8E-94EC-4E4526DF8709}"/>
    <hyperlink ref="I2013" r:id="rId2011" display="https://ontology.birzeit.edu/lemma/202001325" xr:uid="{646DAB27-5742-4F96-97C5-9E2EA7FFEB03}"/>
    <hyperlink ref="D2015" r:id="rId2012" display="https://ontology.birzeit.edu/lemma/202005825" xr:uid="{E8518D2D-A0A6-4A92-ABD0-5DA1A94302D7}"/>
    <hyperlink ref="I2015" r:id="rId2013" display="https://ontology.birzeit.edu/lemma/202005824" xr:uid="{6140DE79-639B-4E49-9E11-88DFFD229E69}"/>
    <hyperlink ref="I2016" r:id="rId2014" display="https://ontology.birzeit.edu/lemma/202008456" xr:uid="{AD898CA3-1230-4BC8-A0C8-78752E656805}"/>
    <hyperlink ref="I2017" r:id="rId2015" display="https://ontology.birzeit.edu/lemma/2023228501" xr:uid="{03FB1805-B2BE-4229-90B5-C401CFA20E4F}"/>
    <hyperlink ref="D2019" r:id="rId2016" display="https://ontology.birzeit.edu/lemma/202001839" xr:uid="{CA287EEF-C7F2-4070-98F0-9C7E680DBC26}"/>
    <hyperlink ref="I2019" r:id="rId2017" display="https://ontology.birzeit.edu/lemma/2022294500" xr:uid="{DD8DA6FF-DE4E-4837-94C1-BA0C246D4A81}"/>
    <hyperlink ref="I2020" r:id="rId2018" display="https://ontology.birzeit.edu/lemma/202000359" xr:uid="{05E46243-6D99-4E54-A388-FA36CA33C106}"/>
    <hyperlink ref="I2021" r:id="rId2019" display="https://ontology.birzeit.edu/lemma/2022298100" xr:uid="{6EB737F7-9B4F-4A52-9CFA-26FA633AA29D}"/>
    <hyperlink ref="D2023" r:id="rId2020" display="https://ontology.birzeit.edu/lemma/202001839" xr:uid="{58DAD125-4501-41ED-88B2-47DCE7698D64}"/>
    <hyperlink ref="I2023" r:id="rId2021" display="https://ontology.birzeit.edu/lemma/202003812" xr:uid="{80AE7F82-83DD-4E67-97DB-0C726F4B2A27}"/>
    <hyperlink ref="I2024" r:id="rId2022" display="https://ontology.birzeit.edu/lemma/202000088" xr:uid="{31782B1F-9F90-464E-B05A-2CA9FAC54D9E}"/>
    <hyperlink ref="I2025" r:id="rId2023" display="https://ontology.birzeit.edu/lemma/202003196" xr:uid="{DBB4E32A-C6E4-41E3-809E-BE2E242600E0}"/>
    <hyperlink ref="I2026" r:id="rId2024" display="https://ontology.birzeit.edu/lemma/2021781500" xr:uid="{47B4FA23-FBE2-4B0A-A00B-75A65F29CFC1}"/>
    <hyperlink ref="I2027" r:id="rId2025" display="https://ontology.birzeit.edu/lemma/202001680" xr:uid="{4F44473E-549F-4F4B-98E3-964EBBDD1074}"/>
    <hyperlink ref="I2028" r:id="rId2026" display="https://ontology.birzeit.edu/lemma/202001072" xr:uid="{171A5534-552D-4C34-B598-7EAC75A8B656}"/>
    <hyperlink ref="D2030" r:id="rId2027" display="https://ontology.birzeit.edu/lemma/2022350000" xr:uid="{66CACA2C-C8FB-4C46-8B68-845085A15E49}"/>
    <hyperlink ref="I2030" r:id="rId2028" display="https://ontology.birzeit.edu/lemma/2023247023" xr:uid="{39982E5A-27D7-4B46-8060-E60385B9357B}"/>
    <hyperlink ref="I2031" r:id="rId2029" display="https://ontology.birzeit.edu/lemma/2023227781" xr:uid="{7EA1171A-CB28-4F3A-90F6-7EA3980E933D}"/>
    <hyperlink ref="I2032" r:id="rId2030" display="https://ontology.birzeit.edu/lemma/202002012" xr:uid="{D74109B9-B2A7-4A1C-9D83-AB4FA5F8C8FA}"/>
    <hyperlink ref="I2033" r:id="rId2031" display="https://ontology.birzeit.edu/lemma/202002869" xr:uid="{CF9A1F88-73BC-4A48-B0C6-58CE572EAD56}"/>
    <hyperlink ref="I2034" r:id="rId2032" display="https://ontology.birzeit.edu/lemma/202002869" xr:uid="{E985DE3A-0D42-4C65-9D8D-645D20071355}"/>
    <hyperlink ref="I2035" r:id="rId2033" display="https://ontology.birzeit.edu/lemma/202003118" xr:uid="{A75D3A95-190D-4222-A557-75E1AB9CD685}"/>
    <hyperlink ref="I2036" r:id="rId2034" display="https://ontology.birzeit.edu/lemma/202003534" xr:uid="{6EB35931-19DB-4466-B250-E73CF09353E6}"/>
    <hyperlink ref="I2037" r:id="rId2035" display="https://ontology.birzeit.edu/lemma/202001437" xr:uid="{96B76576-7FBF-4EED-96F1-27A89581ED5F}"/>
    <hyperlink ref="D2039" r:id="rId2036" display="https://ontology.birzeit.edu/lemma/2022350000" xr:uid="{08EB1902-70C5-4E65-A406-B6A282FE992E}"/>
    <hyperlink ref="I2039" r:id="rId2037" display="https://ontology.birzeit.edu/lemma/202003522" xr:uid="{B8DDBE36-B2D9-40C9-B87C-199CA97EEED6}"/>
    <hyperlink ref="I2040" r:id="rId2038" display="https://ontology.birzeit.edu/lemma/202002869" xr:uid="{3C2A17A8-0DC5-49F6-8914-F27112702AF0}"/>
    <hyperlink ref="I2041" r:id="rId2039" display="https://ontology.birzeit.edu/lemma/2022350900" xr:uid="{38FE3A04-1E57-49BE-BFAF-B43568995303}"/>
    <hyperlink ref="I2042" r:id="rId2040" display="https://ontology.birzeit.edu/lemma/202002818" xr:uid="{18F505B7-51F2-4A90-BBF7-D35DBC8AF77E}"/>
    <hyperlink ref="D2044" r:id="rId2041" display="https://ontology.birzeit.edu/lemma/202005033" xr:uid="{96F14A85-703B-4446-ACDA-E717532606E4}"/>
    <hyperlink ref="I2044" r:id="rId2042" display="https://ontology.birzeit.edu/lemma/2022943100" xr:uid="{D6846D64-163D-40B5-A6E7-9D2834DEE96E}"/>
    <hyperlink ref="I2045" r:id="rId2043" display="https://ontology.birzeit.edu/lemma/202003104" xr:uid="{85590EBC-8AFF-44E9-8A76-84B710E309AB}"/>
    <hyperlink ref="I2046" r:id="rId2044" display="https://ontology.birzeit.edu/lemma/202003460" xr:uid="{A403C4FD-92AD-4955-A376-D2A81234D168}"/>
    <hyperlink ref="I2047" r:id="rId2045" display="https://ontology.birzeit.edu/lemma/202001306" xr:uid="{EEC4EF41-E426-4EBA-A407-20F75E4731A3}"/>
    <hyperlink ref="I2048" r:id="rId2046" display="https://ontology.birzeit.edu/lemma/202000159" xr:uid="{EE511DF1-034F-4FA2-8A04-334A8A218E77}"/>
    <hyperlink ref="D2050" r:id="rId2047" display="https://ontology.birzeit.edu/lemma/2021960800" xr:uid="{869B7CB9-9630-456E-BC79-31816FB0150D}"/>
    <hyperlink ref="I2050" r:id="rId2048" display="https://ontology.birzeit.edu/lemma/202002664" xr:uid="{BFB91B82-1CF0-4D86-82DC-F7C7E733F227}"/>
    <hyperlink ref="I2051" r:id="rId2049" display="https://ontology.birzeit.edu/lemma/2021556100" xr:uid="{CFD3D8CD-B888-4528-B79C-9003D5539EB2}"/>
    <hyperlink ref="I2052" r:id="rId2050" display="https://ontology.birzeit.edu/lemma/202006296" xr:uid="{3DC71548-606C-4461-972F-00052E2F2661}"/>
    <hyperlink ref="I2053" r:id="rId2051" display="https://ontology.birzeit.edu/lemma/2021584800" xr:uid="{64AFD69E-DBD7-49F8-AE80-EE5418A114EB}"/>
    <hyperlink ref="I2054" r:id="rId2052" display="https://ontology.birzeit.edu/lemma/202006036" xr:uid="{7F649F20-29A3-4ECA-BF34-036997E9ABF2}"/>
    <hyperlink ref="I2055" r:id="rId2053" display="https://ontology.birzeit.edu/lemma/202006299" xr:uid="{96C4E6F9-7A8F-4C60-A184-CBB0EF36DC57}"/>
    <hyperlink ref="I2056" r:id="rId2054" display="https://ontology.birzeit.edu/lemma/2022423700" xr:uid="{2FA88250-8179-4298-8EBA-2EE94D895FBA}"/>
    <hyperlink ref="I2057" r:id="rId2055" display="https://ontology.birzeit.edu/lemma/2022387300" xr:uid="{CC4784FB-9F7F-4E10-8DEB-55F2297288A4}"/>
    <hyperlink ref="D2059" r:id="rId2056" display="https://ontology.birzeit.edu/lemma/202003360" xr:uid="{D7D0BA44-B86D-4E67-BE78-F3E532A67A7C}"/>
    <hyperlink ref="I2059" r:id="rId2057" display="https://ontology.birzeit.edu/lemma/202001808" xr:uid="{405D83F2-2BE0-4C77-8236-7F3B0B9523C2}"/>
    <hyperlink ref="I2060" r:id="rId2058" display="https://ontology.birzeit.edu/lemma/202001687" xr:uid="{E4B19442-6854-4461-92FF-57A41987AD6F}"/>
    <hyperlink ref="I2061" r:id="rId2059" display="https://ontology.birzeit.edu/lemma/202001380" xr:uid="{50DEA7AF-ED42-4515-9592-4E2FAD7D8A45}"/>
    <hyperlink ref="I2062" r:id="rId2060" display="https://ontology.birzeit.edu/lemma/202007850" xr:uid="{893C2895-8854-4ED4-B7EF-EA60D0234527}"/>
    <hyperlink ref="D2064" r:id="rId2061" display="https://ontology.birzeit.edu/lemma/202003360" xr:uid="{0AFE2CA3-28EF-4A8F-83E1-1B7AF4F782B4}"/>
    <hyperlink ref="I2064" r:id="rId2062" display="https://ontology.birzeit.edu/lemma/202001687" xr:uid="{090D4F7C-F494-4889-8014-181C912BC629}"/>
    <hyperlink ref="D2066" r:id="rId2063" display="https://ontology.birzeit.edu/lemma/2022288600" xr:uid="{8D0BBADA-B1B5-4C83-A658-E6A76D6EC4DD}"/>
    <hyperlink ref="I2066" r:id="rId2064" display="https://ontology.birzeit.edu/lemma/2023232569" xr:uid="{302CDF7C-72B9-4A00-866F-807107631AF0}"/>
    <hyperlink ref="I2067" r:id="rId2065" display="https://ontology.birzeit.edu/lemma/2022715000" xr:uid="{F79373E6-7332-4CFF-A8B5-B2F240AB15DC}"/>
    <hyperlink ref="D2069" r:id="rId2066" display="https://ontology.birzeit.edu/lemma/2022288600" xr:uid="{89578F31-1E77-45F1-B4B3-70BD6F231906}"/>
    <hyperlink ref="I2069" r:id="rId2067" display="https://ontology.birzeit.edu/lemma/202002078" xr:uid="{02303788-A0A6-418C-97D0-1FB159D9E20A}"/>
    <hyperlink ref="I2070" r:id="rId2068" display="https://ontology.birzeit.edu/lemma/2022715000" xr:uid="{75FC6B97-16F0-41A3-B6B1-CDB515E7776B}"/>
    <hyperlink ref="D2072" r:id="rId2069" display="https://ontology.birzeit.edu/lemma/202008701" xr:uid="{798BE51A-EABC-46AB-BF5D-7D273D2093D9}"/>
    <hyperlink ref="I2072" r:id="rId2070" display="https://ontology.birzeit.edu/lemma/202002721" xr:uid="{4192FF45-5983-4BC8-A6AE-9C09BE3C7617}"/>
    <hyperlink ref="I2073" r:id="rId2071" display="https://ontology.birzeit.edu/lemma/202001680" xr:uid="{95E75FDE-B4F1-4CFC-AEC3-21564807ED71}"/>
    <hyperlink ref="I2074" r:id="rId2072" display="https://ontology.birzeit.edu/lemma/202003098" xr:uid="{2B3B556A-96E1-47AC-B4FD-A3E89E2454CB}"/>
    <hyperlink ref="I2075" r:id="rId2073" display="https://ontology.birzeit.edu/lemma/202000463" xr:uid="{08CD11BB-4B1B-4D5A-BEC0-B110658A3EC3}"/>
    <hyperlink ref="I2076" r:id="rId2074" display="https://ontology.birzeit.edu/lemma/202002721" xr:uid="{9C3392D2-DC24-440A-8D52-C65328329049}"/>
    <hyperlink ref="D2078" r:id="rId2075" display="https://ontology.birzeit.edu/lemma/202008701" xr:uid="{3E2A2C2D-E6E7-4068-AE6F-EE88C17284D6}"/>
    <hyperlink ref="I2078" r:id="rId2076" display="https://ontology.birzeit.edu/lemma/202002721" xr:uid="{82FFCAF6-B220-4DDA-8643-1CFD020400A5}"/>
    <hyperlink ref="I2079" r:id="rId2077" display="https://ontology.birzeit.edu/lemma/202001680" xr:uid="{4AC41680-7A1E-4A5B-9876-0D7CF8090A3A}"/>
    <hyperlink ref="I2080" r:id="rId2078" display="https://ontology.birzeit.edu/lemma/202003098" xr:uid="{12EFDB63-D72A-4400-9660-1457F233BBD0}"/>
    <hyperlink ref="I2081" r:id="rId2079" display="https://ontology.birzeit.edu/lemma/202003525" xr:uid="{2A55993E-9ED2-43DB-A702-E9E44F37E004}"/>
    <hyperlink ref="I2082" r:id="rId2080" display="https://ontology.birzeit.edu/lemma/2023015700" xr:uid="{012FC056-6A2F-41C2-84DD-33FA46005DC5}"/>
    <hyperlink ref="D2084" r:id="rId2081" display="https://ontology.birzeit.edu/lemma/2022275900" xr:uid="{5A5F7649-78D5-4AA7-9BF0-CCA569263445}"/>
    <hyperlink ref="I2084" r:id="rId2082" display="https://ontology.birzeit.edu/lemma/2021915800" xr:uid="{39B90523-A1BE-4AC9-8EFB-29A2D6F634FC}"/>
    <hyperlink ref="I2085" r:id="rId2083" display="https://ontology.birzeit.edu/lemma/202004206" xr:uid="{652E6333-939A-4D36-AE4A-1799DEE00CA3}"/>
    <hyperlink ref="I2086" r:id="rId2084" display="https://ontology.birzeit.edu/lemma/2023227827" xr:uid="{29CD6694-8A34-45A4-8483-184E3BE7B288}"/>
    <hyperlink ref="I2087" r:id="rId2085" display="https://ontology.birzeit.edu/lemma/202003313" xr:uid="{A6E6FF6F-E7F6-4426-B805-2191F1DFA5A4}"/>
    <hyperlink ref="I2088" r:id="rId2086" display="https://ontology.birzeit.edu/lemma/202003463" xr:uid="{8B82A778-65F7-4694-BDA2-6A7FA4997719}"/>
    <hyperlink ref="D2090" r:id="rId2087" display="https://ontology.birzeit.edu/lemma/202008075" xr:uid="{5DDAEBC6-5528-4BAA-BC21-907C41845EFD}"/>
    <hyperlink ref="I2090" r:id="rId2088" display="https://ontology.birzeit.edu/lemma/202003484" xr:uid="{713967A2-F963-4327-ADEF-996938E8C74E}"/>
    <hyperlink ref="I2091" r:id="rId2089" display="https://ontology.birzeit.edu/lemma/202008122" xr:uid="{BABCC7EF-2436-49F0-BEEF-B23DB433B05F}"/>
    <hyperlink ref="I2092" r:id="rId2090" display="https://ontology.birzeit.edu/lemma/202003618" xr:uid="{CD607F60-9646-4E41-AC45-9C525EBB5625}"/>
    <hyperlink ref="I2093" r:id="rId2091" display="https://ontology.birzeit.edu/lemma/2023227688" xr:uid="{7C7B4CA8-3082-4807-B6DF-6E8733FD597B}"/>
    <hyperlink ref="I2094" r:id="rId2092" display="https://ontology.birzeit.edu/lemma/202000457" xr:uid="{78AF1621-16F6-42E2-B7AC-1EFC0B36E0B6}"/>
    <hyperlink ref="D2096" r:id="rId2093" display="https://ontology.birzeit.edu/lemma/202008075" xr:uid="{1526AAA6-CAED-4DCD-B4D6-8678714BA8C6}"/>
    <hyperlink ref="I2096" r:id="rId2094" display="https://ontology.birzeit.edu/lemma/202003749" xr:uid="{50827F5A-5809-4B8C-A62E-C4CEFB3E187B}"/>
    <hyperlink ref="I2097" r:id="rId2095" display="https://ontology.birzeit.edu/lemma/2021945600" xr:uid="{3F361AB5-2263-4F4A-A45B-8F8F87ADF52A}"/>
    <hyperlink ref="D2099" r:id="rId2096" display="https://ontology.birzeit.edu/lemma/202007918" xr:uid="{6D447920-D34D-4E9D-B4A0-7CC39DFAF07B}"/>
    <hyperlink ref="I2099" r:id="rId2097" display="https://ontology.birzeit.edu/lemma/202008033" xr:uid="{FD38E11D-B8DC-4171-BA9A-085151D60422}"/>
    <hyperlink ref="I2100" r:id="rId2098" display="https://ontology.birzeit.edu/lemma/202005667" xr:uid="{858945C4-06D4-4717-8EC7-2B1B527F7190}"/>
    <hyperlink ref="I2101" r:id="rId2099" display="https://ontology.birzeit.edu/lemma/202007378" xr:uid="{6A7E5159-13E3-42F4-9A97-8E4694165ACD}"/>
    <hyperlink ref="D2103" r:id="rId2100" display="https://ontology.birzeit.edu/lemma/202007918" xr:uid="{C112817B-B667-4024-AA14-BDD35B4C4D4E}"/>
    <hyperlink ref="I2103" r:id="rId2101" display="https://ontology.birzeit.edu/lemma/202001982" xr:uid="{11A0C794-8BF5-409E-9122-DE57334787D3}"/>
    <hyperlink ref="I2104" r:id="rId2102" display="https://ontology.birzeit.edu/lemma/202005668" xr:uid="{E32400F1-BF60-49EB-A7D5-2655EC96FCBA}"/>
    <hyperlink ref="D2106" r:id="rId2103" display="https://ontology.birzeit.edu/lemma/202005685" xr:uid="{E48B3A71-FFE6-4B97-9ACD-CCE03D6944F2}"/>
    <hyperlink ref="I2106" r:id="rId2104" display="https://ontology.birzeit.edu/lemma/202001352" xr:uid="{7C9E301A-C7DA-4FFD-AE92-29A63EE25EC3}"/>
    <hyperlink ref="I2107" r:id="rId2105" display="https://ontology.birzeit.edu/lemma/202001254" xr:uid="{09BD066E-534D-4935-9BBC-A7E5FAD9C198}"/>
    <hyperlink ref="I2108" r:id="rId2106" display="https://ontology.birzeit.edu/lemma/2022620000" xr:uid="{11DAF51F-E558-4D8F-8982-A4E0617717AD}"/>
    <hyperlink ref="D2110" r:id="rId2107" display="https://ontology.birzeit.edu/lemma/202000997" xr:uid="{1B6BFF96-E578-4D6C-9925-5C65292271E8}"/>
    <hyperlink ref="I2110" r:id="rId2108" display="https://ontology.birzeit.edu/lemma/202001014" xr:uid="{2959EF21-F6A4-48C5-AA28-DFB23ADE2FED}"/>
    <hyperlink ref="I2111" r:id="rId2109" display="https://ontology.birzeit.edu/lemma/202001492" xr:uid="{AB29F091-EE93-424D-8358-F25FF72A6760}"/>
    <hyperlink ref="I2112" r:id="rId2110" display="https://ontology.birzeit.edu/lemma/202001641" xr:uid="{B17077C9-00CB-4AD2-99DB-75767842BC5E}"/>
    <hyperlink ref="D2114" r:id="rId2111" display="https://ontology.birzeit.edu/lemma/202003193" xr:uid="{13BEB0F1-EB01-4D17-94C6-3740D1931AFC}"/>
    <hyperlink ref="I2114" r:id="rId2112" display="https://ontology.birzeit.edu/lemma/202001248" xr:uid="{C6530EF0-A6D9-4C27-BC4B-157D082BBE32}"/>
    <hyperlink ref="I2115" r:id="rId2113" display="https://ontology.birzeit.edu/lemma/202002791" xr:uid="{0C5249EA-603C-4307-8EB3-76F17B7C2416}"/>
    <hyperlink ref="I2116" r:id="rId2114" display="https://ontology.birzeit.edu/lemma/202001216" xr:uid="{9FB51C24-55C6-4F5C-8A52-025C8DB4A029}"/>
    <hyperlink ref="I2117" r:id="rId2115" display="https://ontology.birzeit.edu/lemma/202001926" xr:uid="{3C0E18FE-2DC4-4647-A3E5-36EBA4C9E63B}"/>
    <hyperlink ref="I2118" r:id="rId2116" display="https://ontology.birzeit.edu/lemma/202001014" xr:uid="{28E6539B-7296-4DAB-ADE3-578612FF2FE7}"/>
    <hyperlink ref="D2120" r:id="rId2117" display="https://ontology.birzeit.edu/lemma/2022981200" xr:uid="{EA684230-3AB1-4568-8C42-C13864639CD5}"/>
    <hyperlink ref="I2120" r:id="rId2118" display="https://ontology.birzeit.edu/lemma/202003363" xr:uid="{AE594CD4-37B3-4067-934E-70325C23C31F}"/>
    <hyperlink ref="I2121" r:id="rId2119" display="https://ontology.birzeit.edu/lemma/202004157" xr:uid="{3472E7B3-4329-41F7-B7F8-192EAE8B74DD}"/>
    <hyperlink ref="D2123" r:id="rId2120" display="https://ontology.birzeit.edu/lemma/202003397" xr:uid="{CBD4BB80-563B-4517-BB31-B4B9524E33B2}"/>
    <hyperlink ref="I2123" r:id="rId2121" display="https://ontology.birzeit.edu/lemma/202003404" xr:uid="{28077568-61A4-474B-A6DC-F7535ACFD555}"/>
    <hyperlink ref="I2124" r:id="rId2122" display="https://ontology.birzeit.edu/lemma/202003417" xr:uid="{37BE8F51-3B3A-4B81-BBEF-4863138CA9C2}"/>
    <hyperlink ref="I2125" r:id="rId2123" display="https://ontology.birzeit.edu/lemma/202003663" xr:uid="{D72630A2-05C9-46BE-AE96-779D3356CDB2}"/>
    <hyperlink ref="D2127" r:id="rId2124" display="https://ontology.birzeit.edu/lemma/202003397" xr:uid="{C7F7372F-A68B-417A-9169-0774E62299A6}"/>
    <hyperlink ref="I2127" r:id="rId2125" display="https://ontology.birzeit.edu/lemma/202000352" xr:uid="{BE3A586B-AF79-4399-A85F-C9CCF95E2593}"/>
    <hyperlink ref="I2128" r:id="rId2126" display="https://ontology.birzeit.edu/lemma/202005383" xr:uid="{66D53631-63CB-4874-A311-4169EFC6A60C}"/>
    <hyperlink ref="I2129" r:id="rId2127" display="https://ontology.birzeit.edu/lemma/202001500" xr:uid="{F343F46B-3FA7-4257-B7EE-4FF06404395A}"/>
    <hyperlink ref="I2130" r:id="rId2128" display="https://ontology.birzeit.edu/lemma/202003663" xr:uid="{F3507B1D-D249-4A98-B47A-DD98625869C8}"/>
    <hyperlink ref="D2132" r:id="rId2129" display="https://ontology.birzeit.edu/lemma/202002956" xr:uid="{8B9EAB4D-BD72-41CF-AE7F-D526BE0985BD}"/>
    <hyperlink ref="I2132" r:id="rId2130" display="https://ontology.birzeit.edu/lemma/202002042" xr:uid="{B6F2DD02-D098-47BD-8BC7-6E642E0BCD02}"/>
    <hyperlink ref="I2133" r:id="rId2131" display="https://ontology.birzeit.edu/lemma/202003379" xr:uid="{2E48E098-C124-440C-AFAE-498C86857F60}"/>
    <hyperlink ref="I2134" r:id="rId2132" display="https://ontology.birzeit.edu/lemma/202002681" xr:uid="{73D2029A-943E-49B8-89D9-FECCE9D5CE2F}"/>
    <hyperlink ref="I2135" r:id="rId2133" display="https://ontology.birzeit.edu/lemma/202001264" xr:uid="{793C6FB0-C795-461A-A209-6BDD40E02819}"/>
    <hyperlink ref="I2136" r:id="rId2134" display="https://ontology.birzeit.edu/lemma/202003983" xr:uid="{94ECF3D9-EB0F-4000-B6C6-00C25771D258}"/>
    <hyperlink ref="I2137" r:id="rId2135" display="https://ontology.birzeit.edu/lemma/2023040300" xr:uid="{7D4B12AE-C3CA-49EA-9194-125F9F3BE5DC}"/>
    <hyperlink ref="D2139" r:id="rId2136" display="https://ontology.birzeit.edu/lemma/202003215" xr:uid="{D8B7C566-7256-4A0A-8E42-53E2157993E5}"/>
    <hyperlink ref="I2139" r:id="rId2137" display="https://ontology.birzeit.edu/lemma/2021135600" xr:uid="{10C1C0B6-C681-478B-A319-A3E6B4212C4F}"/>
    <hyperlink ref="I2140" r:id="rId2138" display="https://ontology.birzeit.edu/lemma/202002559" xr:uid="{15D8745D-7665-4D6F-9DC9-6C084FFF190B}"/>
    <hyperlink ref="I2141" r:id="rId2139" display="https://ontology.birzeit.edu/lemma/202000650" xr:uid="{6E905797-7F05-4EDB-8A74-F9CA1F96A1BA}"/>
    <hyperlink ref="I2142" r:id="rId2140" display="https://ontology.birzeit.edu/lemma/202000359" xr:uid="{036A7296-30CD-418E-9579-D5FD7604E1B6}"/>
    <hyperlink ref="I2143" r:id="rId2141" display="https://ontology.birzeit.edu/lemma/2022294500" xr:uid="{2AE0708A-A67F-43E9-962F-729F38812EEC}"/>
    <hyperlink ref="D2145" r:id="rId2142" display="https://ontology.birzeit.edu/lemma/2021295200" xr:uid="{F6DA4730-B33E-4773-9720-FE7B592F4223}"/>
    <hyperlink ref="I2145" r:id="rId2143" display="https://ontology.birzeit.edu/lemma/202002344" xr:uid="{DA68DCEB-037F-4EF7-A54D-DB7CAE311541}"/>
    <hyperlink ref="I2146" r:id="rId2144" display="https://ontology.birzeit.edu/lemma/202008122" xr:uid="{31248642-98EE-4D2A-A71F-55D4E20DF53E}"/>
    <hyperlink ref="I2147" r:id="rId2145" display="https://ontology.birzeit.edu/lemma/202003200" xr:uid="{DA3B2449-7940-406D-9F55-488F63E53479}"/>
    <hyperlink ref="I2148" r:id="rId2146" display="https://ontology.birzeit.edu/lemma/202003973" xr:uid="{30863BB1-424A-4DEB-86EC-CAAEB9683159}"/>
    <hyperlink ref="I2149" r:id="rId2147" display="https://ontology.birzeit.edu/lemma/202001399" xr:uid="{8E23ED26-D8DA-4CF0-8C06-4A6C55C3CBE0}"/>
    <hyperlink ref="D2151" r:id="rId2148" display="https://ontology.birzeit.edu/lemma/2020621300" xr:uid="{8E473ECD-0F50-4CC0-9DC0-E7645429927D}"/>
    <hyperlink ref="I2151" r:id="rId2149" display="https://ontology.birzeit.edu/lemma/202002033" xr:uid="{1EC36C86-1C2D-40BE-A55A-031F094778C7}"/>
    <hyperlink ref="I2152" r:id="rId2150" display="https://ontology.birzeit.edu/lemma/202000806" xr:uid="{A5B64CF4-590A-4253-8D71-F371F0AF4B16}"/>
    <hyperlink ref="I2153" r:id="rId2151" display="https://ontology.birzeit.edu/lemma/202008509" xr:uid="{7C995DE8-2A1F-4C7C-A11D-EE692F06FFC6}"/>
    <hyperlink ref="D2155" r:id="rId2152" display="https://ontology.birzeit.edu/lemma/2020621300" xr:uid="{564219EC-47DF-4AA2-A0A6-DBB8E5A2722E}"/>
    <hyperlink ref="I2155" r:id="rId2153" display="https://ontology.birzeit.edu/lemma/202001123" xr:uid="{049E60A8-E6CA-4E69-AFFA-F7D61C5CEA7E}"/>
    <hyperlink ref="I2156" r:id="rId2154" display="https://ontology.birzeit.edu/lemma/202002033" xr:uid="{90D90E54-859E-4F90-983C-3683D475DE76}"/>
    <hyperlink ref="D2158" r:id="rId2155" display="https://ontology.birzeit.edu/lemma/2020621100" xr:uid="{7045B071-62A5-47B9-A750-DF5CB1E6DDE8}"/>
    <hyperlink ref="I2158" r:id="rId2156" display="https://ontology.birzeit.edu/lemma/202000665" xr:uid="{FD5DA740-7740-47FA-9C2D-3F68650B04DC}"/>
    <hyperlink ref="I2159" r:id="rId2157" display="https://ontology.birzeit.edu/lemma/202000382" xr:uid="{A72E50D3-4488-4C1E-81D5-A7A1CC15449C}"/>
    <hyperlink ref="I2160" r:id="rId2158" display="https://ontology.birzeit.edu/lemma/202001178" xr:uid="{D60C4F7F-A620-416E-99B4-D477B9F7512A}"/>
    <hyperlink ref="D2162" r:id="rId2159" display="https://ontology.birzeit.edu/lemma/2020621000" xr:uid="{35A30ABE-0104-48DA-8425-1D99B3BFE7AB}"/>
    <hyperlink ref="I2162" r:id="rId2160" display="https://ontology.birzeit.edu/lemma/2020016500" xr:uid="{11777EBC-DFC4-4E3D-9D62-BF8342812283}"/>
    <hyperlink ref="I2163" r:id="rId2161" display="https://ontology.birzeit.edu/lemma/2020741200" xr:uid="{EA3FB7AB-FBE9-4EDA-AC22-2B75A6AFE539}"/>
    <hyperlink ref="I2164" r:id="rId2162" display="https://ontology.birzeit.edu/lemma/202003469" xr:uid="{DBDD7583-7B5F-4728-AD8B-F606E68954EA}"/>
    <hyperlink ref="D2166" r:id="rId2163" display="https://ontology.birzeit.edu/lemma/2020692400" xr:uid="{BAF40A63-A950-4706-BC17-31C4B6B2926E}"/>
    <hyperlink ref="I2166" r:id="rId2164" display="https://ontology.birzeit.edu/lemma/2020421700" xr:uid="{E18FF6CB-1782-4131-B7FE-8594375A88CE}"/>
    <hyperlink ref="I2167" r:id="rId2165" display="https://ontology.birzeit.edu/lemma/2020079400" xr:uid="{19178296-975E-4D3C-820D-667E47526F9B}"/>
    <hyperlink ref="I2168" r:id="rId2166" display="https://ontology.birzeit.edu/lemma/2020592500" xr:uid="{58BBCADC-32FE-4A58-9EC7-78DA6A84310C}"/>
    <hyperlink ref="D2170" r:id="rId2167" display="https://ontology.birzeit.edu/lemma/2020692400" xr:uid="{58234345-5E19-4718-BEA2-8C67A4B638AF}"/>
    <hyperlink ref="I2170" r:id="rId2168" display="https://ontology.birzeit.edu/lemma/202003252" xr:uid="{3BC3F147-516D-40A2-AFA9-544B736E13FB}"/>
    <hyperlink ref="I2171" r:id="rId2169" display="https://ontology.birzeit.edu/lemma/2020421700" xr:uid="{D38064B0-7A92-41A0-A847-3D6D99E0D506}"/>
    <hyperlink ref="I2172" r:id="rId2170" display="https://ontology.birzeit.edu/lemma/2020356500" xr:uid="{05E004C2-9901-429F-AA3B-6F4220160DC2}"/>
    <hyperlink ref="D2174" r:id="rId2171" display="https://ontology.birzeit.edu/lemma/202004129" xr:uid="{7AC4C314-A246-4DB1-AD7A-8E9CF2C731B8}"/>
    <hyperlink ref="I2174" r:id="rId2172" display="https://ontology.birzeit.edu/lemma/202002633" xr:uid="{EEAE38EE-CAAF-4F51-9B0C-4460A878F400}"/>
    <hyperlink ref="I2175" r:id="rId2173" display="https://ontology.birzeit.edu/lemma/202000932" xr:uid="{3C74CFD5-2E66-4F3B-AC1E-F5B775BECDD9}"/>
    <hyperlink ref="D2177" r:id="rId2174" display="https://ontology.birzeit.edu/lemma/202004129" xr:uid="{6B7A2B6C-E736-4ED2-A624-77EA9EA7BEA4}"/>
    <hyperlink ref="I2177" r:id="rId2175" display="https://ontology.birzeit.edu/lemma/2020912100" xr:uid="{6238FB86-EDF2-4174-B05D-D7140539BE19}"/>
    <hyperlink ref="I2178" r:id="rId2176" display="https://ontology.birzeit.edu/lemma/202001858" xr:uid="{4116869A-76B4-4C70-A28F-EE3978D3D31B}"/>
    <hyperlink ref="I2179" r:id="rId2177" display="https://ontology.birzeit.edu/lemma/202002678" xr:uid="{E72B708C-CFC4-4236-8E8B-7261779B176E}"/>
    <hyperlink ref="D2181" r:id="rId2178" display="https://ontology.birzeit.edu/lemma/2020695100" xr:uid="{264DB262-34B3-4CD2-8E6E-F08F40721959}"/>
    <hyperlink ref="I2181" r:id="rId2179" display="https://ontology.birzeit.edu/lemma/2020947800" xr:uid="{749F275D-8C02-49E8-A978-A8BE8184B10F}"/>
    <hyperlink ref="I2182" r:id="rId2180" display="https://ontology.birzeit.edu/lemma/2020490800" xr:uid="{0235E435-75AE-4635-81C8-6BEC19B96A12}"/>
    <hyperlink ref="D2184" r:id="rId2181" display="https://ontology.birzeit.edu/lemma/2020717200" xr:uid="{9257113D-7229-4EB8-9228-FFC34C8A753F}"/>
    <hyperlink ref="I2184" r:id="rId2182" display="https://ontology.birzeit.edu/lemma/202001759" xr:uid="{D76F7197-15DE-4C20-A105-BC32CA36EF3F}"/>
    <hyperlink ref="I2185" r:id="rId2183" display="https://ontology.birzeit.edu/lemma/2020242900" xr:uid="{6E9CA7DE-7FE9-4720-9709-46566F47E051}"/>
    <hyperlink ref="D2187" r:id="rId2184" display="https://ontology.birzeit.edu/lemma/2020717200" xr:uid="{4A408AC5-B5DB-483C-8D73-6C9F266E38EF}"/>
    <hyperlink ref="I2187" r:id="rId2185" display="https://ontology.birzeit.edu/lemma/202003299" xr:uid="{16831764-CC58-420E-8627-79EB8166788A}"/>
    <hyperlink ref="D2189" r:id="rId2186" display="https://ontology.birzeit.edu/lemma/202001622" xr:uid="{4139C10A-F637-48A8-9260-E24620A08B14}"/>
    <hyperlink ref="I2189" r:id="rId2187" display="https://ontology.birzeit.edu/lemma/202002124" xr:uid="{FAE60F1A-CD87-40E2-B93C-0DC9A557D4F3}"/>
    <hyperlink ref="I2190" r:id="rId2188" display="https://ontology.birzeit.edu/lemma/2020674000" xr:uid="{3DF45B9C-683C-44FF-B859-D6C3E8BB4703}"/>
    <hyperlink ref="I2191" r:id="rId2189" display="https://ontology.birzeit.edu/lemma/2021024400" xr:uid="{890157A9-20DB-4972-A168-F96448B5B441}"/>
    <hyperlink ref="I2192" r:id="rId2190" display="https://ontology.birzeit.edu/lemma/202003516" xr:uid="{DCBC1A3D-8E2B-47A2-B9B8-00DEE39EC4EB}"/>
    <hyperlink ref="D2194" r:id="rId2191" display="https://ontology.birzeit.edu/lemma/2020564700" xr:uid="{0DF51AB8-77EE-4666-8DA4-1E1D3454CB3E}"/>
    <hyperlink ref="I2194" r:id="rId2192" display="https://ontology.birzeit.edu/lemma/202002220" xr:uid="{144B0ED8-1A32-4316-BF43-5000CCAA5221}"/>
    <hyperlink ref="I2195" r:id="rId2193" display="https://ontology.birzeit.edu/lemma/2020585100" xr:uid="{B1479C0D-61BA-4D68-8B48-DB2E2655DE3A}"/>
    <hyperlink ref="I2196" r:id="rId2194" display="https://ontology.birzeit.edu/lemma/202003316" xr:uid="{59603033-703E-4DB7-8671-C251F57AD447}"/>
    <hyperlink ref="D2198" r:id="rId2195" display="https://ontology.birzeit.edu/lemma/202001543" xr:uid="{654CFF88-BB28-43DA-B3AD-A78B079C7244}"/>
    <hyperlink ref="I2198" r:id="rId2196" display="https://ontology.birzeit.edu/lemma/2020331100" xr:uid="{309EEAB8-2F2A-42C8-B9AD-6D19A23161FF}"/>
    <hyperlink ref="I2199" r:id="rId2197" display="https://ontology.birzeit.edu/lemma/202001386" xr:uid="{169128FE-9C9F-4FA5-BC30-F645732F136D}"/>
    <hyperlink ref="I2200" r:id="rId2198" display="https://ontology.birzeit.edu/lemma/202000940" xr:uid="{D90B181C-5D42-49C9-BEE3-4B2C6FE0D093}"/>
    <hyperlink ref="I2201" r:id="rId2199" display="https://ontology.birzeit.edu/lemma/202001274" xr:uid="{736D1609-49DC-4F69-8A3B-9450CD545859}"/>
    <hyperlink ref="D2203" r:id="rId2200" display="https://ontology.birzeit.edu/lemma/202000971" xr:uid="{E190E765-ED95-425E-B1E2-01F4F52AB25A}"/>
    <hyperlink ref="I2203" r:id="rId2201" display="https://ontology.birzeit.edu/lemma/202001310" xr:uid="{8F824BE5-D682-4FFD-8A84-71EF5F40A335}"/>
    <hyperlink ref="I2204" r:id="rId2202" display="https://ontology.birzeit.edu/lemma/202001763" xr:uid="{F018CC0F-7E12-481D-8269-D995105B6106}"/>
    <hyperlink ref="I2205" r:id="rId2203" display="https://ontology.birzeit.edu/lemma/2020881800" xr:uid="{FB031141-D2D1-490D-A45B-35F28DE84D91}"/>
    <hyperlink ref="I2206" r:id="rId2204" display="https://ontology.birzeit.edu/lemma/202004062" xr:uid="{8C62264F-70E4-4274-B29E-D590DB97ADAA}"/>
    <hyperlink ref="D2208" r:id="rId2205" display="https://ontology.birzeit.edu/lemma/202000971" xr:uid="{1998BD25-57CF-479C-93B5-EA16D4357045}"/>
    <hyperlink ref="I2208" r:id="rId2206" display="https://ontology.birzeit.edu/lemma/202008471" xr:uid="{47E401C2-F84A-4B12-87D6-5106CBAFCFCD}"/>
    <hyperlink ref="I2209" r:id="rId2207" display="https://ontology.birzeit.edu/lemma/2020990200" xr:uid="{BDAFB999-BD89-4EE6-8268-A7F8E75756A0}"/>
    <hyperlink ref="I2210" r:id="rId2208" display="https://ontology.birzeit.edu/lemma/202001310" xr:uid="{94A0D284-3A10-45D7-9864-222C644A0513}"/>
    <hyperlink ref="I2211" r:id="rId2209" display="https://ontology.birzeit.edu/lemma/202004062" xr:uid="{F61A685B-7D17-4059-9FEB-57567539B168}"/>
    <hyperlink ref="D2213" r:id="rId2210" display="https://ontology.birzeit.edu/lemma/202002049" xr:uid="{6B24741C-BD8E-407B-BA00-83C2BD57D09E}"/>
    <hyperlink ref="I2213" r:id="rId2211" display="https://ontology.birzeit.edu/lemma/2020402000" xr:uid="{F522AB2A-0AB2-442F-9312-B13A2D55A1F8}"/>
    <hyperlink ref="D2215" r:id="rId2212" display="https://ontology.birzeit.edu/lemma/202002049" xr:uid="{78823A58-A5A4-4A32-93F9-F22B2719482B}"/>
    <hyperlink ref="I2215" r:id="rId2213" display="https://ontology.birzeit.edu/lemma/202006200" xr:uid="{A5A906DA-F746-41DB-9CDD-C8CA601EFEAA}"/>
    <hyperlink ref="I2216" r:id="rId2214" display="https://ontology.birzeit.edu/lemma/202000970" xr:uid="{3E7351CE-A116-45A1-A6C2-233F204BE076}"/>
    <hyperlink ref="D2218" r:id="rId2215" display="https://ontology.birzeit.edu/lemma/202002049" xr:uid="{359DCC5C-7DE1-4F35-9BCA-1122F9C150D0}"/>
    <hyperlink ref="I2218" r:id="rId2216" display="https://ontology.birzeit.edu/lemma/2020001300" xr:uid="{814E8D15-274D-45FC-97D2-1C4621980F40}"/>
    <hyperlink ref="I2219" r:id="rId2217" display="https://ontology.birzeit.edu/lemma/202004227" xr:uid="{53FBCC53-58B9-4EE6-A05C-57522A0DFB39}"/>
    <hyperlink ref="D2221" r:id="rId2218" display="https://ontology.birzeit.edu/lemma/202008614" xr:uid="{BE33AB89-B654-4B60-9379-49D462456151}"/>
    <hyperlink ref="I2221" r:id="rId2219" display="https://ontology.birzeit.edu/lemma/202001312" xr:uid="{1F084A80-BCB0-4923-9BCC-F8A3A3CBD0A6}"/>
    <hyperlink ref="I2222" r:id="rId2220" display="https://ontology.birzeit.edu/lemma/202003192" xr:uid="{414FB3EB-D530-40DC-AC4F-E62734D0E6E8}"/>
    <hyperlink ref="I2223" r:id="rId2221" display="https://ontology.birzeit.edu/lemma/202000367" xr:uid="{667E5DF4-57D5-45EF-B3A7-E3319B7244CA}"/>
    <hyperlink ref="D2225" r:id="rId2222" display="https://ontology.birzeit.edu/lemma/202000658" xr:uid="{5A94AD2F-FDD1-432F-90B3-D32319257F42}"/>
    <hyperlink ref="I2225" r:id="rId2223" display="https://ontology.birzeit.edu/lemma/202002100" xr:uid="{07C7EA32-C7A3-4D61-95FE-F382A9BEED8B}"/>
    <hyperlink ref="I2226" r:id="rId2224" display="https://ontology.birzeit.edu/lemma/202001265" xr:uid="{03980CCA-A7B6-488D-B183-A33621318F2E}"/>
    <hyperlink ref="I2227" r:id="rId2225" display="https://ontology.birzeit.edu/lemma/202003504" xr:uid="{2ABC2FA0-2618-4831-95AF-334A45ADB944}"/>
    <hyperlink ref="D2229" r:id="rId2226" display="https://ontology.birzeit.edu/lemma/202000658" xr:uid="{A3476201-8C0A-4F4F-B7FB-9D4AD915A2AA}"/>
    <hyperlink ref="I2229" r:id="rId2227" display="https://ontology.birzeit.edu/lemma/2020189700" xr:uid="{D4A7E863-392B-4C6F-8D59-F3809792D09D}"/>
    <hyperlink ref="D2231" r:id="rId2228" display="https://ontology.birzeit.edu/lemma/202000658" xr:uid="{306A00DD-C93F-45EC-8367-75A6C3A3440C}"/>
    <hyperlink ref="I2231" r:id="rId2229" display="https://ontology.birzeit.edu/lemma/202001555" xr:uid="{2F3DD84E-329A-4C2C-BCDC-D8B0D7AD10B5}"/>
    <hyperlink ref="I2232" r:id="rId2230" display="https://ontology.birzeit.edu/lemma/202000473" xr:uid="{D74C907E-A00C-49F3-955D-32BF544F01DC}"/>
    <hyperlink ref="D2234" r:id="rId2231" display="https://ontology.birzeit.edu/lemma/202004250" xr:uid="{0B7035A0-7A2E-4816-9EBD-9D95053808BC}"/>
    <hyperlink ref="I2234" r:id="rId2232" display="https://ontology.birzeit.edu/lemma/2020828300" xr:uid="{1F29DFF8-282E-4447-B6CC-71E821E89353}"/>
    <hyperlink ref="I2235" r:id="rId2233" display="https://ontology.birzeit.edu/lemma/202001143" xr:uid="{4D659F67-3118-4E75-9FBF-BF49B2847C9F}"/>
    <hyperlink ref="I2236" r:id="rId2234" display="https://ontology.birzeit.edu/lemma/2021016600" xr:uid="{F26B145B-B9CC-4456-8E63-CF90E6FD5E7E}"/>
    <hyperlink ref="I2237" r:id="rId2235" display="https://ontology.birzeit.edu/lemma/2020828400" xr:uid="{FD42DD2A-D1E4-4CFD-AC2A-BF30ACF7523E}"/>
    <hyperlink ref="D2239" r:id="rId2236" display="https://ontology.birzeit.edu/lemma/2020416100" xr:uid="{30E9887D-6C89-4C61-92B9-4793320EB945}"/>
    <hyperlink ref="I2239" r:id="rId2237" display="https://ontology.birzeit.edu/lemma/2020410000" xr:uid="{886BC600-8E4F-4459-91DB-F8E864AED306}"/>
    <hyperlink ref="I2240" r:id="rId2238" display="https://ontology.birzeit.edu/lemma/202001123" xr:uid="{BF446788-7861-4342-A876-0398D5583947}"/>
    <hyperlink ref="D2242" r:id="rId2239" display="https://ontology.birzeit.edu/lemma/2020416100" xr:uid="{346A9E16-33B8-4DEF-8139-1C718D0481D3}"/>
    <hyperlink ref="I2242" r:id="rId2240" display="https://ontology.birzeit.edu/lemma/2020410000" xr:uid="{C9BC81D2-A08C-42A7-939A-743923109280}"/>
    <hyperlink ref="I2243" r:id="rId2241" display="https://ontology.birzeit.edu/lemma/2021008900" xr:uid="{83B86A4F-75A3-4465-9BED-DFA5CDAF4EE5}"/>
    <hyperlink ref="D2245" r:id="rId2242" display="https://ontology.birzeit.edu/lemma/2020543000" xr:uid="{07CA412E-5A4C-4D73-9563-D466017B1F00}"/>
    <hyperlink ref="I2245" r:id="rId2243" display="https://ontology.birzeit.edu/lemma/2020814600" xr:uid="{8E3F22AE-CBAC-4AD8-B7D1-F2E35DB9ABA8}"/>
    <hyperlink ref="I2246" r:id="rId2244" display="https://ontology.birzeit.edu/lemma/2020603400" xr:uid="{346B1CE4-EF71-4D7D-B8A2-A38316CD054B}"/>
    <hyperlink ref="I2247" r:id="rId2245" display="https://ontology.birzeit.edu/lemma/202003270" xr:uid="{561D8EE2-35A3-4240-9026-3F4AC575BB65}"/>
    <hyperlink ref="D2249" r:id="rId2246" display="https://ontology.birzeit.edu/lemma/2020543000" xr:uid="{B718CB1E-0B9A-48B2-B718-128F9CC9FA10}"/>
    <hyperlink ref="I2249" r:id="rId2247" display="https://ontology.birzeit.edu/lemma/2020973900" xr:uid="{7996BC6C-41D3-4E9D-A990-4D341A2031CD}"/>
    <hyperlink ref="I2250" r:id="rId2248" display="https://ontology.birzeit.edu/lemma/202002197" xr:uid="{2868074A-3B5B-467B-A300-418B3723CAA6}"/>
    <hyperlink ref="I2251" r:id="rId2249" display="https://ontology.birzeit.edu/lemma/202003527" xr:uid="{67D2A865-DF85-4177-A062-D6ADACCBA6B6}"/>
    <hyperlink ref="D2253" r:id="rId2250" display="https://ontology.birzeit.edu/lemma/202003335" xr:uid="{B2343BD7-B4BC-4DF2-B8F1-6966DA639DA4}"/>
    <hyperlink ref="I2253" r:id="rId2251" display="https://ontology.birzeit.edu/lemma/2020550800" xr:uid="{FB99F359-5F6D-40EE-AC40-1AF8B425B016}"/>
    <hyperlink ref="I2254" r:id="rId2252" display="https://ontology.birzeit.edu/lemma/2020008900" xr:uid="{C3DB1D24-FB12-425E-A259-2E854D430467}"/>
    <hyperlink ref="D2256" r:id="rId2253" display="https://ontology.birzeit.edu/lemma/202003334" xr:uid="{335197B2-1A83-4D1A-AAE6-5F09C00760AC}"/>
    <hyperlink ref="I2256" r:id="rId2254" display="https://ontology.birzeit.edu/lemma/202002824" xr:uid="{4F3605E7-721D-4330-A6DB-A2428632E0D8}"/>
    <hyperlink ref="I2257" r:id="rId2255" display="https://ontology.birzeit.edu/lemma/202000404" xr:uid="{354EE5A5-76E1-4CF8-B312-30C31002C2A9}"/>
    <hyperlink ref="I2258" r:id="rId2256" display="https://ontology.birzeit.edu/lemma/202003461" xr:uid="{E2F1BD63-7BAF-42B7-A6D0-D4D7A1DDF150}"/>
    <hyperlink ref="D2260" r:id="rId2257" display="https://ontology.birzeit.edu/lemma/202006466" xr:uid="{908F4840-AF89-419E-8052-DC9AC7705F11}"/>
    <hyperlink ref="I2260" r:id="rId2258" display="https://ontology.birzeit.edu/lemma/2023232533" xr:uid="{0D4FEBDC-BE6E-41E0-B873-09D0EBC531B2}"/>
    <hyperlink ref="I2261" r:id="rId2259" display="https://ontology.birzeit.edu/lemma/2023234179" xr:uid="{A0C6B026-4F54-4B09-8CAE-8A564EC858C6}"/>
    <hyperlink ref="I2262" r:id="rId2260" display="https://ontology.birzeit.edu/lemma/2023235124" xr:uid="{E40B88C7-D36E-4D42-A411-3302EC0A0141}"/>
    <hyperlink ref="I2263" r:id="rId2261" display="https://ontology.birzeit.edu/lemma/2023227500" xr:uid="{72AB18D4-258D-4CED-8BF4-0100ABEE4EAF}"/>
    <hyperlink ref="D2265" r:id="rId2262" display="https://ontology.birzeit.edu/lemma/2020126000" xr:uid="{6AB0EAAB-E89D-4C25-B3F7-2928597599FE}"/>
    <hyperlink ref="I2265" r:id="rId2263" display="https://ontology.birzeit.edu/lemma/202004205" xr:uid="{73F6EE5B-257F-409E-9055-C313DAEC6FD0}"/>
    <hyperlink ref="I2266" r:id="rId2264" display="https://ontology.birzeit.edu/lemma/2021006900" xr:uid="{D70D9003-41A7-4765-A4CB-19E516164C18}"/>
    <hyperlink ref="I2267" r:id="rId2265" display="https://ontology.birzeit.edu/lemma/2020207700" xr:uid="{1AE5325E-5F22-4260-9016-80EFBE9500F5}"/>
    <hyperlink ref="D2269" r:id="rId2266" display="https://ontology.birzeit.edu/lemma/2020126000" xr:uid="{A78AC608-E15A-4405-9768-140A0F511385}"/>
    <hyperlink ref="I2269" r:id="rId2267" display="https://ontology.birzeit.edu/lemma/2020207700" xr:uid="{61543827-C43C-4F29-8EA6-8BED3B59F899}"/>
    <hyperlink ref="I2270" r:id="rId2268" display="https://ontology.birzeit.edu/lemma/2020786000" xr:uid="{518F76F5-A1A0-4504-9E70-1881C5D51BAE}"/>
    <hyperlink ref="I2271" r:id="rId2269" display="https://ontology.birzeit.edu/lemma/2020208000" xr:uid="{98C4B870-8E4E-4268-B01D-26A317826520}"/>
    <hyperlink ref="D2273" r:id="rId2270" display="https://ontology.birzeit.edu/lemma/2020890400" xr:uid="{C6D829D4-9C80-4DBE-B5D0-AE48936E2A2C}"/>
    <hyperlink ref="I2273" r:id="rId2271" display="https://ontology.birzeit.edu/lemma/202000632" xr:uid="{54798461-1EF2-44EF-BD19-BE08DA7AA6DA}"/>
    <hyperlink ref="I2274" r:id="rId2272" display="https://ontology.birzeit.edu/lemma/202002156" xr:uid="{45C332AD-0894-48ED-90F0-41024E9EE0E1}"/>
    <hyperlink ref="I2275" r:id="rId2273" display="https://ontology.birzeit.edu/lemma/202003705" xr:uid="{5A2D8E0B-B22B-4D82-8B0F-2DDD5EBD6E42}"/>
    <hyperlink ref="D2277" r:id="rId2274" display="https://ontology.birzeit.edu/lemma/2020890400" xr:uid="{A7CD66BE-EF12-4E7F-A3A3-56AF54D15AA1}"/>
    <hyperlink ref="I2277" r:id="rId2275" display="https://ontology.birzeit.edu/lemma/202003641" xr:uid="{A4971635-0303-45D0-8B83-5109AC159E2C}"/>
    <hyperlink ref="I2278" r:id="rId2276" display="https://ontology.birzeit.edu/lemma/202000632" xr:uid="{B39D49AC-7BAC-45FC-ADD5-9AE150486F51}"/>
    <hyperlink ref="D2280" r:id="rId2277" display="https://ontology.birzeit.edu/lemma/2020958100" xr:uid="{F05BE694-6A3D-4963-8511-34043E74EE68}"/>
    <hyperlink ref="I2280" r:id="rId2278" display="https://ontology.birzeit.edu/lemma/2020435400" xr:uid="{82D53494-FB4A-4851-9B94-B57A2A2E3EB2}"/>
    <hyperlink ref="I2281" r:id="rId2279" display="https://ontology.birzeit.edu/lemma/2020418000" xr:uid="{F1226EE5-BA86-4456-BE61-0096DF63EBE6}"/>
    <hyperlink ref="I2282" r:id="rId2280" display="https://ontology.birzeit.edu/lemma/202001067" xr:uid="{E252CC3A-4F10-441A-84B1-AD653B9E5ED4}"/>
    <hyperlink ref="I2283" r:id="rId2281" display="https://ontology.birzeit.edu/lemma/2020788800" xr:uid="{E41B82C6-006E-4D5F-BB7D-70544FB83272}"/>
    <hyperlink ref="D2285" r:id="rId2282" display="https://ontology.birzeit.edu/lemma/2020456800" xr:uid="{ADB8014B-E98B-47DF-A5E2-429C6BFAD0A3}"/>
    <hyperlink ref="I2285" r:id="rId2283" display="https://ontology.birzeit.edu/lemma/202003270" xr:uid="{EF0E9971-EAE1-45DF-915D-E90B8F1146C3}"/>
    <hyperlink ref="I2286" r:id="rId2284" display="https://ontology.birzeit.edu/lemma/202002988" xr:uid="{F7DF598C-7A32-4AAE-8AD4-98035B3BFD5D}"/>
    <hyperlink ref="I2287" r:id="rId2285" display="https://ontology.birzeit.edu/lemma/2020084100" xr:uid="{A6A8F9FE-716F-4C5F-8F70-3E26A5851565}"/>
    <hyperlink ref="I2288" r:id="rId2286" display="https://ontology.birzeit.edu/lemma/2020506100" xr:uid="{96BB1147-1690-4FDB-9906-332D7E4ED479}"/>
    <hyperlink ref="D2290" r:id="rId2287" display="https://ontology.birzeit.edu/lemma/202001973" xr:uid="{0E4EF3C9-0E51-4B8A-B30F-AC69985567D9}"/>
    <hyperlink ref="I2290" r:id="rId2288" display="https://ontology.birzeit.edu/lemma/202000951" xr:uid="{2E018A91-0929-423D-B3A1-B76256685238}"/>
    <hyperlink ref="I2291" r:id="rId2289" display="https://ontology.birzeit.edu/lemma/2020208600" xr:uid="{18ADC084-6FCC-49FA-817E-EBA6E2A7F8E7}"/>
    <hyperlink ref="I2292" r:id="rId2290" display="https://ontology.birzeit.edu/lemma/202000627" xr:uid="{D2C7D7C3-B921-45F6-9BEB-233A76A19E09}"/>
    <hyperlink ref="D2294" r:id="rId2291" display="https://ontology.birzeit.edu/lemma/202001973" xr:uid="{6693E540-16DA-480D-BC85-AA6533162A70}"/>
    <hyperlink ref="I2294" r:id="rId2292" display="https://ontology.birzeit.edu/lemma/2020741200" xr:uid="{2C57350E-EEC7-42C9-9F4F-38A5272F6AF0}"/>
    <hyperlink ref="I2295" r:id="rId2293" display="https://ontology.birzeit.edu/lemma/2020947800" xr:uid="{10F0A792-F672-443C-AEBB-F8E66EC1A62F}"/>
    <hyperlink ref="D2297" r:id="rId2294" display="https://ontology.birzeit.edu/lemma/202003175" xr:uid="{5963A757-F452-4A58-A3E0-DECB284BDAEF}"/>
    <hyperlink ref="I2297" r:id="rId2295" display="https://ontology.birzeit.edu/lemma/202008604" xr:uid="{D8D77C71-B5A6-46D5-B39F-7EB020F45423}"/>
    <hyperlink ref="I2298" r:id="rId2296" display="https://ontology.birzeit.edu/lemma/202001945" xr:uid="{25F636A3-916C-4EF2-8F54-9568CAFA7314}"/>
    <hyperlink ref="I2299" r:id="rId2297" display="https://ontology.birzeit.edu/lemma/202001553" xr:uid="{12297114-14D8-4387-8C7E-47434F93FE02}"/>
    <hyperlink ref="I2300" r:id="rId2298" display="https://ontology.birzeit.edu/lemma/2023230155" xr:uid="{82E2955A-F37A-4774-BC7D-9207AFB48AB0}"/>
    <hyperlink ref="D2302" r:id="rId2299" display="https://ontology.birzeit.edu/lemma/202003174" xr:uid="{FD552BE2-F428-49AD-853F-7A3FB5188163}"/>
    <hyperlink ref="I2302" r:id="rId2300" display="https://ontology.birzeit.edu/lemma/2020187600" xr:uid="{179FDF65-1A2C-4F22-BD67-35CFD81D9E6A}"/>
    <hyperlink ref="I2303" r:id="rId2301" display="https://ontology.birzeit.edu/lemma/202001617" xr:uid="{4FEB9A57-233F-48A4-B36E-A99648410AC1}"/>
    <hyperlink ref="I2304" r:id="rId2302" display="https://ontology.birzeit.edu/lemma/2020246900" xr:uid="{EC6FA0EC-D415-4BC8-8515-1CD53D8358EC}"/>
    <hyperlink ref="D2306" r:id="rId2303" display="https://ontology.birzeit.edu/lemma/202003501" xr:uid="{3ED7FF58-8FDA-436C-BD09-ABC7E2087ABE}"/>
    <hyperlink ref="I2306" r:id="rId2304" display="https://ontology.birzeit.edu/lemma/202001293" xr:uid="{E683BF08-44C4-4EB2-815C-0FB19D0B33DF}"/>
    <hyperlink ref="I2307" r:id="rId2305" display="https://ontology.birzeit.edu/lemma/2020553700" xr:uid="{0F2FE765-F7A0-4ED5-9020-2EA14B239861}"/>
    <hyperlink ref="D2310" r:id="rId2306" display="https://ontology.birzeit.edu/lemma/202003501" xr:uid="{54008611-10BA-4D90-A840-CCA547CD1E3E}"/>
    <hyperlink ref="I2310" r:id="rId2307" display="https://ontology.birzeit.edu/lemma/202000974" xr:uid="{CE0B8BE5-2102-4002-8B48-2CB0EA453355}"/>
    <hyperlink ref="I2311" r:id="rId2308" display="https://ontology.birzeit.edu/lemma/2020947300" xr:uid="{CC173B61-0678-4DAB-910A-D108D3ACD3F0}"/>
    <hyperlink ref="I2312" r:id="rId2309" display="https://ontology.birzeit.edu/lemma/202002049" xr:uid="{99476130-4DE3-4886-8820-6D4ECAEF7309}"/>
    <hyperlink ref="D2314" r:id="rId2310" display="https://ontology.birzeit.edu/lemma/2020850300" xr:uid="{CEA51A37-8ACA-4ADD-BBC0-4384A24AAEE5}"/>
    <hyperlink ref="I2314" r:id="rId2311" display="https://ontology.birzeit.edu/lemma/202000330" xr:uid="{C0A4D4C0-B3F8-471D-A20B-808B6F03D217}"/>
    <hyperlink ref="I2315" r:id="rId2312" display="https://ontology.birzeit.edu/lemma/2020968100" xr:uid="{0E9EAD8E-FF2A-4712-9DFC-D65FE309A167}"/>
    <hyperlink ref="I2316" r:id="rId2313" display="https://ontology.birzeit.edu/lemma/2020209600" xr:uid="{845AF5D3-DC2A-403A-B8F8-FD8B1600E66B}"/>
    <hyperlink ref="I2317" r:id="rId2314" display="https://ontology.birzeit.edu/lemma/202000475" xr:uid="{D122D25F-746F-4A5C-A76A-602EF5830393}"/>
    <hyperlink ref="I2318" r:id="rId2315" display="https://ontology.birzeit.edu/lemma/202003324" xr:uid="{AECD19D5-9008-43E0-AB59-313257E82E1F}"/>
    <hyperlink ref="D2320" r:id="rId2316" display="https://ontology.birzeit.edu/lemma/2020850300" xr:uid="{B964340E-AB8D-411E-B36F-77E86E9A287D}"/>
    <hyperlink ref="I2320" r:id="rId2317" display="https://ontology.birzeit.edu/lemma/202001085" xr:uid="{FDFC49B1-7690-4E0D-9F77-3A0F8A1761EA}"/>
    <hyperlink ref="I2321" r:id="rId2318" display="https://ontology.birzeit.edu/lemma/2020735000" xr:uid="{A948E893-CF95-4CAD-B121-337AD5658A57}"/>
    <hyperlink ref="D2323" r:id="rId2319" display="https://ontology.birzeit.edu/lemma/2021798700" xr:uid="{D22B23F9-BE71-48CD-ACBF-6A5B1674206B}"/>
    <hyperlink ref="I2323" r:id="rId2320" display="https://ontology.birzeit.edu/lemma/202002716" xr:uid="{57AF0DF9-3C1F-40CD-8DCA-5F1AD1B9AB3A}"/>
    <hyperlink ref="I2324" r:id="rId2321" display="https://ontology.birzeit.edu/lemma/2023132300" xr:uid="{46A56876-9548-4AF6-AD2E-96286126BDEB}"/>
    <hyperlink ref="I2325" r:id="rId2322" display="https://ontology.birzeit.edu/lemma/2021572400" xr:uid="{1E984248-2776-4CD8-B6BE-3F079311384C}"/>
    <hyperlink ref="I2326" r:id="rId2323" display="https://ontology.birzeit.edu/lemma/2021086900" xr:uid="{0854334F-60DF-48A1-8FD7-61E02B263A25}"/>
    <hyperlink ref="I2327" r:id="rId2324" display="https://ontology.birzeit.edu/lemma/2021925100" xr:uid="{649B24DD-C24D-46FD-9002-567CE562C26D}"/>
    <hyperlink ref="D2329" r:id="rId2325" display="https://ontology.birzeit.edu/lemma/2020099600" xr:uid="{4E44FEFD-10DC-4CB5-828C-6554633937D5}"/>
    <hyperlink ref="I2329" r:id="rId2326" display="https://ontology.birzeit.edu/lemma/202003611" xr:uid="{5E8486F3-B8E0-42EA-B58F-699781770D27}"/>
    <hyperlink ref="I2330" r:id="rId2327" display="https://ontology.birzeit.edu/lemma/2020887700" xr:uid="{93070CAA-AD39-4882-816C-1D487BAF6637}"/>
    <hyperlink ref="D2332" r:id="rId2328" display="https://ontology.birzeit.edu/lemma/2020249000" xr:uid="{552ED349-75FA-48DE-8C37-279F68FACCBC}"/>
    <hyperlink ref="I2332" r:id="rId2329" display="https://ontology.birzeit.edu/lemma/202001366" xr:uid="{2AEB0B8B-B449-4794-A0EE-E62EC84F33FC}"/>
    <hyperlink ref="I2333" r:id="rId2330" display="https://ontology.birzeit.edu/lemma/202000378" xr:uid="{7D70119E-ED8A-4C5E-B339-2B5926572DCC}"/>
    <hyperlink ref="I2334" r:id="rId2331" display="https://ontology.birzeit.edu/lemma/202000591" xr:uid="{0C04C53F-860E-4BF5-B62D-2061690224B8}"/>
    <hyperlink ref="I2335" r:id="rId2332" display="https://ontology.birzeit.edu/lemma/2020629400" xr:uid="{7119F7D5-80B8-43EB-8A8E-95E93256B074}"/>
    <hyperlink ref="I2336" r:id="rId2333" display="https://ontology.birzeit.edu/lemma/2020592300" xr:uid="{72450A39-5AA7-45C4-9943-E98F6B3F210E}"/>
    <hyperlink ref="D2338" r:id="rId2334" display="https://ontology.birzeit.edu/lemma/2020208800" xr:uid="{54795618-8A35-4443-9E9F-72AF4F80D532}"/>
    <hyperlink ref="I2338" r:id="rId2335" display="https://ontology.birzeit.edu/lemma/2020207400" xr:uid="{F74B65F4-7246-493E-81A2-60B544043805}"/>
    <hyperlink ref="I2339" r:id="rId2336" display="https://ontology.birzeit.edu/lemma/202000349" xr:uid="{7D94E9DD-2D5F-4FA5-935D-C714A131A0CA}"/>
    <hyperlink ref="D2341" r:id="rId2337" display="https://ontology.birzeit.edu/lemma/2020754400" xr:uid="{1A08EBFD-A3A1-43C5-80D7-FE60D1D124D3}"/>
    <hyperlink ref="I2341" r:id="rId2338" display="https://ontology.birzeit.edu/lemma/202000382" xr:uid="{F86F2446-202E-4951-9142-0601E69AB31C}"/>
    <hyperlink ref="I2342" r:id="rId2339" display="https://ontology.birzeit.edu/lemma/202003058" xr:uid="{B2479B95-F506-4C6F-AF7F-63F053CA14AF}"/>
    <hyperlink ref="I2343" r:id="rId2340" display="https://ontology.birzeit.edu/lemma/202000665" xr:uid="{1E23F3A5-09F6-495A-8C17-32E14EB6E177}"/>
    <hyperlink ref="D2345" r:id="rId2341" display="https://ontology.birzeit.edu/lemma/2020754400" xr:uid="{D9203E66-5193-407B-81E6-BD5EEC0501FA}"/>
    <hyperlink ref="I2345" r:id="rId2342" display="https://ontology.birzeit.edu/lemma/2020081800" xr:uid="{16C12C78-B5F7-440E-9532-71A171B588A1}"/>
    <hyperlink ref="I2346" r:id="rId2343" display="https://ontology.birzeit.edu/lemma/2020394600" xr:uid="{637BD341-754D-4DB7-A958-3F963D2D7467}"/>
    <hyperlink ref="D2348" r:id="rId2344" display="https://ontology.birzeit.edu/lemma/2020974200" xr:uid="{B1FA62A8-3AED-4E8E-9DDC-705582261D3E}"/>
    <hyperlink ref="I2348" r:id="rId2345" display="https://ontology.birzeit.edu/lemma/2020980800" xr:uid="{EF7E7309-5BB7-46EC-AFD2-1F83DFD9D563}"/>
    <hyperlink ref="I2349" r:id="rId2346" display="https://ontology.birzeit.edu/lemma/202003157" xr:uid="{536CF744-69E9-4BE5-A030-5DFBC282EE09}"/>
    <hyperlink ref="D2351" r:id="rId2347" display="https://ontology.birzeit.edu/lemma/2020017000" xr:uid="{CE2BFB1C-7BAF-4881-ACBC-587D0DBA5784}"/>
    <hyperlink ref="I2351" r:id="rId2348" display="https://ontology.birzeit.edu/lemma/2020977200" xr:uid="{12564A5B-5937-4D82-AC6E-EFA97862559F}"/>
    <hyperlink ref="I2352" r:id="rId2349" display="https://ontology.birzeit.edu/lemma/202003729" xr:uid="{3C1D5F2B-9376-4A1B-8693-388233307DAC}"/>
    <hyperlink ref="I2353" r:id="rId2350" display="https://ontology.birzeit.edu/lemma/2020463800" xr:uid="{7DCEE298-14D0-4753-9015-E1F8624B61A9}"/>
    <hyperlink ref="I2354" r:id="rId2351" display="https://ontology.birzeit.edu/lemma/2020852400" xr:uid="{37893908-C68D-4798-8D3A-DCEC4D00FC30}"/>
    <hyperlink ref="I2355" r:id="rId2352" display="https://ontology.birzeit.edu/lemma/2020710800" xr:uid="{F648F208-C03B-41E3-BE77-F15430514795}"/>
    <hyperlink ref="I2356" r:id="rId2353" display="https://ontology.birzeit.edu/lemma/2020829300" xr:uid="{0839E57A-9104-4B76-9BB2-0652EA2F6AF2}"/>
    <hyperlink ref="D2358" r:id="rId2354" display="https://ontology.birzeit.edu/lemma/2020114100" xr:uid="{C822A16C-7361-4799-B2A3-A1191511DB72}"/>
    <hyperlink ref="I2358" r:id="rId2355" display="https://ontology.birzeit.edu/lemma/202003228" xr:uid="{8E978944-F833-43BB-BC09-450D2C17FD02}"/>
    <hyperlink ref="I2359" r:id="rId2356" display="https://ontology.birzeit.edu/lemma/2020016900" xr:uid="{698F5379-238B-43BF-B572-77842083783E}"/>
    <hyperlink ref="D2361" r:id="rId2357" display="https://ontology.birzeit.edu/lemma/202006509" xr:uid="{68140C5D-7A43-463A-9E5B-7F22820E1A72}"/>
    <hyperlink ref="I2361" r:id="rId2358" display="https://ontology.birzeit.edu/lemma/202006409" xr:uid="{430983E7-26EC-4EF8-AE42-DCDCD349E8F8}"/>
    <hyperlink ref="I2362" r:id="rId2359" display="https://ontology.birzeit.edu/lemma/202003205" xr:uid="{F83366B9-3714-48AF-A2DA-5E98510BDA94}"/>
    <hyperlink ref="I2363" r:id="rId2360" display="https://ontology.birzeit.edu/lemma/2021459500" xr:uid="{05082686-B36C-439F-A7C3-765B16DD40C7}"/>
    <hyperlink ref="D2365" r:id="rId2361" display="https://ontology.birzeit.edu/lemma/2020422400" xr:uid="{0BB98A0F-FDFB-40D7-AB9E-651F1BD4C8B2}"/>
    <hyperlink ref="I2365" r:id="rId2362" display="https://ontology.birzeit.edu/lemma/202000573" xr:uid="{D6DB53F3-F6F2-41EF-9CC4-41CCEDA128AF}"/>
    <hyperlink ref="I2366" r:id="rId2363" display="https://ontology.birzeit.edu/lemma/2020607400" xr:uid="{86A95570-649B-4D0E-BDCB-85B6702B071D}"/>
    <hyperlink ref="I2367" r:id="rId2364" display="https://ontology.birzeit.edu/lemma/2020005600" xr:uid="{22B6689F-2421-4B27-A488-5063353A8C4E}"/>
    <hyperlink ref="D2369" r:id="rId2365" display="https://ontology.birzeit.edu/lemma/2020422400" xr:uid="{36FC6BC0-7579-4586-804B-6804F7209DD2}"/>
    <hyperlink ref="I2369" r:id="rId2366" display="https://ontology.birzeit.edu/lemma/2020739200" xr:uid="{2D2F8C97-1C43-4FAD-8BA7-3679FF4077BB}"/>
    <hyperlink ref="I2370" r:id="rId2367" display="https://ontology.birzeit.edu/lemma/202003661" xr:uid="{94FEBB14-21F5-4932-8925-093DF210D3F6}"/>
    <hyperlink ref="I2371" r:id="rId2368" display="https://ontology.birzeit.edu/lemma/202003957" xr:uid="{89DE5D15-6991-4D3D-A08C-479EFB301FDE}"/>
    <hyperlink ref="D2373" r:id="rId2369" display="https://ontology.birzeit.edu/lemma/202001992" xr:uid="{13622BE0-D028-46AF-8C84-A71B3C064B83}"/>
    <hyperlink ref="I2373" r:id="rId2370" display="https://ontology.birzeit.edu/lemma/202001955" xr:uid="{BD2ED798-56F4-4D02-A8CF-5B8B13C440C5}"/>
    <hyperlink ref="I2374" r:id="rId2371" display="https://ontology.birzeit.edu/lemma/202000359" xr:uid="{D7C2B26A-F894-498F-842B-1649DDCC2D55}"/>
    <hyperlink ref="I2375" r:id="rId2372" display="https://ontology.birzeit.edu/lemma/202001839" xr:uid="{552E5556-8667-4E4E-A572-F458AE3D1DB2}"/>
    <hyperlink ref="I2376" r:id="rId2373" display="https://ontology.birzeit.edu/lemma/202001254" xr:uid="{9A05E07E-7384-42C4-BA51-E4FE21B248F9}"/>
    <hyperlink ref="I2377" r:id="rId2374" display="https://ontology.birzeit.edu/lemma/2022294500" xr:uid="{4AF715A6-556E-4732-BE5D-D0EAD3126A6F}"/>
    <hyperlink ref="I2378" r:id="rId2375" display="https://ontology.birzeit.edu/lemma/2022313200" xr:uid="{59695152-28DD-485A-BEAA-8ACC818641EB}"/>
    <hyperlink ref="I2379" r:id="rId2376" display="https://ontology.birzeit.edu/lemma/2022137500" xr:uid="{89A541A5-0B93-44D9-B406-AC95183694BD}"/>
    <hyperlink ref="D2381" r:id="rId2377" display="https://ontology.birzeit.edu/lemma/202001992" xr:uid="{266EC957-7574-4020-8CDC-F62E526561B3}"/>
    <hyperlink ref="I2381" r:id="rId2378" display="https://ontology.birzeit.edu/lemma/202001523" xr:uid="{2946573B-6F95-4C10-B96D-D093D2F4BDAC}"/>
    <hyperlink ref="I2382" r:id="rId2379" display="https://ontology.birzeit.edu/lemma/2023232730" xr:uid="{4D574847-D261-425C-8C43-D990F46E42F2}"/>
    <hyperlink ref="D2384" r:id="rId2380" display="https://ontology.birzeit.edu/lemma/2020198300" xr:uid="{D09EEEB9-5E49-4123-BE75-43C21DDB6426}"/>
    <hyperlink ref="I2384" r:id="rId2381" display="https://ontology.birzeit.edu/lemma/202004263" xr:uid="{BF747372-2FA6-4AAA-8668-AEE5B9224928}"/>
    <hyperlink ref="I2385" r:id="rId2382" display="https://ontology.birzeit.edu/lemma/2020000100" xr:uid="{C6254D2C-6C0E-4C88-A5B0-501B8CC64659}"/>
    <hyperlink ref="I2386" r:id="rId2383" display="https://ontology.birzeit.edu/lemma/2020099700" xr:uid="{1A517249-5BFF-4819-9B81-484D2BB92D1A}"/>
    <hyperlink ref="I2387" r:id="rId2384" display="https://ontology.birzeit.edu/lemma/2020852400" xr:uid="{8F0FAF62-AF6C-41B9-8469-521CA494DABF}"/>
    <hyperlink ref="I2388" r:id="rId2385" display="https://ontology.birzeit.edu/lemma/202000933" xr:uid="{2AD636E5-27BE-48E3-B96A-D86721CD9C11}"/>
    <hyperlink ref="I2389" r:id="rId2386" display="https://ontology.birzeit.edu/lemma/2020206300" xr:uid="{31B9887E-9358-49F4-A7A3-1DB771E883EE}"/>
    <hyperlink ref="D2391" r:id="rId2387" display="https://ontology.birzeit.edu/lemma/2023227607" xr:uid="{DBE00EFD-D84B-44C3-B62B-937755D437B4}"/>
    <hyperlink ref="I2391" r:id="rId2388" display="https://ontology.birzeit.edu/lemma/2022659000" xr:uid="{8B4F29B9-556A-41FE-AE2C-DD6AB067D178}"/>
    <hyperlink ref="I2392" r:id="rId2389" display="https://ontology.birzeit.edu/lemma/2022012100" xr:uid="{6C5346D0-CFA3-4B15-82A9-743B43255EBD}"/>
    <hyperlink ref="I2393" r:id="rId2390" display="https://ontology.birzeit.edu/lemma/202001101" xr:uid="{B93CEC75-B674-4312-A604-2BEFBB246A06}"/>
    <hyperlink ref="D2395" r:id="rId2391" display="https://ontology.birzeit.edu/lemma/2020809600" xr:uid="{93643E21-658C-434D-A7D2-6DB8FD111883}"/>
    <hyperlink ref="I2395" r:id="rId2392" display="https://ontology.birzeit.edu/lemma/202002011" xr:uid="{633FF770-67EB-40DC-A9C0-1EB6FAE04C6D}"/>
    <hyperlink ref="I2396" r:id="rId2393" display="https://ontology.birzeit.edu/lemma/2020099700" xr:uid="{5CCA24CF-A18C-48C7-9D43-493DE58162C3}"/>
    <hyperlink ref="D2398" r:id="rId2394" display="https://ontology.birzeit.edu/lemma/2020769400" xr:uid="{73B54F48-2A85-48E7-81CA-63469C90DA58}"/>
    <hyperlink ref="I2398" r:id="rId2395" display="https://ontology.birzeit.edu/lemma/202001858" xr:uid="{A8683058-F8BF-4696-BF78-ABAD060AC991}"/>
    <hyperlink ref="I2399" r:id="rId2396" display="https://ontology.birzeit.edu/lemma/202000196" xr:uid="{4290D846-8485-4979-98B2-82F9C55D5F8A}"/>
    <hyperlink ref="I2400" r:id="rId2397" display="https://ontology.birzeit.edu/lemma/2020355600" xr:uid="{37825C74-EDA1-43F8-9395-3BD10CED1A52}"/>
    <hyperlink ref="D2402" r:id="rId2398" display="https://ontology.birzeit.edu/lemma/2020769500" xr:uid="{C1531BBB-4255-4F82-A7F7-DD5864C7E7DA}"/>
    <hyperlink ref="I2402" r:id="rId2399" display="https://ontology.birzeit.edu/lemma/2020088700" xr:uid="{7B0790D3-FCCB-42BB-BB24-41BF32B68432}"/>
    <hyperlink ref="I2403" r:id="rId2400" display="https://ontology.birzeit.edu/lemma/2020596800" xr:uid="{C8AACAD4-C96B-4972-9137-930394CA42C7}"/>
    <hyperlink ref="I2404" r:id="rId2401" display="https://ontology.birzeit.edu/lemma/202003641" xr:uid="{93C2F04D-E09F-4417-907A-94779553E9D1}"/>
    <hyperlink ref="D2406" r:id="rId2402" display="https://ontology.birzeit.edu/lemma/2020772800" xr:uid="{1FC58426-12D1-4371-8EC7-B09F4690C6CB}"/>
    <hyperlink ref="I2406" r:id="rId2403" display="https://ontology.birzeit.edu/lemma/202001922" xr:uid="{78EBC5EA-8145-433E-92B7-6CC3611D9DC7}"/>
    <hyperlink ref="I2407" r:id="rId2404" display="https://ontology.birzeit.edu/lemma/2020191700" xr:uid="{1F43BBCB-864B-46E6-88FD-7D106F3CF3A3}"/>
    <hyperlink ref="I2408" r:id="rId2405" display="https://ontology.birzeit.edu/lemma/2020290400" xr:uid="{C016AD47-2CA2-44E7-B1A4-6EE085F93DBC}"/>
    <hyperlink ref="D2410" r:id="rId2406" display="https://ontology.birzeit.edu/lemma/2020682200" xr:uid="{C12812BB-4D32-45DE-ABE8-A1C6463F4A90}"/>
    <hyperlink ref="I2410" r:id="rId2407" display="https://ontology.birzeit.edu/lemma/2020128200" xr:uid="{BB5C510F-68CB-485A-ABF2-A9315A430E3B}"/>
    <hyperlink ref="I2411" r:id="rId2408" display="https://ontology.birzeit.edu/lemma/2020040700" xr:uid="{4BB35D5A-418F-470B-98E0-51C23D790A5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5"/>
  <sheetViews>
    <sheetView topLeftCell="C1" workbookViewId="0">
      <selection activeCell="AE2" sqref="AE2:AE3"/>
    </sheetView>
  </sheetViews>
  <sheetFormatPr defaultColWidth="12.625" defaultRowHeight="15" customHeight="1"/>
  <cols>
    <col min="1" max="1" width="7.375" customWidth="1"/>
    <col min="2" max="2" width="38.375" customWidth="1"/>
    <col min="3" max="3" width="10.5" customWidth="1"/>
    <col min="4" max="4" width="13.875" customWidth="1"/>
    <col min="5" max="5" width="15.25" customWidth="1"/>
    <col min="6" max="6" width="12" customWidth="1"/>
    <col min="7" max="7" width="11.625" customWidth="1"/>
    <col min="8" max="8" width="18.25" customWidth="1"/>
    <col min="9" max="9" width="12.625" customWidth="1"/>
    <col min="10" max="10" width="15.75" customWidth="1"/>
    <col min="11" max="11" width="12.125" customWidth="1"/>
    <col min="12" max="12" width="20.625" customWidth="1"/>
    <col min="13" max="13" width="15.625" hidden="1" customWidth="1"/>
    <col min="14" max="14" width="37.75" hidden="1" customWidth="1"/>
    <col min="15" max="17" width="8.625" hidden="1" customWidth="1"/>
    <col min="18" max="18" width="9.875" hidden="1" customWidth="1"/>
    <col min="19" max="19" width="37" hidden="1" customWidth="1"/>
    <col min="20" max="21" width="10.375" hidden="1" customWidth="1"/>
    <col min="22" max="22" width="8.25" hidden="1" customWidth="1"/>
    <col min="23" max="23" width="7.875" hidden="1" customWidth="1"/>
    <col min="24" max="24" width="37" hidden="1" customWidth="1"/>
    <col min="25" max="25" width="5.5" hidden="1" customWidth="1"/>
    <col min="26" max="26" width="13.25" hidden="1" customWidth="1"/>
    <col min="27" max="27" width="10.5" hidden="1" customWidth="1"/>
    <col min="28" max="28" width="8.875" hidden="1" customWidth="1"/>
    <col min="29" max="29" width="20.625" style="246" customWidth="1"/>
    <col min="30" max="30" width="16.625" customWidth="1"/>
    <col min="31" max="31" width="12.25" style="246" customWidth="1"/>
    <col min="32" max="32" width="12.25" hidden="1" customWidth="1"/>
    <col min="33" max="34" width="13.125" hidden="1" customWidth="1"/>
  </cols>
  <sheetData>
    <row r="1" spans="1:34" ht="27" customHeight="1">
      <c r="A1" s="189" t="s">
        <v>0</v>
      </c>
      <c r="B1" s="192" t="s">
        <v>1</v>
      </c>
      <c r="C1" s="192" t="s">
        <v>2</v>
      </c>
      <c r="D1" s="192" t="s">
        <v>3</v>
      </c>
      <c r="E1" s="192" t="s">
        <v>4</v>
      </c>
      <c r="F1" s="192" t="s">
        <v>5</v>
      </c>
      <c r="G1" s="192" t="s">
        <v>6</v>
      </c>
      <c r="H1" s="192" t="s">
        <v>7</v>
      </c>
      <c r="I1" s="192" t="s">
        <v>8</v>
      </c>
      <c r="J1" s="192" t="s">
        <v>9</v>
      </c>
      <c r="K1" s="192" t="s">
        <v>10</v>
      </c>
      <c r="L1" s="192" t="s">
        <v>11</v>
      </c>
      <c r="M1" s="192" t="s">
        <v>12</v>
      </c>
      <c r="N1" s="181" t="s">
        <v>13</v>
      </c>
      <c r="O1" s="182"/>
      <c r="P1" s="182"/>
      <c r="Q1" s="183"/>
      <c r="R1" s="1"/>
      <c r="S1" s="181" t="s">
        <v>14</v>
      </c>
      <c r="T1" s="182"/>
      <c r="U1" s="182"/>
      <c r="V1" s="183"/>
      <c r="W1" s="2"/>
      <c r="X1" s="181" t="s">
        <v>15</v>
      </c>
      <c r="Y1" s="182"/>
      <c r="Z1" s="182"/>
      <c r="AA1" s="183"/>
      <c r="AB1" s="3"/>
      <c r="AC1" s="227" t="s">
        <v>11</v>
      </c>
      <c r="AD1" s="186" t="s">
        <v>16</v>
      </c>
      <c r="AE1" s="187"/>
      <c r="AF1" s="188"/>
      <c r="AG1" s="4"/>
      <c r="AH1" s="4"/>
    </row>
    <row r="2" spans="1:34" ht="13.5" customHeight="1">
      <c r="A2" s="190"/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6"/>
      <c r="O2" s="7"/>
      <c r="P2" s="8"/>
      <c r="Q2" s="9"/>
      <c r="R2" s="10"/>
      <c r="S2" s="6"/>
      <c r="T2" s="7"/>
      <c r="U2" s="8"/>
      <c r="V2" s="9"/>
      <c r="W2" s="11"/>
      <c r="X2" s="6"/>
      <c r="Y2" s="7"/>
      <c r="Z2" s="8"/>
      <c r="AA2" s="9"/>
      <c r="AB2" s="12"/>
      <c r="AC2" s="228"/>
      <c r="AD2" s="225" t="s">
        <v>17</v>
      </c>
      <c r="AE2" s="247" t="s">
        <v>1705</v>
      </c>
      <c r="AF2" s="13"/>
      <c r="AG2" s="14"/>
      <c r="AH2" s="14"/>
    </row>
    <row r="3" spans="1:34" ht="27.75" customHeight="1" thickBot="1">
      <c r="A3" s="191"/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5" t="s">
        <v>17</v>
      </c>
      <c r="O3" s="16"/>
      <c r="P3" s="17"/>
      <c r="Q3" s="18" t="s">
        <v>18</v>
      </c>
      <c r="R3" s="19" t="s">
        <v>19</v>
      </c>
      <c r="S3" s="15" t="s">
        <v>17</v>
      </c>
      <c r="T3" s="16"/>
      <c r="U3" s="17"/>
      <c r="V3" s="18" t="s">
        <v>18</v>
      </c>
      <c r="W3" s="20" t="s">
        <v>19</v>
      </c>
      <c r="X3" s="15" t="s">
        <v>17</v>
      </c>
      <c r="Y3" s="16"/>
      <c r="Z3" s="17"/>
      <c r="AA3" s="18" t="s">
        <v>18</v>
      </c>
      <c r="AB3" s="21" t="s">
        <v>19</v>
      </c>
      <c r="AC3" s="229"/>
      <c r="AD3" s="224"/>
      <c r="AE3" s="248"/>
      <c r="AF3" s="22" t="s">
        <v>20</v>
      </c>
      <c r="AG3" s="23"/>
      <c r="AH3" s="23" t="s">
        <v>21</v>
      </c>
    </row>
    <row r="4" spans="1:34" ht="13.5" customHeight="1">
      <c r="A4" s="189">
        <v>1</v>
      </c>
      <c r="B4" s="25" t="s">
        <v>22</v>
      </c>
      <c r="C4" s="26" t="s">
        <v>23</v>
      </c>
      <c r="D4" s="27">
        <v>202001474</v>
      </c>
      <c r="E4" s="26" t="s">
        <v>24</v>
      </c>
      <c r="F4" s="26" t="s">
        <v>25</v>
      </c>
      <c r="G4" s="26" t="s">
        <v>26</v>
      </c>
      <c r="H4" s="26" t="s">
        <v>27</v>
      </c>
      <c r="I4" s="27">
        <v>202000466</v>
      </c>
      <c r="J4" s="26" t="s">
        <v>28</v>
      </c>
      <c r="K4" s="26" t="s">
        <v>29</v>
      </c>
      <c r="L4" s="26" t="s">
        <v>30</v>
      </c>
      <c r="M4" s="193" t="s">
        <v>31</v>
      </c>
      <c r="N4" s="29" t="s">
        <v>32</v>
      </c>
      <c r="O4" s="30" t="str">
        <f t="shared" ref="O4:O6" si="0">LEFT(N4,SUM(LEN(N4)-LEN(SUBSTITUTE(N4,{"0","1","2","3","4","5","6","7","8","9"},))))</f>
        <v>80</v>
      </c>
      <c r="P4" s="31" t="str">
        <f>O4</f>
        <v>80</v>
      </c>
      <c r="Q4" s="32">
        <v>3</v>
      </c>
      <c r="R4" s="33">
        <v>4</v>
      </c>
      <c r="S4" s="29" t="s">
        <v>33</v>
      </c>
      <c r="T4" s="30" t="str">
        <f t="shared" ref="T4:T6" si="1">LEFT(S4,SUM(LEN(S4)-LEN(SUBSTITUTE(S4,{"0","1","2","3","4","5","6","7","8","9"},))))</f>
        <v>60</v>
      </c>
      <c r="U4" s="31" t="str">
        <f>T4</f>
        <v>60</v>
      </c>
      <c r="V4" s="32">
        <v>4</v>
      </c>
      <c r="W4" s="34">
        <v>3</v>
      </c>
      <c r="X4" s="29" t="s">
        <v>34</v>
      </c>
      <c r="Y4" s="35" t="str">
        <f t="shared" ref="Y4:Y6" si="2">LEFT(X4,SUM(LEN(X4)-LEN(SUBSTITUTE(X4,{"0","1","2","3","4","5","6","7","8","9"},))))</f>
        <v>90</v>
      </c>
      <c r="Z4" s="31" t="str">
        <f>Y4</f>
        <v>90</v>
      </c>
      <c r="AA4" s="32">
        <v>3</v>
      </c>
      <c r="AB4" s="36">
        <v>5</v>
      </c>
      <c r="AC4" s="230" t="s">
        <v>30</v>
      </c>
      <c r="AD4" s="37">
        <f t="shared" ref="AD4:AD6" si="3">(P4+U4+Z4)/3</f>
        <v>76.666666666666671</v>
      </c>
      <c r="AE4" s="231">
        <f t="shared" ref="AE4:AE6" si="4">RANK(AD4,$AD$4:$AD$6)</f>
        <v>3</v>
      </c>
      <c r="AF4" s="38">
        <f t="shared" ref="AF4:AF6" si="5">(Q4+V4+AA4)/3</f>
        <v>3.3333333333333335</v>
      </c>
      <c r="AG4" s="39"/>
      <c r="AH4" s="39">
        <f t="shared" ref="AH4:AH6" si="6">(R4+W4+AB4)/3</f>
        <v>4</v>
      </c>
    </row>
    <row r="5" spans="1:34" ht="13.5" customHeight="1">
      <c r="A5" s="190"/>
      <c r="B5" s="40"/>
      <c r="C5" s="38"/>
      <c r="D5" s="38"/>
      <c r="E5" s="38"/>
      <c r="F5" s="38"/>
      <c r="G5" s="38"/>
      <c r="H5" s="38" t="s">
        <v>35</v>
      </c>
      <c r="I5" s="41">
        <v>202001273</v>
      </c>
      <c r="J5" s="38" t="s">
        <v>36</v>
      </c>
      <c r="K5" s="38" t="s">
        <v>25</v>
      </c>
      <c r="L5" s="38" t="s">
        <v>37</v>
      </c>
      <c r="M5" s="184"/>
      <c r="N5" s="29" t="s">
        <v>32</v>
      </c>
      <c r="O5" s="30" t="str">
        <f t="shared" si="0"/>
        <v>80</v>
      </c>
      <c r="P5" s="31" t="str">
        <f t="shared" ref="P5:P68" si="7">O5</f>
        <v>80</v>
      </c>
      <c r="Q5" s="32">
        <v>3</v>
      </c>
      <c r="R5" s="33">
        <v>4</v>
      </c>
      <c r="S5" s="29" t="s">
        <v>38</v>
      </c>
      <c r="T5" s="30" t="str">
        <f t="shared" si="1"/>
        <v>70</v>
      </c>
      <c r="U5" s="31" t="str">
        <f t="shared" ref="U5:U68" si="8">T5</f>
        <v>70</v>
      </c>
      <c r="V5" s="32">
        <v>5</v>
      </c>
      <c r="W5" s="34">
        <v>2</v>
      </c>
      <c r="X5" s="29" t="s">
        <v>34</v>
      </c>
      <c r="Y5" s="35" t="str">
        <f t="shared" si="2"/>
        <v>90</v>
      </c>
      <c r="Z5" s="31" t="str">
        <f t="shared" ref="Z5:Z68" si="9">Y5</f>
        <v>90</v>
      </c>
      <c r="AA5" s="32">
        <v>5</v>
      </c>
      <c r="AB5" s="36">
        <v>4</v>
      </c>
      <c r="AC5" s="231" t="s">
        <v>37</v>
      </c>
      <c r="AD5" s="37">
        <f t="shared" si="3"/>
        <v>80</v>
      </c>
      <c r="AE5" s="231">
        <f t="shared" si="4"/>
        <v>2</v>
      </c>
      <c r="AF5" s="38">
        <f t="shared" si="5"/>
        <v>4.333333333333333</v>
      </c>
      <c r="AG5" s="39"/>
      <c r="AH5" s="39">
        <f t="shared" si="6"/>
        <v>3.3333333333333335</v>
      </c>
    </row>
    <row r="6" spans="1:34" ht="13.5" customHeight="1">
      <c r="A6" s="190"/>
      <c r="B6" s="40"/>
      <c r="C6" s="38"/>
      <c r="D6" s="38"/>
      <c r="E6" s="38"/>
      <c r="F6" s="38"/>
      <c r="G6" s="38"/>
      <c r="H6" s="38" t="s">
        <v>39</v>
      </c>
      <c r="I6" s="41">
        <v>202003135</v>
      </c>
      <c r="J6" s="38" t="s">
        <v>40</v>
      </c>
      <c r="K6" s="38" t="s">
        <v>41</v>
      </c>
      <c r="L6" s="38" t="s">
        <v>42</v>
      </c>
      <c r="M6" s="184"/>
      <c r="N6" s="42" t="s">
        <v>43</v>
      </c>
      <c r="O6" s="30" t="str">
        <f t="shared" si="0"/>
        <v>100</v>
      </c>
      <c r="P6" s="31" t="str">
        <f t="shared" si="7"/>
        <v>100</v>
      </c>
      <c r="Q6" s="32">
        <v>4</v>
      </c>
      <c r="R6" s="33">
        <v>5</v>
      </c>
      <c r="S6" s="42" t="s">
        <v>33</v>
      </c>
      <c r="T6" s="30" t="str">
        <f t="shared" si="1"/>
        <v>60</v>
      </c>
      <c r="U6" s="31" t="str">
        <f t="shared" si="8"/>
        <v>60</v>
      </c>
      <c r="V6" s="32">
        <v>4</v>
      </c>
      <c r="W6" s="34">
        <v>1</v>
      </c>
      <c r="X6" s="42" t="s">
        <v>34</v>
      </c>
      <c r="Y6" s="35" t="str">
        <f t="shared" si="2"/>
        <v>90</v>
      </c>
      <c r="Z6" s="31" t="str">
        <f t="shared" si="9"/>
        <v>90</v>
      </c>
      <c r="AA6" s="32">
        <v>3</v>
      </c>
      <c r="AB6" s="36">
        <v>5</v>
      </c>
      <c r="AC6" s="231" t="s">
        <v>42</v>
      </c>
      <c r="AD6" s="37">
        <f t="shared" si="3"/>
        <v>83.333333333333329</v>
      </c>
      <c r="AE6" s="231">
        <f t="shared" si="4"/>
        <v>1</v>
      </c>
      <c r="AF6" s="38">
        <f t="shared" si="5"/>
        <v>3.6666666666666665</v>
      </c>
      <c r="AG6" s="39"/>
      <c r="AH6" s="39">
        <f t="shared" si="6"/>
        <v>3.6666666666666665</v>
      </c>
    </row>
    <row r="7" spans="1:34" ht="13.5" customHeight="1" thickBot="1">
      <c r="A7" s="191"/>
      <c r="B7" s="43"/>
      <c r="C7" s="44"/>
      <c r="D7" s="44"/>
      <c r="E7" s="44"/>
      <c r="F7" s="44"/>
      <c r="G7" s="44"/>
      <c r="H7" s="44"/>
      <c r="I7" s="44"/>
      <c r="J7" s="44"/>
      <c r="K7" s="44"/>
      <c r="L7" s="44"/>
      <c r="M7" s="185"/>
      <c r="N7" s="45"/>
      <c r="O7" s="30"/>
      <c r="P7" s="31">
        <f t="shared" si="7"/>
        <v>0</v>
      </c>
      <c r="Q7" s="46"/>
      <c r="R7" s="47"/>
      <c r="S7" s="45"/>
      <c r="T7" s="30"/>
      <c r="U7" s="31">
        <f t="shared" si="8"/>
        <v>0</v>
      </c>
      <c r="V7" s="46"/>
      <c r="W7" s="48"/>
      <c r="X7" s="45"/>
      <c r="Y7" s="35"/>
      <c r="Z7" s="31">
        <f t="shared" si="9"/>
        <v>0</v>
      </c>
      <c r="AA7" s="46"/>
      <c r="AB7" s="49"/>
      <c r="AC7" s="232"/>
      <c r="AD7" s="37"/>
      <c r="AE7" s="231"/>
      <c r="AF7" s="38"/>
      <c r="AG7" s="39"/>
      <c r="AH7" s="39"/>
    </row>
    <row r="8" spans="1:34" ht="13.5" customHeight="1">
      <c r="A8" s="189">
        <v>2</v>
      </c>
      <c r="B8" s="50" t="s">
        <v>44</v>
      </c>
      <c r="C8" s="26" t="s">
        <v>45</v>
      </c>
      <c r="D8" s="27">
        <v>202002267</v>
      </c>
      <c r="E8" s="26" t="s">
        <v>46</v>
      </c>
      <c r="F8" s="26" t="s">
        <v>47</v>
      </c>
      <c r="G8" s="26" t="s">
        <v>26</v>
      </c>
      <c r="H8" s="26" t="s">
        <v>48</v>
      </c>
      <c r="I8" s="27">
        <v>2021926600</v>
      </c>
      <c r="J8" s="26" t="s">
        <v>49</v>
      </c>
      <c r="K8" s="26" t="s">
        <v>50</v>
      </c>
      <c r="L8" s="26" t="s">
        <v>51</v>
      </c>
      <c r="M8" s="193" t="s">
        <v>52</v>
      </c>
      <c r="N8" s="42" t="s">
        <v>53</v>
      </c>
      <c r="O8" s="30" t="str">
        <f t="array" ref="O8">LEFT(N8,SUM(LEN(N8)-LEN(SUBSTITUTE(N8,{"0","1","2","3","4","5","6","7","8","9"},))))</f>
        <v>50</v>
      </c>
      <c r="P8" s="31" t="str">
        <f t="shared" si="7"/>
        <v>50</v>
      </c>
      <c r="Q8" s="51">
        <v>3</v>
      </c>
      <c r="R8" s="52">
        <v>2</v>
      </c>
      <c r="S8" s="42" t="s">
        <v>53</v>
      </c>
      <c r="T8" s="30" t="str">
        <f t="array" ref="T8">LEFT(S8,SUM(LEN(S8)-LEN(SUBSTITUTE(S8,{"0","1","2","3","4","5","6","7","8","9"},))))</f>
        <v>50</v>
      </c>
      <c r="U8" s="31" t="str">
        <f t="shared" si="8"/>
        <v>50</v>
      </c>
      <c r="V8" s="51">
        <v>4</v>
      </c>
      <c r="W8" s="34">
        <v>5</v>
      </c>
      <c r="X8" s="42" t="s">
        <v>34</v>
      </c>
      <c r="Y8" s="35" t="str">
        <f t="array" ref="Y8">LEFT(X8,SUM(LEN(X8)-LEN(SUBSTITUTE(X8,{"0","1","2","3","4","5","6","7","8","9"},))))</f>
        <v>90</v>
      </c>
      <c r="Z8" s="31" t="str">
        <f t="shared" si="9"/>
        <v>90</v>
      </c>
      <c r="AA8" s="51">
        <v>4</v>
      </c>
      <c r="AB8" s="36">
        <v>5</v>
      </c>
      <c r="AC8" s="230" t="s">
        <v>51</v>
      </c>
      <c r="AD8" s="37">
        <f>(P8+U8+Z8)/3</f>
        <v>63.333333333333336</v>
      </c>
      <c r="AE8" s="231">
        <v>1</v>
      </c>
      <c r="AF8" s="38">
        <f>(Q8+V8+AA8)/3</f>
        <v>3.6666666666666665</v>
      </c>
      <c r="AG8" s="39"/>
      <c r="AH8" s="39">
        <f>(R8+W8+AB8)/3</f>
        <v>4</v>
      </c>
    </row>
    <row r="9" spans="1:34" ht="13.5" customHeight="1" thickBot="1">
      <c r="A9" s="191"/>
      <c r="B9" s="53"/>
      <c r="C9" s="54"/>
      <c r="D9" s="55"/>
      <c r="E9" s="55"/>
      <c r="F9" s="55"/>
      <c r="G9" s="54"/>
      <c r="H9" s="55"/>
      <c r="I9" s="55"/>
      <c r="J9" s="55"/>
      <c r="K9" s="55"/>
      <c r="L9" s="54"/>
      <c r="M9" s="185"/>
      <c r="N9" s="45"/>
      <c r="O9" s="30"/>
      <c r="P9" s="31">
        <f t="shared" si="7"/>
        <v>0</v>
      </c>
      <c r="Q9" s="46"/>
      <c r="R9" s="47"/>
      <c r="S9" s="45"/>
      <c r="T9" s="30"/>
      <c r="U9" s="31">
        <f t="shared" si="8"/>
        <v>0</v>
      </c>
      <c r="V9" s="46"/>
      <c r="W9" s="48"/>
      <c r="X9" s="45"/>
      <c r="Y9" s="35"/>
      <c r="Z9" s="31">
        <f t="shared" si="9"/>
        <v>0</v>
      </c>
      <c r="AA9" s="46"/>
      <c r="AB9" s="49"/>
      <c r="AC9" s="233"/>
      <c r="AD9" s="37"/>
      <c r="AE9" s="231"/>
      <c r="AF9" s="38"/>
      <c r="AG9" s="39"/>
      <c r="AH9" s="39"/>
    </row>
    <row r="10" spans="1:34" ht="13.5" customHeight="1">
      <c r="A10" s="189">
        <v>3</v>
      </c>
      <c r="B10" s="25" t="s">
        <v>54</v>
      </c>
      <c r="C10" s="26" t="s">
        <v>55</v>
      </c>
      <c r="D10" s="27">
        <v>202003034</v>
      </c>
      <c r="E10" s="26" t="s">
        <v>56</v>
      </c>
      <c r="F10" s="26" t="s">
        <v>55</v>
      </c>
      <c r="G10" s="26" t="s">
        <v>26</v>
      </c>
      <c r="H10" s="26" t="s">
        <v>57</v>
      </c>
      <c r="I10" s="27">
        <v>2021818300</v>
      </c>
      <c r="J10" s="56" t="s">
        <v>58</v>
      </c>
      <c r="K10" s="56" t="s">
        <v>59</v>
      </c>
      <c r="L10" s="26" t="s">
        <v>60</v>
      </c>
      <c r="M10" s="193" t="s">
        <v>31</v>
      </c>
      <c r="N10" s="29" t="s">
        <v>38</v>
      </c>
      <c r="O10" s="30" t="str">
        <f t="shared" ref="O10:O12" si="10">LEFT(N10,SUM(LEN(N10)-LEN(SUBSTITUTE(N10,{"0","1","2","3","4","5","6","7","8","9"},))))</f>
        <v>70</v>
      </c>
      <c r="P10" s="31" t="str">
        <f t="shared" si="7"/>
        <v>70</v>
      </c>
      <c r="Q10" s="32">
        <v>4</v>
      </c>
      <c r="R10" s="33">
        <v>3</v>
      </c>
      <c r="S10" s="29" t="s">
        <v>33</v>
      </c>
      <c r="T10" s="30" t="str">
        <f t="shared" ref="T10:T12" si="11">LEFT(S10,SUM(LEN(S10)-LEN(SUBSTITUTE(S10,{"0","1","2","3","4","5","6","7","8","9"},))))</f>
        <v>60</v>
      </c>
      <c r="U10" s="31" t="str">
        <f t="shared" si="8"/>
        <v>60</v>
      </c>
      <c r="V10" s="32">
        <v>4</v>
      </c>
      <c r="W10" s="34">
        <v>3</v>
      </c>
      <c r="X10" s="29" t="s">
        <v>53</v>
      </c>
      <c r="Y10" s="35" t="str">
        <f t="shared" ref="Y10:Y12" si="12">LEFT(X10,SUM(LEN(X10)-LEN(SUBSTITUTE(X10,{"0","1","2","3","4","5","6","7","8","9"},))))</f>
        <v>50</v>
      </c>
      <c r="Z10" s="31" t="str">
        <f t="shared" si="9"/>
        <v>50</v>
      </c>
      <c r="AA10" s="32">
        <v>5</v>
      </c>
      <c r="AB10" s="36">
        <v>4</v>
      </c>
      <c r="AC10" s="230" t="s">
        <v>60</v>
      </c>
      <c r="AD10" s="37">
        <f t="shared" ref="AD10:AD12" si="13">(P10+U10+Z10)/3</f>
        <v>60</v>
      </c>
      <c r="AE10" s="231">
        <f t="shared" ref="AE10:AE12" si="14">RANK(AD10,$AD$10:$AD$12)</f>
        <v>2</v>
      </c>
      <c r="AF10" s="38">
        <f t="shared" ref="AF10:AF12" si="15">(Q10+V10+AA10)/3</f>
        <v>4.333333333333333</v>
      </c>
      <c r="AG10" s="39"/>
      <c r="AH10" s="39">
        <f t="shared" ref="AH10:AH12" si="16">(R10+W10+AB10)/3</f>
        <v>3.3333333333333335</v>
      </c>
    </row>
    <row r="11" spans="1:34" ht="13.5" customHeight="1">
      <c r="A11" s="190"/>
      <c r="B11" s="40"/>
      <c r="C11" s="38"/>
      <c r="D11" s="57"/>
      <c r="E11" s="57"/>
      <c r="F11" s="57"/>
      <c r="G11" s="38"/>
      <c r="H11" s="57" t="s">
        <v>61</v>
      </c>
      <c r="I11" s="41">
        <v>202003519</v>
      </c>
      <c r="J11" s="57" t="s">
        <v>62</v>
      </c>
      <c r="K11" s="57" t="s">
        <v>63</v>
      </c>
      <c r="L11" s="38" t="s">
        <v>61</v>
      </c>
      <c r="M11" s="184"/>
      <c r="N11" s="29" t="s">
        <v>38</v>
      </c>
      <c r="O11" s="30" t="str">
        <f t="shared" si="10"/>
        <v>70</v>
      </c>
      <c r="P11" s="31" t="str">
        <f t="shared" si="7"/>
        <v>70</v>
      </c>
      <c r="Q11" s="32">
        <v>3</v>
      </c>
      <c r="R11" s="33">
        <v>1</v>
      </c>
      <c r="S11" s="29" t="s">
        <v>33</v>
      </c>
      <c r="T11" s="30" t="str">
        <f t="shared" si="11"/>
        <v>60</v>
      </c>
      <c r="U11" s="31" t="str">
        <f t="shared" si="8"/>
        <v>60</v>
      </c>
      <c r="V11" s="32">
        <v>4</v>
      </c>
      <c r="W11" s="58">
        <v>3</v>
      </c>
      <c r="X11" s="29" t="s">
        <v>33</v>
      </c>
      <c r="Y11" s="35" t="str">
        <f t="shared" si="12"/>
        <v>60</v>
      </c>
      <c r="Z11" s="31" t="str">
        <f t="shared" si="9"/>
        <v>60</v>
      </c>
      <c r="AA11" s="32">
        <v>5</v>
      </c>
      <c r="AB11" s="36">
        <v>4</v>
      </c>
      <c r="AC11" s="231" t="s">
        <v>61</v>
      </c>
      <c r="AD11" s="37">
        <f t="shared" si="13"/>
        <v>63.333333333333336</v>
      </c>
      <c r="AE11" s="231">
        <f t="shared" si="14"/>
        <v>1</v>
      </c>
      <c r="AF11" s="38">
        <f t="shared" si="15"/>
        <v>4</v>
      </c>
      <c r="AG11" s="39"/>
      <c r="AH11" s="39">
        <f t="shared" si="16"/>
        <v>2.6666666666666665</v>
      </c>
    </row>
    <row r="12" spans="1:34" ht="13.5" customHeight="1">
      <c r="A12" s="190"/>
      <c r="B12" s="40"/>
      <c r="C12" s="38"/>
      <c r="D12" s="57"/>
      <c r="E12" s="57"/>
      <c r="F12" s="57"/>
      <c r="G12" s="38"/>
      <c r="H12" s="57" t="s">
        <v>64</v>
      </c>
      <c r="I12" s="41">
        <v>2021389000</v>
      </c>
      <c r="J12" s="57" t="s">
        <v>65</v>
      </c>
      <c r="K12" s="57" t="s">
        <v>66</v>
      </c>
      <c r="L12" s="38" t="s">
        <v>64</v>
      </c>
      <c r="M12" s="184"/>
      <c r="N12" s="42" t="s">
        <v>67</v>
      </c>
      <c r="O12" s="30" t="str">
        <f t="shared" si="10"/>
        <v>30</v>
      </c>
      <c r="P12" s="31" t="str">
        <f t="shared" si="7"/>
        <v>30</v>
      </c>
      <c r="Q12" s="32">
        <v>4</v>
      </c>
      <c r="R12" s="33">
        <v>2</v>
      </c>
      <c r="S12" s="42" t="s">
        <v>68</v>
      </c>
      <c r="T12" s="30" t="str">
        <f t="shared" si="11"/>
        <v>0</v>
      </c>
      <c r="U12" s="31" t="str">
        <f t="shared" si="8"/>
        <v>0</v>
      </c>
      <c r="V12" s="32">
        <v>4</v>
      </c>
      <c r="W12" s="34">
        <v>1</v>
      </c>
      <c r="X12" s="42" t="s">
        <v>69</v>
      </c>
      <c r="Y12" s="35" t="str">
        <f t="shared" si="12"/>
        <v>20</v>
      </c>
      <c r="Z12" s="31" t="str">
        <f t="shared" si="9"/>
        <v>20</v>
      </c>
      <c r="AA12" s="32">
        <v>5</v>
      </c>
      <c r="AB12" s="36">
        <v>3</v>
      </c>
      <c r="AC12" s="231" t="s">
        <v>64</v>
      </c>
      <c r="AD12" s="59">
        <f t="shared" si="13"/>
        <v>16.666666666666668</v>
      </c>
      <c r="AE12" s="231">
        <f t="shared" si="14"/>
        <v>3</v>
      </c>
      <c r="AF12" s="38">
        <f t="shared" si="15"/>
        <v>4.333333333333333</v>
      </c>
      <c r="AG12" s="39"/>
      <c r="AH12" s="39">
        <f t="shared" si="16"/>
        <v>2</v>
      </c>
    </row>
    <row r="13" spans="1:34" ht="13.5" customHeight="1" thickBot="1">
      <c r="A13" s="191"/>
      <c r="B13" s="43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185"/>
      <c r="N13" s="45"/>
      <c r="O13" s="30"/>
      <c r="P13" s="31">
        <f t="shared" si="7"/>
        <v>0</v>
      </c>
      <c r="Q13" s="46"/>
      <c r="R13" s="47"/>
      <c r="S13" s="45"/>
      <c r="T13" s="30"/>
      <c r="U13" s="31">
        <f t="shared" si="8"/>
        <v>0</v>
      </c>
      <c r="V13" s="46"/>
      <c r="W13" s="48"/>
      <c r="X13" s="45"/>
      <c r="Y13" s="35"/>
      <c r="Z13" s="31">
        <f t="shared" si="9"/>
        <v>0</v>
      </c>
      <c r="AA13" s="46"/>
      <c r="AB13" s="49"/>
      <c r="AC13" s="232"/>
      <c r="AD13" s="37"/>
      <c r="AE13" s="231"/>
      <c r="AF13" s="38"/>
      <c r="AG13" s="39"/>
      <c r="AH13" s="39"/>
    </row>
    <row r="14" spans="1:34" ht="13.5" customHeight="1">
      <c r="A14" s="189">
        <v>4</v>
      </c>
      <c r="B14" s="25" t="s">
        <v>70</v>
      </c>
      <c r="C14" s="26" t="s">
        <v>71</v>
      </c>
      <c r="D14" s="27">
        <v>202002016</v>
      </c>
      <c r="E14" s="60" t="s">
        <v>72</v>
      </c>
      <c r="F14" s="60" t="s">
        <v>73</v>
      </c>
      <c r="G14" s="26" t="s">
        <v>26</v>
      </c>
      <c r="H14" s="60" t="s">
        <v>74</v>
      </c>
      <c r="I14" s="27">
        <v>202003180</v>
      </c>
      <c r="J14" s="60" t="s">
        <v>75</v>
      </c>
      <c r="K14" s="60" t="s">
        <v>76</v>
      </c>
      <c r="L14" s="26" t="s">
        <v>77</v>
      </c>
      <c r="M14" s="193" t="s">
        <v>52</v>
      </c>
      <c r="N14" s="42" t="s">
        <v>32</v>
      </c>
      <c r="O14" s="30" t="str">
        <f t="array" ref="O14">LEFT(N14,SUM(LEN(N14)-LEN(SUBSTITUTE(N14,{"0","1","2","3","4","5","6","7","8","9"},))))</f>
        <v>80</v>
      </c>
      <c r="P14" s="31" t="str">
        <f t="shared" si="7"/>
        <v>80</v>
      </c>
      <c r="Q14" s="32">
        <v>3</v>
      </c>
      <c r="R14" s="33">
        <v>4</v>
      </c>
      <c r="S14" s="42" t="s">
        <v>32</v>
      </c>
      <c r="T14" s="30" t="str">
        <f t="array" ref="T14">LEFT(S14,SUM(LEN(S14)-LEN(SUBSTITUTE(S14,{"0","1","2","3","4","5","6","7","8","9"},))))</f>
        <v>80</v>
      </c>
      <c r="U14" s="31" t="str">
        <f t="shared" si="8"/>
        <v>80</v>
      </c>
      <c r="V14" s="32">
        <v>5</v>
      </c>
      <c r="W14" s="34">
        <v>5</v>
      </c>
      <c r="X14" s="42" t="s">
        <v>33</v>
      </c>
      <c r="Y14" s="35" t="str">
        <f t="array" ref="Y14">LEFT(X14,SUM(LEN(X14)-LEN(SUBSTITUTE(X14,{"0","1","2","3","4","5","6","7","8","9"},))))</f>
        <v>60</v>
      </c>
      <c r="Z14" s="31" t="str">
        <f t="shared" si="9"/>
        <v>60</v>
      </c>
      <c r="AA14" s="32">
        <v>5</v>
      </c>
      <c r="AB14" s="36">
        <v>3</v>
      </c>
      <c r="AC14" s="230" t="s">
        <v>77</v>
      </c>
      <c r="AD14" s="37">
        <f>(P14+U14+Z14)/3</f>
        <v>73.333333333333329</v>
      </c>
      <c r="AE14" s="231">
        <v>1</v>
      </c>
      <c r="AF14" s="38">
        <f>(Q14+V14+AA14)/3</f>
        <v>4.333333333333333</v>
      </c>
      <c r="AG14" s="39"/>
      <c r="AH14" s="39">
        <f>(R14+W14+AB14)/3</f>
        <v>4</v>
      </c>
    </row>
    <row r="15" spans="1:34" ht="13.5" customHeight="1" thickBot="1">
      <c r="A15" s="191"/>
      <c r="B15" s="43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185"/>
      <c r="N15" s="45"/>
      <c r="O15" s="30"/>
      <c r="P15" s="31">
        <f t="shared" si="7"/>
        <v>0</v>
      </c>
      <c r="Q15" s="46"/>
      <c r="R15" s="47"/>
      <c r="S15" s="45"/>
      <c r="T15" s="30"/>
      <c r="U15" s="31">
        <f t="shared" si="8"/>
        <v>0</v>
      </c>
      <c r="V15" s="46"/>
      <c r="W15" s="48"/>
      <c r="X15" s="45"/>
      <c r="Y15" s="35"/>
      <c r="Z15" s="31">
        <f t="shared" si="9"/>
        <v>0</v>
      </c>
      <c r="AA15" s="46"/>
      <c r="AB15" s="49"/>
      <c r="AC15" s="232"/>
      <c r="AD15" s="37"/>
      <c r="AE15" s="231"/>
      <c r="AF15" s="38"/>
      <c r="AG15" s="39"/>
      <c r="AH15" s="39"/>
    </row>
    <row r="16" spans="1:34" ht="13.5" customHeight="1">
      <c r="A16" s="189">
        <v>5</v>
      </c>
      <c r="B16" s="25" t="s">
        <v>78</v>
      </c>
      <c r="C16" s="26" t="s">
        <v>79</v>
      </c>
      <c r="D16" s="27">
        <v>202000131</v>
      </c>
      <c r="E16" s="61" t="s">
        <v>80</v>
      </c>
      <c r="F16" s="26" t="s">
        <v>81</v>
      </c>
      <c r="G16" s="26" t="s">
        <v>82</v>
      </c>
      <c r="H16" s="26" t="s">
        <v>83</v>
      </c>
      <c r="I16" s="27">
        <v>202000900</v>
      </c>
      <c r="J16" s="26" t="s">
        <v>84</v>
      </c>
      <c r="K16" s="26" t="s">
        <v>85</v>
      </c>
      <c r="L16" s="26" t="s">
        <v>86</v>
      </c>
      <c r="M16" s="193" t="s">
        <v>52</v>
      </c>
      <c r="N16" s="29" t="s">
        <v>34</v>
      </c>
      <c r="O16" s="30" t="str">
        <f t="shared" ref="O16:O18" si="17">LEFT(N16,SUM(LEN(N16)-LEN(SUBSTITUTE(N16,{"0","1","2","3","4","5","6","7","8","9"},))))</f>
        <v>90</v>
      </c>
      <c r="P16" s="31" t="str">
        <f t="shared" si="7"/>
        <v>90</v>
      </c>
      <c r="Q16" s="32">
        <v>4</v>
      </c>
      <c r="R16" s="33">
        <v>4</v>
      </c>
      <c r="S16" s="29" t="s">
        <v>32</v>
      </c>
      <c r="T16" s="30" t="str">
        <f t="shared" ref="T16:T18" si="18">LEFT(S16,SUM(LEN(S16)-LEN(SUBSTITUTE(S16,{"0","1","2","3","4","5","6","7","8","9"},))))</f>
        <v>80</v>
      </c>
      <c r="U16" s="31" t="str">
        <f t="shared" si="8"/>
        <v>80</v>
      </c>
      <c r="V16" s="32">
        <v>5</v>
      </c>
      <c r="W16" s="34">
        <v>4</v>
      </c>
      <c r="X16" s="29" t="s">
        <v>43</v>
      </c>
      <c r="Y16" s="35" t="str">
        <f t="shared" ref="Y16:Y18" si="19">LEFT(X16,SUM(LEN(X16)-LEN(SUBSTITUTE(X16,{"0","1","2","3","4","5","6","7","8","9"},))))</f>
        <v>100</v>
      </c>
      <c r="Z16" s="31" t="str">
        <f t="shared" si="9"/>
        <v>100</v>
      </c>
      <c r="AA16" s="32">
        <v>5</v>
      </c>
      <c r="AB16" s="36">
        <v>5</v>
      </c>
      <c r="AC16" s="230" t="s">
        <v>86</v>
      </c>
      <c r="AD16" s="37">
        <f t="shared" ref="AD16:AD18" si="20">(P16+U16+Z16)/3</f>
        <v>90</v>
      </c>
      <c r="AE16" s="231">
        <f t="shared" ref="AE16:AE18" si="21">RANK(AD16,$AD$16:$AD$18)</f>
        <v>1</v>
      </c>
      <c r="AF16" s="38">
        <f t="shared" ref="AF16:AF18" si="22">(Q16+V16+AA16)/3</f>
        <v>4.666666666666667</v>
      </c>
      <c r="AG16" s="39"/>
      <c r="AH16" s="39">
        <f t="shared" ref="AH16:AH18" si="23">(R16+W16+AB16)/3</f>
        <v>4.333333333333333</v>
      </c>
    </row>
    <row r="17" spans="1:34" ht="13.5" customHeight="1">
      <c r="A17" s="190"/>
      <c r="B17" s="40"/>
      <c r="C17" s="38"/>
      <c r="D17" s="38"/>
      <c r="E17" s="38"/>
      <c r="F17" s="38"/>
      <c r="G17" s="38"/>
      <c r="H17" s="38" t="s">
        <v>87</v>
      </c>
      <c r="I17" s="41">
        <v>202005956</v>
      </c>
      <c r="J17" s="38" t="s">
        <v>88</v>
      </c>
      <c r="K17" s="38" t="s">
        <v>89</v>
      </c>
      <c r="L17" s="38" t="s">
        <v>90</v>
      </c>
      <c r="M17" s="184"/>
      <c r="N17" s="29" t="s">
        <v>32</v>
      </c>
      <c r="O17" s="30" t="str">
        <f t="shared" si="17"/>
        <v>80</v>
      </c>
      <c r="P17" s="31" t="str">
        <f t="shared" si="7"/>
        <v>80</v>
      </c>
      <c r="Q17" s="32">
        <v>4</v>
      </c>
      <c r="R17" s="33">
        <v>4</v>
      </c>
      <c r="S17" s="29" t="s">
        <v>38</v>
      </c>
      <c r="T17" s="30" t="str">
        <f t="shared" si="18"/>
        <v>70</v>
      </c>
      <c r="U17" s="31" t="str">
        <f t="shared" si="8"/>
        <v>70</v>
      </c>
      <c r="V17" s="32">
        <v>5</v>
      </c>
      <c r="W17" s="34">
        <v>4</v>
      </c>
      <c r="X17" s="29" t="s">
        <v>34</v>
      </c>
      <c r="Y17" s="35" t="str">
        <f t="shared" si="19"/>
        <v>90</v>
      </c>
      <c r="Z17" s="31" t="str">
        <f t="shared" si="9"/>
        <v>90</v>
      </c>
      <c r="AA17" s="32">
        <v>5</v>
      </c>
      <c r="AB17" s="36">
        <v>5</v>
      </c>
      <c r="AC17" s="231" t="s">
        <v>90</v>
      </c>
      <c r="AD17" s="37">
        <f t="shared" si="20"/>
        <v>80</v>
      </c>
      <c r="AE17" s="231">
        <f t="shared" si="21"/>
        <v>2</v>
      </c>
      <c r="AF17" s="38">
        <f t="shared" si="22"/>
        <v>4.666666666666667</v>
      </c>
      <c r="AG17" s="39"/>
      <c r="AH17" s="39">
        <f t="shared" si="23"/>
        <v>4.333333333333333</v>
      </c>
    </row>
    <row r="18" spans="1:34" ht="13.5" customHeight="1">
      <c r="A18" s="190"/>
      <c r="B18" s="40"/>
      <c r="C18" s="38"/>
      <c r="D18" s="38"/>
      <c r="E18" s="38"/>
      <c r="F18" s="38"/>
      <c r="G18" s="38"/>
      <c r="H18" s="38" t="s">
        <v>91</v>
      </c>
      <c r="I18" s="41">
        <v>2023230514</v>
      </c>
      <c r="J18" s="38" t="s">
        <v>92</v>
      </c>
      <c r="K18" s="38" t="s">
        <v>93</v>
      </c>
      <c r="L18" s="38" t="s">
        <v>94</v>
      </c>
      <c r="M18" s="184"/>
      <c r="N18" s="42" t="s">
        <v>67</v>
      </c>
      <c r="O18" s="30" t="str">
        <f t="shared" si="17"/>
        <v>30</v>
      </c>
      <c r="P18" s="31" t="str">
        <f t="shared" si="7"/>
        <v>30</v>
      </c>
      <c r="Q18" s="32">
        <v>2</v>
      </c>
      <c r="R18" s="33">
        <v>2</v>
      </c>
      <c r="S18" s="42" t="s">
        <v>53</v>
      </c>
      <c r="T18" s="30" t="str">
        <f t="shared" si="18"/>
        <v>50</v>
      </c>
      <c r="U18" s="31" t="str">
        <f t="shared" si="8"/>
        <v>50</v>
      </c>
      <c r="V18" s="32">
        <v>4</v>
      </c>
      <c r="W18" s="34">
        <v>3</v>
      </c>
      <c r="X18" s="42" t="s">
        <v>53</v>
      </c>
      <c r="Y18" s="35" t="str">
        <f t="shared" si="19"/>
        <v>50</v>
      </c>
      <c r="Z18" s="31" t="str">
        <f t="shared" si="9"/>
        <v>50</v>
      </c>
      <c r="AA18" s="32">
        <v>3</v>
      </c>
      <c r="AB18" s="36">
        <v>3</v>
      </c>
      <c r="AC18" s="231" t="s">
        <v>94</v>
      </c>
      <c r="AD18" s="59">
        <f t="shared" si="20"/>
        <v>43.333333333333336</v>
      </c>
      <c r="AE18" s="231">
        <f t="shared" si="21"/>
        <v>3</v>
      </c>
      <c r="AF18" s="38">
        <f t="shared" si="22"/>
        <v>3</v>
      </c>
      <c r="AG18" s="39"/>
      <c r="AH18" s="39">
        <f t="shared" si="23"/>
        <v>2.6666666666666665</v>
      </c>
    </row>
    <row r="19" spans="1:34" ht="13.5" customHeight="1" thickBot="1">
      <c r="A19" s="191"/>
      <c r="B19" s="43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185"/>
      <c r="N19" s="45"/>
      <c r="O19" s="30"/>
      <c r="P19" s="31">
        <f t="shared" si="7"/>
        <v>0</v>
      </c>
      <c r="Q19" s="46"/>
      <c r="R19" s="47"/>
      <c r="S19" s="45"/>
      <c r="T19" s="30"/>
      <c r="U19" s="31">
        <f t="shared" si="8"/>
        <v>0</v>
      </c>
      <c r="V19" s="46"/>
      <c r="W19" s="48"/>
      <c r="X19" s="45"/>
      <c r="Y19" s="35"/>
      <c r="Z19" s="31">
        <f t="shared" si="9"/>
        <v>0</v>
      </c>
      <c r="AA19" s="46"/>
      <c r="AB19" s="49"/>
      <c r="AC19" s="232"/>
      <c r="AD19" s="37"/>
      <c r="AE19" s="231"/>
      <c r="AF19" s="38"/>
      <c r="AG19" s="39"/>
      <c r="AH19" s="39"/>
    </row>
    <row r="20" spans="1:34" ht="13.5" customHeight="1">
      <c r="A20" s="189"/>
      <c r="B20" s="25" t="s">
        <v>95</v>
      </c>
      <c r="C20" s="26" t="s">
        <v>96</v>
      </c>
      <c r="D20" s="27">
        <v>202003206</v>
      </c>
      <c r="E20" s="25" t="s">
        <v>97</v>
      </c>
      <c r="F20" s="25" t="s">
        <v>96</v>
      </c>
      <c r="G20" s="26" t="s">
        <v>26</v>
      </c>
      <c r="H20" s="25" t="s">
        <v>98</v>
      </c>
      <c r="I20" s="27">
        <v>2021228300</v>
      </c>
      <c r="J20" s="25" t="s">
        <v>99</v>
      </c>
      <c r="K20" s="25" t="s">
        <v>100</v>
      </c>
      <c r="L20" s="25" t="s">
        <v>98</v>
      </c>
      <c r="M20" s="195" t="s">
        <v>101</v>
      </c>
      <c r="N20" s="29" t="s">
        <v>32</v>
      </c>
      <c r="O20" s="30" t="str">
        <f t="shared" ref="O20:O23" si="24">LEFT(N20,SUM(LEN(N20)-LEN(SUBSTITUTE(N20,{"0","1","2","3","4","5","6","7","8","9"},))))</f>
        <v>80</v>
      </c>
      <c r="P20" s="31" t="str">
        <f t="shared" si="7"/>
        <v>80</v>
      </c>
      <c r="Q20" s="32">
        <v>2</v>
      </c>
      <c r="R20" s="33">
        <v>4</v>
      </c>
      <c r="S20" s="29" t="s">
        <v>53</v>
      </c>
      <c r="T20" s="30" t="str">
        <f t="shared" ref="T20:T23" si="25">LEFT(S20,SUM(LEN(S20)-LEN(SUBSTITUTE(S20,{"0","1","2","3","4","5","6","7","8","9"},))))</f>
        <v>50</v>
      </c>
      <c r="U20" s="31" t="str">
        <f t="shared" si="8"/>
        <v>50</v>
      </c>
      <c r="V20" s="32">
        <v>2</v>
      </c>
      <c r="W20" s="34">
        <v>1</v>
      </c>
      <c r="X20" s="29" t="s">
        <v>34</v>
      </c>
      <c r="Y20" s="35" t="str">
        <f t="shared" ref="Y20:Y23" si="26">LEFT(X20,SUM(LEN(X20)-LEN(SUBSTITUTE(X20,{"0","1","2","3","4","5","6","7","8","9"},))))</f>
        <v>90</v>
      </c>
      <c r="Z20" s="31" t="str">
        <f t="shared" si="9"/>
        <v>90</v>
      </c>
      <c r="AA20" s="32">
        <v>3</v>
      </c>
      <c r="AB20" s="36">
        <v>4</v>
      </c>
      <c r="AC20" s="234" t="s">
        <v>98</v>
      </c>
      <c r="AD20" s="37">
        <f t="shared" ref="AD20:AD23" si="27">(P20+U20+Z20)/3</f>
        <v>73.333333333333329</v>
      </c>
      <c r="AE20" s="231">
        <f t="shared" ref="AE20:AE23" si="28">RANK(AD20,$AD$20:$AD$23)</f>
        <v>4</v>
      </c>
      <c r="AF20" s="38">
        <f t="shared" ref="AF20:AF23" si="29">(Q20+V20+AA20)/3</f>
        <v>2.3333333333333335</v>
      </c>
      <c r="AG20" s="39"/>
      <c r="AH20" s="39">
        <f t="shared" ref="AH20:AH23" si="30">(R20+W20+AB20)/3</f>
        <v>3</v>
      </c>
    </row>
    <row r="21" spans="1:34" ht="13.5" customHeight="1">
      <c r="A21" s="190"/>
      <c r="B21" s="40"/>
      <c r="C21" s="38"/>
      <c r="D21" s="38"/>
      <c r="E21" s="38"/>
      <c r="F21" s="38"/>
      <c r="G21" s="38"/>
      <c r="H21" s="38" t="s">
        <v>102</v>
      </c>
      <c r="I21" s="41">
        <v>2022689200</v>
      </c>
      <c r="J21" s="38" t="s">
        <v>103</v>
      </c>
      <c r="K21" s="38" t="s">
        <v>104</v>
      </c>
      <c r="L21" s="38" t="s">
        <v>102</v>
      </c>
      <c r="M21" s="184"/>
      <c r="N21" s="29" t="s">
        <v>32</v>
      </c>
      <c r="O21" s="30" t="str">
        <f t="shared" si="24"/>
        <v>80</v>
      </c>
      <c r="P21" s="31" t="str">
        <f t="shared" si="7"/>
        <v>80</v>
      </c>
      <c r="Q21" s="32">
        <v>2</v>
      </c>
      <c r="R21" s="33">
        <v>4</v>
      </c>
      <c r="S21" s="29" t="s">
        <v>32</v>
      </c>
      <c r="T21" s="30" t="str">
        <f t="shared" si="25"/>
        <v>80</v>
      </c>
      <c r="U21" s="31" t="str">
        <f t="shared" si="8"/>
        <v>80</v>
      </c>
      <c r="V21" s="32">
        <v>2</v>
      </c>
      <c r="W21" s="34">
        <v>4</v>
      </c>
      <c r="X21" s="29" t="s">
        <v>34</v>
      </c>
      <c r="Y21" s="35" t="str">
        <f t="shared" si="26"/>
        <v>90</v>
      </c>
      <c r="Z21" s="31" t="str">
        <f t="shared" si="9"/>
        <v>90</v>
      </c>
      <c r="AA21" s="32">
        <v>3</v>
      </c>
      <c r="AB21" s="36">
        <v>3</v>
      </c>
      <c r="AC21" s="231" t="s">
        <v>102</v>
      </c>
      <c r="AD21" s="37">
        <f t="shared" si="27"/>
        <v>83.333333333333329</v>
      </c>
      <c r="AE21" s="231">
        <f t="shared" si="28"/>
        <v>2</v>
      </c>
      <c r="AF21" s="38">
        <f t="shared" si="29"/>
        <v>2.3333333333333335</v>
      </c>
      <c r="AG21" s="39"/>
      <c r="AH21" s="39">
        <f t="shared" si="30"/>
        <v>3.6666666666666665</v>
      </c>
    </row>
    <row r="22" spans="1:34" ht="13.5" customHeight="1">
      <c r="A22" s="190"/>
      <c r="B22" s="40"/>
      <c r="C22" s="38"/>
      <c r="D22" s="57"/>
      <c r="E22" s="57"/>
      <c r="F22" s="57"/>
      <c r="G22" s="38"/>
      <c r="H22" s="57" t="s">
        <v>105</v>
      </c>
      <c r="I22" s="41">
        <v>2022883500</v>
      </c>
      <c r="J22" s="62" t="s">
        <v>106</v>
      </c>
      <c r="K22" s="57" t="s">
        <v>107</v>
      </c>
      <c r="L22" s="57" t="s">
        <v>105</v>
      </c>
      <c r="M22" s="184"/>
      <c r="N22" s="29" t="s">
        <v>32</v>
      </c>
      <c r="O22" s="30" t="str">
        <f t="shared" si="24"/>
        <v>80</v>
      </c>
      <c r="P22" s="31" t="str">
        <f t="shared" si="7"/>
        <v>80</v>
      </c>
      <c r="Q22" s="32">
        <v>4</v>
      </c>
      <c r="R22" s="33">
        <v>4</v>
      </c>
      <c r="S22" s="29" t="s">
        <v>38</v>
      </c>
      <c r="T22" s="30" t="str">
        <f t="shared" si="25"/>
        <v>70</v>
      </c>
      <c r="U22" s="31" t="str">
        <f t="shared" si="8"/>
        <v>70</v>
      </c>
      <c r="V22" s="32">
        <v>4</v>
      </c>
      <c r="W22" s="34">
        <v>5</v>
      </c>
      <c r="X22" s="29" t="s">
        <v>34</v>
      </c>
      <c r="Y22" s="35" t="str">
        <f t="shared" si="26"/>
        <v>90</v>
      </c>
      <c r="Z22" s="31" t="str">
        <f t="shared" si="9"/>
        <v>90</v>
      </c>
      <c r="AA22" s="32">
        <v>4</v>
      </c>
      <c r="AB22" s="36">
        <v>5</v>
      </c>
      <c r="AC22" s="235" t="s">
        <v>105</v>
      </c>
      <c r="AD22" s="37">
        <f t="shared" si="27"/>
        <v>80</v>
      </c>
      <c r="AE22" s="231">
        <f t="shared" si="28"/>
        <v>3</v>
      </c>
      <c r="AF22" s="38">
        <f t="shared" si="29"/>
        <v>4</v>
      </c>
      <c r="AG22" s="39"/>
      <c r="AH22" s="39">
        <f t="shared" si="30"/>
        <v>4.666666666666667</v>
      </c>
    </row>
    <row r="23" spans="1:34" ht="13.5" customHeight="1">
      <c r="A23" s="190"/>
      <c r="B23" s="40"/>
      <c r="C23" s="38"/>
      <c r="D23" s="57"/>
      <c r="E23" s="57"/>
      <c r="F23" s="57"/>
      <c r="G23" s="38"/>
      <c r="H23" s="57" t="s">
        <v>108</v>
      </c>
      <c r="I23" s="41">
        <v>202003905</v>
      </c>
      <c r="J23" s="57" t="s">
        <v>109</v>
      </c>
      <c r="K23" s="57" t="s">
        <v>108</v>
      </c>
      <c r="L23" s="57" t="s">
        <v>108</v>
      </c>
      <c r="M23" s="184"/>
      <c r="N23" s="42" t="s">
        <v>43</v>
      </c>
      <c r="O23" s="30" t="str">
        <f t="shared" si="24"/>
        <v>100</v>
      </c>
      <c r="P23" s="31" t="str">
        <f t="shared" si="7"/>
        <v>100</v>
      </c>
      <c r="Q23" s="32">
        <v>5</v>
      </c>
      <c r="R23" s="33">
        <v>5</v>
      </c>
      <c r="S23" s="42" t="s">
        <v>43</v>
      </c>
      <c r="T23" s="30" t="str">
        <f t="shared" si="25"/>
        <v>100</v>
      </c>
      <c r="U23" s="31" t="str">
        <f t="shared" si="8"/>
        <v>100</v>
      </c>
      <c r="V23" s="32">
        <v>5</v>
      </c>
      <c r="W23" s="34">
        <v>5</v>
      </c>
      <c r="X23" s="42" t="s">
        <v>34</v>
      </c>
      <c r="Y23" s="35" t="str">
        <f t="shared" si="26"/>
        <v>90</v>
      </c>
      <c r="Z23" s="31" t="str">
        <f t="shared" si="9"/>
        <v>90</v>
      </c>
      <c r="AA23" s="32">
        <v>5</v>
      </c>
      <c r="AB23" s="36">
        <v>5</v>
      </c>
      <c r="AC23" s="235" t="s">
        <v>108</v>
      </c>
      <c r="AD23" s="37">
        <f t="shared" si="27"/>
        <v>96.666666666666671</v>
      </c>
      <c r="AE23" s="231">
        <f t="shared" si="28"/>
        <v>1</v>
      </c>
      <c r="AF23" s="38">
        <f t="shared" si="29"/>
        <v>5</v>
      </c>
      <c r="AG23" s="39"/>
      <c r="AH23" s="39">
        <f t="shared" si="30"/>
        <v>5</v>
      </c>
    </row>
    <row r="24" spans="1:34" ht="13.5" customHeight="1" thickBot="1">
      <c r="A24" s="191"/>
      <c r="B24" s="43"/>
      <c r="C24" s="44"/>
      <c r="D24" s="43"/>
      <c r="E24" s="43"/>
      <c r="F24" s="43"/>
      <c r="G24" s="44"/>
      <c r="H24" s="43"/>
      <c r="I24" s="43"/>
      <c r="J24" s="43"/>
      <c r="K24" s="43"/>
      <c r="L24" s="44"/>
      <c r="M24" s="185"/>
      <c r="N24" s="45"/>
      <c r="O24" s="30"/>
      <c r="P24" s="31">
        <f t="shared" si="7"/>
        <v>0</v>
      </c>
      <c r="Q24" s="46"/>
      <c r="R24" s="47"/>
      <c r="S24" s="45"/>
      <c r="T24" s="30"/>
      <c r="U24" s="31">
        <f t="shared" si="8"/>
        <v>0</v>
      </c>
      <c r="V24" s="46"/>
      <c r="W24" s="48"/>
      <c r="X24" s="45"/>
      <c r="Y24" s="35"/>
      <c r="Z24" s="31">
        <f t="shared" si="9"/>
        <v>0</v>
      </c>
      <c r="AA24" s="46"/>
      <c r="AB24" s="49"/>
      <c r="AC24" s="232"/>
      <c r="AD24" s="37"/>
      <c r="AE24" s="231"/>
      <c r="AF24" s="38"/>
      <c r="AG24" s="39"/>
      <c r="AH24" s="39"/>
    </row>
    <row r="25" spans="1:34" ht="24.75" customHeight="1">
      <c r="A25" s="189">
        <v>7</v>
      </c>
      <c r="B25" s="25" t="s">
        <v>110</v>
      </c>
      <c r="C25" s="26" t="s">
        <v>111</v>
      </c>
      <c r="D25" s="27">
        <v>202004149</v>
      </c>
      <c r="E25" s="63" t="s">
        <v>112</v>
      </c>
      <c r="F25" s="63" t="s">
        <v>25</v>
      </c>
      <c r="G25" s="26" t="s">
        <v>26</v>
      </c>
      <c r="H25" s="64" t="s">
        <v>113</v>
      </c>
      <c r="I25" s="27">
        <v>2022638200</v>
      </c>
      <c r="J25" s="63" t="s">
        <v>114</v>
      </c>
      <c r="K25" s="63" t="s">
        <v>108</v>
      </c>
      <c r="L25" s="64" t="s">
        <v>115</v>
      </c>
      <c r="M25" s="196" t="s">
        <v>116</v>
      </c>
      <c r="N25" s="29" t="s">
        <v>43</v>
      </c>
      <c r="O25" s="30" t="str">
        <f t="shared" ref="O25:O28" si="31">LEFT(N25,SUM(LEN(N25)-LEN(SUBSTITUTE(N25,{"0","1","2","3","4","5","6","7","8","9"},))))</f>
        <v>100</v>
      </c>
      <c r="P25" s="31" t="str">
        <f t="shared" si="7"/>
        <v>100</v>
      </c>
      <c r="Q25" s="32">
        <v>5</v>
      </c>
      <c r="R25" s="33">
        <v>5</v>
      </c>
      <c r="S25" s="29" t="s">
        <v>32</v>
      </c>
      <c r="T25" s="30" t="str">
        <f t="shared" ref="T25:T28" si="32">LEFT(S25,SUM(LEN(S25)-LEN(SUBSTITUTE(S25,{"0","1","2","3","4","5","6","7","8","9"},))))</f>
        <v>80</v>
      </c>
      <c r="U25" s="31" t="str">
        <f t="shared" si="8"/>
        <v>80</v>
      </c>
      <c r="V25" s="32">
        <v>5</v>
      </c>
      <c r="W25" s="34">
        <v>5</v>
      </c>
      <c r="X25" s="29" t="s">
        <v>34</v>
      </c>
      <c r="Y25" s="35" t="str">
        <f t="shared" ref="Y25:Y28" si="33">LEFT(X25,SUM(LEN(X25)-LEN(SUBSTITUTE(X25,{"0","1","2","3","4","5","6","7","8","9"},))))</f>
        <v>90</v>
      </c>
      <c r="Z25" s="31" t="str">
        <f t="shared" si="9"/>
        <v>90</v>
      </c>
      <c r="AA25" s="32">
        <v>5</v>
      </c>
      <c r="AB25" s="36">
        <v>5</v>
      </c>
      <c r="AC25" s="236" t="s">
        <v>115</v>
      </c>
      <c r="AD25" s="37">
        <f t="shared" ref="AD25:AD28" si="34">(P25+U25+Z25)/3</f>
        <v>90</v>
      </c>
      <c r="AE25" s="231">
        <f t="shared" ref="AE25:AE28" si="35">RANK(AD25,$AD$25:$AD$28)</f>
        <v>1</v>
      </c>
      <c r="AF25" s="38">
        <f t="shared" ref="AF25:AF28" si="36">(Q25+V25+AA25)/3</f>
        <v>5</v>
      </c>
      <c r="AG25" s="39"/>
      <c r="AH25" s="39">
        <f t="shared" ref="AH25:AH28" si="37">(R25+W25+AB25)/3</f>
        <v>5</v>
      </c>
    </row>
    <row r="26" spans="1:34" ht="13.5" customHeight="1">
      <c r="A26" s="190"/>
      <c r="B26" s="40"/>
      <c r="C26" s="38"/>
      <c r="D26" s="38"/>
      <c r="E26" s="38"/>
      <c r="F26" s="38"/>
      <c r="G26" s="38"/>
      <c r="H26" s="38" t="s">
        <v>117</v>
      </c>
      <c r="I26" s="41">
        <v>202004144</v>
      </c>
      <c r="J26" s="38" t="s">
        <v>118</v>
      </c>
      <c r="K26" s="38" t="s">
        <v>119</v>
      </c>
      <c r="L26" s="38" t="s">
        <v>120</v>
      </c>
      <c r="M26" s="184"/>
      <c r="N26" s="29" t="s">
        <v>69</v>
      </c>
      <c r="O26" s="30" t="str">
        <f t="shared" si="31"/>
        <v>20</v>
      </c>
      <c r="P26" s="31" t="str">
        <f t="shared" si="7"/>
        <v>20</v>
      </c>
      <c r="Q26" s="32">
        <v>5</v>
      </c>
      <c r="R26" s="33">
        <v>1</v>
      </c>
      <c r="S26" s="29" t="s">
        <v>68</v>
      </c>
      <c r="T26" s="30" t="str">
        <f t="shared" si="32"/>
        <v>0</v>
      </c>
      <c r="U26" s="31" t="str">
        <f t="shared" si="8"/>
        <v>0</v>
      </c>
      <c r="V26" s="32">
        <v>5</v>
      </c>
      <c r="W26" s="34">
        <v>5</v>
      </c>
      <c r="X26" s="29" t="s">
        <v>69</v>
      </c>
      <c r="Y26" s="35" t="str">
        <f t="shared" si="33"/>
        <v>20</v>
      </c>
      <c r="Z26" s="31" t="str">
        <f t="shared" si="9"/>
        <v>20</v>
      </c>
      <c r="AA26" s="32">
        <v>5</v>
      </c>
      <c r="AB26" s="36">
        <v>3</v>
      </c>
      <c r="AC26" s="231" t="s">
        <v>120</v>
      </c>
      <c r="AD26" s="59">
        <f t="shared" si="34"/>
        <v>13.333333333333334</v>
      </c>
      <c r="AE26" s="231">
        <f t="shared" si="35"/>
        <v>4</v>
      </c>
      <c r="AF26" s="38">
        <f t="shared" si="36"/>
        <v>5</v>
      </c>
      <c r="AG26" s="39"/>
      <c r="AH26" s="39">
        <f t="shared" si="37"/>
        <v>3</v>
      </c>
    </row>
    <row r="27" spans="1:34" ht="13.5" customHeight="1">
      <c r="A27" s="190"/>
      <c r="B27" s="40"/>
      <c r="C27" s="38"/>
      <c r="D27" s="38"/>
      <c r="E27" s="38"/>
      <c r="F27" s="38"/>
      <c r="G27" s="38"/>
      <c r="H27" s="38" t="s">
        <v>121</v>
      </c>
      <c r="I27" s="41">
        <v>2022343900</v>
      </c>
      <c r="J27" s="38" t="s">
        <v>122</v>
      </c>
      <c r="K27" s="38" t="s">
        <v>123</v>
      </c>
      <c r="L27" s="38" t="s">
        <v>124</v>
      </c>
      <c r="M27" s="184"/>
      <c r="N27" s="29" t="s">
        <v>34</v>
      </c>
      <c r="O27" s="30" t="str">
        <f t="shared" si="31"/>
        <v>90</v>
      </c>
      <c r="P27" s="31" t="str">
        <f t="shared" si="7"/>
        <v>90</v>
      </c>
      <c r="Q27" s="32">
        <v>5</v>
      </c>
      <c r="R27" s="33">
        <v>4</v>
      </c>
      <c r="S27" s="29" t="s">
        <v>32</v>
      </c>
      <c r="T27" s="30" t="str">
        <f t="shared" si="32"/>
        <v>80</v>
      </c>
      <c r="U27" s="31" t="str">
        <f t="shared" si="8"/>
        <v>80</v>
      </c>
      <c r="V27" s="32">
        <v>4</v>
      </c>
      <c r="W27" s="34">
        <v>5</v>
      </c>
      <c r="X27" s="29" t="s">
        <v>34</v>
      </c>
      <c r="Y27" s="35" t="str">
        <f t="shared" si="33"/>
        <v>90</v>
      </c>
      <c r="Z27" s="31" t="str">
        <f t="shared" si="9"/>
        <v>90</v>
      </c>
      <c r="AA27" s="32">
        <v>3</v>
      </c>
      <c r="AB27" s="36">
        <v>5</v>
      </c>
      <c r="AC27" s="231" t="s">
        <v>124</v>
      </c>
      <c r="AD27" s="37">
        <f t="shared" si="34"/>
        <v>86.666666666666671</v>
      </c>
      <c r="AE27" s="231">
        <f t="shared" si="35"/>
        <v>2</v>
      </c>
      <c r="AF27" s="38">
        <f t="shared" si="36"/>
        <v>4</v>
      </c>
      <c r="AG27" s="39"/>
      <c r="AH27" s="39">
        <f t="shared" si="37"/>
        <v>4.666666666666667</v>
      </c>
    </row>
    <row r="28" spans="1:34" ht="13.5" customHeight="1">
      <c r="A28" s="190"/>
      <c r="B28" s="40"/>
      <c r="C28" s="38"/>
      <c r="D28" s="38"/>
      <c r="E28" s="38"/>
      <c r="F28" s="38"/>
      <c r="G28" s="38"/>
      <c r="H28" s="38" t="s">
        <v>125</v>
      </c>
      <c r="I28" s="41">
        <v>2021337500</v>
      </c>
      <c r="J28" s="38" t="s">
        <v>126</v>
      </c>
      <c r="K28" s="38" t="s">
        <v>127</v>
      </c>
      <c r="L28" s="38" t="s">
        <v>128</v>
      </c>
      <c r="M28" s="184"/>
      <c r="N28" s="42" t="s">
        <v>32</v>
      </c>
      <c r="O28" s="30" t="str">
        <f t="shared" si="31"/>
        <v>80</v>
      </c>
      <c r="P28" s="31" t="str">
        <f t="shared" si="7"/>
        <v>80</v>
      </c>
      <c r="Q28" s="32">
        <v>4</v>
      </c>
      <c r="R28" s="33">
        <v>3</v>
      </c>
      <c r="S28" s="42" t="s">
        <v>34</v>
      </c>
      <c r="T28" s="30" t="str">
        <f t="shared" si="32"/>
        <v>90</v>
      </c>
      <c r="U28" s="31" t="str">
        <f t="shared" si="8"/>
        <v>90</v>
      </c>
      <c r="V28" s="32">
        <v>4</v>
      </c>
      <c r="W28" s="34">
        <v>5</v>
      </c>
      <c r="X28" s="42" t="s">
        <v>38</v>
      </c>
      <c r="Y28" s="35" t="str">
        <f t="shared" si="33"/>
        <v>70</v>
      </c>
      <c r="Z28" s="31" t="str">
        <f t="shared" si="9"/>
        <v>70</v>
      </c>
      <c r="AA28" s="32">
        <v>5</v>
      </c>
      <c r="AB28" s="36">
        <v>5</v>
      </c>
      <c r="AC28" s="231" t="s">
        <v>129</v>
      </c>
      <c r="AD28" s="37">
        <f t="shared" si="34"/>
        <v>80</v>
      </c>
      <c r="AE28" s="231">
        <f t="shared" si="35"/>
        <v>3</v>
      </c>
      <c r="AF28" s="38">
        <f t="shared" si="36"/>
        <v>4.333333333333333</v>
      </c>
      <c r="AG28" s="39"/>
      <c r="AH28" s="39">
        <f t="shared" si="37"/>
        <v>4.333333333333333</v>
      </c>
    </row>
    <row r="29" spans="1:34" ht="13.5" customHeight="1" thickBot="1">
      <c r="A29" s="191"/>
      <c r="B29" s="43"/>
      <c r="C29" s="44"/>
      <c r="D29" s="43"/>
      <c r="E29" s="43"/>
      <c r="F29" s="43"/>
      <c r="G29" s="44"/>
      <c r="H29" s="43"/>
      <c r="I29" s="43"/>
      <c r="J29" s="43"/>
      <c r="K29" s="43"/>
      <c r="L29" s="44"/>
      <c r="M29" s="185"/>
      <c r="N29" s="45"/>
      <c r="O29" s="30"/>
      <c r="P29" s="31">
        <f t="shared" si="7"/>
        <v>0</v>
      </c>
      <c r="Q29" s="46"/>
      <c r="R29" s="47"/>
      <c r="S29" s="45"/>
      <c r="T29" s="30"/>
      <c r="U29" s="31">
        <f t="shared" si="8"/>
        <v>0</v>
      </c>
      <c r="V29" s="46"/>
      <c r="W29" s="48"/>
      <c r="X29" s="45"/>
      <c r="Y29" s="35"/>
      <c r="Z29" s="31">
        <f t="shared" si="9"/>
        <v>0</v>
      </c>
      <c r="AA29" s="46"/>
      <c r="AB29" s="49"/>
      <c r="AC29" s="232"/>
      <c r="AD29" s="37"/>
      <c r="AE29" s="231"/>
      <c r="AF29" s="38"/>
      <c r="AG29" s="39"/>
      <c r="AH29" s="39"/>
    </row>
    <row r="30" spans="1:34" ht="13.5" customHeight="1">
      <c r="A30" s="189">
        <v>8</v>
      </c>
      <c r="B30" s="25" t="s">
        <v>130</v>
      </c>
      <c r="C30" s="26" t="s">
        <v>131</v>
      </c>
      <c r="D30" s="27">
        <v>2021260100</v>
      </c>
      <c r="E30" s="56" t="s">
        <v>132</v>
      </c>
      <c r="F30" s="26" t="s">
        <v>133</v>
      </c>
      <c r="G30" s="26" t="s">
        <v>26</v>
      </c>
      <c r="H30" s="26" t="s">
        <v>134</v>
      </c>
      <c r="I30" s="27">
        <v>202005761</v>
      </c>
      <c r="J30" s="26" t="s">
        <v>135</v>
      </c>
      <c r="K30" s="26" t="s">
        <v>136</v>
      </c>
      <c r="L30" s="26" t="s">
        <v>137</v>
      </c>
      <c r="M30" s="193" t="s">
        <v>138</v>
      </c>
      <c r="N30" s="29" t="s">
        <v>32</v>
      </c>
      <c r="O30" s="30" t="str">
        <f t="shared" ref="O30:O32" si="38">LEFT(N30,SUM(LEN(N30)-LEN(SUBSTITUTE(N30,{"0","1","2","3","4","5","6","7","8","9"},))))</f>
        <v>80</v>
      </c>
      <c r="P30" s="31" t="str">
        <f t="shared" si="7"/>
        <v>80</v>
      </c>
      <c r="Q30" s="32">
        <v>4</v>
      </c>
      <c r="R30" s="33">
        <v>4</v>
      </c>
      <c r="S30" s="29" t="s">
        <v>38</v>
      </c>
      <c r="T30" s="30" t="str">
        <f t="shared" ref="T30:T32" si="39">LEFT(S30,SUM(LEN(S30)-LEN(SUBSTITUTE(S30,{"0","1","2","3","4","5","6","7","8","9"},))))</f>
        <v>70</v>
      </c>
      <c r="U30" s="31" t="str">
        <f t="shared" si="8"/>
        <v>70</v>
      </c>
      <c r="V30" s="32">
        <v>5</v>
      </c>
      <c r="W30" s="34">
        <v>2</v>
      </c>
      <c r="X30" s="29" t="s">
        <v>33</v>
      </c>
      <c r="Y30" s="35" t="str">
        <f t="shared" ref="Y30:Y32" si="40">LEFT(X30,SUM(LEN(X30)-LEN(SUBSTITUTE(X30,{"0","1","2","3","4","5","6","7","8","9"},))))</f>
        <v>60</v>
      </c>
      <c r="Z30" s="31" t="str">
        <f t="shared" si="9"/>
        <v>60</v>
      </c>
      <c r="AA30" s="32">
        <v>5</v>
      </c>
      <c r="AB30" s="36">
        <v>5</v>
      </c>
      <c r="AC30" s="230" t="s">
        <v>137</v>
      </c>
      <c r="AD30" s="37">
        <f t="shared" ref="AD30:AD32" si="41">(P30+U30+Z30)/3</f>
        <v>70</v>
      </c>
      <c r="AE30" s="231">
        <f t="shared" ref="AE30:AE32" si="42">RANK(AD30,$AD$30:$AD$32)</f>
        <v>3</v>
      </c>
      <c r="AF30" s="38">
        <f t="shared" ref="AF30:AF32" si="43">(Q30+V30+AA30)/3</f>
        <v>4.666666666666667</v>
      </c>
      <c r="AG30" s="39"/>
      <c r="AH30" s="39">
        <f t="shared" ref="AH30:AH32" si="44">(R30+W30+AB30)/3</f>
        <v>3.6666666666666665</v>
      </c>
    </row>
    <row r="31" spans="1:34" ht="13.5" customHeight="1">
      <c r="A31" s="190"/>
      <c r="B31" s="40"/>
      <c r="C31" s="38"/>
      <c r="D31" s="38"/>
      <c r="E31" s="38"/>
      <c r="F31" s="38"/>
      <c r="G31" s="38"/>
      <c r="H31" s="38" t="s">
        <v>139</v>
      </c>
      <c r="I31" s="41">
        <v>2023233888</v>
      </c>
      <c r="J31" s="38" t="s">
        <v>140</v>
      </c>
      <c r="K31" s="38" t="s">
        <v>141</v>
      </c>
      <c r="L31" s="38" t="s">
        <v>142</v>
      </c>
      <c r="M31" s="184"/>
      <c r="N31" s="29" t="s">
        <v>38</v>
      </c>
      <c r="O31" s="30" t="str">
        <f t="shared" si="38"/>
        <v>70</v>
      </c>
      <c r="P31" s="31" t="str">
        <f t="shared" si="7"/>
        <v>70</v>
      </c>
      <c r="Q31" s="32">
        <v>4</v>
      </c>
      <c r="R31" s="33">
        <v>3</v>
      </c>
      <c r="S31" s="29" t="s">
        <v>38</v>
      </c>
      <c r="T31" s="30" t="str">
        <f t="shared" si="39"/>
        <v>70</v>
      </c>
      <c r="U31" s="31" t="str">
        <f t="shared" si="8"/>
        <v>70</v>
      </c>
      <c r="V31" s="32">
        <v>4</v>
      </c>
      <c r="W31" s="34">
        <v>2</v>
      </c>
      <c r="X31" s="29" t="s">
        <v>34</v>
      </c>
      <c r="Y31" s="35" t="str">
        <f t="shared" si="40"/>
        <v>90</v>
      </c>
      <c r="Z31" s="31" t="str">
        <f t="shared" si="9"/>
        <v>90</v>
      </c>
      <c r="AA31" s="32">
        <v>3</v>
      </c>
      <c r="AB31" s="36">
        <v>5</v>
      </c>
      <c r="AC31" s="231" t="s">
        <v>142</v>
      </c>
      <c r="AD31" s="37">
        <f t="shared" si="41"/>
        <v>76.666666666666671</v>
      </c>
      <c r="AE31" s="231">
        <f t="shared" si="42"/>
        <v>1</v>
      </c>
      <c r="AF31" s="38">
        <f t="shared" si="43"/>
        <v>3.6666666666666665</v>
      </c>
      <c r="AG31" s="39"/>
      <c r="AH31" s="39">
        <f t="shared" si="44"/>
        <v>3.3333333333333335</v>
      </c>
    </row>
    <row r="32" spans="1:34" ht="13.5" customHeight="1">
      <c r="A32" s="190"/>
      <c r="B32" s="40"/>
      <c r="C32" s="38"/>
      <c r="D32" s="38"/>
      <c r="E32" s="38"/>
      <c r="F32" s="38"/>
      <c r="G32" s="38"/>
      <c r="H32" s="38" t="s">
        <v>143</v>
      </c>
      <c r="I32" s="41">
        <v>202003905</v>
      </c>
      <c r="J32" s="57" t="s">
        <v>109</v>
      </c>
      <c r="K32" s="38" t="s">
        <v>108</v>
      </c>
      <c r="L32" s="38" t="s">
        <v>144</v>
      </c>
      <c r="M32" s="184"/>
      <c r="N32" s="42" t="s">
        <v>33</v>
      </c>
      <c r="O32" s="30" t="str">
        <f t="shared" si="38"/>
        <v>60</v>
      </c>
      <c r="P32" s="31" t="str">
        <f t="shared" si="7"/>
        <v>60</v>
      </c>
      <c r="Q32" s="32">
        <v>5</v>
      </c>
      <c r="R32" s="33">
        <v>2</v>
      </c>
      <c r="S32" s="42" t="s">
        <v>38</v>
      </c>
      <c r="T32" s="30" t="str">
        <f t="shared" si="39"/>
        <v>70</v>
      </c>
      <c r="U32" s="31" t="str">
        <f t="shared" si="8"/>
        <v>70</v>
      </c>
      <c r="V32" s="32">
        <v>5</v>
      </c>
      <c r="W32" s="34">
        <v>5</v>
      </c>
      <c r="X32" s="42" t="s">
        <v>34</v>
      </c>
      <c r="Y32" s="35" t="str">
        <f t="shared" si="40"/>
        <v>90</v>
      </c>
      <c r="Z32" s="31" t="str">
        <f t="shared" si="9"/>
        <v>90</v>
      </c>
      <c r="AA32" s="32">
        <v>5</v>
      </c>
      <c r="AB32" s="36">
        <v>5</v>
      </c>
      <c r="AC32" s="231" t="s">
        <v>145</v>
      </c>
      <c r="AD32" s="37">
        <f t="shared" si="41"/>
        <v>73.333333333333329</v>
      </c>
      <c r="AE32" s="231">
        <f t="shared" si="42"/>
        <v>2</v>
      </c>
      <c r="AF32" s="38">
        <f t="shared" si="43"/>
        <v>5</v>
      </c>
      <c r="AG32" s="39"/>
      <c r="AH32" s="39">
        <f t="shared" si="44"/>
        <v>4</v>
      </c>
    </row>
    <row r="33" spans="1:34" ht="13.5" customHeight="1" thickBot="1">
      <c r="A33" s="191"/>
      <c r="B33" s="43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185"/>
      <c r="N33" s="45"/>
      <c r="O33" s="30"/>
      <c r="P33" s="31">
        <f t="shared" si="7"/>
        <v>0</v>
      </c>
      <c r="Q33" s="46"/>
      <c r="R33" s="47"/>
      <c r="S33" s="45"/>
      <c r="T33" s="30"/>
      <c r="U33" s="31">
        <f t="shared" si="8"/>
        <v>0</v>
      </c>
      <c r="V33" s="46"/>
      <c r="W33" s="48"/>
      <c r="X33" s="45"/>
      <c r="Y33" s="35"/>
      <c r="Z33" s="31">
        <f t="shared" si="9"/>
        <v>0</v>
      </c>
      <c r="AA33" s="46"/>
      <c r="AB33" s="49"/>
      <c r="AC33" s="232"/>
      <c r="AD33" s="37"/>
      <c r="AE33" s="231"/>
      <c r="AF33" s="38"/>
      <c r="AG33" s="39"/>
      <c r="AH33" s="39"/>
    </row>
    <row r="34" spans="1:34" ht="13.5" customHeight="1">
      <c r="A34" s="189">
        <v>9</v>
      </c>
      <c r="B34" s="25" t="s">
        <v>146</v>
      </c>
      <c r="C34" s="26" t="s">
        <v>147</v>
      </c>
      <c r="D34" s="27">
        <v>2023182000</v>
      </c>
      <c r="E34" s="61" t="s">
        <v>148</v>
      </c>
      <c r="F34" s="61" t="s">
        <v>149</v>
      </c>
      <c r="G34" s="26" t="s">
        <v>26</v>
      </c>
      <c r="H34" s="60" t="s">
        <v>150</v>
      </c>
      <c r="I34" s="27">
        <v>202002064</v>
      </c>
      <c r="J34" s="60" t="s">
        <v>151</v>
      </c>
      <c r="K34" s="60" t="s">
        <v>152</v>
      </c>
      <c r="L34" s="60" t="s">
        <v>153</v>
      </c>
      <c r="M34" s="194" t="s">
        <v>116</v>
      </c>
      <c r="N34" s="29" t="s">
        <v>68</v>
      </c>
      <c r="O34" s="30" t="str">
        <f t="shared" ref="O34:O35" si="45">LEFT(N34,SUM(LEN(N34)-LEN(SUBSTITUTE(N34,{"0","1","2","3","4","5","6","7","8","9"},))))</f>
        <v>0</v>
      </c>
      <c r="P34" s="31" t="str">
        <f t="shared" si="7"/>
        <v>0</v>
      </c>
      <c r="Q34" s="32">
        <v>5</v>
      </c>
      <c r="R34" s="33">
        <v>0</v>
      </c>
      <c r="S34" s="29" t="s">
        <v>53</v>
      </c>
      <c r="T34" s="30" t="str">
        <f t="shared" ref="T34:T35" si="46">LEFT(S34,SUM(LEN(S34)-LEN(SUBSTITUTE(S34,{"0","1","2","3","4","5","6","7","8","9"},))))</f>
        <v>50</v>
      </c>
      <c r="U34" s="31" t="str">
        <f t="shared" si="8"/>
        <v>50</v>
      </c>
      <c r="V34" s="32">
        <v>3</v>
      </c>
      <c r="W34" s="34">
        <v>4</v>
      </c>
      <c r="X34" s="29" t="s">
        <v>53</v>
      </c>
      <c r="Y34" s="35" t="str">
        <f t="shared" ref="Y34:Y35" si="47">LEFT(X34,SUM(LEN(X34)-LEN(SUBSTITUTE(X34,{"0","1","2","3","4","5","6","7","8","9"},))))</f>
        <v>50</v>
      </c>
      <c r="Z34" s="31" t="str">
        <f t="shared" si="9"/>
        <v>50</v>
      </c>
      <c r="AA34" s="32">
        <v>5</v>
      </c>
      <c r="AB34" s="36">
        <v>3</v>
      </c>
      <c r="AC34" s="237" t="s">
        <v>153</v>
      </c>
      <c r="AD34" s="59">
        <f t="shared" ref="AD34:AD35" si="48">(P34+U34+Z34)/3</f>
        <v>33.333333333333336</v>
      </c>
      <c r="AE34" s="231">
        <f t="shared" ref="AE34:AE35" si="49">RANK(AD34,$AD$34:$AD$35)</f>
        <v>2</v>
      </c>
      <c r="AF34" s="38">
        <f t="shared" ref="AF34:AF35" si="50">(Q34+V34+AA34)/3</f>
        <v>4.333333333333333</v>
      </c>
      <c r="AG34" s="39"/>
      <c r="AH34" s="39">
        <f t="shared" ref="AH34:AH35" si="51">(R34+W34+AB34)/3</f>
        <v>2.3333333333333335</v>
      </c>
    </row>
    <row r="35" spans="1:34" ht="13.5" customHeight="1">
      <c r="A35" s="190"/>
      <c r="B35" s="40"/>
      <c r="C35" s="38"/>
      <c r="D35" s="38"/>
      <c r="E35" s="38"/>
      <c r="F35" s="38"/>
      <c r="G35" s="38"/>
      <c r="H35" s="38" t="s">
        <v>154</v>
      </c>
      <c r="I35" s="41">
        <v>202003484</v>
      </c>
      <c r="J35" s="38" t="s">
        <v>155</v>
      </c>
      <c r="K35" s="38" t="s">
        <v>25</v>
      </c>
      <c r="L35" s="38" t="s">
        <v>156</v>
      </c>
      <c r="M35" s="184"/>
      <c r="N35" s="42" t="s">
        <v>32</v>
      </c>
      <c r="O35" s="30" t="str">
        <f t="shared" si="45"/>
        <v>80</v>
      </c>
      <c r="P35" s="31" t="str">
        <f t="shared" si="7"/>
        <v>80</v>
      </c>
      <c r="Q35" s="32">
        <v>5</v>
      </c>
      <c r="R35" s="33">
        <v>4</v>
      </c>
      <c r="S35" s="42" t="s">
        <v>32</v>
      </c>
      <c r="T35" s="30" t="str">
        <f t="shared" si="46"/>
        <v>80</v>
      </c>
      <c r="U35" s="31" t="str">
        <f t="shared" si="8"/>
        <v>80</v>
      </c>
      <c r="V35" s="32">
        <v>5</v>
      </c>
      <c r="W35" s="34">
        <v>3</v>
      </c>
      <c r="X35" s="42" t="s">
        <v>38</v>
      </c>
      <c r="Y35" s="35" t="str">
        <f t="shared" si="47"/>
        <v>70</v>
      </c>
      <c r="Z35" s="31" t="str">
        <f t="shared" si="9"/>
        <v>70</v>
      </c>
      <c r="AA35" s="32">
        <v>5</v>
      </c>
      <c r="AB35" s="36">
        <v>4</v>
      </c>
      <c r="AC35" s="231" t="s">
        <v>156</v>
      </c>
      <c r="AD35" s="37">
        <f t="shared" si="48"/>
        <v>76.666666666666671</v>
      </c>
      <c r="AE35" s="231">
        <f t="shared" si="49"/>
        <v>1</v>
      </c>
      <c r="AF35" s="38">
        <f t="shared" si="50"/>
        <v>5</v>
      </c>
      <c r="AG35" s="39"/>
      <c r="AH35" s="39">
        <f t="shared" si="51"/>
        <v>3.6666666666666665</v>
      </c>
    </row>
    <row r="36" spans="1:34" ht="13.5" customHeight="1" thickBot="1">
      <c r="A36" s="191"/>
      <c r="B36" s="43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185"/>
      <c r="N36" s="45"/>
      <c r="O36" s="30"/>
      <c r="P36" s="31">
        <f t="shared" si="7"/>
        <v>0</v>
      </c>
      <c r="Q36" s="46"/>
      <c r="R36" s="47"/>
      <c r="S36" s="45"/>
      <c r="T36" s="30"/>
      <c r="U36" s="31">
        <f t="shared" si="8"/>
        <v>0</v>
      </c>
      <c r="V36" s="46"/>
      <c r="W36" s="48"/>
      <c r="X36" s="45"/>
      <c r="Y36" s="35"/>
      <c r="Z36" s="31">
        <f t="shared" si="9"/>
        <v>0</v>
      </c>
      <c r="AA36" s="46"/>
      <c r="AB36" s="49"/>
      <c r="AC36" s="232"/>
      <c r="AD36" s="37"/>
      <c r="AE36" s="231"/>
      <c r="AF36" s="38"/>
      <c r="AG36" s="39"/>
      <c r="AH36" s="39"/>
    </row>
    <row r="37" spans="1:34" ht="13.5" customHeight="1">
      <c r="A37" s="189">
        <v>10</v>
      </c>
      <c r="B37" s="25" t="s">
        <v>157</v>
      </c>
      <c r="C37" s="26" t="s">
        <v>158</v>
      </c>
      <c r="D37" s="65">
        <v>2022946300</v>
      </c>
      <c r="E37" s="66" t="s">
        <v>159</v>
      </c>
      <c r="F37" s="66" t="s">
        <v>160</v>
      </c>
      <c r="G37" s="26" t="s">
        <v>26</v>
      </c>
      <c r="H37" s="60" t="s">
        <v>161</v>
      </c>
      <c r="I37" s="27">
        <v>202003265</v>
      </c>
      <c r="J37" s="60" t="s">
        <v>162</v>
      </c>
      <c r="K37" s="60" t="s">
        <v>161</v>
      </c>
      <c r="L37" s="60" t="s">
        <v>161</v>
      </c>
      <c r="M37" s="195" t="s">
        <v>101</v>
      </c>
      <c r="N37" s="29" t="s">
        <v>32</v>
      </c>
      <c r="O37" s="30" t="str">
        <f t="shared" ref="O37:O40" si="52">LEFT(N37,SUM(LEN(N37)-LEN(SUBSTITUTE(N37,{"0","1","2","3","4","5","6","7","8","9"},))))</f>
        <v>80</v>
      </c>
      <c r="P37" s="31" t="str">
        <f t="shared" si="7"/>
        <v>80</v>
      </c>
      <c r="Q37" s="32">
        <v>5</v>
      </c>
      <c r="R37" s="33">
        <v>4</v>
      </c>
      <c r="S37" s="29" t="s">
        <v>34</v>
      </c>
      <c r="T37" s="30" t="str">
        <f t="shared" ref="T37:T40" si="53">LEFT(S37,SUM(LEN(S37)-LEN(SUBSTITUTE(S37,{"0","1","2","3","4","5","6","7","8","9"},))))</f>
        <v>90</v>
      </c>
      <c r="U37" s="31" t="str">
        <f t="shared" si="8"/>
        <v>90</v>
      </c>
      <c r="V37" s="32">
        <v>5</v>
      </c>
      <c r="W37" s="34">
        <v>5</v>
      </c>
      <c r="X37" s="29" t="s">
        <v>34</v>
      </c>
      <c r="Y37" s="35" t="str">
        <f t="shared" ref="Y37:Y40" si="54">LEFT(X37,SUM(LEN(X37)-LEN(SUBSTITUTE(X37,{"0","1","2","3","4","5","6","7","8","9"},))))</f>
        <v>90</v>
      </c>
      <c r="Z37" s="31" t="str">
        <f t="shared" si="9"/>
        <v>90</v>
      </c>
      <c r="AA37" s="32">
        <v>5</v>
      </c>
      <c r="AB37" s="36">
        <v>4</v>
      </c>
      <c r="AC37" s="237" t="s">
        <v>161</v>
      </c>
      <c r="AD37" s="37">
        <f t="shared" ref="AD37:AD40" si="55">(P37+U37+Z37)/3</f>
        <v>86.666666666666671</v>
      </c>
      <c r="AE37" s="231">
        <f t="shared" ref="AE37:AE40" si="56">RANK(AD37,$AD$37:$AD$40)</f>
        <v>1</v>
      </c>
      <c r="AF37" s="38">
        <f t="shared" ref="AF37:AF40" si="57">(Q37+V37+AA37)/3</f>
        <v>5</v>
      </c>
      <c r="AG37" s="39"/>
      <c r="AH37" s="39">
        <f t="shared" ref="AH37:AH40" si="58">(R37+W37+AB37)/3</f>
        <v>4.333333333333333</v>
      </c>
    </row>
    <row r="38" spans="1:34" ht="14.25">
      <c r="A38" s="190"/>
      <c r="B38" s="40"/>
      <c r="C38" s="38"/>
      <c r="D38" s="57"/>
      <c r="E38" s="57"/>
      <c r="F38" s="57"/>
      <c r="G38" s="38"/>
      <c r="H38" s="57" t="s">
        <v>163</v>
      </c>
      <c r="I38" s="41">
        <v>202007497</v>
      </c>
      <c r="J38" s="57" t="s">
        <v>164</v>
      </c>
      <c r="K38" s="57" t="s">
        <v>165</v>
      </c>
      <c r="L38" s="57" t="s">
        <v>163</v>
      </c>
      <c r="M38" s="184"/>
      <c r="N38" s="29" t="s">
        <v>38</v>
      </c>
      <c r="O38" s="30" t="str">
        <f t="shared" si="52"/>
        <v>70</v>
      </c>
      <c r="P38" s="31" t="str">
        <f t="shared" si="7"/>
        <v>70</v>
      </c>
      <c r="Q38" s="32">
        <v>5</v>
      </c>
      <c r="R38" s="33">
        <v>3</v>
      </c>
      <c r="S38" s="29" t="s">
        <v>33</v>
      </c>
      <c r="T38" s="30" t="str">
        <f t="shared" si="53"/>
        <v>60</v>
      </c>
      <c r="U38" s="31" t="str">
        <f t="shared" si="8"/>
        <v>60</v>
      </c>
      <c r="V38" s="32">
        <v>5</v>
      </c>
      <c r="W38" s="34">
        <v>5</v>
      </c>
      <c r="X38" s="29" t="s">
        <v>38</v>
      </c>
      <c r="Y38" s="35" t="str">
        <f t="shared" si="54"/>
        <v>70</v>
      </c>
      <c r="Z38" s="31" t="str">
        <f t="shared" si="9"/>
        <v>70</v>
      </c>
      <c r="AA38" s="32">
        <v>5</v>
      </c>
      <c r="AB38" s="36">
        <v>3</v>
      </c>
      <c r="AC38" s="235" t="s">
        <v>163</v>
      </c>
      <c r="AD38" s="37">
        <f t="shared" si="55"/>
        <v>66.666666666666671</v>
      </c>
      <c r="AE38" s="231">
        <f t="shared" si="56"/>
        <v>3</v>
      </c>
      <c r="AF38" s="38">
        <f t="shared" si="57"/>
        <v>5</v>
      </c>
      <c r="AG38" s="39"/>
      <c r="AH38" s="39">
        <f t="shared" si="58"/>
        <v>3.6666666666666665</v>
      </c>
    </row>
    <row r="39" spans="1:34" ht="13.5" customHeight="1">
      <c r="A39" s="190"/>
      <c r="B39" s="40"/>
      <c r="C39" s="38"/>
      <c r="D39" s="57"/>
      <c r="E39" s="57"/>
      <c r="F39" s="57"/>
      <c r="G39" s="38"/>
      <c r="H39" s="57" t="s">
        <v>166</v>
      </c>
      <c r="I39" s="57"/>
      <c r="J39" s="57"/>
      <c r="K39" s="57"/>
      <c r="L39" s="57" t="s">
        <v>166</v>
      </c>
      <c r="M39" s="184"/>
      <c r="N39" s="29" t="s">
        <v>53</v>
      </c>
      <c r="O39" s="30" t="str">
        <f t="shared" si="52"/>
        <v>50</v>
      </c>
      <c r="P39" s="31" t="str">
        <f t="shared" si="7"/>
        <v>50</v>
      </c>
      <c r="Q39" s="32">
        <v>4</v>
      </c>
      <c r="R39" s="33">
        <v>3</v>
      </c>
      <c r="S39" s="29" t="s">
        <v>53</v>
      </c>
      <c r="T39" s="30" t="str">
        <f t="shared" si="53"/>
        <v>50</v>
      </c>
      <c r="U39" s="31" t="str">
        <f t="shared" si="8"/>
        <v>50</v>
      </c>
      <c r="V39" s="32">
        <v>4</v>
      </c>
      <c r="W39" s="34">
        <v>3</v>
      </c>
      <c r="X39" s="29" t="s">
        <v>67</v>
      </c>
      <c r="Y39" s="35" t="str">
        <f t="shared" si="54"/>
        <v>30</v>
      </c>
      <c r="Z39" s="31" t="str">
        <f t="shared" si="9"/>
        <v>30</v>
      </c>
      <c r="AA39" s="32">
        <v>3</v>
      </c>
      <c r="AB39" s="36">
        <v>3</v>
      </c>
      <c r="AC39" s="235" t="s">
        <v>166</v>
      </c>
      <c r="AD39" s="59">
        <f t="shared" si="55"/>
        <v>43.333333333333336</v>
      </c>
      <c r="AE39" s="231">
        <f t="shared" si="56"/>
        <v>4</v>
      </c>
      <c r="AF39" s="38">
        <f t="shared" si="57"/>
        <v>3.6666666666666665</v>
      </c>
      <c r="AG39" s="39"/>
      <c r="AH39" s="39">
        <f t="shared" si="58"/>
        <v>3</v>
      </c>
    </row>
    <row r="40" spans="1:34" ht="13.5" customHeight="1">
      <c r="A40" s="190"/>
      <c r="B40" s="40"/>
      <c r="C40" s="38"/>
      <c r="D40" s="57"/>
      <c r="E40" s="57"/>
      <c r="F40" s="57"/>
      <c r="G40" s="38"/>
      <c r="H40" s="57" t="s">
        <v>167</v>
      </c>
      <c r="I40" s="41">
        <v>2021535500</v>
      </c>
      <c r="J40" s="57" t="s">
        <v>168</v>
      </c>
      <c r="K40" s="57" t="s">
        <v>169</v>
      </c>
      <c r="L40" s="57" t="s">
        <v>167</v>
      </c>
      <c r="M40" s="184"/>
      <c r="N40" s="42" t="s">
        <v>32</v>
      </c>
      <c r="O40" s="30" t="str">
        <f t="shared" si="52"/>
        <v>80</v>
      </c>
      <c r="P40" s="31" t="str">
        <f t="shared" si="7"/>
        <v>80</v>
      </c>
      <c r="Q40" s="32">
        <v>3</v>
      </c>
      <c r="R40" s="33">
        <v>4</v>
      </c>
      <c r="S40" s="42" t="s">
        <v>38</v>
      </c>
      <c r="T40" s="30" t="str">
        <f t="shared" si="53"/>
        <v>70</v>
      </c>
      <c r="U40" s="31" t="str">
        <f t="shared" si="8"/>
        <v>70</v>
      </c>
      <c r="V40" s="32">
        <v>3</v>
      </c>
      <c r="W40" s="34">
        <v>3</v>
      </c>
      <c r="X40" s="42" t="s">
        <v>34</v>
      </c>
      <c r="Y40" s="35" t="str">
        <f t="shared" si="54"/>
        <v>90</v>
      </c>
      <c r="Z40" s="31" t="str">
        <f t="shared" si="9"/>
        <v>90</v>
      </c>
      <c r="AA40" s="32">
        <v>3</v>
      </c>
      <c r="AB40" s="36">
        <v>3</v>
      </c>
      <c r="AC40" s="235" t="s">
        <v>167</v>
      </c>
      <c r="AD40" s="37">
        <f t="shared" si="55"/>
        <v>80</v>
      </c>
      <c r="AE40" s="231">
        <f t="shared" si="56"/>
        <v>2</v>
      </c>
      <c r="AF40" s="38">
        <f t="shared" si="57"/>
        <v>3</v>
      </c>
      <c r="AG40" s="39"/>
      <c r="AH40" s="39">
        <f t="shared" si="58"/>
        <v>3.3333333333333335</v>
      </c>
    </row>
    <row r="41" spans="1:34" ht="13.5" customHeight="1" thickBot="1">
      <c r="A41" s="191"/>
      <c r="B41" s="43"/>
      <c r="C41" s="44"/>
      <c r="D41" s="43"/>
      <c r="E41" s="43"/>
      <c r="F41" s="43"/>
      <c r="G41" s="44"/>
      <c r="H41" s="43"/>
      <c r="I41" s="43"/>
      <c r="J41" s="43"/>
      <c r="K41" s="43"/>
      <c r="L41" s="43"/>
      <c r="M41" s="185"/>
      <c r="N41" s="45"/>
      <c r="O41" s="30"/>
      <c r="P41" s="31">
        <f t="shared" si="7"/>
        <v>0</v>
      </c>
      <c r="Q41" s="46"/>
      <c r="R41" s="47"/>
      <c r="S41" s="45"/>
      <c r="T41" s="30"/>
      <c r="U41" s="31">
        <f t="shared" si="8"/>
        <v>0</v>
      </c>
      <c r="V41" s="46"/>
      <c r="W41" s="48"/>
      <c r="X41" s="45"/>
      <c r="Y41" s="35"/>
      <c r="Z41" s="31">
        <f t="shared" si="9"/>
        <v>0</v>
      </c>
      <c r="AA41" s="46"/>
      <c r="AB41" s="49"/>
      <c r="AC41" s="238"/>
      <c r="AD41" s="37"/>
      <c r="AE41" s="231"/>
      <c r="AF41" s="38"/>
      <c r="AG41" s="39"/>
      <c r="AH41" s="39"/>
    </row>
    <row r="42" spans="1:34" ht="13.5" customHeight="1">
      <c r="A42" s="189">
        <v>11</v>
      </c>
      <c r="B42" s="25" t="s">
        <v>170</v>
      </c>
      <c r="C42" s="26" t="s">
        <v>171</v>
      </c>
      <c r="D42" s="27">
        <v>202001258</v>
      </c>
      <c r="E42" s="67" t="s">
        <v>172</v>
      </c>
      <c r="F42" s="67" t="s">
        <v>173</v>
      </c>
      <c r="G42" s="26" t="s">
        <v>26</v>
      </c>
      <c r="H42" s="67" t="s">
        <v>165</v>
      </c>
      <c r="I42" s="27">
        <v>202007497</v>
      </c>
      <c r="J42" s="67" t="s">
        <v>164</v>
      </c>
      <c r="K42" s="67" t="s">
        <v>165</v>
      </c>
      <c r="L42" s="67" t="s">
        <v>165</v>
      </c>
      <c r="M42" s="202" t="s">
        <v>174</v>
      </c>
      <c r="N42" s="42" t="s">
        <v>38</v>
      </c>
      <c r="O42" s="30" t="str">
        <f t="shared" ref="O42:O43" si="59">LEFT(N42,SUM(LEN(N42)-LEN(SUBSTITUTE(N42,{"0","1","2","3","4","5","6","7","8","9"},))))</f>
        <v>70</v>
      </c>
      <c r="P42" s="31" t="str">
        <f t="shared" si="7"/>
        <v>70</v>
      </c>
      <c r="Q42" s="32">
        <v>5</v>
      </c>
      <c r="R42" s="68"/>
      <c r="S42" s="42" t="s">
        <v>38</v>
      </c>
      <c r="T42" s="30" t="str">
        <f t="shared" ref="T42:T43" si="60">LEFT(S42,SUM(LEN(S42)-LEN(SUBSTITUTE(S42,{"0","1","2","3","4","5","6","7","8","9"},))))</f>
        <v>70</v>
      </c>
      <c r="U42" s="31" t="str">
        <f t="shared" si="8"/>
        <v>70</v>
      </c>
      <c r="V42" s="32">
        <v>3</v>
      </c>
      <c r="W42" s="34">
        <v>0</v>
      </c>
      <c r="X42" s="42" t="s">
        <v>33</v>
      </c>
      <c r="Y42" s="35" t="str">
        <f t="shared" ref="Y42:Y43" si="61">LEFT(X42,SUM(LEN(X42)-LEN(SUBSTITUTE(X42,{"0","1","2","3","4","5","6","7","8","9"},))))</f>
        <v>60</v>
      </c>
      <c r="Z42" s="31" t="str">
        <f t="shared" si="9"/>
        <v>60</v>
      </c>
      <c r="AA42" s="32">
        <v>5</v>
      </c>
      <c r="AB42" s="36">
        <v>3</v>
      </c>
      <c r="AC42" s="239" t="s">
        <v>165</v>
      </c>
      <c r="AD42" s="37">
        <f t="shared" ref="AD42:AD43" si="62">(P42+U42+Z42)/3</f>
        <v>66.666666666666671</v>
      </c>
      <c r="AE42" s="231">
        <f t="shared" ref="AE42:AE43" si="63">RANK(AD42,$AD$42:$AD$43)</f>
        <v>2</v>
      </c>
      <c r="AF42" s="38">
        <f t="shared" ref="AF42:AF43" si="64">(Q42+V42+AA42)/3</f>
        <v>4.333333333333333</v>
      </c>
      <c r="AG42" s="39"/>
      <c r="AH42" s="39">
        <f t="shared" ref="AH42:AH43" si="65">(R42+W42+AB42)/3</f>
        <v>1</v>
      </c>
    </row>
    <row r="43" spans="1:34" ht="13.5" customHeight="1" thickBot="1">
      <c r="A43" s="190"/>
      <c r="B43" s="69"/>
      <c r="C43" s="70"/>
      <c r="D43" s="69"/>
      <c r="E43" s="69"/>
      <c r="F43" s="69"/>
      <c r="G43" s="70"/>
      <c r="H43" s="43" t="s">
        <v>175</v>
      </c>
      <c r="I43" s="71">
        <v>2021283400</v>
      </c>
      <c r="J43" s="43" t="s">
        <v>176</v>
      </c>
      <c r="K43" s="43" t="s">
        <v>177</v>
      </c>
      <c r="L43" s="43" t="s">
        <v>178</v>
      </c>
      <c r="M43" s="184"/>
      <c r="N43" s="42" t="s">
        <v>43</v>
      </c>
      <c r="O43" s="30" t="str">
        <f t="shared" si="59"/>
        <v>100</v>
      </c>
      <c r="P43" s="31" t="str">
        <f t="shared" si="7"/>
        <v>100</v>
      </c>
      <c r="Q43" s="72">
        <v>2</v>
      </c>
      <c r="R43" s="73">
        <v>5</v>
      </c>
      <c r="S43" s="42" t="s">
        <v>32</v>
      </c>
      <c r="T43" s="30" t="str">
        <f t="shared" si="60"/>
        <v>80</v>
      </c>
      <c r="U43" s="31" t="str">
        <f t="shared" si="8"/>
        <v>80</v>
      </c>
      <c r="V43" s="72">
        <v>3</v>
      </c>
      <c r="W43" s="74">
        <v>5</v>
      </c>
      <c r="X43" s="42" t="s">
        <v>32</v>
      </c>
      <c r="Y43" s="35" t="str">
        <f t="shared" si="61"/>
        <v>80</v>
      </c>
      <c r="Z43" s="31" t="str">
        <f t="shared" si="9"/>
        <v>80</v>
      </c>
      <c r="AA43" s="72">
        <v>5</v>
      </c>
      <c r="AB43" s="75">
        <v>4</v>
      </c>
      <c r="AC43" s="238" t="s">
        <v>178</v>
      </c>
      <c r="AD43" s="37">
        <f t="shared" si="62"/>
        <v>86.666666666666671</v>
      </c>
      <c r="AE43" s="231">
        <f t="shared" si="63"/>
        <v>1</v>
      </c>
      <c r="AF43" s="38">
        <f t="shared" si="64"/>
        <v>3.3333333333333335</v>
      </c>
      <c r="AG43" s="39"/>
      <c r="AH43" s="39">
        <f t="shared" si="65"/>
        <v>4.666666666666667</v>
      </c>
    </row>
    <row r="44" spans="1:34" ht="13.5" customHeight="1" thickBot="1">
      <c r="A44" s="191"/>
      <c r="B44" s="43"/>
      <c r="C44" s="44"/>
      <c r="D44" s="43"/>
      <c r="E44" s="43"/>
      <c r="F44" s="43"/>
      <c r="G44" s="44"/>
      <c r="H44" s="76"/>
      <c r="I44" s="76"/>
      <c r="J44" s="76"/>
      <c r="K44" s="76"/>
      <c r="L44" s="76"/>
      <c r="M44" s="185"/>
      <c r="N44" s="45"/>
      <c r="O44" s="30"/>
      <c r="P44" s="31">
        <f t="shared" si="7"/>
        <v>0</v>
      </c>
      <c r="Q44" s="46"/>
      <c r="R44" s="47"/>
      <c r="S44" s="45"/>
      <c r="T44" s="30"/>
      <c r="U44" s="31">
        <f t="shared" si="8"/>
        <v>0</v>
      </c>
      <c r="V44" s="46"/>
      <c r="W44" s="48"/>
      <c r="X44" s="45"/>
      <c r="Y44" s="35"/>
      <c r="Z44" s="31">
        <f t="shared" si="9"/>
        <v>0</v>
      </c>
      <c r="AA44" s="46"/>
      <c r="AB44" s="49"/>
      <c r="AC44" s="240"/>
      <c r="AD44" s="37"/>
      <c r="AE44" s="231"/>
      <c r="AF44" s="38"/>
      <c r="AG44" s="39"/>
      <c r="AH44" s="39"/>
    </row>
    <row r="45" spans="1:34" ht="13.5" customHeight="1">
      <c r="A45" s="189">
        <v>12</v>
      </c>
      <c r="B45" s="25" t="s">
        <v>179</v>
      </c>
      <c r="C45" s="26" t="s">
        <v>180</v>
      </c>
      <c r="D45" s="27">
        <v>202003578</v>
      </c>
      <c r="E45" s="26" t="s">
        <v>181</v>
      </c>
      <c r="F45" s="26" t="s">
        <v>182</v>
      </c>
      <c r="G45" s="26" t="s">
        <v>26</v>
      </c>
      <c r="H45" s="26" t="s">
        <v>183</v>
      </c>
      <c r="I45" s="27">
        <v>2021568200</v>
      </c>
      <c r="J45" s="26" t="s">
        <v>184</v>
      </c>
      <c r="K45" s="26" t="s">
        <v>185</v>
      </c>
      <c r="L45" s="26" t="s">
        <v>186</v>
      </c>
      <c r="M45" s="193" t="s">
        <v>52</v>
      </c>
      <c r="N45" s="29" t="s">
        <v>43</v>
      </c>
      <c r="O45" s="30" t="str">
        <f t="shared" ref="O45:O50" si="66">LEFT(N45,SUM(LEN(N45)-LEN(SUBSTITUTE(N45,{"0","1","2","3","4","5","6","7","8","9"},))))</f>
        <v>100</v>
      </c>
      <c r="P45" s="31" t="str">
        <f t="shared" si="7"/>
        <v>100</v>
      </c>
      <c r="Q45" s="32">
        <v>5</v>
      </c>
      <c r="R45" s="33">
        <v>5</v>
      </c>
      <c r="S45" s="29" t="s">
        <v>43</v>
      </c>
      <c r="T45" s="30" t="str">
        <f t="shared" ref="T45:T50" si="67">LEFT(S45,SUM(LEN(S45)-LEN(SUBSTITUTE(S45,{"0","1","2","3","4","5","6","7","8","9"},))))</f>
        <v>100</v>
      </c>
      <c r="U45" s="31" t="str">
        <f t="shared" si="8"/>
        <v>100</v>
      </c>
      <c r="V45" s="32">
        <v>5</v>
      </c>
      <c r="W45" s="34">
        <v>5</v>
      </c>
      <c r="X45" s="29" t="s">
        <v>34</v>
      </c>
      <c r="Y45" s="35" t="str">
        <f t="shared" ref="Y45:Y50" si="68">LEFT(X45,SUM(LEN(X45)-LEN(SUBSTITUTE(X45,{"0","1","2","3","4","5","6","7","8","9"},))))</f>
        <v>90</v>
      </c>
      <c r="Z45" s="31" t="str">
        <f t="shared" si="9"/>
        <v>90</v>
      </c>
      <c r="AA45" s="32">
        <v>4</v>
      </c>
      <c r="AB45" s="36">
        <v>5</v>
      </c>
      <c r="AC45" s="230" t="s">
        <v>186</v>
      </c>
      <c r="AD45" s="37">
        <f t="shared" ref="AD45:AD50" si="69">(P45+U45+Z45)/3</f>
        <v>96.666666666666671</v>
      </c>
      <c r="AE45" s="231">
        <f t="shared" ref="AE45:AE50" si="70">RANK(AD45,$AD$45:$AD$50)</f>
        <v>1</v>
      </c>
      <c r="AF45" s="38">
        <f t="shared" ref="AF45:AF50" si="71">(Q45+V45+AA45)/3</f>
        <v>4.666666666666667</v>
      </c>
      <c r="AG45" s="39"/>
      <c r="AH45" s="39">
        <f t="shared" ref="AH45:AH50" si="72">(R45+W45+AB45)/3</f>
        <v>5</v>
      </c>
    </row>
    <row r="46" spans="1:34" ht="14.25">
      <c r="A46" s="190"/>
      <c r="B46" s="40"/>
      <c r="C46" s="38"/>
      <c r="D46" s="38"/>
      <c r="E46" s="38"/>
      <c r="F46" s="38"/>
      <c r="G46" s="38"/>
      <c r="H46" s="38" t="s">
        <v>187</v>
      </c>
      <c r="I46" s="41">
        <v>202001700</v>
      </c>
      <c r="J46" s="38" t="s">
        <v>188</v>
      </c>
      <c r="K46" s="38" t="s">
        <v>189</v>
      </c>
      <c r="L46" s="38" t="s">
        <v>190</v>
      </c>
      <c r="M46" s="184"/>
      <c r="N46" s="29" t="s">
        <v>34</v>
      </c>
      <c r="O46" s="30" t="str">
        <f t="shared" si="66"/>
        <v>90</v>
      </c>
      <c r="P46" s="31" t="str">
        <f t="shared" si="7"/>
        <v>90</v>
      </c>
      <c r="Q46" s="32">
        <v>4</v>
      </c>
      <c r="R46" s="33">
        <v>4</v>
      </c>
      <c r="S46" s="29" t="s">
        <v>34</v>
      </c>
      <c r="T46" s="30" t="str">
        <f t="shared" si="67"/>
        <v>90</v>
      </c>
      <c r="U46" s="31" t="str">
        <f t="shared" si="8"/>
        <v>90</v>
      </c>
      <c r="V46" s="32">
        <v>5</v>
      </c>
      <c r="W46" s="34">
        <v>5</v>
      </c>
      <c r="X46" s="29" t="s">
        <v>33</v>
      </c>
      <c r="Y46" s="35" t="str">
        <f t="shared" si="68"/>
        <v>60</v>
      </c>
      <c r="Z46" s="31" t="str">
        <f t="shared" si="9"/>
        <v>60</v>
      </c>
      <c r="AA46" s="32">
        <v>5</v>
      </c>
      <c r="AB46" s="36">
        <v>5</v>
      </c>
      <c r="AC46" s="231" t="s">
        <v>190</v>
      </c>
      <c r="AD46" s="37">
        <f t="shared" si="69"/>
        <v>80</v>
      </c>
      <c r="AE46" s="231">
        <f t="shared" si="70"/>
        <v>2</v>
      </c>
      <c r="AF46" s="38">
        <f t="shared" si="71"/>
        <v>4.666666666666667</v>
      </c>
      <c r="AG46" s="39"/>
      <c r="AH46" s="39">
        <f t="shared" si="72"/>
        <v>4.666666666666667</v>
      </c>
    </row>
    <row r="47" spans="1:34" ht="13.5" customHeight="1">
      <c r="A47" s="190"/>
      <c r="B47" s="40"/>
      <c r="C47" s="38"/>
      <c r="D47" s="38"/>
      <c r="E47" s="38"/>
      <c r="F47" s="38"/>
      <c r="G47" s="38"/>
      <c r="H47" s="38" t="s">
        <v>191</v>
      </c>
      <c r="I47" s="41">
        <v>202002204</v>
      </c>
      <c r="J47" s="38" t="s">
        <v>192</v>
      </c>
      <c r="K47" s="38" t="s">
        <v>66</v>
      </c>
      <c r="L47" s="38" t="s">
        <v>193</v>
      </c>
      <c r="M47" s="184"/>
      <c r="N47" s="29" t="s">
        <v>53</v>
      </c>
      <c r="O47" s="30" t="str">
        <f t="shared" si="66"/>
        <v>50</v>
      </c>
      <c r="P47" s="31" t="str">
        <f t="shared" si="7"/>
        <v>50</v>
      </c>
      <c r="Q47" s="32">
        <v>5</v>
      </c>
      <c r="R47" s="33">
        <v>2</v>
      </c>
      <c r="S47" s="29" t="s">
        <v>33</v>
      </c>
      <c r="T47" s="30" t="str">
        <f t="shared" si="67"/>
        <v>60</v>
      </c>
      <c r="U47" s="31" t="str">
        <f t="shared" si="8"/>
        <v>60</v>
      </c>
      <c r="V47" s="32">
        <v>5</v>
      </c>
      <c r="W47" s="34">
        <v>3</v>
      </c>
      <c r="X47" s="29" t="s">
        <v>33</v>
      </c>
      <c r="Y47" s="35" t="str">
        <f t="shared" si="68"/>
        <v>60</v>
      </c>
      <c r="Z47" s="31" t="str">
        <f t="shared" si="9"/>
        <v>60</v>
      </c>
      <c r="AA47" s="32">
        <v>5</v>
      </c>
      <c r="AB47" s="36">
        <v>5</v>
      </c>
      <c r="AC47" s="231" t="s">
        <v>193</v>
      </c>
      <c r="AD47" s="59">
        <f t="shared" si="69"/>
        <v>56.666666666666664</v>
      </c>
      <c r="AE47" s="231">
        <f t="shared" si="70"/>
        <v>6</v>
      </c>
      <c r="AF47" s="38">
        <f t="shared" si="71"/>
        <v>5</v>
      </c>
      <c r="AG47" s="39"/>
      <c r="AH47" s="39">
        <f t="shared" si="72"/>
        <v>3.3333333333333335</v>
      </c>
    </row>
    <row r="48" spans="1:34" ht="13.5" customHeight="1">
      <c r="A48" s="190"/>
      <c r="B48" s="40"/>
      <c r="C48" s="38"/>
      <c r="D48" s="57"/>
      <c r="E48" s="57"/>
      <c r="F48" s="57"/>
      <c r="G48" s="38"/>
      <c r="H48" s="57" t="s">
        <v>194</v>
      </c>
      <c r="I48" s="41">
        <v>202002627</v>
      </c>
      <c r="J48" s="57" t="s">
        <v>195</v>
      </c>
      <c r="K48" s="57" t="s">
        <v>196</v>
      </c>
      <c r="L48" s="57" t="s">
        <v>197</v>
      </c>
      <c r="M48" s="184"/>
      <c r="N48" s="29" t="s">
        <v>32</v>
      </c>
      <c r="O48" s="30" t="str">
        <f t="shared" si="66"/>
        <v>80</v>
      </c>
      <c r="P48" s="31" t="str">
        <f t="shared" si="7"/>
        <v>80</v>
      </c>
      <c r="Q48" s="32">
        <v>5</v>
      </c>
      <c r="R48" s="33">
        <v>3</v>
      </c>
      <c r="S48" s="29" t="s">
        <v>38</v>
      </c>
      <c r="T48" s="30" t="str">
        <f t="shared" si="67"/>
        <v>70</v>
      </c>
      <c r="U48" s="31" t="str">
        <f t="shared" si="8"/>
        <v>70</v>
      </c>
      <c r="V48" s="32">
        <v>5</v>
      </c>
      <c r="W48" s="34">
        <v>4</v>
      </c>
      <c r="X48" s="29" t="s">
        <v>38</v>
      </c>
      <c r="Y48" s="35" t="str">
        <f t="shared" si="68"/>
        <v>70</v>
      </c>
      <c r="Z48" s="31" t="str">
        <f t="shared" si="9"/>
        <v>70</v>
      </c>
      <c r="AA48" s="32">
        <v>5</v>
      </c>
      <c r="AB48" s="36">
        <v>5</v>
      </c>
      <c r="AC48" s="235" t="s">
        <v>197</v>
      </c>
      <c r="AD48" s="37">
        <f t="shared" si="69"/>
        <v>73.333333333333329</v>
      </c>
      <c r="AE48" s="231">
        <f t="shared" si="70"/>
        <v>4</v>
      </c>
      <c r="AF48" s="38">
        <f t="shared" si="71"/>
        <v>5</v>
      </c>
      <c r="AG48" s="39"/>
      <c r="AH48" s="39">
        <f t="shared" si="72"/>
        <v>4</v>
      </c>
    </row>
    <row r="49" spans="1:34" ht="13.5" customHeight="1">
      <c r="A49" s="190"/>
      <c r="B49" s="40"/>
      <c r="C49" s="38"/>
      <c r="D49" s="57"/>
      <c r="E49" s="57"/>
      <c r="F49" s="57"/>
      <c r="G49" s="38"/>
      <c r="H49" s="57" t="s">
        <v>198</v>
      </c>
      <c r="I49" s="41">
        <v>202005298</v>
      </c>
      <c r="J49" s="57" t="s">
        <v>199</v>
      </c>
      <c r="K49" s="57" t="s">
        <v>200</v>
      </c>
      <c r="L49" s="57" t="s">
        <v>201</v>
      </c>
      <c r="M49" s="184"/>
      <c r="N49" s="29" t="s">
        <v>34</v>
      </c>
      <c r="O49" s="30" t="str">
        <f t="shared" si="66"/>
        <v>90</v>
      </c>
      <c r="P49" s="31" t="str">
        <f t="shared" si="7"/>
        <v>90</v>
      </c>
      <c r="Q49" s="32">
        <v>5</v>
      </c>
      <c r="R49" s="33">
        <v>5</v>
      </c>
      <c r="S49" s="29" t="s">
        <v>32</v>
      </c>
      <c r="T49" s="30" t="str">
        <f t="shared" si="67"/>
        <v>80</v>
      </c>
      <c r="U49" s="31" t="str">
        <f t="shared" si="8"/>
        <v>80</v>
      </c>
      <c r="V49" s="32">
        <v>4</v>
      </c>
      <c r="W49" s="34">
        <v>4</v>
      </c>
      <c r="X49" s="29" t="s">
        <v>33</v>
      </c>
      <c r="Y49" s="35" t="str">
        <f t="shared" si="68"/>
        <v>60</v>
      </c>
      <c r="Z49" s="31" t="str">
        <f t="shared" si="9"/>
        <v>60</v>
      </c>
      <c r="AA49" s="32">
        <v>5</v>
      </c>
      <c r="AB49" s="36">
        <v>3</v>
      </c>
      <c r="AC49" s="235" t="s">
        <v>201</v>
      </c>
      <c r="AD49" s="37">
        <f t="shared" si="69"/>
        <v>76.666666666666671</v>
      </c>
      <c r="AE49" s="231">
        <f t="shared" si="70"/>
        <v>3</v>
      </c>
      <c r="AF49" s="38">
        <f t="shared" si="71"/>
        <v>4.666666666666667</v>
      </c>
      <c r="AG49" s="39"/>
      <c r="AH49" s="39">
        <f t="shared" si="72"/>
        <v>4</v>
      </c>
    </row>
    <row r="50" spans="1:34" ht="13.5" customHeight="1">
      <c r="A50" s="190"/>
      <c r="B50" s="40"/>
      <c r="C50" s="38"/>
      <c r="D50" s="57"/>
      <c r="E50" s="57"/>
      <c r="F50" s="57"/>
      <c r="G50" s="38"/>
      <c r="H50" s="57" t="s">
        <v>202</v>
      </c>
      <c r="I50" s="41">
        <v>2022375300</v>
      </c>
      <c r="J50" s="57" t="s">
        <v>203</v>
      </c>
      <c r="K50" s="57" t="s">
        <v>204</v>
      </c>
      <c r="L50" s="57" t="s">
        <v>205</v>
      </c>
      <c r="M50" s="184"/>
      <c r="N50" s="42" t="s">
        <v>33</v>
      </c>
      <c r="O50" s="30" t="str">
        <f t="shared" si="66"/>
        <v>60</v>
      </c>
      <c r="P50" s="31" t="str">
        <f t="shared" si="7"/>
        <v>60</v>
      </c>
      <c r="Q50" s="32">
        <v>4</v>
      </c>
      <c r="R50" s="33">
        <v>2</v>
      </c>
      <c r="S50" s="42" t="s">
        <v>38</v>
      </c>
      <c r="T50" s="30" t="str">
        <f t="shared" si="67"/>
        <v>70</v>
      </c>
      <c r="U50" s="31" t="str">
        <f t="shared" si="8"/>
        <v>70</v>
      </c>
      <c r="V50" s="32">
        <v>4</v>
      </c>
      <c r="W50" s="34">
        <v>4</v>
      </c>
      <c r="X50" s="42" t="s">
        <v>33</v>
      </c>
      <c r="Y50" s="35" t="str">
        <f t="shared" si="68"/>
        <v>60</v>
      </c>
      <c r="Z50" s="31" t="str">
        <f t="shared" si="9"/>
        <v>60</v>
      </c>
      <c r="AA50" s="32">
        <v>3</v>
      </c>
      <c r="AB50" s="36">
        <v>3</v>
      </c>
      <c r="AC50" s="235" t="s">
        <v>205</v>
      </c>
      <c r="AD50" s="37">
        <f t="shared" si="69"/>
        <v>63.333333333333336</v>
      </c>
      <c r="AE50" s="231">
        <f t="shared" si="70"/>
        <v>5</v>
      </c>
      <c r="AF50" s="38">
        <f t="shared" si="71"/>
        <v>3.6666666666666665</v>
      </c>
      <c r="AG50" s="39"/>
      <c r="AH50" s="39">
        <f t="shared" si="72"/>
        <v>3</v>
      </c>
    </row>
    <row r="51" spans="1:34" ht="13.5" customHeight="1" thickBot="1">
      <c r="A51" s="191"/>
      <c r="B51" s="43"/>
      <c r="C51" s="44"/>
      <c r="D51" s="43"/>
      <c r="E51" s="43"/>
      <c r="F51" s="43"/>
      <c r="G51" s="44"/>
      <c r="H51" s="43"/>
      <c r="I51" s="43"/>
      <c r="J51" s="43"/>
      <c r="K51" s="43"/>
      <c r="L51" s="43"/>
      <c r="M51" s="185"/>
      <c r="N51" s="45"/>
      <c r="O51" s="30"/>
      <c r="P51" s="31">
        <f t="shared" si="7"/>
        <v>0</v>
      </c>
      <c r="Q51" s="46"/>
      <c r="R51" s="47"/>
      <c r="S51" s="45"/>
      <c r="T51" s="30"/>
      <c r="U51" s="31">
        <f t="shared" si="8"/>
        <v>0</v>
      </c>
      <c r="V51" s="46"/>
      <c r="W51" s="48"/>
      <c r="X51" s="45"/>
      <c r="Y51" s="35"/>
      <c r="Z51" s="31">
        <f t="shared" si="9"/>
        <v>0</v>
      </c>
      <c r="AA51" s="46"/>
      <c r="AB51" s="49"/>
      <c r="AC51" s="238"/>
      <c r="AD51" s="37"/>
      <c r="AE51" s="231"/>
      <c r="AF51" s="38"/>
      <c r="AG51" s="39"/>
      <c r="AH51" s="39"/>
    </row>
    <row r="52" spans="1:34" ht="13.5" customHeight="1">
      <c r="A52" s="189">
        <v>13</v>
      </c>
      <c r="B52" s="25" t="s">
        <v>206</v>
      </c>
      <c r="C52" s="26" t="s">
        <v>207</v>
      </c>
      <c r="D52" s="27">
        <v>202001523</v>
      </c>
      <c r="E52" s="26" t="s">
        <v>208</v>
      </c>
      <c r="F52" s="26" t="s">
        <v>207</v>
      </c>
      <c r="G52" s="26" t="s">
        <v>26</v>
      </c>
      <c r="H52" s="26" t="s">
        <v>209</v>
      </c>
      <c r="I52" s="27">
        <v>202002705</v>
      </c>
      <c r="J52" s="26" t="s">
        <v>210</v>
      </c>
      <c r="K52" s="26" t="s">
        <v>211</v>
      </c>
      <c r="L52" s="26" t="s">
        <v>209</v>
      </c>
      <c r="M52" s="193" t="s">
        <v>101</v>
      </c>
      <c r="N52" s="29" t="s">
        <v>43</v>
      </c>
      <c r="O52" s="30" t="str">
        <f t="shared" ref="O52:O56" si="73">LEFT(N52,SUM(LEN(N52)-LEN(SUBSTITUTE(N52,{"0","1","2","3","4","5","6","7","8","9"},))))</f>
        <v>100</v>
      </c>
      <c r="P52" s="31" t="str">
        <f t="shared" si="7"/>
        <v>100</v>
      </c>
      <c r="Q52" s="32">
        <v>5</v>
      </c>
      <c r="R52" s="33">
        <v>5</v>
      </c>
      <c r="S52" s="29" t="s">
        <v>38</v>
      </c>
      <c r="T52" s="30" t="str">
        <f t="shared" ref="T52:T56" si="74">LEFT(S52,SUM(LEN(S52)-LEN(SUBSTITUTE(S52,{"0","1","2","3","4","5","6","7","8","9"},))))</f>
        <v>70</v>
      </c>
      <c r="U52" s="31" t="str">
        <f t="shared" si="8"/>
        <v>70</v>
      </c>
      <c r="V52" s="32">
        <v>5</v>
      </c>
      <c r="W52" s="34">
        <v>5</v>
      </c>
      <c r="X52" s="29" t="s">
        <v>34</v>
      </c>
      <c r="Y52" s="35" t="str">
        <f t="shared" ref="Y52:Y56" si="75">LEFT(X52,SUM(LEN(X52)-LEN(SUBSTITUTE(X52,{"0","1","2","3","4","5","6","7","8","9"},))))</f>
        <v>90</v>
      </c>
      <c r="Z52" s="31" t="str">
        <f t="shared" si="9"/>
        <v>90</v>
      </c>
      <c r="AA52" s="32">
        <v>5</v>
      </c>
      <c r="AB52" s="36">
        <v>5</v>
      </c>
      <c r="AC52" s="230" t="s">
        <v>209</v>
      </c>
      <c r="AD52" s="37">
        <f t="shared" ref="AD52:AD56" si="76">(P52+U52+Z52)/3</f>
        <v>86.666666666666671</v>
      </c>
      <c r="AE52" s="231">
        <f t="shared" ref="AE52:AE56" si="77">RANK(AD52,$AD$52:$AD$56)</f>
        <v>3</v>
      </c>
      <c r="AF52" s="38">
        <f t="shared" ref="AF52:AF56" si="78">(Q52+V52+AA52)/3</f>
        <v>5</v>
      </c>
      <c r="AG52" s="39"/>
      <c r="AH52" s="39">
        <f t="shared" ref="AH52:AH56" si="79">(R52+W52+AB52)/3</f>
        <v>5</v>
      </c>
    </row>
    <row r="53" spans="1:34" ht="20.25" customHeight="1">
      <c r="A53" s="190"/>
      <c r="B53" s="40"/>
      <c r="C53" s="38"/>
      <c r="D53" s="38"/>
      <c r="E53" s="38"/>
      <c r="F53" s="38"/>
      <c r="G53" s="38"/>
      <c r="H53" s="38" t="s">
        <v>212</v>
      </c>
      <c r="I53" s="41">
        <v>2023227811</v>
      </c>
      <c r="J53" s="38" t="s">
        <v>213</v>
      </c>
      <c r="K53" s="38" t="s">
        <v>214</v>
      </c>
      <c r="L53" s="38" t="s">
        <v>215</v>
      </c>
      <c r="M53" s="184"/>
      <c r="N53" s="29" t="s">
        <v>43</v>
      </c>
      <c r="O53" s="30" t="str">
        <f t="shared" si="73"/>
        <v>100</v>
      </c>
      <c r="P53" s="31" t="str">
        <f t="shared" si="7"/>
        <v>100</v>
      </c>
      <c r="Q53" s="32">
        <v>5</v>
      </c>
      <c r="R53" s="33">
        <v>5</v>
      </c>
      <c r="S53" s="29" t="s">
        <v>43</v>
      </c>
      <c r="T53" s="30" t="str">
        <f t="shared" si="74"/>
        <v>100</v>
      </c>
      <c r="U53" s="31" t="str">
        <f t="shared" si="8"/>
        <v>100</v>
      </c>
      <c r="V53" s="32">
        <v>5</v>
      </c>
      <c r="W53" s="34">
        <v>5</v>
      </c>
      <c r="X53" s="29" t="s">
        <v>34</v>
      </c>
      <c r="Y53" s="35" t="str">
        <f t="shared" si="75"/>
        <v>90</v>
      </c>
      <c r="Z53" s="31" t="str">
        <f t="shared" si="9"/>
        <v>90</v>
      </c>
      <c r="AA53" s="32">
        <v>5</v>
      </c>
      <c r="AB53" s="36">
        <v>5</v>
      </c>
      <c r="AC53" s="231" t="s">
        <v>216</v>
      </c>
      <c r="AD53" s="37">
        <f t="shared" si="76"/>
        <v>96.666666666666671</v>
      </c>
      <c r="AE53" s="231">
        <f t="shared" si="77"/>
        <v>1</v>
      </c>
      <c r="AF53" s="38">
        <f t="shared" si="78"/>
        <v>5</v>
      </c>
      <c r="AG53" s="39"/>
      <c r="AH53" s="39">
        <f t="shared" si="79"/>
        <v>5</v>
      </c>
    </row>
    <row r="54" spans="1:34" ht="13.5" customHeight="1">
      <c r="A54" s="190"/>
      <c r="B54" s="40"/>
      <c r="C54" s="38"/>
      <c r="D54" s="38"/>
      <c r="E54" s="38"/>
      <c r="F54" s="38"/>
      <c r="G54" s="38"/>
      <c r="H54" s="38" t="s">
        <v>217</v>
      </c>
      <c r="I54" s="41">
        <v>2022488700</v>
      </c>
      <c r="J54" s="38" t="s">
        <v>218</v>
      </c>
      <c r="K54" s="38" t="s">
        <v>219</v>
      </c>
      <c r="L54" s="38" t="s">
        <v>217</v>
      </c>
      <c r="M54" s="184"/>
      <c r="N54" s="29" t="s">
        <v>38</v>
      </c>
      <c r="O54" s="30" t="str">
        <f t="shared" si="73"/>
        <v>70</v>
      </c>
      <c r="P54" s="31" t="str">
        <f t="shared" si="7"/>
        <v>70</v>
      </c>
      <c r="Q54" s="32">
        <v>3</v>
      </c>
      <c r="R54" s="33">
        <v>3</v>
      </c>
      <c r="S54" s="29" t="s">
        <v>53</v>
      </c>
      <c r="T54" s="30" t="str">
        <f t="shared" si="74"/>
        <v>50</v>
      </c>
      <c r="U54" s="31" t="str">
        <f t="shared" si="8"/>
        <v>50</v>
      </c>
      <c r="V54" s="32">
        <v>4</v>
      </c>
      <c r="W54" s="34">
        <v>5</v>
      </c>
      <c r="X54" s="29" t="s">
        <v>33</v>
      </c>
      <c r="Y54" s="35" t="str">
        <f t="shared" si="75"/>
        <v>60</v>
      </c>
      <c r="Z54" s="31" t="str">
        <f t="shared" si="9"/>
        <v>60</v>
      </c>
      <c r="AA54" s="32">
        <v>3</v>
      </c>
      <c r="AB54" s="36">
        <v>4</v>
      </c>
      <c r="AC54" s="231" t="s">
        <v>217</v>
      </c>
      <c r="AD54" s="37">
        <f t="shared" si="76"/>
        <v>60</v>
      </c>
      <c r="AE54" s="231">
        <f t="shared" si="77"/>
        <v>5</v>
      </c>
      <c r="AF54" s="38">
        <f t="shared" si="78"/>
        <v>3.3333333333333335</v>
      </c>
      <c r="AG54" s="39"/>
      <c r="AH54" s="39">
        <f t="shared" si="79"/>
        <v>4</v>
      </c>
    </row>
    <row r="55" spans="1:34" ht="13.5" customHeight="1">
      <c r="A55" s="190"/>
      <c r="B55" s="40"/>
      <c r="C55" s="38"/>
      <c r="D55" s="38"/>
      <c r="E55" s="38"/>
      <c r="F55" s="38"/>
      <c r="G55" s="38"/>
      <c r="H55" s="38" t="s">
        <v>220</v>
      </c>
      <c r="I55" s="41">
        <v>202003119</v>
      </c>
      <c r="J55" s="38" t="s">
        <v>221</v>
      </c>
      <c r="K55" s="38" t="s">
        <v>222</v>
      </c>
      <c r="L55" s="38" t="s">
        <v>220</v>
      </c>
      <c r="M55" s="184"/>
      <c r="N55" s="29" t="s">
        <v>32</v>
      </c>
      <c r="O55" s="30" t="str">
        <f t="shared" si="73"/>
        <v>80</v>
      </c>
      <c r="P55" s="31" t="str">
        <f t="shared" si="7"/>
        <v>80</v>
      </c>
      <c r="Q55" s="32">
        <v>5</v>
      </c>
      <c r="R55" s="33">
        <v>3</v>
      </c>
      <c r="S55" s="29" t="s">
        <v>32</v>
      </c>
      <c r="T55" s="30" t="str">
        <f t="shared" si="74"/>
        <v>80</v>
      </c>
      <c r="U55" s="31" t="str">
        <f t="shared" si="8"/>
        <v>80</v>
      </c>
      <c r="V55" s="32">
        <v>5</v>
      </c>
      <c r="W55" s="34">
        <v>5</v>
      </c>
      <c r="X55" s="29" t="s">
        <v>38</v>
      </c>
      <c r="Y55" s="35" t="str">
        <f t="shared" si="75"/>
        <v>70</v>
      </c>
      <c r="Z55" s="31" t="str">
        <f t="shared" si="9"/>
        <v>70</v>
      </c>
      <c r="AA55" s="32">
        <v>5</v>
      </c>
      <c r="AB55" s="36">
        <v>5</v>
      </c>
      <c r="AC55" s="231" t="s">
        <v>220</v>
      </c>
      <c r="AD55" s="37">
        <f t="shared" si="76"/>
        <v>76.666666666666671</v>
      </c>
      <c r="AE55" s="231">
        <f t="shared" si="77"/>
        <v>4</v>
      </c>
      <c r="AF55" s="38">
        <f t="shared" si="78"/>
        <v>5</v>
      </c>
      <c r="AG55" s="39"/>
      <c r="AH55" s="39">
        <f t="shared" si="79"/>
        <v>4.333333333333333</v>
      </c>
    </row>
    <row r="56" spans="1:34" ht="13.5" customHeight="1">
      <c r="A56" s="190"/>
      <c r="B56" s="40"/>
      <c r="C56" s="38"/>
      <c r="D56" s="57"/>
      <c r="E56" s="57"/>
      <c r="F56" s="57"/>
      <c r="G56" s="38"/>
      <c r="H56" s="57" t="s">
        <v>223</v>
      </c>
      <c r="I56" s="41">
        <v>2022280300</v>
      </c>
      <c r="J56" s="57" t="s">
        <v>224</v>
      </c>
      <c r="K56" s="57" t="s">
        <v>207</v>
      </c>
      <c r="L56" s="57" t="s">
        <v>223</v>
      </c>
      <c r="M56" s="184"/>
      <c r="N56" s="42" t="s">
        <v>43</v>
      </c>
      <c r="O56" s="30" t="str">
        <f t="shared" si="73"/>
        <v>100</v>
      </c>
      <c r="P56" s="31" t="str">
        <f t="shared" si="7"/>
        <v>100</v>
      </c>
      <c r="Q56" s="32">
        <v>5</v>
      </c>
      <c r="R56" s="33">
        <v>5</v>
      </c>
      <c r="S56" s="42" t="s">
        <v>43</v>
      </c>
      <c r="T56" s="30" t="str">
        <f t="shared" si="74"/>
        <v>100</v>
      </c>
      <c r="U56" s="31" t="str">
        <f t="shared" si="8"/>
        <v>100</v>
      </c>
      <c r="V56" s="32">
        <v>5</v>
      </c>
      <c r="W56" s="34">
        <v>5</v>
      </c>
      <c r="X56" s="42" t="s">
        <v>34</v>
      </c>
      <c r="Y56" s="35" t="str">
        <f t="shared" si="75"/>
        <v>90</v>
      </c>
      <c r="Z56" s="31" t="str">
        <f t="shared" si="9"/>
        <v>90</v>
      </c>
      <c r="AA56" s="32">
        <v>5</v>
      </c>
      <c r="AB56" s="36">
        <v>5</v>
      </c>
      <c r="AC56" s="235" t="s">
        <v>223</v>
      </c>
      <c r="AD56" s="37">
        <f t="shared" si="76"/>
        <v>96.666666666666671</v>
      </c>
      <c r="AE56" s="231">
        <f t="shared" si="77"/>
        <v>1</v>
      </c>
      <c r="AF56" s="38">
        <f t="shared" si="78"/>
        <v>5</v>
      </c>
      <c r="AG56" s="39"/>
      <c r="AH56" s="39">
        <f t="shared" si="79"/>
        <v>5</v>
      </c>
    </row>
    <row r="57" spans="1:34" ht="13.5" customHeight="1" thickBot="1">
      <c r="A57" s="191"/>
      <c r="B57" s="43"/>
      <c r="C57" s="44"/>
      <c r="D57" s="43"/>
      <c r="E57" s="43"/>
      <c r="F57" s="43"/>
      <c r="G57" s="44"/>
      <c r="H57" s="43"/>
      <c r="I57" s="43"/>
      <c r="J57" s="43"/>
      <c r="K57" s="43"/>
      <c r="L57" s="43"/>
      <c r="M57" s="185"/>
      <c r="N57" s="45"/>
      <c r="O57" s="30"/>
      <c r="P57" s="31">
        <f t="shared" si="7"/>
        <v>0</v>
      </c>
      <c r="Q57" s="46"/>
      <c r="R57" s="47"/>
      <c r="S57" s="45"/>
      <c r="T57" s="30"/>
      <c r="U57" s="31">
        <f t="shared" si="8"/>
        <v>0</v>
      </c>
      <c r="V57" s="46"/>
      <c r="W57" s="48"/>
      <c r="X57" s="45"/>
      <c r="Y57" s="35"/>
      <c r="Z57" s="31">
        <f t="shared" si="9"/>
        <v>0</v>
      </c>
      <c r="AA57" s="46"/>
      <c r="AB57" s="49"/>
      <c r="AC57" s="238"/>
      <c r="AD57" s="37"/>
      <c r="AE57" s="231"/>
      <c r="AF57" s="38"/>
      <c r="AG57" s="39"/>
      <c r="AH57" s="39"/>
    </row>
    <row r="58" spans="1:34" ht="13.5" customHeight="1">
      <c r="A58" s="189">
        <v>14</v>
      </c>
      <c r="B58" s="25" t="s">
        <v>225</v>
      </c>
      <c r="C58" s="26" t="s">
        <v>226</v>
      </c>
      <c r="D58" s="27">
        <v>202002711</v>
      </c>
      <c r="E58" s="63" t="s">
        <v>227</v>
      </c>
      <c r="F58" s="63" t="s">
        <v>228</v>
      </c>
      <c r="G58" s="26" t="s">
        <v>26</v>
      </c>
      <c r="H58" s="64" t="s">
        <v>71</v>
      </c>
      <c r="I58" s="27">
        <v>202002016</v>
      </c>
      <c r="J58" s="64" t="s">
        <v>72</v>
      </c>
      <c r="K58" s="64" t="s">
        <v>73</v>
      </c>
      <c r="L58" s="64" t="s">
        <v>71</v>
      </c>
      <c r="M58" s="196" t="s">
        <v>101</v>
      </c>
      <c r="N58" s="29" t="s">
        <v>38</v>
      </c>
      <c r="O58" s="30" t="str">
        <f t="shared" ref="O58:O60" si="80">LEFT(N58,SUM(LEN(N58)-LEN(SUBSTITUTE(N58,{"0","1","2","3","4","5","6","7","8","9"},))))</f>
        <v>70</v>
      </c>
      <c r="P58" s="31" t="str">
        <f t="shared" si="7"/>
        <v>70</v>
      </c>
      <c r="Q58" s="32">
        <v>5</v>
      </c>
      <c r="R58" s="33">
        <v>3</v>
      </c>
      <c r="S58" s="29" t="s">
        <v>33</v>
      </c>
      <c r="T58" s="30" t="str">
        <f t="shared" ref="T58:T60" si="81">LEFT(S58,SUM(LEN(S58)-LEN(SUBSTITUTE(S58,{"0","1","2","3","4","5","6","7","8","9"},))))</f>
        <v>60</v>
      </c>
      <c r="U58" s="31" t="str">
        <f t="shared" si="8"/>
        <v>60</v>
      </c>
      <c r="V58" s="32">
        <v>5</v>
      </c>
      <c r="W58" s="34">
        <v>2</v>
      </c>
      <c r="X58" s="29" t="s">
        <v>32</v>
      </c>
      <c r="Y58" s="35" t="str">
        <f t="shared" ref="Y58:Y60" si="82">LEFT(X58,SUM(LEN(X58)-LEN(SUBSTITUTE(X58,{"0","1","2","3","4","5","6","7","8","9"},))))</f>
        <v>80</v>
      </c>
      <c r="Z58" s="31" t="str">
        <f t="shared" si="9"/>
        <v>80</v>
      </c>
      <c r="AA58" s="32">
        <v>5</v>
      </c>
      <c r="AB58" s="36">
        <v>5</v>
      </c>
      <c r="AC58" s="236" t="s">
        <v>71</v>
      </c>
      <c r="AD58" s="37">
        <f t="shared" ref="AD58:AD60" si="83">(P58+U58+Z58)/3</f>
        <v>70</v>
      </c>
      <c r="AE58" s="231">
        <f t="shared" ref="AE58:AE60" si="84">RANK(AD58,$AD$58:$AD$60)</f>
        <v>2</v>
      </c>
      <c r="AF58" s="38">
        <f t="shared" ref="AF58:AF60" si="85">(Q58+V58+AA58)/3</f>
        <v>5</v>
      </c>
      <c r="AG58" s="39"/>
      <c r="AH58" s="39">
        <f t="shared" ref="AH58:AH60" si="86">(R58+W58+AB58)/3</f>
        <v>3.3333333333333335</v>
      </c>
    </row>
    <row r="59" spans="1:34" ht="13.5" customHeight="1">
      <c r="A59" s="190"/>
      <c r="B59" s="40"/>
      <c r="C59" s="38"/>
      <c r="D59" s="57"/>
      <c r="E59" s="57"/>
      <c r="F59" s="57"/>
      <c r="G59" s="38"/>
      <c r="H59" s="57" t="s">
        <v>229</v>
      </c>
      <c r="I59" s="41">
        <v>202003180</v>
      </c>
      <c r="J59" s="57" t="s">
        <v>75</v>
      </c>
      <c r="K59" s="57" t="s">
        <v>76</v>
      </c>
      <c r="L59" s="57" t="s">
        <v>229</v>
      </c>
      <c r="M59" s="184"/>
      <c r="N59" s="29" t="s">
        <v>43</v>
      </c>
      <c r="O59" s="30" t="str">
        <f t="shared" si="80"/>
        <v>100</v>
      </c>
      <c r="P59" s="31" t="str">
        <f t="shared" si="7"/>
        <v>100</v>
      </c>
      <c r="Q59" s="32">
        <v>5</v>
      </c>
      <c r="R59" s="33">
        <v>5</v>
      </c>
      <c r="S59" s="29" t="s">
        <v>43</v>
      </c>
      <c r="T59" s="30" t="str">
        <f t="shared" si="81"/>
        <v>100</v>
      </c>
      <c r="U59" s="31" t="str">
        <f t="shared" si="8"/>
        <v>100</v>
      </c>
      <c r="V59" s="32">
        <v>5</v>
      </c>
      <c r="W59" s="34">
        <v>5</v>
      </c>
      <c r="X59" s="29" t="s">
        <v>32</v>
      </c>
      <c r="Y59" s="35" t="str">
        <f t="shared" si="82"/>
        <v>80</v>
      </c>
      <c r="Z59" s="31" t="str">
        <f t="shared" si="9"/>
        <v>80</v>
      </c>
      <c r="AA59" s="32">
        <v>5</v>
      </c>
      <c r="AB59" s="36">
        <v>5</v>
      </c>
      <c r="AC59" s="235" t="s">
        <v>229</v>
      </c>
      <c r="AD59" s="37">
        <f t="shared" si="83"/>
        <v>93.333333333333329</v>
      </c>
      <c r="AE59" s="231">
        <f t="shared" si="84"/>
        <v>1</v>
      </c>
      <c r="AF59" s="38">
        <f t="shared" si="85"/>
        <v>5</v>
      </c>
      <c r="AG59" s="39"/>
      <c r="AH59" s="39">
        <f t="shared" si="86"/>
        <v>5</v>
      </c>
    </row>
    <row r="60" spans="1:34" ht="13.5" customHeight="1">
      <c r="A60" s="190"/>
      <c r="B60" s="40"/>
      <c r="C60" s="38"/>
      <c r="D60" s="57"/>
      <c r="E60" s="57"/>
      <c r="F60" s="57"/>
      <c r="G60" s="38"/>
      <c r="H60" s="57" t="s">
        <v>230</v>
      </c>
      <c r="I60" s="41">
        <v>202008620</v>
      </c>
      <c r="J60" s="57" t="s">
        <v>231</v>
      </c>
      <c r="K60" s="57" t="s">
        <v>232</v>
      </c>
      <c r="L60" s="57" t="s">
        <v>230</v>
      </c>
      <c r="M60" s="184"/>
      <c r="N60" s="42" t="s">
        <v>53</v>
      </c>
      <c r="O60" s="30" t="str">
        <f t="shared" si="80"/>
        <v>50</v>
      </c>
      <c r="P60" s="31" t="str">
        <f t="shared" si="7"/>
        <v>50</v>
      </c>
      <c r="Q60" s="32">
        <v>2</v>
      </c>
      <c r="R60" s="33">
        <v>2</v>
      </c>
      <c r="S60" s="42" t="s">
        <v>53</v>
      </c>
      <c r="T60" s="30" t="str">
        <f t="shared" si="81"/>
        <v>50</v>
      </c>
      <c r="U60" s="31" t="str">
        <f t="shared" si="8"/>
        <v>50</v>
      </c>
      <c r="V60" s="32">
        <v>2</v>
      </c>
      <c r="W60" s="34">
        <v>4</v>
      </c>
      <c r="X60" s="42" t="s">
        <v>33</v>
      </c>
      <c r="Y60" s="35" t="str">
        <f t="shared" si="82"/>
        <v>60</v>
      </c>
      <c r="Z60" s="31" t="str">
        <f t="shared" si="9"/>
        <v>60</v>
      </c>
      <c r="AA60" s="32">
        <v>3</v>
      </c>
      <c r="AB60" s="36">
        <v>3</v>
      </c>
      <c r="AC60" s="235" t="s">
        <v>230</v>
      </c>
      <c r="AD60" s="59">
        <f t="shared" si="83"/>
        <v>53.333333333333336</v>
      </c>
      <c r="AE60" s="231">
        <f t="shared" si="84"/>
        <v>3</v>
      </c>
      <c r="AF60" s="38">
        <f t="shared" si="85"/>
        <v>2.3333333333333335</v>
      </c>
      <c r="AG60" s="39"/>
      <c r="AH60" s="39">
        <f t="shared" si="86"/>
        <v>3</v>
      </c>
    </row>
    <row r="61" spans="1:34" ht="13.5" customHeight="1" thickBot="1">
      <c r="A61" s="191"/>
      <c r="B61" s="43"/>
      <c r="C61" s="44"/>
      <c r="D61" s="43"/>
      <c r="E61" s="43"/>
      <c r="F61" s="43"/>
      <c r="G61" s="44"/>
      <c r="H61" s="43"/>
      <c r="I61" s="43"/>
      <c r="J61" s="43"/>
      <c r="K61" s="43"/>
      <c r="L61" s="43"/>
      <c r="M61" s="185"/>
      <c r="N61" s="45"/>
      <c r="O61" s="30"/>
      <c r="P61" s="31">
        <f t="shared" si="7"/>
        <v>0</v>
      </c>
      <c r="Q61" s="46"/>
      <c r="R61" s="47"/>
      <c r="S61" s="45"/>
      <c r="T61" s="30"/>
      <c r="U61" s="31">
        <f t="shared" si="8"/>
        <v>0</v>
      </c>
      <c r="V61" s="46"/>
      <c r="W61" s="48"/>
      <c r="X61" s="45"/>
      <c r="Y61" s="35"/>
      <c r="Z61" s="31">
        <f t="shared" si="9"/>
        <v>0</v>
      </c>
      <c r="AA61" s="46"/>
      <c r="AB61" s="49"/>
      <c r="AC61" s="238"/>
      <c r="AD61" s="37"/>
      <c r="AE61" s="231"/>
      <c r="AF61" s="38"/>
      <c r="AG61" s="39"/>
      <c r="AH61" s="39"/>
    </row>
    <row r="62" spans="1:34" ht="13.5" customHeight="1">
      <c r="A62" s="189">
        <v>15</v>
      </c>
      <c r="B62" s="25" t="s">
        <v>233</v>
      </c>
      <c r="C62" s="26" t="s">
        <v>234</v>
      </c>
      <c r="D62" s="27">
        <v>202004103</v>
      </c>
      <c r="E62" s="25" t="s">
        <v>235</v>
      </c>
      <c r="F62" s="25" t="s">
        <v>236</v>
      </c>
      <c r="G62" s="26" t="s">
        <v>26</v>
      </c>
      <c r="H62" s="25" t="s">
        <v>237</v>
      </c>
      <c r="I62" s="27">
        <v>202002206</v>
      </c>
      <c r="J62" s="25" t="s">
        <v>238</v>
      </c>
      <c r="K62" s="25" t="s">
        <v>239</v>
      </c>
      <c r="L62" s="25" t="s">
        <v>237</v>
      </c>
      <c r="M62" s="195" t="s">
        <v>101</v>
      </c>
      <c r="N62" s="29" t="s">
        <v>34</v>
      </c>
      <c r="O62" s="30" t="str">
        <f t="shared" ref="O62:O64" si="87">LEFT(N62,SUM(LEN(N62)-LEN(SUBSTITUTE(N62,{"0","1","2","3","4","5","6","7","8","9"},))))</f>
        <v>90</v>
      </c>
      <c r="P62" s="31" t="str">
        <f t="shared" si="7"/>
        <v>90</v>
      </c>
      <c r="Q62" s="32">
        <v>5</v>
      </c>
      <c r="R62" s="33">
        <v>5</v>
      </c>
      <c r="S62" s="29" t="s">
        <v>32</v>
      </c>
      <c r="T62" s="30" t="str">
        <f t="shared" ref="T62:T64" si="88">LEFT(S62,SUM(LEN(S62)-LEN(SUBSTITUTE(S62,{"0","1","2","3","4","5","6","7","8","9"},))))</f>
        <v>80</v>
      </c>
      <c r="U62" s="31" t="str">
        <f t="shared" si="8"/>
        <v>80</v>
      </c>
      <c r="V62" s="32">
        <v>5</v>
      </c>
      <c r="W62" s="34">
        <v>3</v>
      </c>
      <c r="X62" s="29" t="s">
        <v>32</v>
      </c>
      <c r="Y62" s="35" t="str">
        <f t="shared" ref="Y62:Y64" si="89">LEFT(X62,SUM(LEN(X62)-LEN(SUBSTITUTE(X62,{"0","1","2","3","4","5","6","7","8","9"},))))</f>
        <v>80</v>
      </c>
      <c r="Z62" s="31" t="str">
        <f t="shared" si="9"/>
        <v>80</v>
      </c>
      <c r="AA62" s="32">
        <v>5</v>
      </c>
      <c r="AB62" s="36">
        <v>5</v>
      </c>
      <c r="AC62" s="234" t="s">
        <v>237</v>
      </c>
      <c r="AD62" s="37">
        <f t="shared" ref="AD62:AD64" si="90">(P62+U62+Z62)/3</f>
        <v>83.333333333333329</v>
      </c>
      <c r="AE62" s="231">
        <f t="shared" ref="AE62:AE64" si="91">RANK(AD62,$AD$62:$AD$64)</f>
        <v>2</v>
      </c>
      <c r="AF62" s="38">
        <f t="shared" ref="AF62:AF64" si="92">(Q62+V62+AA62)/3</f>
        <v>5</v>
      </c>
      <c r="AG62" s="39"/>
      <c r="AH62" s="39">
        <f t="shared" ref="AH62:AH64" si="93">(R62+W62+AB62)/3</f>
        <v>4.333333333333333</v>
      </c>
    </row>
    <row r="63" spans="1:34" ht="13.5" customHeight="1">
      <c r="A63" s="190"/>
      <c r="B63" s="40"/>
      <c r="C63" s="38"/>
      <c r="D63" s="57"/>
      <c r="E63" s="57"/>
      <c r="F63" s="57"/>
      <c r="G63" s="38"/>
      <c r="H63" s="57" t="s">
        <v>240</v>
      </c>
      <c r="I63" s="41">
        <v>202002221</v>
      </c>
      <c r="J63" s="57" t="s">
        <v>241</v>
      </c>
      <c r="K63" s="57" t="s">
        <v>242</v>
      </c>
      <c r="L63" s="57" t="s">
        <v>240</v>
      </c>
      <c r="M63" s="184"/>
      <c r="N63" s="29" t="s">
        <v>43</v>
      </c>
      <c r="O63" s="30" t="str">
        <f t="shared" si="87"/>
        <v>100</v>
      </c>
      <c r="P63" s="31" t="str">
        <f t="shared" si="7"/>
        <v>100</v>
      </c>
      <c r="Q63" s="32">
        <v>5</v>
      </c>
      <c r="R63" s="33">
        <v>5</v>
      </c>
      <c r="S63" s="29" t="s">
        <v>34</v>
      </c>
      <c r="T63" s="30" t="str">
        <f t="shared" si="88"/>
        <v>90</v>
      </c>
      <c r="U63" s="31" t="str">
        <f t="shared" si="8"/>
        <v>90</v>
      </c>
      <c r="V63" s="32">
        <v>4</v>
      </c>
      <c r="W63" s="34">
        <v>5</v>
      </c>
      <c r="X63" s="29" t="s">
        <v>34</v>
      </c>
      <c r="Y63" s="35" t="str">
        <f t="shared" si="89"/>
        <v>90</v>
      </c>
      <c r="Z63" s="31" t="str">
        <f t="shared" si="9"/>
        <v>90</v>
      </c>
      <c r="AA63" s="32">
        <v>5</v>
      </c>
      <c r="AB63" s="36">
        <v>5</v>
      </c>
      <c r="AC63" s="235" t="s">
        <v>240</v>
      </c>
      <c r="AD63" s="37">
        <f t="shared" si="90"/>
        <v>93.333333333333329</v>
      </c>
      <c r="AE63" s="231">
        <f t="shared" si="91"/>
        <v>1</v>
      </c>
      <c r="AF63" s="38">
        <f t="shared" si="92"/>
        <v>4.666666666666667</v>
      </c>
      <c r="AG63" s="39"/>
      <c r="AH63" s="39">
        <f t="shared" si="93"/>
        <v>5</v>
      </c>
    </row>
    <row r="64" spans="1:34" ht="13.5" customHeight="1">
      <c r="A64" s="190"/>
      <c r="B64" s="40"/>
      <c r="C64" s="38"/>
      <c r="D64" s="38"/>
      <c r="E64" s="38"/>
      <c r="F64" s="38"/>
      <c r="G64" s="38"/>
      <c r="H64" s="38" t="s">
        <v>243</v>
      </c>
      <c r="I64" s="41">
        <v>2021341500</v>
      </c>
      <c r="J64" s="38" t="s">
        <v>244</v>
      </c>
      <c r="K64" s="38" t="s">
        <v>245</v>
      </c>
      <c r="L64" s="38" t="s">
        <v>243</v>
      </c>
      <c r="M64" s="184"/>
      <c r="N64" s="42" t="s">
        <v>32</v>
      </c>
      <c r="O64" s="30" t="str">
        <f t="shared" si="87"/>
        <v>80</v>
      </c>
      <c r="P64" s="31" t="str">
        <f t="shared" si="7"/>
        <v>80</v>
      </c>
      <c r="Q64" s="32">
        <v>3</v>
      </c>
      <c r="R64" s="33">
        <v>3</v>
      </c>
      <c r="S64" s="42" t="s">
        <v>32</v>
      </c>
      <c r="T64" s="30" t="str">
        <f t="shared" si="88"/>
        <v>80</v>
      </c>
      <c r="U64" s="31" t="str">
        <f t="shared" si="8"/>
        <v>80</v>
      </c>
      <c r="V64" s="32">
        <v>4</v>
      </c>
      <c r="W64" s="34">
        <v>5</v>
      </c>
      <c r="X64" s="42" t="s">
        <v>34</v>
      </c>
      <c r="Y64" s="35" t="str">
        <f t="shared" si="89"/>
        <v>90</v>
      </c>
      <c r="Z64" s="31" t="str">
        <f t="shared" si="9"/>
        <v>90</v>
      </c>
      <c r="AA64" s="32">
        <v>4</v>
      </c>
      <c r="AB64" s="36">
        <v>5</v>
      </c>
      <c r="AC64" s="231" t="s">
        <v>243</v>
      </c>
      <c r="AD64" s="37">
        <f t="shared" si="90"/>
        <v>83.333333333333329</v>
      </c>
      <c r="AE64" s="231">
        <f t="shared" si="91"/>
        <v>2</v>
      </c>
      <c r="AF64" s="38">
        <f t="shared" si="92"/>
        <v>3.6666666666666665</v>
      </c>
      <c r="AG64" s="39"/>
      <c r="AH64" s="39">
        <f t="shared" si="93"/>
        <v>4.333333333333333</v>
      </c>
    </row>
    <row r="65" spans="1:34" ht="13.5" customHeight="1" thickBot="1">
      <c r="A65" s="191"/>
      <c r="B65" s="40"/>
      <c r="C65" s="38"/>
      <c r="D65" s="57"/>
      <c r="E65" s="57"/>
      <c r="F65" s="57"/>
      <c r="G65" s="38"/>
      <c r="H65" s="62"/>
      <c r="I65" s="77"/>
      <c r="J65" s="57"/>
      <c r="K65" s="57"/>
      <c r="L65" s="57"/>
      <c r="M65" s="185"/>
      <c r="N65" s="39"/>
      <c r="O65" s="30"/>
      <c r="P65" s="31">
        <f t="shared" si="7"/>
        <v>0</v>
      </c>
      <c r="Q65" s="46"/>
      <c r="R65" s="47"/>
      <c r="S65" s="39"/>
      <c r="T65" s="30"/>
      <c r="U65" s="31">
        <f t="shared" si="8"/>
        <v>0</v>
      </c>
      <c r="V65" s="46"/>
      <c r="W65" s="48"/>
      <c r="X65" s="39"/>
      <c r="Y65" s="35"/>
      <c r="Z65" s="31">
        <f t="shared" si="9"/>
        <v>0</v>
      </c>
      <c r="AA65" s="46"/>
      <c r="AB65" s="49"/>
      <c r="AC65" s="235"/>
      <c r="AD65" s="37"/>
      <c r="AE65" s="231"/>
      <c r="AF65" s="38"/>
      <c r="AG65" s="39"/>
      <c r="AH65" s="39"/>
    </row>
    <row r="66" spans="1:34" ht="13.5" customHeight="1">
      <c r="A66" s="189">
        <v>16</v>
      </c>
      <c r="B66" s="25" t="s">
        <v>246</v>
      </c>
      <c r="C66" s="26" t="s">
        <v>247</v>
      </c>
      <c r="D66" s="27">
        <v>2022012600</v>
      </c>
      <c r="E66" s="26" t="s">
        <v>248</v>
      </c>
      <c r="F66" s="26" t="s">
        <v>249</v>
      </c>
      <c r="G66" s="26" t="s">
        <v>26</v>
      </c>
      <c r="H66" s="26" t="s">
        <v>250</v>
      </c>
      <c r="I66" s="27">
        <v>2023228735</v>
      </c>
      <c r="J66" s="26" t="s">
        <v>251</v>
      </c>
      <c r="K66" s="26" t="s">
        <v>252</v>
      </c>
      <c r="L66" s="26" t="s">
        <v>250</v>
      </c>
      <c r="M66" s="193" t="s">
        <v>101</v>
      </c>
      <c r="N66" s="29" t="s">
        <v>43</v>
      </c>
      <c r="O66" s="30" t="str">
        <f t="shared" ref="O66:O72" si="94">LEFT(N66,SUM(LEN(N66)-LEN(SUBSTITUTE(N66,{"0","1","2","3","4","5","6","7","8","9"},))))</f>
        <v>100</v>
      </c>
      <c r="P66" s="31" t="str">
        <f t="shared" si="7"/>
        <v>100</v>
      </c>
      <c r="Q66" s="32">
        <v>5</v>
      </c>
      <c r="R66" s="33">
        <v>5</v>
      </c>
      <c r="S66" s="29" t="s">
        <v>34</v>
      </c>
      <c r="T66" s="30" t="str">
        <f t="shared" ref="T66:T72" si="95">LEFT(S66,SUM(LEN(S66)-LEN(SUBSTITUTE(S66,{"0","1","2","3","4","5","6","7","8","9"},))))</f>
        <v>90</v>
      </c>
      <c r="U66" s="31" t="str">
        <f t="shared" si="8"/>
        <v>90</v>
      </c>
      <c r="V66" s="32">
        <v>5</v>
      </c>
      <c r="W66" s="34">
        <v>5</v>
      </c>
      <c r="X66" s="29" t="s">
        <v>43</v>
      </c>
      <c r="Y66" s="35" t="str">
        <f t="shared" ref="Y66:Y72" si="96">LEFT(X66,SUM(LEN(X66)-LEN(SUBSTITUTE(X66,{"0","1","2","3","4","5","6","7","8","9"},))))</f>
        <v>100</v>
      </c>
      <c r="Z66" s="31" t="str">
        <f t="shared" si="9"/>
        <v>100</v>
      </c>
      <c r="AA66" s="32">
        <v>5</v>
      </c>
      <c r="AB66" s="36">
        <v>5</v>
      </c>
      <c r="AC66" s="230" t="s">
        <v>250</v>
      </c>
      <c r="AD66" s="37">
        <f t="shared" ref="AD66:AD72" si="97">(P66+U66+Z66)/3</f>
        <v>96.666666666666671</v>
      </c>
      <c r="AE66" s="231">
        <f t="shared" ref="AE66:AE72" si="98">RANK(AD66,$AD$66:$AD$72)</f>
        <v>1</v>
      </c>
      <c r="AF66" s="38">
        <f t="shared" ref="AF66:AF72" si="99">(Q66+V66+AA66)/3</f>
        <v>5</v>
      </c>
      <c r="AG66" s="39"/>
      <c r="AH66" s="39">
        <f t="shared" ref="AH66:AH72" si="100">(R66+W66+AB66)/3</f>
        <v>5</v>
      </c>
    </row>
    <row r="67" spans="1:34" ht="13.5" customHeight="1">
      <c r="A67" s="190"/>
      <c r="B67" s="40"/>
      <c r="C67" s="38"/>
      <c r="D67" s="57"/>
      <c r="E67" s="57"/>
      <c r="F67" s="57"/>
      <c r="G67" s="38"/>
      <c r="H67" s="57" t="s">
        <v>253</v>
      </c>
      <c r="I67" s="41">
        <v>2022150600</v>
      </c>
      <c r="J67" s="57" t="s">
        <v>254</v>
      </c>
      <c r="K67" s="57" t="s">
        <v>255</v>
      </c>
      <c r="L67" s="57" t="s">
        <v>253</v>
      </c>
      <c r="M67" s="184"/>
      <c r="N67" s="29" t="s">
        <v>32</v>
      </c>
      <c r="O67" s="30" t="str">
        <f t="shared" si="94"/>
        <v>80</v>
      </c>
      <c r="P67" s="31" t="str">
        <f t="shared" si="7"/>
        <v>80</v>
      </c>
      <c r="Q67" s="32">
        <v>5</v>
      </c>
      <c r="R67" s="33">
        <v>3</v>
      </c>
      <c r="S67" s="29" t="s">
        <v>38</v>
      </c>
      <c r="T67" s="30" t="str">
        <f t="shared" si="95"/>
        <v>70</v>
      </c>
      <c r="U67" s="31" t="str">
        <f t="shared" si="8"/>
        <v>70</v>
      </c>
      <c r="V67" s="32">
        <v>5</v>
      </c>
      <c r="W67" s="34">
        <v>5</v>
      </c>
      <c r="X67" s="29" t="s">
        <v>38</v>
      </c>
      <c r="Y67" s="35" t="str">
        <f t="shared" si="96"/>
        <v>70</v>
      </c>
      <c r="Z67" s="31" t="str">
        <f t="shared" si="9"/>
        <v>70</v>
      </c>
      <c r="AA67" s="32">
        <v>5</v>
      </c>
      <c r="AB67" s="36">
        <v>4</v>
      </c>
      <c r="AC67" s="235" t="s">
        <v>253</v>
      </c>
      <c r="AD67" s="37">
        <f t="shared" si="97"/>
        <v>73.333333333333329</v>
      </c>
      <c r="AE67" s="231">
        <f t="shared" si="98"/>
        <v>2</v>
      </c>
      <c r="AF67" s="38">
        <f t="shared" si="99"/>
        <v>5</v>
      </c>
      <c r="AG67" s="39"/>
      <c r="AH67" s="39">
        <f t="shared" si="100"/>
        <v>4</v>
      </c>
    </row>
    <row r="68" spans="1:34" ht="13.5" customHeight="1">
      <c r="A68" s="190"/>
      <c r="B68" s="40"/>
      <c r="C68" s="38"/>
      <c r="D68" s="38"/>
      <c r="E68" s="38"/>
      <c r="F68" s="38"/>
      <c r="G68" s="38"/>
      <c r="H68" s="38" t="s">
        <v>256</v>
      </c>
      <c r="I68" s="41">
        <v>202001838</v>
      </c>
      <c r="J68" s="38" t="s">
        <v>257</v>
      </c>
      <c r="K68" s="38" t="s">
        <v>258</v>
      </c>
      <c r="L68" s="38" t="s">
        <v>256</v>
      </c>
      <c r="M68" s="184"/>
      <c r="N68" s="29" t="s">
        <v>33</v>
      </c>
      <c r="O68" s="30" t="str">
        <f t="shared" si="94"/>
        <v>60</v>
      </c>
      <c r="P68" s="31" t="str">
        <f t="shared" si="7"/>
        <v>60</v>
      </c>
      <c r="Q68" s="32">
        <v>5</v>
      </c>
      <c r="R68" s="33">
        <v>2</v>
      </c>
      <c r="S68" s="29" t="s">
        <v>38</v>
      </c>
      <c r="T68" s="30" t="str">
        <f t="shared" si="95"/>
        <v>70</v>
      </c>
      <c r="U68" s="31" t="str">
        <f t="shared" si="8"/>
        <v>70</v>
      </c>
      <c r="V68" s="32">
        <v>3</v>
      </c>
      <c r="W68" s="34">
        <v>2</v>
      </c>
      <c r="X68" s="29" t="s">
        <v>33</v>
      </c>
      <c r="Y68" s="35" t="str">
        <f t="shared" si="96"/>
        <v>60</v>
      </c>
      <c r="Z68" s="31" t="str">
        <f t="shared" si="9"/>
        <v>60</v>
      </c>
      <c r="AA68" s="32">
        <v>5</v>
      </c>
      <c r="AB68" s="36">
        <v>4</v>
      </c>
      <c r="AC68" s="231" t="s">
        <v>256</v>
      </c>
      <c r="AD68" s="37">
        <f t="shared" si="97"/>
        <v>63.333333333333336</v>
      </c>
      <c r="AE68" s="231">
        <f t="shared" si="98"/>
        <v>5</v>
      </c>
      <c r="AF68" s="38">
        <f t="shared" si="99"/>
        <v>4.333333333333333</v>
      </c>
      <c r="AG68" s="39"/>
      <c r="AH68" s="39">
        <f t="shared" si="100"/>
        <v>2.6666666666666665</v>
      </c>
    </row>
    <row r="69" spans="1:34" ht="13.5" customHeight="1">
      <c r="A69" s="190"/>
      <c r="B69" s="40"/>
      <c r="C69" s="38"/>
      <c r="D69" s="57"/>
      <c r="E69" s="57"/>
      <c r="F69" s="57"/>
      <c r="G69" s="38"/>
      <c r="H69" s="57" t="s">
        <v>259</v>
      </c>
      <c r="I69" s="41">
        <v>202002338</v>
      </c>
      <c r="J69" s="57" t="s">
        <v>260</v>
      </c>
      <c r="K69" s="57" t="s">
        <v>261</v>
      </c>
      <c r="L69" s="57" t="s">
        <v>259</v>
      </c>
      <c r="M69" s="184"/>
      <c r="N69" s="29" t="s">
        <v>38</v>
      </c>
      <c r="O69" s="30" t="str">
        <f t="shared" si="94"/>
        <v>70</v>
      </c>
      <c r="P69" s="31" t="str">
        <f t="shared" ref="P69:P132" si="101">O69</f>
        <v>70</v>
      </c>
      <c r="Q69" s="32">
        <v>5</v>
      </c>
      <c r="R69" s="33">
        <v>2</v>
      </c>
      <c r="S69" s="29" t="s">
        <v>32</v>
      </c>
      <c r="T69" s="30" t="str">
        <f t="shared" si="95"/>
        <v>80</v>
      </c>
      <c r="U69" s="31" t="str">
        <f t="shared" ref="U69:U132" si="102">T69</f>
        <v>80</v>
      </c>
      <c r="V69" s="32">
        <v>5</v>
      </c>
      <c r="W69" s="34">
        <v>5</v>
      </c>
      <c r="X69" s="29" t="s">
        <v>33</v>
      </c>
      <c r="Y69" s="35" t="str">
        <f t="shared" si="96"/>
        <v>60</v>
      </c>
      <c r="Z69" s="31" t="str">
        <f t="shared" ref="Z69:Z132" si="103">Y69</f>
        <v>60</v>
      </c>
      <c r="AA69" s="32">
        <v>5</v>
      </c>
      <c r="AB69" s="36">
        <v>4</v>
      </c>
      <c r="AC69" s="235" t="s">
        <v>259</v>
      </c>
      <c r="AD69" s="37">
        <f t="shared" si="97"/>
        <v>70</v>
      </c>
      <c r="AE69" s="231">
        <f t="shared" si="98"/>
        <v>4</v>
      </c>
      <c r="AF69" s="38">
        <f t="shared" si="99"/>
        <v>5</v>
      </c>
      <c r="AG69" s="39"/>
      <c r="AH69" s="39">
        <f t="shared" si="100"/>
        <v>3.6666666666666665</v>
      </c>
    </row>
    <row r="70" spans="1:34" ht="13.5" customHeight="1">
      <c r="A70" s="190"/>
      <c r="B70" s="40"/>
      <c r="C70" s="38"/>
      <c r="D70" s="38"/>
      <c r="E70" s="38"/>
      <c r="F70" s="38"/>
      <c r="G70" s="38"/>
      <c r="H70" s="38" t="s">
        <v>262</v>
      </c>
      <c r="I70" s="41">
        <v>202005298</v>
      </c>
      <c r="J70" s="38" t="s">
        <v>199</v>
      </c>
      <c r="K70" s="38" t="s">
        <v>200</v>
      </c>
      <c r="L70" s="38" t="s">
        <v>262</v>
      </c>
      <c r="M70" s="184"/>
      <c r="N70" s="29" t="s">
        <v>53</v>
      </c>
      <c r="O70" s="30" t="str">
        <f t="shared" si="94"/>
        <v>50</v>
      </c>
      <c r="P70" s="31" t="str">
        <f t="shared" si="101"/>
        <v>50</v>
      </c>
      <c r="Q70" s="32">
        <v>5</v>
      </c>
      <c r="R70" s="33">
        <v>2</v>
      </c>
      <c r="S70" s="29" t="s">
        <v>53</v>
      </c>
      <c r="T70" s="30" t="str">
        <f t="shared" si="95"/>
        <v>50</v>
      </c>
      <c r="U70" s="31" t="str">
        <f t="shared" si="102"/>
        <v>50</v>
      </c>
      <c r="V70" s="32">
        <v>5</v>
      </c>
      <c r="W70" s="34">
        <v>2</v>
      </c>
      <c r="X70" s="29" t="s">
        <v>67</v>
      </c>
      <c r="Y70" s="35" t="str">
        <f t="shared" si="96"/>
        <v>30</v>
      </c>
      <c r="Z70" s="31" t="str">
        <f t="shared" si="103"/>
        <v>30</v>
      </c>
      <c r="AA70" s="32">
        <v>5</v>
      </c>
      <c r="AB70" s="36">
        <v>3</v>
      </c>
      <c r="AC70" s="231" t="s">
        <v>262</v>
      </c>
      <c r="AD70" s="59">
        <f t="shared" si="97"/>
        <v>43.333333333333336</v>
      </c>
      <c r="AE70" s="231">
        <f t="shared" si="98"/>
        <v>6</v>
      </c>
      <c r="AF70" s="38">
        <f t="shared" si="99"/>
        <v>5</v>
      </c>
      <c r="AG70" s="39"/>
      <c r="AH70" s="39">
        <f t="shared" si="100"/>
        <v>2.3333333333333335</v>
      </c>
    </row>
    <row r="71" spans="1:34" ht="13.5" customHeight="1">
      <c r="A71" s="190"/>
      <c r="B71" s="40"/>
      <c r="C71" s="38"/>
      <c r="D71" s="38"/>
      <c r="E71" s="38"/>
      <c r="F71" s="38"/>
      <c r="G71" s="38"/>
      <c r="H71" s="38" t="s">
        <v>263</v>
      </c>
      <c r="I71" s="41">
        <v>202000106</v>
      </c>
      <c r="J71" s="38" t="s">
        <v>264</v>
      </c>
      <c r="K71" s="38" t="s">
        <v>265</v>
      </c>
      <c r="L71" s="38" t="s">
        <v>263</v>
      </c>
      <c r="M71" s="184"/>
      <c r="N71" s="29" t="s">
        <v>69</v>
      </c>
      <c r="O71" s="30" t="str">
        <f t="shared" si="94"/>
        <v>20</v>
      </c>
      <c r="P71" s="31" t="str">
        <f t="shared" si="101"/>
        <v>20</v>
      </c>
      <c r="Q71" s="32">
        <v>5</v>
      </c>
      <c r="R71" s="33">
        <v>1</v>
      </c>
      <c r="S71" s="29" t="s">
        <v>67</v>
      </c>
      <c r="T71" s="30" t="str">
        <f t="shared" si="95"/>
        <v>30</v>
      </c>
      <c r="U71" s="31" t="str">
        <f t="shared" si="102"/>
        <v>30</v>
      </c>
      <c r="V71" s="32">
        <v>4</v>
      </c>
      <c r="W71" s="34">
        <v>1</v>
      </c>
      <c r="X71" s="29" t="s">
        <v>67</v>
      </c>
      <c r="Y71" s="35" t="str">
        <f t="shared" si="96"/>
        <v>30</v>
      </c>
      <c r="Z71" s="31" t="str">
        <f t="shared" si="103"/>
        <v>30</v>
      </c>
      <c r="AA71" s="32">
        <v>5</v>
      </c>
      <c r="AB71" s="36">
        <v>3</v>
      </c>
      <c r="AC71" s="231" t="s">
        <v>263</v>
      </c>
      <c r="AD71" s="59">
        <f t="shared" si="97"/>
        <v>26.666666666666668</v>
      </c>
      <c r="AE71" s="231">
        <f t="shared" si="98"/>
        <v>7</v>
      </c>
      <c r="AF71" s="38">
        <f t="shared" si="99"/>
        <v>4.666666666666667</v>
      </c>
      <c r="AG71" s="39"/>
      <c r="AH71" s="39">
        <f t="shared" si="100"/>
        <v>1.6666666666666667</v>
      </c>
    </row>
    <row r="72" spans="1:34" ht="13.5" customHeight="1">
      <c r="A72" s="190"/>
      <c r="B72" s="40"/>
      <c r="C72" s="38"/>
      <c r="D72" s="57"/>
      <c r="E72" s="57"/>
      <c r="F72" s="57"/>
      <c r="G72" s="38"/>
      <c r="H72" s="57" t="s">
        <v>266</v>
      </c>
      <c r="I72" s="41">
        <v>202001570</v>
      </c>
      <c r="J72" s="57" t="s">
        <v>267</v>
      </c>
      <c r="K72" s="57"/>
      <c r="L72" s="57" t="s">
        <v>266</v>
      </c>
      <c r="M72" s="184"/>
      <c r="N72" s="42" t="s">
        <v>32</v>
      </c>
      <c r="O72" s="30" t="str">
        <f t="shared" si="94"/>
        <v>80</v>
      </c>
      <c r="P72" s="31" t="str">
        <f t="shared" si="101"/>
        <v>80</v>
      </c>
      <c r="Q72" s="32">
        <v>4</v>
      </c>
      <c r="R72" s="33">
        <v>3</v>
      </c>
      <c r="S72" s="42" t="s">
        <v>38</v>
      </c>
      <c r="T72" s="30" t="str">
        <f t="shared" si="95"/>
        <v>70</v>
      </c>
      <c r="U72" s="31" t="str">
        <f t="shared" si="102"/>
        <v>70</v>
      </c>
      <c r="V72" s="32">
        <v>4</v>
      </c>
      <c r="W72" s="34">
        <v>4</v>
      </c>
      <c r="X72" s="42" t="s">
        <v>38</v>
      </c>
      <c r="Y72" s="35" t="str">
        <f t="shared" si="96"/>
        <v>70</v>
      </c>
      <c r="Z72" s="31" t="str">
        <f t="shared" si="103"/>
        <v>70</v>
      </c>
      <c r="AA72" s="32">
        <v>4</v>
      </c>
      <c r="AB72" s="36">
        <v>3</v>
      </c>
      <c r="AC72" s="235" t="s">
        <v>266</v>
      </c>
      <c r="AD72" s="37">
        <f t="shared" si="97"/>
        <v>73.333333333333329</v>
      </c>
      <c r="AE72" s="231">
        <f t="shared" si="98"/>
        <v>2</v>
      </c>
      <c r="AF72" s="38">
        <f t="shared" si="99"/>
        <v>4</v>
      </c>
      <c r="AG72" s="39"/>
      <c r="AH72" s="39">
        <f t="shared" si="100"/>
        <v>3.3333333333333335</v>
      </c>
    </row>
    <row r="73" spans="1:34" ht="13.5" customHeight="1" thickBot="1">
      <c r="A73" s="191"/>
      <c r="B73" s="43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185"/>
      <c r="N73" s="45"/>
      <c r="O73" s="30"/>
      <c r="P73" s="31">
        <f t="shared" si="101"/>
        <v>0</v>
      </c>
      <c r="Q73" s="46"/>
      <c r="R73" s="47"/>
      <c r="S73" s="45"/>
      <c r="T73" s="30"/>
      <c r="U73" s="31">
        <f t="shared" si="102"/>
        <v>0</v>
      </c>
      <c r="V73" s="46"/>
      <c r="W73" s="48"/>
      <c r="X73" s="45"/>
      <c r="Y73" s="35"/>
      <c r="Z73" s="31">
        <f t="shared" si="103"/>
        <v>0</v>
      </c>
      <c r="AA73" s="46"/>
      <c r="AB73" s="49"/>
      <c r="AC73" s="232"/>
      <c r="AD73" s="37"/>
      <c r="AE73" s="231"/>
      <c r="AF73" s="38"/>
      <c r="AG73" s="39"/>
      <c r="AH73" s="39"/>
    </row>
    <row r="74" spans="1:34" ht="13.5" customHeight="1">
      <c r="A74" s="189">
        <v>17</v>
      </c>
      <c r="B74" s="25" t="s">
        <v>268</v>
      </c>
      <c r="C74" s="26" t="s">
        <v>269</v>
      </c>
      <c r="D74" s="27">
        <v>202001700</v>
      </c>
      <c r="E74" s="26" t="s">
        <v>188</v>
      </c>
      <c r="F74" s="26" t="s">
        <v>189</v>
      </c>
      <c r="G74" s="26" t="s">
        <v>26</v>
      </c>
      <c r="H74" s="26" t="s">
        <v>270</v>
      </c>
      <c r="I74" s="27">
        <v>202003244</v>
      </c>
      <c r="J74" s="26" t="s">
        <v>271</v>
      </c>
      <c r="K74" s="26" t="s">
        <v>272</v>
      </c>
      <c r="L74" s="26" t="s">
        <v>270</v>
      </c>
      <c r="M74" s="193" t="s">
        <v>101</v>
      </c>
      <c r="N74" s="29" t="s">
        <v>43</v>
      </c>
      <c r="O74" s="30" t="str">
        <f t="shared" ref="O74:O77" si="104">LEFT(N74,SUM(LEN(N74)-LEN(SUBSTITUTE(N74,{"0","1","2","3","4","5","6","7","8","9"},))))</f>
        <v>100</v>
      </c>
      <c r="P74" s="31" t="str">
        <f t="shared" si="101"/>
        <v>100</v>
      </c>
      <c r="Q74" s="32">
        <v>5</v>
      </c>
      <c r="R74" s="33">
        <v>5</v>
      </c>
      <c r="S74" s="29" t="s">
        <v>43</v>
      </c>
      <c r="T74" s="30" t="str">
        <f t="shared" ref="T74:T77" si="105">LEFT(S74,SUM(LEN(S74)-LEN(SUBSTITUTE(S74,{"0","1","2","3","4","5","6","7","8","9"},))))</f>
        <v>100</v>
      </c>
      <c r="U74" s="31" t="str">
        <f t="shared" si="102"/>
        <v>100</v>
      </c>
      <c r="V74" s="32">
        <v>5</v>
      </c>
      <c r="W74" s="34">
        <v>2</v>
      </c>
      <c r="X74" s="29" t="s">
        <v>34</v>
      </c>
      <c r="Y74" s="35" t="str">
        <f t="shared" ref="Y74:Y77" si="106">LEFT(X74,SUM(LEN(X74)-LEN(SUBSTITUTE(X74,{"0","1","2","3","4","5","6","7","8","9"},))))</f>
        <v>90</v>
      </c>
      <c r="Z74" s="31" t="str">
        <f t="shared" si="103"/>
        <v>90</v>
      </c>
      <c r="AA74" s="32">
        <v>5</v>
      </c>
      <c r="AB74" s="36">
        <v>4</v>
      </c>
      <c r="AC74" s="230" t="s">
        <v>270</v>
      </c>
      <c r="AD74" s="37">
        <f t="shared" ref="AD74:AD77" si="107">(P74+U74+Z74)/3</f>
        <v>96.666666666666671</v>
      </c>
      <c r="AE74" s="231">
        <f t="shared" ref="AE74:AE77" si="108">RANK(AD74,$AD$74:$AD$77)</f>
        <v>1</v>
      </c>
      <c r="AF74" s="38">
        <f t="shared" ref="AF74:AF77" si="109">(Q74+V74+AA74)/3</f>
        <v>5</v>
      </c>
      <c r="AG74" s="39"/>
      <c r="AH74" s="39">
        <f t="shared" ref="AH74:AH77" si="110">(R74+W74+AB74)/3</f>
        <v>3.6666666666666665</v>
      </c>
    </row>
    <row r="75" spans="1:34" ht="12" customHeight="1">
      <c r="A75" s="190"/>
      <c r="B75" s="40"/>
      <c r="C75" s="38"/>
      <c r="D75" s="38"/>
      <c r="E75" s="38"/>
      <c r="F75" s="38"/>
      <c r="G75" s="38"/>
      <c r="H75" s="38" t="s">
        <v>273</v>
      </c>
      <c r="I75" s="41">
        <v>202002544</v>
      </c>
      <c r="J75" s="38" t="s">
        <v>274</v>
      </c>
      <c r="K75" s="38" t="s">
        <v>275</v>
      </c>
      <c r="L75" s="38" t="s">
        <v>273</v>
      </c>
      <c r="M75" s="184"/>
      <c r="N75" s="29" t="s">
        <v>32</v>
      </c>
      <c r="O75" s="30" t="str">
        <f t="shared" si="104"/>
        <v>80</v>
      </c>
      <c r="P75" s="31" t="str">
        <f t="shared" si="101"/>
        <v>80</v>
      </c>
      <c r="Q75" s="32">
        <v>3</v>
      </c>
      <c r="R75" s="33">
        <v>5</v>
      </c>
      <c r="S75" s="29" t="s">
        <v>34</v>
      </c>
      <c r="T75" s="30" t="str">
        <f t="shared" si="105"/>
        <v>90</v>
      </c>
      <c r="U75" s="31" t="str">
        <f t="shared" si="102"/>
        <v>90</v>
      </c>
      <c r="V75" s="32">
        <v>4</v>
      </c>
      <c r="W75" s="34">
        <v>2</v>
      </c>
      <c r="X75" s="29" t="s">
        <v>34</v>
      </c>
      <c r="Y75" s="35" t="str">
        <f t="shared" si="106"/>
        <v>90</v>
      </c>
      <c r="Z75" s="31" t="str">
        <f t="shared" si="103"/>
        <v>90</v>
      </c>
      <c r="AA75" s="32">
        <v>5</v>
      </c>
      <c r="AB75" s="36">
        <v>4</v>
      </c>
      <c r="AC75" s="231" t="s">
        <v>273</v>
      </c>
      <c r="AD75" s="37">
        <f t="shared" si="107"/>
        <v>86.666666666666671</v>
      </c>
      <c r="AE75" s="231">
        <f t="shared" si="108"/>
        <v>2</v>
      </c>
      <c r="AF75" s="38">
        <f t="shared" si="109"/>
        <v>4</v>
      </c>
      <c r="AG75" s="39"/>
      <c r="AH75" s="39">
        <f t="shared" si="110"/>
        <v>3.6666666666666665</v>
      </c>
    </row>
    <row r="76" spans="1:34" ht="13.5" customHeight="1">
      <c r="A76" s="190"/>
      <c r="B76" s="40"/>
      <c r="C76" s="38"/>
      <c r="D76" s="38"/>
      <c r="E76" s="38"/>
      <c r="F76" s="38"/>
      <c r="G76" s="38"/>
      <c r="H76" s="38" t="s">
        <v>276</v>
      </c>
      <c r="I76" s="41">
        <v>2021568200</v>
      </c>
      <c r="J76" s="38" t="s">
        <v>184</v>
      </c>
      <c r="K76" s="38" t="s">
        <v>185</v>
      </c>
      <c r="L76" s="38" t="s">
        <v>276</v>
      </c>
      <c r="M76" s="184"/>
      <c r="N76" s="29" t="s">
        <v>33</v>
      </c>
      <c r="O76" s="30" t="str">
        <f t="shared" si="104"/>
        <v>60</v>
      </c>
      <c r="P76" s="31" t="str">
        <f t="shared" si="101"/>
        <v>60</v>
      </c>
      <c r="Q76" s="32">
        <v>4</v>
      </c>
      <c r="R76" s="33">
        <v>3</v>
      </c>
      <c r="S76" s="29" t="s">
        <v>53</v>
      </c>
      <c r="T76" s="30" t="str">
        <f t="shared" si="105"/>
        <v>50</v>
      </c>
      <c r="U76" s="31" t="str">
        <f t="shared" si="102"/>
        <v>50</v>
      </c>
      <c r="V76" s="32">
        <v>5</v>
      </c>
      <c r="W76" s="34">
        <v>0</v>
      </c>
      <c r="X76" s="29" t="s">
        <v>33</v>
      </c>
      <c r="Y76" s="35" t="str">
        <f t="shared" si="106"/>
        <v>60</v>
      </c>
      <c r="Z76" s="31" t="str">
        <f t="shared" si="103"/>
        <v>60</v>
      </c>
      <c r="AA76" s="32">
        <v>5</v>
      </c>
      <c r="AB76" s="36">
        <v>3</v>
      </c>
      <c r="AC76" s="231" t="s">
        <v>276</v>
      </c>
      <c r="AD76" s="59">
        <f t="shared" si="107"/>
        <v>56.666666666666664</v>
      </c>
      <c r="AE76" s="231">
        <f t="shared" si="108"/>
        <v>4</v>
      </c>
      <c r="AF76" s="38">
        <f t="shared" si="109"/>
        <v>4.666666666666667</v>
      </c>
      <c r="AG76" s="39"/>
      <c r="AH76" s="39">
        <f t="shared" si="110"/>
        <v>2</v>
      </c>
    </row>
    <row r="77" spans="1:34" ht="13.5" customHeight="1">
      <c r="A77" s="190"/>
      <c r="B77" s="40"/>
      <c r="C77" s="38"/>
      <c r="D77" s="38"/>
      <c r="E77" s="38"/>
      <c r="F77" s="38"/>
      <c r="G77" s="38"/>
      <c r="H77" s="38" t="s">
        <v>277</v>
      </c>
      <c r="I77" s="41">
        <v>2023235150</v>
      </c>
      <c r="J77" s="38" t="s">
        <v>278</v>
      </c>
      <c r="K77" s="38" t="s">
        <v>279</v>
      </c>
      <c r="L77" s="38" t="s">
        <v>277</v>
      </c>
      <c r="M77" s="184"/>
      <c r="N77" s="42" t="s">
        <v>53</v>
      </c>
      <c r="O77" s="30" t="str">
        <f t="shared" si="104"/>
        <v>50</v>
      </c>
      <c r="P77" s="31" t="str">
        <f t="shared" si="101"/>
        <v>50</v>
      </c>
      <c r="Q77" s="32">
        <v>3</v>
      </c>
      <c r="R77" s="33">
        <v>2</v>
      </c>
      <c r="S77" s="42" t="s">
        <v>33</v>
      </c>
      <c r="T77" s="30" t="str">
        <f t="shared" si="105"/>
        <v>60</v>
      </c>
      <c r="U77" s="31" t="str">
        <f t="shared" si="102"/>
        <v>60</v>
      </c>
      <c r="V77" s="32">
        <v>4</v>
      </c>
      <c r="W77" s="34">
        <v>2</v>
      </c>
      <c r="X77" s="42" t="s">
        <v>38</v>
      </c>
      <c r="Y77" s="35" t="str">
        <f t="shared" si="106"/>
        <v>70</v>
      </c>
      <c r="Z77" s="31" t="str">
        <f t="shared" si="103"/>
        <v>70</v>
      </c>
      <c r="AA77" s="32">
        <v>5</v>
      </c>
      <c r="AB77" s="36">
        <v>3</v>
      </c>
      <c r="AC77" s="231" t="s">
        <v>277</v>
      </c>
      <c r="AD77" s="37">
        <f t="shared" si="107"/>
        <v>60</v>
      </c>
      <c r="AE77" s="231">
        <f t="shared" si="108"/>
        <v>3</v>
      </c>
      <c r="AF77" s="38">
        <f t="shared" si="109"/>
        <v>4</v>
      </c>
      <c r="AG77" s="39"/>
      <c r="AH77" s="39">
        <f t="shared" si="110"/>
        <v>2.3333333333333335</v>
      </c>
    </row>
    <row r="78" spans="1:34" ht="13.5" customHeight="1" thickBot="1">
      <c r="A78" s="191"/>
      <c r="B78" s="43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185"/>
      <c r="N78" s="45"/>
      <c r="O78" s="30"/>
      <c r="P78" s="31">
        <f t="shared" si="101"/>
        <v>0</v>
      </c>
      <c r="Q78" s="46"/>
      <c r="R78" s="47"/>
      <c r="S78" s="45"/>
      <c r="T78" s="30"/>
      <c r="U78" s="31">
        <f t="shared" si="102"/>
        <v>0</v>
      </c>
      <c r="V78" s="46"/>
      <c r="W78" s="48"/>
      <c r="X78" s="45"/>
      <c r="Y78" s="35"/>
      <c r="Z78" s="31">
        <f t="shared" si="103"/>
        <v>0</v>
      </c>
      <c r="AA78" s="46"/>
      <c r="AB78" s="49"/>
      <c r="AC78" s="232"/>
      <c r="AD78" s="37"/>
      <c r="AE78" s="231"/>
      <c r="AF78" s="38"/>
      <c r="AG78" s="39"/>
      <c r="AH78" s="39"/>
    </row>
    <row r="79" spans="1:34" ht="13.5" customHeight="1">
      <c r="A79" s="189">
        <v>18</v>
      </c>
      <c r="B79" s="25" t="s">
        <v>280</v>
      </c>
      <c r="C79" s="26" t="s">
        <v>281</v>
      </c>
      <c r="D79" s="27">
        <v>202001944</v>
      </c>
      <c r="E79" s="60" t="s">
        <v>282</v>
      </c>
      <c r="F79" s="60" t="s">
        <v>283</v>
      </c>
      <c r="G79" s="26" t="s">
        <v>26</v>
      </c>
      <c r="H79" s="60" t="s">
        <v>284</v>
      </c>
      <c r="I79" s="27">
        <v>2023227867</v>
      </c>
      <c r="J79" s="60" t="s">
        <v>285</v>
      </c>
      <c r="K79" s="60" t="s">
        <v>286</v>
      </c>
      <c r="L79" s="60" t="s">
        <v>287</v>
      </c>
      <c r="M79" s="194" t="s">
        <v>288</v>
      </c>
      <c r="N79" s="29" t="s">
        <v>43</v>
      </c>
      <c r="O79" s="30" t="str">
        <f t="shared" ref="O79:O80" si="111">LEFT(N79,SUM(LEN(N79)-LEN(SUBSTITUTE(N79,{"0","1","2","3","4","5","6","7","8","9"},))))</f>
        <v>100</v>
      </c>
      <c r="P79" s="31" t="str">
        <f t="shared" si="101"/>
        <v>100</v>
      </c>
      <c r="Q79" s="32">
        <v>5</v>
      </c>
      <c r="R79" s="33">
        <v>5</v>
      </c>
      <c r="S79" s="29" t="s">
        <v>43</v>
      </c>
      <c r="T79" s="30" t="str">
        <f t="shared" ref="T79:T80" si="112">LEFT(S79,SUM(LEN(S79)-LEN(SUBSTITUTE(S79,{"0","1","2","3","4","5","6","7","8","9"},))))</f>
        <v>100</v>
      </c>
      <c r="U79" s="31" t="str">
        <f t="shared" si="102"/>
        <v>100</v>
      </c>
      <c r="V79" s="32">
        <v>5</v>
      </c>
      <c r="W79" s="34">
        <v>5</v>
      </c>
      <c r="X79" s="29" t="s">
        <v>34</v>
      </c>
      <c r="Y79" s="35" t="str">
        <f t="shared" ref="Y79:Y80" si="113">LEFT(X79,SUM(LEN(X79)-LEN(SUBSTITUTE(X79,{"0","1","2","3","4","5","6","7","8","9"},))))</f>
        <v>90</v>
      </c>
      <c r="Z79" s="31" t="str">
        <f t="shared" si="103"/>
        <v>90</v>
      </c>
      <c r="AA79" s="32">
        <v>5</v>
      </c>
      <c r="AB79" s="36">
        <v>4</v>
      </c>
      <c r="AC79" s="237" t="s">
        <v>287</v>
      </c>
      <c r="AD79" s="37">
        <f t="shared" ref="AD79:AD80" si="114">(P79+U79+Z79)/3</f>
        <v>96.666666666666671</v>
      </c>
      <c r="AE79" s="231">
        <f t="shared" ref="AE79:AE80" si="115">RANK(AD79,$AD$79:$AD$80)</f>
        <v>1</v>
      </c>
      <c r="AF79" s="38">
        <f t="shared" ref="AF79:AF80" si="116">(Q79+V79+AA79)/3</f>
        <v>5</v>
      </c>
      <c r="AG79" s="39"/>
      <c r="AH79" s="39">
        <f t="shared" ref="AH79:AH80" si="117">(R79+W79+AB79)/3</f>
        <v>4.666666666666667</v>
      </c>
    </row>
    <row r="80" spans="1:34" ht="13.5" customHeight="1">
      <c r="A80" s="190"/>
      <c r="B80" s="40"/>
      <c r="C80" s="38"/>
      <c r="D80" s="57"/>
      <c r="E80" s="57"/>
      <c r="F80" s="57"/>
      <c r="G80" s="38"/>
      <c r="H80" s="57" t="s">
        <v>289</v>
      </c>
      <c r="I80" s="41">
        <v>202004059</v>
      </c>
      <c r="J80" s="57" t="s">
        <v>290</v>
      </c>
      <c r="K80" s="57" t="s">
        <v>289</v>
      </c>
      <c r="L80" s="57" t="s">
        <v>291</v>
      </c>
      <c r="M80" s="184"/>
      <c r="N80" s="42" t="s">
        <v>34</v>
      </c>
      <c r="O80" s="30" t="str">
        <f t="shared" si="111"/>
        <v>90</v>
      </c>
      <c r="P80" s="31" t="str">
        <f t="shared" si="101"/>
        <v>90</v>
      </c>
      <c r="Q80" s="32">
        <v>5</v>
      </c>
      <c r="R80" s="33">
        <v>4</v>
      </c>
      <c r="S80" s="42" t="s">
        <v>34</v>
      </c>
      <c r="T80" s="30" t="str">
        <f t="shared" si="112"/>
        <v>90</v>
      </c>
      <c r="U80" s="31" t="str">
        <f t="shared" si="102"/>
        <v>90</v>
      </c>
      <c r="V80" s="32">
        <v>4</v>
      </c>
      <c r="W80" s="34">
        <v>4</v>
      </c>
      <c r="X80" s="42" t="s">
        <v>34</v>
      </c>
      <c r="Y80" s="35" t="str">
        <f t="shared" si="113"/>
        <v>90</v>
      </c>
      <c r="Z80" s="31" t="str">
        <f t="shared" si="103"/>
        <v>90</v>
      </c>
      <c r="AA80" s="32">
        <v>5</v>
      </c>
      <c r="AB80" s="36">
        <v>5</v>
      </c>
      <c r="AC80" s="235" t="s">
        <v>291</v>
      </c>
      <c r="AD80" s="37">
        <f t="shared" si="114"/>
        <v>90</v>
      </c>
      <c r="AE80" s="231">
        <f t="shared" si="115"/>
        <v>2</v>
      </c>
      <c r="AF80" s="38">
        <f t="shared" si="116"/>
        <v>4.666666666666667</v>
      </c>
      <c r="AG80" s="39"/>
      <c r="AH80" s="39">
        <f t="shared" si="117"/>
        <v>4.333333333333333</v>
      </c>
    </row>
    <row r="81" spans="1:34" ht="13.5" customHeight="1" thickBot="1">
      <c r="A81" s="191"/>
      <c r="B81" s="43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185"/>
      <c r="N81" s="45"/>
      <c r="O81" s="30"/>
      <c r="P81" s="31">
        <f t="shared" si="101"/>
        <v>0</v>
      </c>
      <c r="Q81" s="46"/>
      <c r="R81" s="47"/>
      <c r="S81" s="45"/>
      <c r="T81" s="30"/>
      <c r="U81" s="31">
        <f t="shared" si="102"/>
        <v>0</v>
      </c>
      <c r="V81" s="46"/>
      <c r="W81" s="48"/>
      <c r="X81" s="45"/>
      <c r="Y81" s="35"/>
      <c r="Z81" s="31">
        <f t="shared" si="103"/>
        <v>0</v>
      </c>
      <c r="AA81" s="46"/>
      <c r="AB81" s="49"/>
      <c r="AC81" s="232"/>
      <c r="AD81" s="37"/>
      <c r="AE81" s="231"/>
      <c r="AF81" s="38"/>
      <c r="AG81" s="39"/>
      <c r="AH81" s="39"/>
    </row>
    <row r="82" spans="1:34" ht="13.5" customHeight="1">
      <c r="A82" s="189">
        <v>19</v>
      </c>
      <c r="B82" s="25" t="s">
        <v>292</v>
      </c>
      <c r="C82" s="26" t="s">
        <v>293</v>
      </c>
      <c r="D82" s="27">
        <v>202003127</v>
      </c>
      <c r="E82" s="60" t="s">
        <v>294</v>
      </c>
      <c r="F82" s="60" t="s">
        <v>295</v>
      </c>
      <c r="G82" s="26" t="s">
        <v>26</v>
      </c>
      <c r="H82" s="60" t="s">
        <v>296</v>
      </c>
      <c r="I82" s="27">
        <v>2022271600</v>
      </c>
      <c r="J82" s="60" t="s">
        <v>297</v>
      </c>
      <c r="K82" s="60" t="s">
        <v>298</v>
      </c>
      <c r="L82" s="60" t="s">
        <v>296</v>
      </c>
      <c r="M82" s="194" t="s">
        <v>101</v>
      </c>
      <c r="N82" s="29" t="s">
        <v>43</v>
      </c>
      <c r="O82" s="30" t="str">
        <f t="shared" ref="O82:O84" si="118">LEFT(N82,SUM(LEN(N82)-LEN(SUBSTITUTE(N82,{"0","1","2","3","4","5","6","7","8","9"},))))</f>
        <v>100</v>
      </c>
      <c r="P82" s="31" t="str">
        <f t="shared" si="101"/>
        <v>100</v>
      </c>
      <c r="Q82" s="32">
        <v>5</v>
      </c>
      <c r="R82" s="33">
        <v>5</v>
      </c>
      <c r="S82" s="29" t="s">
        <v>43</v>
      </c>
      <c r="T82" s="30" t="str">
        <f t="shared" ref="T82:T84" si="119">LEFT(S82,SUM(LEN(S82)-LEN(SUBSTITUTE(S82,{"0","1","2","3","4","5","6","7","8","9"},))))</f>
        <v>100</v>
      </c>
      <c r="U82" s="31" t="str">
        <f t="shared" si="102"/>
        <v>100</v>
      </c>
      <c r="V82" s="32">
        <v>4</v>
      </c>
      <c r="W82" s="34">
        <v>5</v>
      </c>
      <c r="X82" s="29" t="s">
        <v>34</v>
      </c>
      <c r="Y82" s="35" t="str">
        <f t="shared" ref="Y82:Y84" si="120">LEFT(X82,SUM(LEN(X82)-LEN(SUBSTITUTE(X82,{"0","1","2","3","4","5","6","7","8","9"},))))</f>
        <v>90</v>
      </c>
      <c r="Z82" s="31" t="str">
        <f t="shared" si="103"/>
        <v>90</v>
      </c>
      <c r="AA82" s="32">
        <v>5</v>
      </c>
      <c r="AB82" s="36">
        <v>5</v>
      </c>
      <c r="AC82" s="237" t="s">
        <v>296</v>
      </c>
      <c r="AD82" s="37">
        <f t="shared" ref="AD82:AD84" si="121">(P82+U82+Z82)/3</f>
        <v>96.666666666666671</v>
      </c>
      <c r="AE82" s="231">
        <f t="shared" ref="AE82:AE84" si="122">RANK(AD82,$AD$82:$AD$84)</f>
        <v>1</v>
      </c>
      <c r="AF82" s="38">
        <f t="shared" ref="AF82:AF84" si="123">(Q82+V82+AA82)/3</f>
        <v>4.666666666666667</v>
      </c>
      <c r="AG82" s="39"/>
      <c r="AH82" s="39">
        <f t="shared" ref="AH82:AH84" si="124">(R82+W82+AB82)/3</f>
        <v>5</v>
      </c>
    </row>
    <row r="83" spans="1:34" ht="12" customHeight="1">
      <c r="A83" s="190"/>
      <c r="B83" s="40"/>
      <c r="C83" s="38"/>
      <c r="D83" s="57"/>
      <c r="E83" s="57"/>
      <c r="F83" s="57"/>
      <c r="G83" s="38"/>
      <c r="H83" s="57" t="s">
        <v>299</v>
      </c>
      <c r="I83" s="41">
        <v>202003298</v>
      </c>
      <c r="J83" s="57" t="s">
        <v>300</v>
      </c>
      <c r="K83" s="57" t="s">
        <v>89</v>
      </c>
      <c r="L83" s="57" t="s">
        <v>299</v>
      </c>
      <c r="M83" s="184"/>
      <c r="N83" s="29" t="s">
        <v>34</v>
      </c>
      <c r="O83" s="30" t="str">
        <f t="shared" si="118"/>
        <v>90</v>
      </c>
      <c r="P83" s="31" t="str">
        <f t="shared" si="101"/>
        <v>90</v>
      </c>
      <c r="Q83" s="32">
        <v>5</v>
      </c>
      <c r="R83" s="33">
        <v>4</v>
      </c>
      <c r="S83" s="29" t="s">
        <v>32</v>
      </c>
      <c r="T83" s="30" t="str">
        <f t="shared" si="119"/>
        <v>80</v>
      </c>
      <c r="U83" s="31" t="str">
        <f t="shared" si="102"/>
        <v>80</v>
      </c>
      <c r="V83" s="32">
        <v>5</v>
      </c>
      <c r="W83" s="34">
        <v>5</v>
      </c>
      <c r="X83" s="29" t="s">
        <v>34</v>
      </c>
      <c r="Y83" s="35" t="str">
        <f t="shared" si="120"/>
        <v>90</v>
      </c>
      <c r="Z83" s="31" t="str">
        <f t="shared" si="103"/>
        <v>90</v>
      </c>
      <c r="AA83" s="32">
        <v>5</v>
      </c>
      <c r="AB83" s="36">
        <v>5</v>
      </c>
      <c r="AC83" s="235" t="s">
        <v>299</v>
      </c>
      <c r="AD83" s="37">
        <f t="shared" si="121"/>
        <v>86.666666666666671</v>
      </c>
      <c r="AE83" s="231">
        <f t="shared" si="122"/>
        <v>2</v>
      </c>
      <c r="AF83" s="38">
        <f t="shared" si="123"/>
        <v>5</v>
      </c>
      <c r="AG83" s="39"/>
      <c r="AH83" s="39">
        <f t="shared" si="124"/>
        <v>4.666666666666667</v>
      </c>
    </row>
    <row r="84" spans="1:34" ht="13.5" customHeight="1">
      <c r="A84" s="190"/>
      <c r="B84" s="40"/>
      <c r="C84" s="38"/>
      <c r="D84" s="38"/>
      <c r="E84" s="38"/>
      <c r="F84" s="38"/>
      <c r="G84" s="38"/>
      <c r="H84" s="38" t="s">
        <v>301</v>
      </c>
      <c r="I84" s="41">
        <v>202000705</v>
      </c>
      <c r="J84" s="38" t="s">
        <v>302</v>
      </c>
      <c r="K84" s="38" t="s">
        <v>301</v>
      </c>
      <c r="L84" s="38" t="s">
        <v>301</v>
      </c>
      <c r="M84" s="184"/>
      <c r="N84" s="42" t="s">
        <v>33</v>
      </c>
      <c r="O84" s="30" t="str">
        <f t="shared" si="118"/>
        <v>60</v>
      </c>
      <c r="P84" s="31" t="str">
        <f t="shared" si="101"/>
        <v>60</v>
      </c>
      <c r="Q84" s="32">
        <v>5</v>
      </c>
      <c r="R84" s="33">
        <v>3</v>
      </c>
      <c r="S84" s="42" t="s">
        <v>38</v>
      </c>
      <c r="T84" s="30" t="str">
        <f t="shared" si="119"/>
        <v>70</v>
      </c>
      <c r="U84" s="31" t="str">
        <f t="shared" si="102"/>
        <v>70</v>
      </c>
      <c r="V84" s="32">
        <v>5</v>
      </c>
      <c r="W84" s="34">
        <v>2</v>
      </c>
      <c r="X84" s="42" t="s">
        <v>38</v>
      </c>
      <c r="Y84" s="35" t="str">
        <f t="shared" si="120"/>
        <v>70</v>
      </c>
      <c r="Z84" s="31" t="str">
        <f t="shared" si="103"/>
        <v>70</v>
      </c>
      <c r="AA84" s="32">
        <v>5</v>
      </c>
      <c r="AB84" s="36">
        <v>3</v>
      </c>
      <c r="AC84" s="231" t="s">
        <v>301</v>
      </c>
      <c r="AD84" s="37">
        <f t="shared" si="121"/>
        <v>66.666666666666671</v>
      </c>
      <c r="AE84" s="231">
        <f t="shared" si="122"/>
        <v>3</v>
      </c>
      <c r="AF84" s="38">
        <f t="shared" si="123"/>
        <v>5</v>
      </c>
      <c r="AG84" s="39"/>
      <c r="AH84" s="39">
        <f t="shared" si="124"/>
        <v>2.6666666666666665</v>
      </c>
    </row>
    <row r="85" spans="1:34" ht="13.5" customHeight="1" thickBot="1">
      <c r="A85" s="191"/>
      <c r="B85" s="43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185"/>
      <c r="N85" s="45"/>
      <c r="O85" s="30"/>
      <c r="P85" s="31">
        <f t="shared" si="101"/>
        <v>0</v>
      </c>
      <c r="Q85" s="46"/>
      <c r="R85" s="47"/>
      <c r="S85" s="45"/>
      <c r="T85" s="30"/>
      <c r="U85" s="31">
        <f t="shared" si="102"/>
        <v>0</v>
      </c>
      <c r="V85" s="46"/>
      <c r="W85" s="48"/>
      <c r="X85" s="45"/>
      <c r="Y85" s="35"/>
      <c r="Z85" s="31">
        <f t="shared" si="103"/>
        <v>0</v>
      </c>
      <c r="AA85" s="46"/>
      <c r="AB85" s="49"/>
      <c r="AC85" s="232"/>
      <c r="AD85" s="37"/>
      <c r="AE85" s="231"/>
      <c r="AF85" s="38"/>
      <c r="AG85" s="39"/>
      <c r="AH85" s="39"/>
    </row>
    <row r="86" spans="1:34" ht="13.5" customHeight="1">
      <c r="A86" s="189">
        <v>20</v>
      </c>
      <c r="B86" s="25" t="s">
        <v>303</v>
      </c>
      <c r="C86" s="26" t="s">
        <v>304</v>
      </c>
      <c r="D86" s="27">
        <v>202000106</v>
      </c>
      <c r="E86" s="60" t="s">
        <v>264</v>
      </c>
      <c r="F86" s="60" t="s">
        <v>265</v>
      </c>
      <c r="G86" s="26" t="s">
        <v>26</v>
      </c>
      <c r="H86" s="60" t="s">
        <v>305</v>
      </c>
      <c r="I86" s="27">
        <v>202003375</v>
      </c>
      <c r="J86" s="60" t="s">
        <v>306</v>
      </c>
      <c r="K86" s="60" t="s">
        <v>307</v>
      </c>
      <c r="L86" s="60" t="s">
        <v>308</v>
      </c>
      <c r="M86" s="194" t="s">
        <v>52</v>
      </c>
      <c r="N86" s="29" t="s">
        <v>43</v>
      </c>
      <c r="O86" s="30" t="str">
        <f t="shared" ref="O86:O88" si="125">LEFT(N86,SUM(LEN(N86)-LEN(SUBSTITUTE(N86,{"0","1","2","3","4","5","6","7","8","9"},))))</f>
        <v>100</v>
      </c>
      <c r="P86" s="31" t="str">
        <f t="shared" si="101"/>
        <v>100</v>
      </c>
      <c r="Q86" s="32">
        <v>4</v>
      </c>
      <c r="R86" s="33">
        <v>5</v>
      </c>
      <c r="S86" s="29" t="s">
        <v>34</v>
      </c>
      <c r="T86" s="30" t="str">
        <f t="shared" ref="T86:T88" si="126">LEFT(S86,SUM(LEN(S86)-LEN(SUBSTITUTE(S86,{"0","1","2","3","4","5","6","7","8","9"},))))</f>
        <v>90</v>
      </c>
      <c r="U86" s="31" t="str">
        <f t="shared" si="102"/>
        <v>90</v>
      </c>
      <c r="V86" s="32">
        <v>4</v>
      </c>
      <c r="W86" s="34">
        <v>3</v>
      </c>
      <c r="X86" s="29" t="s">
        <v>34</v>
      </c>
      <c r="Y86" s="35" t="str">
        <f t="shared" ref="Y86:Y88" si="127">LEFT(X86,SUM(LEN(X86)-LEN(SUBSTITUTE(X86,{"0","1","2","3","4","5","6","7","8","9"},))))</f>
        <v>90</v>
      </c>
      <c r="Z86" s="31" t="str">
        <f t="shared" si="103"/>
        <v>90</v>
      </c>
      <c r="AA86" s="32">
        <v>5</v>
      </c>
      <c r="AB86" s="36">
        <v>5</v>
      </c>
      <c r="AC86" s="237" t="s">
        <v>308</v>
      </c>
      <c r="AD86" s="37">
        <f t="shared" ref="AD86:AD88" si="128">(P86+U86+Z86)/3</f>
        <v>93.333333333333329</v>
      </c>
      <c r="AE86" s="231">
        <f t="shared" ref="AE86:AE88" si="129">RANK(AD86,$AD$86:$AD$88)</f>
        <v>1</v>
      </c>
      <c r="AF86" s="38">
        <f t="shared" ref="AF86:AF88" si="130">(Q86+V86+AA86)/3</f>
        <v>4.333333333333333</v>
      </c>
      <c r="AG86" s="39"/>
      <c r="AH86" s="39">
        <f t="shared" ref="AH86:AH88" si="131">(R86+W86+AB86)/3</f>
        <v>4.333333333333333</v>
      </c>
    </row>
    <row r="87" spans="1:34" ht="13.5" customHeight="1">
      <c r="A87" s="190"/>
      <c r="B87" s="40"/>
      <c r="C87" s="38"/>
      <c r="D87" s="38"/>
      <c r="E87" s="38"/>
      <c r="F87" s="38"/>
      <c r="G87" s="38"/>
      <c r="H87" s="38" t="s">
        <v>198</v>
      </c>
      <c r="I87" s="41">
        <v>202005298</v>
      </c>
      <c r="J87" s="38" t="s">
        <v>199</v>
      </c>
      <c r="K87" s="38" t="s">
        <v>200</v>
      </c>
      <c r="L87" s="38" t="s">
        <v>201</v>
      </c>
      <c r="M87" s="184"/>
      <c r="N87" s="29" t="s">
        <v>33</v>
      </c>
      <c r="O87" s="30" t="str">
        <f t="shared" si="125"/>
        <v>60</v>
      </c>
      <c r="P87" s="31" t="str">
        <f t="shared" si="101"/>
        <v>60</v>
      </c>
      <c r="Q87" s="32">
        <v>5</v>
      </c>
      <c r="R87" s="33">
        <v>3</v>
      </c>
      <c r="S87" s="29" t="s">
        <v>32</v>
      </c>
      <c r="T87" s="30" t="str">
        <f t="shared" si="126"/>
        <v>80</v>
      </c>
      <c r="U87" s="31" t="str">
        <f t="shared" si="102"/>
        <v>80</v>
      </c>
      <c r="V87" s="32">
        <v>4</v>
      </c>
      <c r="W87" s="34">
        <v>4</v>
      </c>
      <c r="X87" s="29" t="s">
        <v>32</v>
      </c>
      <c r="Y87" s="35" t="str">
        <f t="shared" si="127"/>
        <v>80</v>
      </c>
      <c r="Z87" s="31" t="str">
        <f t="shared" si="103"/>
        <v>80</v>
      </c>
      <c r="AA87" s="32">
        <v>5</v>
      </c>
      <c r="AB87" s="36">
        <v>5</v>
      </c>
      <c r="AC87" s="231" t="s">
        <v>201</v>
      </c>
      <c r="AD87" s="37">
        <f t="shared" si="128"/>
        <v>73.333333333333329</v>
      </c>
      <c r="AE87" s="231">
        <f t="shared" si="129"/>
        <v>2</v>
      </c>
      <c r="AF87" s="38">
        <f t="shared" si="130"/>
        <v>4.666666666666667</v>
      </c>
      <c r="AG87" s="39"/>
      <c r="AH87" s="39">
        <f t="shared" si="131"/>
        <v>4</v>
      </c>
    </row>
    <row r="88" spans="1:34" ht="13.5" customHeight="1">
      <c r="A88" s="190"/>
      <c r="B88" s="40"/>
      <c r="C88" s="38"/>
      <c r="D88" s="78"/>
      <c r="E88" s="78"/>
      <c r="F88" s="78"/>
      <c r="G88" s="38"/>
      <c r="H88" s="78" t="s">
        <v>309</v>
      </c>
      <c r="I88" s="41">
        <v>202003180</v>
      </c>
      <c r="J88" s="78" t="s">
        <v>75</v>
      </c>
      <c r="K88" s="78" t="s">
        <v>76</v>
      </c>
      <c r="L88" s="78" t="s">
        <v>77</v>
      </c>
      <c r="M88" s="184"/>
      <c r="N88" s="42" t="s">
        <v>53</v>
      </c>
      <c r="O88" s="30" t="str">
        <f t="shared" si="125"/>
        <v>50</v>
      </c>
      <c r="P88" s="31" t="str">
        <f t="shared" si="101"/>
        <v>50</v>
      </c>
      <c r="Q88" s="32">
        <v>5</v>
      </c>
      <c r="R88" s="33">
        <v>1</v>
      </c>
      <c r="S88" s="42" t="s">
        <v>38</v>
      </c>
      <c r="T88" s="30" t="str">
        <f t="shared" si="126"/>
        <v>70</v>
      </c>
      <c r="U88" s="31" t="str">
        <f t="shared" si="102"/>
        <v>70</v>
      </c>
      <c r="V88" s="32">
        <v>5</v>
      </c>
      <c r="W88" s="34">
        <v>5</v>
      </c>
      <c r="X88" s="42" t="s">
        <v>53</v>
      </c>
      <c r="Y88" s="35" t="str">
        <f t="shared" si="127"/>
        <v>50</v>
      </c>
      <c r="Z88" s="31" t="str">
        <f t="shared" si="103"/>
        <v>50</v>
      </c>
      <c r="AA88" s="32">
        <v>5</v>
      </c>
      <c r="AB88" s="36">
        <v>4</v>
      </c>
      <c r="AC88" s="241" t="s">
        <v>77</v>
      </c>
      <c r="AD88" s="37">
        <f t="shared" si="128"/>
        <v>56.666666666666664</v>
      </c>
      <c r="AE88" s="231">
        <f t="shared" si="129"/>
        <v>3</v>
      </c>
      <c r="AF88" s="38">
        <f t="shared" si="130"/>
        <v>5</v>
      </c>
      <c r="AG88" s="39"/>
      <c r="AH88" s="39">
        <f t="shared" si="131"/>
        <v>3.3333333333333335</v>
      </c>
    </row>
    <row r="89" spans="1:34" ht="13.5" customHeight="1" thickBot="1">
      <c r="A89" s="191"/>
      <c r="B89" s="43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185"/>
      <c r="N89" s="45"/>
      <c r="O89" s="30"/>
      <c r="P89" s="31">
        <f t="shared" si="101"/>
        <v>0</v>
      </c>
      <c r="Q89" s="46"/>
      <c r="R89" s="47"/>
      <c r="S89" s="45"/>
      <c r="T89" s="30"/>
      <c r="U89" s="31">
        <f t="shared" si="102"/>
        <v>0</v>
      </c>
      <c r="V89" s="46"/>
      <c r="W89" s="48"/>
      <c r="X89" s="45"/>
      <c r="Y89" s="35"/>
      <c r="Z89" s="31">
        <f t="shared" si="103"/>
        <v>0</v>
      </c>
      <c r="AA89" s="46"/>
      <c r="AB89" s="49"/>
      <c r="AC89" s="232"/>
      <c r="AD89" s="37"/>
      <c r="AE89" s="231"/>
      <c r="AF89" s="38"/>
      <c r="AG89" s="39"/>
      <c r="AH89" s="39"/>
    </row>
    <row r="90" spans="1:34" ht="30" customHeight="1">
      <c r="A90" s="189">
        <v>21</v>
      </c>
      <c r="B90" s="25" t="s">
        <v>310</v>
      </c>
      <c r="C90" s="26" t="s">
        <v>311</v>
      </c>
      <c r="D90" s="27">
        <v>202003608</v>
      </c>
      <c r="E90" s="26" t="s">
        <v>312</v>
      </c>
      <c r="F90" s="26" t="s">
        <v>313</v>
      </c>
      <c r="G90" s="26" t="s">
        <v>26</v>
      </c>
      <c r="H90" s="26" t="s">
        <v>314</v>
      </c>
      <c r="I90" s="27">
        <v>202003156</v>
      </c>
      <c r="J90" s="26" t="s">
        <v>315</v>
      </c>
      <c r="K90" s="26" t="s">
        <v>316</v>
      </c>
      <c r="L90" s="26" t="s">
        <v>314</v>
      </c>
      <c r="M90" s="193" t="s">
        <v>101</v>
      </c>
      <c r="N90" s="29" t="s">
        <v>53</v>
      </c>
      <c r="O90" s="30" t="str">
        <f t="shared" ref="O90:O94" si="132">LEFT(N90,SUM(LEN(N90)-LEN(SUBSTITUTE(N90,{"0","1","2","3","4","5","6","7","8","9"},))))</f>
        <v>50</v>
      </c>
      <c r="P90" s="31" t="str">
        <f t="shared" si="101"/>
        <v>50</v>
      </c>
      <c r="Q90" s="32">
        <v>4</v>
      </c>
      <c r="R90" s="33">
        <v>1</v>
      </c>
      <c r="S90" s="29" t="s">
        <v>33</v>
      </c>
      <c r="T90" s="30" t="str">
        <f t="shared" ref="T90:T94" si="133">LEFT(S90,SUM(LEN(S90)-LEN(SUBSTITUTE(S90,{"0","1","2","3","4","5","6","7","8","9"},))))</f>
        <v>60</v>
      </c>
      <c r="U90" s="31" t="str">
        <f t="shared" si="102"/>
        <v>60</v>
      </c>
      <c r="V90" s="32">
        <v>4</v>
      </c>
      <c r="W90" s="34">
        <v>3</v>
      </c>
      <c r="X90" s="29" t="s">
        <v>33</v>
      </c>
      <c r="Y90" s="35" t="str">
        <f t="shared" ref="Y90:Y94" si="134">LEFT(X90,SUM(LEN(X90)-LEN(SUBSTITUTE(X90,{"0","1","2","3","4","5","6","7","8","9"},))))</f>
        <v>60</v>
      </c>
      <c r="Z90" s="31" t="str">
        <f t="shared" si="103"/>
        <v>60</v>
      </c>
      <c r="AA90" s="32">
        <v>5</v>
      </c>
      <c r="AB90" s="36">
        <v>4</v>
      </c>
      <c r="AC90" s="230" t="s">
        <v>314</v>
      </c>
      <c r="AD90" s="59">
        <f t="shared" ref="AD90:AD94" si="135">(P90+U90+Z90)/3</f>
        <v>56.666666666666664</v>
      </c>
      <c r="AE90" s="231">
        <f t="shared" ref="AE90:AE94" si="136">RANK(AD90,$AD$90:$AD$94)</f>
        <v>5</v>
      </c>
      <c r="AF90" s="38">
        <f t="shared" ref="AF90:AF94" si="137">(Q90+V90+AA90)/3</f>
        <v>4.333333333333333</v>
      </c>
      <c r="AG90" s="39"/>
      <c r="AH90" s="39">
        <f t="shared" ref="AH90:AH94" si="138">(R90+W90+AB90)/3</f>
        <v>2.6666666666666665</v>
      </c>
    </row>
    <row r="91" spans="1:34" ht="13.5" customHeight="1">
      <c r="A91" s="190"/>
      <c r="B91" s="40"/>
      <c r="C91" s="38"/>
      <c r="D91" s="38"/>
      <c r="E91" s="38"/>
      <c r="F91" s="38"/>
      <c r="G91" s="38"/>
      <c r="H91" s="38" t="s">
        <v>317</v>
      </c>
      <c r="I91" s="41">
        <v>202001300</v>
      </c>
      <c r="J91" s="38" t="s">
        <v>318</v>
      </c>
      <c r="K91" s="38" t="s">
        <v>319</v>
      </c>
      <c r="L91" s="38" t="s">
        <v>317</v>
      </c>
      <c r="M91" s="184"/>
      <c r="N91" s="29" t="s">
        <v>33</v>
      </c>
      <c r="O91" s="30" t="str">
        <f t="shared" si="132"/>
        <v>60</v>
      </c>
      <c r="P91" s="31" t="str">
        <f t="shared" si="101"/>
        <v>60</v>
      </c>
      <c r="Q91" s="32">
        <v>4</v>
      </c>
      <c r="R91" s="33">
        <v>3</v>
      </c>
      <c r="S91" s="29" t="s">
        <v>38</v>
      </c>
      <c r="T91" s="30" t="str">
        <f t="shared" si="133"/>
        <v>70</v>
      </c>
      <c r="U91" s="31" t="str">
        <f t="shared" si="102"/>
        <v>70</v>
      </c>
      <c r="V91" s="32">
        <v>5</v>
      </c>
      <c r="W91" s="34">
        <v>2</v>
      </c>
      <c r="X91" s="29" t="s">
        <v>34</v>
      </c>
      <c r="Y91" s="35" t="str">
        <f t="shared" si="134"/>
        <v>90</v>
      </c>
      <c r="Z91" s="31" t="str">
        <f t="shared" si="103"/>
        <v>90</v>
      </c>
      <c r="AA91" s="32">
        <v>5</v>
      </c>
      <c r="AB91" s="36">
        <v>5</v>
      </c>
      <c r="AC91" s="231" t="s">
        <v>317</v>
      </c>
      <c r="AD91" s="37">
        <f t="shared" si="135"/>
        <v>73.333333333333329</v>
      </c>
      <c r="AE91" s="231">
        <f t="shared" si="136"/>
        <v>4</v>
      </c>
      <c r="AF91" s="38">
        <f t="shared" si="137"/>
        <v>4.666666666666667</v>
      </c>
      <c r="AG91" s="39"/>
      <c r="AH91" s="39">
        <f t="shared" si="138"/>
        <v>3.3333333333333335</v>
      </c>
    </row>
    <row r="92" spans="1:34" ht="13.5" customHeight="1">
      <c r="A92" s="190"/>
      <c r="B92" s="40"/>
      <c r="C92" s="38"/>
      <c r="D92" s="40"/>
      <c r="E92" s="40"/>
      <c r="F92" s="40"/>
      <c r="G92" s="38"/>
      <c r="H92" s="40" t="s">
        <v>320</v>
      </c>
      <c r="I92" s="41">
        <v>202008549</v>
      </c>
      <c r="J92" s="40" t="s">
        <v>321</v>
      </c>
      <c r="K92" s="40" t="s">
        <v>320</v>
      </c>
      <c r="L92" s="40" t="s">
        <v>320</v>
      </c>
      <c r="M92" s="184"/>
      <c r="N92" s="29" t="s">
        <v>32</v>
      </c>
      <c r="O92" s="30" t="str">
        <f t="shared" si="132"/>
        <v>80</v>
      </c>
      <c r="P92" s="31" t="str">
        <f t="shared" si="101"/>
        <v>80</v>
      </c>
      <c r="Q92" s="32">
        <v>5</v>
      </c>
      <c r="R92" s="33">
        <v>4</v>
      </c>
      <c r="S92" s="29" t="s">
        <v>34</v>
      </c>
      <c r="T92" s="30" t="str">
        <f t="shared" si="133"/>
        <v>90</v>
      </c>
      <c r="U92" s="31" t="str">
        <f t="shared" si="102"/>
        <v>90</v>
      </c>
      <c r="V92" s="32">
        <v>5</v>
      </c>
      <c r="W92" s="34">
        <v>4</v>
      </c>
      <c r="X92" s="29" t="s">
        <v>34</v>
      </c>
      <c r="Y92" s="35" t="str">
        <f t="shared" si="134"/>
        <v>90</v>
      </c>
      <c r="Z92" s="31" t="str">
        <f t="shared" si="103"/>
        <v>90</v>
      </c>
      <c r="AA92" s="32">
        <v>5</v>
      </c>
      <c r="AB92" s="36">
        <v>5</v>
      </c>
      <c r="AC92" s="242" t="s">
        <v>320</v>
      </c>
      <c r="AD92" s="37">
        <f t="shared" si="135"/>
        <v>86.666666666666671</v>
      </c>
      <c r="AE92" s="231">
        <f t="shared" si="136"/>
        <v>1</v>
      </c>
      <c r="AF92" s="38">
        <f t="shared" si="137"/>
        <v>5</v>
      </c>
      <c r="AG92" s="39"/>
      <c r="AH92" s="39">
        <f t="shared" si="138"/>
        <v>4.333333333333333</v>
      </c>
    </row>
    <row r="93" spans="1:34" ht="13.5" customHeight="1">
      <c r="A93" s="190"/>
      <c r="B93" s="40"/>
      <c r="C93" s="38"/>
      <c r="D93" s="78"/>
      <c r="E93" s="78"/>
      <c r="F93" s="78"/>
      <c r="G93" s="38"/>
      <c r="H93" s="78" t="s">
        <v>63</v>
      </c>
      <c r="I93" s="41">
        <v>202003519</v>
      </c>
      <c r="J93" s="78" t="s">
        <v>62</v>
      </c>
      <c r="K93" s="78" t="s">
        <v>63</v>
      </c>
      <c r="L93" s="78" t="s">
        <v>63</v>
      </c>
      <c r="M93" s="184"/>
      <c r="N93" s="29" t="s">
        <v>43</v>
      </c>
      <c r="O93" s="30" t="str">
        <f t="shared" si="132"/>
        <v>100</v>
      </c>
      <c r="P93" s="31" t="str">
        <f t="shared" si="101"/>
        <v>100</v>
      </c>
      <c r="Q93" s="32">
        <v>5</v>
      </c>
      <c r="R93" s="33">
        <v>5</v>
      </c>
      <c r="S93" s="29" t="s">
        <v>38</v>
      </c>
      <c r="T93" s="30" t="str">
        <f t="shared" si="133"/>
        <v>70</v>
      </c>
      <c r="U93" s="31" t="str">
        <f t="shared" si="102"/>
        <v>70</v>
      </c>
      <c r="V93" s="32">
        <v>5</v>
      </c>
      <c r="W93" s="34">
        <v>5</v>
      </c>
      <c r="X93" s="29" t="s">
        <v>34</v>
      </c>
      <c r="Y93" s="35" t="str">
        <f t="shared" si="134"/>
        <v>90</v>
      </c>
      <c r="Z93" s="31" t="str">
        <f t="shared" si="103"/>
        <v>90</v>
      </c>
      <c r="AA93" s="32">
        <v>5</v>
      </c>
      <c r="AB93" s="36">
        <v>5</v>
      </c>
      <c r="AC93" s="241" t="s">
        <v>63</v>
      </c>
      <c r="AD93" s="37">
        <f t="shared" si="135"/>
        <v>86.666666666666671</v>
      </c>
      <c r="AE93" s="231">
        <f t="shared" si="136"/>
        <v>1</v>
      </c>
      <c r="AF93" s="38">
        <f t="shared" si="137"/>
        <v>5</v>
      </c>
      <c r="AG93" s="39"/>
      <c r="AH93" s="39">
        <f t="shared" si="138"/>
        <v>5</v>
      </c>
    </row>
    <row r="94" spans="1:34" ht="13.5" customHeight="1">
      <c r="A94" s="190"/>
      <c r="B94" s="40"/>
      <c r="C94" s="38"/>
      <c r="D94" s="57"/>
      <c r="E94" s="57"/>
      <c r="F94" s="57"/>
      <c r="G94" s="38"/>
      <c r="H94" s="57" t="s">
        <v>322</v>
      </c>
      <c r="I94" s="41">
        <v>202001885</v>
      </c>
      <c r="J94" s="57" t="s">
        <v>323</v>
      </c>
      <c r="K94" s="57" t="s">
        <v>324</v>
      </c>
      <c r="L94" s="57" t="s">
        <v>322</v>
      </c>
      <c r="M94" s="184"/>
      <c r="N94" s="42" t="s">
        <v>43</v>
      </c>
      <c r="O94" s="30" t="str">
        <f t="shared" si="132"/>
        <v>100</v>
      </c>
      <c r="P94" s="31" t="str">
        <f t="shared" si="101"/>
        <v>100</v>
      </c>
      <c r="Q94" s="32">
        <v>5</v>
      </c>
      <c r="R94" s="33">
        <v>5</v>
      </c>
      <c r="S94" s="42" t="s">
        <v>38</v>
      </c>
      <c r="T94" s="30" t="str">
        <f t="shared" si="133"/>
        <v>70</v>
      </c>
      <c r="U94" s="31" t="str">
        <f t="shared" si="102"/>
        <v>70</v>
      </c>
      <c r="V94" s="32">
        <v>5</v>
      </c>
      <c r="W94" s="34">
        <v>5</v>
      </c>
      <c r="X94" s="42" t="s">
        <v>34</v>
      </c>
      <c r="Y94" s="35" t="str">
        <f t="shared" si="134"/>
        <v>90</v>
      </c>
      <c r="Z94" s="31" t="str">
        <f t="shared" si="103"/>
        <v>90</v>
      </c>
      <c r="AA94" s="32">
        <v>5</v>
      </c>
      <c r="AB94" s="36">
        <v>5</v>
      </c>
      <c r="AC94" s="235" t="s">
        <v>322</v>
      </c>
      <c r="AD94" s="37">
        <f t="shared" si="135"/>
        <v>86.666666666666671</v>
      </c>
      <c r="AE94" s="231">
        <f t="shared" si="136"/>
        <v>1</v>
      </c>
      <c r="AF94" s="38">
        <f t="shared" si="137"/>
        <v>5</v>
      </c>
      <c r="AG94" s="39"/>
      <c r="AH94" s="39">
        <f t="shared" si="138"/>
        <v>5</v>
      </c>
    </row>
    <row r="95" spans="1:34" ht="13.5" customHeight="1" thickBot="1">
      <c r="A95" s="191"/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185"/>
      <c r="N95" s="45"/>
      <c r="O95" s="30"/>
      <c r="P95" s="31">
        <f t="shared" si="101"/>
        <v>0</v>
      </c>
      <c r="Q95" s="46"/>
      <c r="R95" s="47"/>
      <c r="S95" s="45"/>
      <c r="T95" s="30"/>
      <c r="U95" s="31">
        <f t="shared" si="102"/>
        <v>0</v>
      </c>
      <c r="V95" s="46"/>
      <c r="W95" s="48"/>
      <c r="X95" s="45"/>
      <c r="Y95" s="35"/>
      <c r="Z95" s="31">
        <f t="shared" si="103"/>
        <v>0</v>
      </c>
      <c r="AA95" s="46"/>
      <c r="AB95" s="49"/>
      <c r="AC95" s="232"/>
      <c r="AD95" s="37"/>
      <c r="AE95" s="231"/>
      <c r="AF95" s="38"/>
      <c r="AG95" s="39"/>
      <c r="AH95" s="39"/>
    </row>
    <row r="96" spans="1:34" ht="13.5" customHeight="1">
      <c r="A96" s="189">
        <v>22</v>
      </c>
      <c r="B96" s="25" t="s">
        <v>325</v>
      </c>
      <c r="C96" s="26" t="s">
        <v>326</v>
      </c>
      <c r="D96" s="27">
        <v>202008722</v>
      </c>
      <c r="E96" s="26" t="s">
        <v>327</v>
      </c>
      <c r="F96" s="26" t="s">
        <v>326</v>
      </c>
      <c r="G96" s="26" t="s">
        <v>26</v>
      </c>
      <c r="H96" s="26" t="s">
        <v>328</v>
      </c>
      <c r="I96" s="27">
        <v>202002077</v>
      </c>
      <c r="J96" s="26" t="s">
        <v>329</v>
      </c>
      <c r="K96" s="26" t="s">
        <v>330</v>
      </c>
      <c r="L96" s="26" t="s">
        <v>328</v>
      </c>
      <c r="M96" s="193" t="s">
        <v>101</v>
      </c>
      <c r="N96" s="29" t="s">
        <v>38</v>
      </c>
      <c r="O96" s="30" t="str">
        <f t="shared" ref="O96:O98" si="139">LEFT(N96,SUM(LEN(N96)-LEN(SUBSTITUTE(N96,{"0","1","2","3","4","5","6","7","8","9"},))))</f>
        <v>70</v>
      </c>
      <c r="P96" s="31" t="str">
        <f t="shared" si="101"/>
        <v>70</v>
      </c>
      <c r="Q96" s="32">
        <v>5</v>
      </c>
      <c r="R96" s="33">
        <v>3</v>
      </c>
      <c r="S96" s="29" t="s">
        <v>34</v>
      </c>
      <c r="T96" s="30" t="str">
        <f t="shared" ref="T96:T98" si="140">LEFT(S96,SUM(LEN(S96)-LEN(SUBSTITUTE(S96,{"0","1","2","3","4","5","6","7","8","9"},))))</f>
        <v>90</v>
      </c>
      <c r="U96" s="31" t="str">
        <f t="shared" si="102"/>
        <v>90</v>
      </c>
      <c r="V96" s="32">
        <v>4</v>
      </c>
      <c r="W96" s="34">
        <v>4</v>
      </c>
      <c r="X96" s="29" t="s">
        <v>32</v>
      </c>
      <c r="Y96" s="35" t="str">
        <f t="shared" ref="Y96:Y98" si="141">LEFT(X96,SUM(LEN(X96)-LEN(SUBSTITUTE(X96,{"0","1","2","3","4","5","6","7","8","9"},))))</f>
        <v>80</v>
      </c>
      <c r="Z96" s="31" t="str">
        <f t="shared" si="103"/>
        <v>80</v>
      </c>
      <c r="AA96" s="32">
        <v>5</v>
      </c>
      <c r="AB96" s="36">
        <v>4</v>
      </c>
      <c r="AC96" s="230" t="s">
        <v>328</v>
      </c>
      <c r="AD96" s="37">
        <f t="shared" ref="AD96:AD98" si="142">(P96+U96+Z96)/3</f>
        <v>80</v>
      </c>
      <c r="AE96" s="231">
        <f t="shared" ref="AE96:AE98" si="143">RANK(AD96,$AD$96:$AD$98)</f>
        <v>1</v>
      </c>
      <c r="AF96" s="38">
        <f t="shared" ref="AF96:AF98" si="144">(Q96+V96+AA96)/3</f>
        <v>4.666666666666667</v>
      </c>
      <c r="AG96" s="39"/>
      <c r="AH96" s="39">
        <f t="shared" ref="AH96:AH98" si="145">(R96+W96+AB96)/3</f>
        <v>3.6666666666666665</v>
      </c>
    </row>
    <row r="97" spans="1:34" ht="13.5" customHeight="1">
      <c r="A97" s="190"/>
      <c r="B97" s="40"/>
      <c r="C97" s="38"/>
      <c r="D97" s="38"/>
      <c r="E97" s="38"/>
      <c r="F97" s="38"/>
      <c r="G97" s="38"/>
      <c r="H97" s="38" t="s">
        <v>331</v>
      </c>
      <c r="I97" s="41">
        <v>202003098</v>
      </c>
      <c r="J97" s="38" t="s">
        <v>332</v>
      </c>
      <c r="K97" s="38" t="s">
        <v>333</v>
      </c>
      <c r="L97" s="38" t="s">
        <v>331</v>
      </c>
      <c r="M97" s="184"/>
      <c r="N97" s="29" t="s">
        <v>32</v>
      </c>
      <c r="O97" s="30" t="str">
        <f t="shared" si="139"/>
        <v>80</v>
      </c>
      <c r="P97" s="31" t="str">
        <f t="shared" si="101"/>
        <v>80</v>
      </c>
      <c r="Q97" s="32">
        <v>5</v>
      </c>
      <c r="R97" s="33">
        <v>4</v>
      </c>
      <c r="S97" s="29" t="s">
        <v>32</v>
      </c>
      <c r="T97" s="30" t="str">
        <f t="shared" si="140"/>
        <v>80</v>
      </c>
      <c r="U97" s="31" t="str">
        <f t="shared" si="102"/>
        <v>80</v>
      </c>
      <c r="V97" s="32">
        <v>5</v>
      </c>
      <c r="W97" s="34">
        <v>5</v>
      </c>
      <c r="X97" s="29" t="s">
        <v>32</v>
      </c>
      <c r="Y97" s="35" t="str">
        <f t="shared" si="141"/>
        <v>80</v>
      </c>
      <c r="Z97" s="31" t="str">
        <f t="shared" si="103"/>
        <v>80</v>
      </c>
      <c r="AA97" s="32">
        <v>5</v>
      </c>
      <c r="AB97" s="36">
        <v>4</v>
      </c>
      <c r="AC97" s="231" t="s">
        <v>331</v>
      </c>
      <c r="AD97" s="37">
        <f t="shared" si="142"/>
        <v>80</v>
      </c>
      <c r="AE97" s="231">
        <f t="shared" si="143"/>
        <v>1</v>
      </c>
      <c r="AF97" s="38">
        <f t="shared" si="144"/>
        <v>5</v>
      </c>
      <c r="AG97" s="39"/>
      <c r="AH97" s="39">
        <f t="shared" si="145"/>
        <v>4.333333333333333</v>
      </c>
    </row>
    <row r="98" spans="1:34" ht="13.5" customHeight="1">
      <c r="A98" s="190"/>
      <c r="B98" s="40"/>
      <c r="C98" s="38"/>
      <c r="D98" s="40"/>
      <c r="E98" s="40"/>
      <c r="F98" s="40"/>
      <c r="G98" s="38"/>
      <c r="H98" s="40" t="s">
        <v>334</v>
      </c>
      <c r="I98" s="41">
        <v>2022452900</v>
      </c>
      <c r="J98" s="40" t="s">
        <v>335</v>
      </c>
      <c r="K98" s="40" t="s">
        <v>336</v>
      </c>
      <c r="L98" s="40" t="s">
        <v>334</v>
      </c>
      <c r="M98" s="184"/>
      <c r="N98" s="42" t="s">
        <v>32</v>
      </c>
      <c r="O98" s="30" t="str">
        <f t="shared" si="139"/>
        <v>80</v>
      </c>
      <c r="P98" s="31" t="str">
        <f t="shared" si="101"/>
        <v>80</v>
      </c>
      <c r="Q98" s="32">
        <v>4</v>
      </c>
      <c r="R98" s="33">
        <v>4</v>
      </c>
      <c r="S98" s="42" t="s">
        <v>33</v>
      </c>
      <c r="T98" s="30" t="str">
        <f t="shared" si="140"/>
        <v>60</v>
      </c>
      <c r="U98" s="31" t="str">
        <f t="shared" si="102"/>
        <v>60</v>
      </c>
      <c r="V98" s="32">
        <v>4</v>
      </c>
      <c r="W98" s="34">
        <v>3</v>
      </c>
      <c r="X98" s="42" t="s">
        <v>32</v>
      </c>
      <c r="Y98" s="35" t="str">
        <f t="shared" si="141"/>
        <v>80</v>
      </c>
      <c r="Z98" s="31" t="str">
        <f t="shared" si="103"/>
        <v>80</v>
      </c>
      <c r="AA98" s="32">
        <v>5</v>
      </c>
      <c r="AB98" s="36">
        <v>4</v>
      </c>
      <c r="AC98" s="242" t="s">
        <v>334</v>
      </c>
      <c r="AD98" s="37">
        <f t="shared" si="142"/>
        <v>73.333333333333329</v>
      </c>
      <c r="AE98" s="231">
        <f t="shared" si="143"/>
        <v>3</v>
      </c>
      <c r="AF98" s="38">
        <f t="shared" si="144"/>
        <v>4.333333333333333</v>
      </c>
      <c r="AG98" s="39"/>
      <c r="AH98" s="39">
        <f t="shared" si="145"/>
        <v>3.6666666666666665</v>
      </c>
    </row>
    <row r="99" spans="1:34" ht="13.5" customHeight="1" thickBot="1">
      <c r="A99" s="191"/>
      <c r="B99" s="43"/>
      <c r="C99" s="44"/>
      <c r="D99" s="43"/>
      <c r="E99" s="43"/>
      <c r="F99" s="43"/>
      <c r="G99" s="44"/>
      <c r="H99" s="43"/>
      <c r="I99" s="43"/>
      <c r="J99" s="43"/>
      <c r="K99" s="43"/>
      <c r="L99" s="43"/>
      <c r="M99" s="185"/>
      <c r="N99" s="45"/>
      <c r="O99" s="30"/>
      <c r="P99" s="31">
        <f t="shared" si="101"/>
        <v>0</v>
      </c>
      <c r="Q99" s="46"/>
      <c r="R99" s="47"/>
      <c r="S99" s="45"/>
      <c r="T99" s="30"/>
      <c r="U99" s="31">
        <f t="shared" si="102"/>
        <v>0</v>
      </c>
      <c r="V99" s="46"/>
      <c r="W99" s="48"/>
      <c r="X99" s="45"/>
      <c r="Y99" s="35"/>
      <c r="Z99" s="31">
        <f t="shared" si="103"/>
        <v>0</v>
      </c>
      <c r="AA99" s="46"/>
      <c r="AB99" s="49"/>
      <c r="AC99" s="238"/>
      <c r="AD99" s="37"/>
      <c r="AE99" s="231"/>
      <c r="AF99" s="38"/>
      <c r="AG99" s="39"/>
      <c r="AH99" s="39"/>
    </row>
    <row r="100" spans="1:34" ht="13.5" customHeight="1">
      <c r="A100" s="189">
        <v>23</v>
      </c>
      <c r="B100" s="25" t="s">
        <v>337</v>
      </c>
      <c r="C100" s="26" t="s">
        <v>338</v>
      </c>
      <c r="D100" s="65">
        <v>2023254514</v>
      </c>
      <c r="E100" s="60" t="s">
        <v>339</v>
      </c>
      <c r="F100" s="60" t="s">
        <v>340</v>
      </c>
      <c r="G100" s="26" t="s">
        <v>26</v>
      </c>
      <c r="H100" s="57" t="s">
        <v>341</v>
      </c>
      <c r="I100" s="41">
        <v>2023231107</v>
      </c>
      <c r="J100" s="57" t="s">
        <v>342</v>
      </c>
      <c r="K100" s="57" t="s">
        <v>343</v>
      </c>
      <c r="L100" s="57" t="s">
        <v>344</v>
      </c>
      <c r="M100" s="57" t="s">
        <v>345</v>
      </c>
      <c r="N100" s="29" t="s">
        <v>43</v>
      </c>
      <c r="O100" s="30" t="str">
        <f t="shared" ref="O100:O102" si="146">LEFT(N100,SUM(LEN(N100)-LEN(SUBSTITUTE(N100,{"0","1","2","3","4","5","6","7","8","9"},))))</f>
        <v>100</v>
      </c>
      <c r="P100" s="31" t="str">
        <f t="shared" si="101"/>
        <v>100</v>
      </c>
      <c r="Q100" s="32">
        <v>4</v>
      </c>
      <c r="R100" s="33">
        <v>5</v>
      </c>
      <c r="S100" s="29" t="s">
        <v>32</v>
      </c>
      <c r="T100" s="30" t="str">
        <f t="shared" ref="T100:T102" si="147">LEFT(S100,SUM(LEN(S100)-LEN(SUBSTITUTE(S100,{"0","1","2","3","4","5","6","7","8","9"},))))</f>
        <v>80</v>
      </c>
      <c r="U100" s="31" t="str">
        <f t="shared" si="102"/>
        <v>80</v>
      </c>
      <c r="V100" s="32">
        <v>3</v>
      </c>
      <c r="W100" s="34">
        <v>5</v>
      </c>
      <c r="X100" s="29" t="s">
        <v>43</v>
      </c>
      <c r="Y100" s="35" t="str">
        <f t="shared" ref="Y100:Y102" si="148">LEFT(X100,SUM(LEN(X100)-LEN(SUBSTITUTE(X100,{"0","1","2","3","4","5","6","7","8","9"},))))</f>
        <v>100</v>
      </c>
      <c r="Z100" s="31" t="str">
        <f t="shared" si="103"/>
        <v>100</v>
      </c>
      <c r="AA100" s="32">
        <v>5</v>
      </c>
      <c r="AB100" s="36">
        <v>5</v>
      </c>
      <c r="AC100" s="235" t="s">
        <v>344</v>
      </c>
      <c r="AD100" s="37">
        <f t="shared" ref="AD100:AD102" si="149">(P100+U100+Z100)/3</f>
        <v>93.333333333333329</v>
      </c>
      <c r="AE100" s="231">
        <f t="shared" ref="AE100:AE102" si="150">RANK(AD100,$AD$100:$AD$102)</f>
        <v>2</v>
      </c>
      <c r="AF100" s="38">
        <f t="shared" ref="AF100:AF102" si="151">(Q100+V100+AA100)/3</f>
        <v>4</v>
      </c>
      <c r="AG100" s="39"/>
      <c r="AH100" s="39">
        <f t="shared" ref="AH100:AH102" si="152">(R100+W100+AB100)/3</f>
        <v>5</v>
      </c>
    </row>
    <row r="101" spans="1:34" ht="13.5" customHeight="1">
      <c r="A101" s="190"/>
      <c r="B101" s="40"/>
      <c r="C101" s="38"/>
      <c r="D101" s="57"/>
      <c r="E101" s="57"/>
      <c r="F101" s="57"/>
      <c r="G101" s="38"/>
      <c r="H101" s="40" t="s">
        <v>346</v>
      </c>
      <c r="I101" s="65">
        <v>2023239447</v>
      </c>
      <c r="J101" s="40" t="s">
        <v>347</v>
      </c>
      <c r="K101" s="40" t="s">
        <v>348</v>
      </c>
      <c r="L101" s="40" t="s">
        <v>349</v>
      </c>
      <c r="M101" s="40" t="s">
        <v>52</v>
      </c>
      <c r="N101" s="29" t="s">
        <v>32</v>
      </c>
      <c r="O101" s="30" t="str">
        <f t="shared" si="146"/>
        <v>80</v>
      </c>
      <c r="P101" s="31" t="str">
        <f t="shared" si="101"/>
        <v>80</v>
      </c>
      <c r="Q101" s="32">
        <v>3</v>
      </c>
      <c r="R101" s="33">
        <v>5</v>
      </c>
      <c r="S101" s="29" t="s">
        <v>38</v>
      </c>
      <c r="T101" s="30" t="str">
        <f t="shared" si="147"/>
        <v>70</v>
      </c>
      <c r="U101" s="31" t="str">
        <f t="shared" si="102"/>
        <v>70</v>
      </c>
      <c r="V101" s="32">
        <v>4</v>
      </c>
      <c r="W101" s="34">
        <v>2</v>
      </c>
      <c r="X101" s="29" t="s">
        <v>32</v>
      </c>
      <c r="Y101" s="35" t="str">
        <f t="shared" si="148"/>
        <v>80</v>
      </c>
      <c r="Z101" s="31" t="str">
        <f t="shared" si="103"/>
        <v>80</v>
      </c>
      <c r="AA101" s="32">
        <v>5</v>
      </c>
      <c r="AB101" s="36">
        <v>5</v>
      </c>
      <c r="AC101" s="242" t="s">
        <v>349</v>
      </c>
      <c r="AD101" s="37">
        <f t="shared" si="149"/>
        <v>76.666666666666671</v>
      </c>
      <c r="AE101" s="231">
        <f t="shared" si="150"/>
        <v>3</v>
      </c>
      <c r="AF101" s="38">
        <f t="shared" si="151"/>
        <v>4</v>
      </c>
      <c r="AG101" s="39"/>
      <c r="AH101" s="39">
        <f t="shared" si="152"/>
        <v>4</v>
      </c>
    </row>
    <row r="102" spans="1:34" ht="13.5" customHeight="1">
      <c r="A102" s="190"/>
      <c r="B102" s="40"/>
      <c r="C102" s="38"/>
      <c r="D102" s="40"/>
      <c r="E102" s="40"/>
      <c r="F102" s="40"/>
      <c r="G102" s="38"/>
      <c r="H102" s="78" t="s">
        <v>350</v>
      </c>
      <c r="I102" s="41">
        <v>202003917</v>
      </c>
      <c r="J102" s="78" t="s">
        <v>351</v>
      </c>
      <c r="K102" s="78" t="s">
        <v>352</v>
      </c>
      <c r="L102" s="78" t="s">
        <v>353</v>
      </c>
      <c r="M102" s="78" t="s">
        <v>345</v>
      </c>
      <c r="N102" s="42" t="s">
        <v>43</v>
      </c>
      <c r="O102" s="30" t="str">
        <f t="shared" si="146"/>
        <v>100</v>
      </c>
      <c r="P102" s="31" t="str">
        <f t="shared" si="101"/>
        <v>100</v>
      </c>
      <c r="Q102" s="32">
        <v>5</v>
      </c>
      <c r="R102" s="33">
        <v>5</v>
      </c>
      <c r="S102" s="42" t="s">
        <v>43</v>
      </c>
      <c r="T102" s="30" t="str">
        <f t="shared" si="147"/>
        <v>100</v>
      </c>
      <c r="U102" s="31" t="str">
        <f t="shared" si="102"/>
        <v>100</v>
      </c>
      <c r="V102" s="32">
        <v>5</v>
      </c>
      <c r="W102" s="34">
        <v>5</v>
      </c>
      <c r="X102" s="42" t="s">
        <v>34</v>
      </c>
      <c r="Y102" s="35" t="str">
        <f t="shared" si="148"/>
        <v>90</v>
      </c>
      <c r="Z102" s="31" t="str">
        <f t="shared" si="103"/>
        <v>90</v>
      </c>
      <c r="AA102" s="32">
        <v>5</v>
      </c>
      <c r="AB102" s="36">
        <v>5</v>
      </c>
      <c r="AC102" s="241" t="s">
        <v>353</v>
      </c>
      <c r="AD102" s="37">
        <f t="shared" si="149"/>
        <v>96.666666666666671</v>
      </c>
      <c r="AE102" s="231">
        <f t="shared" si="150"/>
        <v>1</v>
      </c>
      <c r="AF102" s="38">
        <f t="shared" si="151"/>
        <v>5</v>
      </c>
      <c r="AG102" s="39"/>
      <c r="AH102" s="39">
        <f t="shared" si="152"/>
        <v>5</v>
      </c>
    </row>
    <row r="103" spans="1:34" ht="13.5" customHeight="1" thickBot="1">
      <c r="A103" s="191"/>
      <c r="B103" s="43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5"/>
      <c r="O103" s="30"/>
      <c r="P103" s="31">
        <f t="shared" si="101"/>
        <v>0</v>
      </c>
      <c r="Q103" s="46"/>
      <c r="R103" s="47"/>
      <c r="S103" s="45"/>
      <c r="T103" s="30"/>
      <c r="U103" s="31">
        <f t="shared" si="102"/>
        <v>0</v>
      </c>
      <c r="V103" s="46"/>
      <c r="W103" s="48"/>
      <c r="X103" s="45"/>
      <c r="Y103" s="35"/>
      <c r="Z103" s="31">
        <f t="shared" si="103"/>
        <v>0</v>
      </c>
      <c r="AA103" s="46"/>
      <c r="AB103" s="49"/>
      <c r="AC103" s="232"/>
      <c r="AD103" s="37"/>
      <c r="AE103" s="231"/>
      <c r="AF103" s="38"/>
      <c r="AG103" s="39"/>
      <c r="AH103" s="39"/>
    </row>
    <row r="104" spans="1:34" ht="13.5" customHeight="1">
      <c r="A104" s="189">
        <v>24</v>
      </c>
      <c r="B104" s="25" t="s">
        <v>354</v>
      </c>
      <c r="C104" s="26" t="s">
        <v>355</v>
      </c>
      <c r="D104" s="27">
        <v>2021753800</v>
      </c>
      <c r="E104" s="26" t="s">
        <v>356</v>
      </c>
      <c r="F104" s="26" t="s">
        <v>357</v>
      </c>
      <c r="G104" s="26" t="s">
        <v>26</v>
      </c>
      <c r="H104" s="26" t="s">
        <v>358</v>
      </c>
      <c r="I104" s="27">
        <v>2021908500</v>
      </c>
      <c r="J104" s="26" t="s">
        <v>359</v>
      </c>
      <c r="K104" s="26" t="s">
        <v>360</v>
      </c>
      <c r="L104" s="26" t="s">
        <v>361</v>
      </c>
      <c r="M104" s="193" t="s">
        <v>52</v>
      </c>
      <c r="N104" s="29" t="s">
        <v>43</v>
      </c>
      <c r="O104" s="30" t="str">
        <f t="shared" ref="O104:O108" si="153">LEFT(N104,SUM(LEN(N104)-LEN(SUBSTITUTE(N104,{"0","1","2","3","4","5","6","7","8","9"},))))</f>
        <v>100</v>
      </c>
      <c r="P104" s="31" t="str">
        <f t="shared" si="101"/>
        <v>100</v>
      </c>
      <c r="Q104" s="32">
        <v>5</v>
      </c>
      <c r="R104" s="33">
        <v>5</v>
      </c>
      <c r="S104" s="29" t="s">
        <v>34</v>
      </c>
      <c r="T104" s="30" t="str">
        <f t="shared" ref="T104:T108" si="154">LEFT(S104,SUM(LEN(S104)-LEN(SUBSTITUTE(S104,{"0","1","2","3","4","5","6","7","8","9"},))))</f>
        <v>90</v>
      </c>
      <c r="U104" s="31" t="str">
        <f t="shared" si="102"/>
        <v>90</v>
      </c>
      <c r="V104" s="32">
        <v>4</v>
      </c>
      <c r="W104" s="34">
        <v>5</v>
      </c>
      <c r="X104" s="29" t="s">
        <v>43</v>
      </c>
      <c r="Y104" s="35" t="str">
        <f t="shared" ref="Y104:Y108" si="155">LEFT(X104,SUM(LEN(X104)-LEN(SUBSTITUTE(X104,{"0","1","2","3","4","5","6","7","8","9"},))))</f>
        <v>100</v>
      </c>
      <c r="Z104" s="31" t="str">
        <f t="shared" si="103"/>
        <v>100</v>
      </c>
      <c r="AA104" s="32">
        <v>5</v>
      </c>
      <c r="AB104" s="36">
        <v>5</v>
      </c>
      <c r="AC104" s="230" t="s">
        <v>361</v>
      </c>
      <c r="AD104" s="37">
        <f t="shared" ref="AD104:AD108" si="156">(P104+U104+Z104)/3</f>
        <v>96.666666666666671</v>
      </c>
      <c r="AE104" s="231">
        <f t="shared" ref="AE104:AE108" si="157">RANK(AD104,$AD$104:$AD$108)</f>
        <v>1</v>
      </c>
      <c r="AF104" s="38">
        <f t="shared" ref="AF104:AF108" si="158">(Q104+V104+AA104)/3</f>
        <v>4.666666666666667</v>
      </c>
      <c r="AG104" s="39"/>
      <c r="AH104" s="39">
        <f t="shared" ref="AH104:AH108" si="159">(R104+W104+AB104)/3</f>
        <v>5</v>
      </c>
    </row>
    <row r="105" spans="1:34" ht="13.5" customHeight="1">
      <c r="A105" s="190"/>
      <c r="B105" s="40"/>
      <c r="C105" s="38"/>
      <c r="D105" s="38"/>
      <c r="E105" s="38"/>
      <c r="F105" s="38"/>
      <c r="G105" s="38"/>
      <c r="H105" s="38" t="s">
        <v>362</v>
      </c>
      <c r="I105" s="41">
        <v>2022406900</v>
      </c>
      <c r="J105" s="38" t="s">
        <v>363</v>
      </c>
      <c r="K105" s="38" t="s">
        <v>81</v>
      </c>
      <c r="L105" s="38" t="s">
        <v>364</v>
      </c>
      <c r="M105" s="184"/>
      <c r="N105" s="29" t="s">
        <v>32</v>
      </c>
      <c r="O105" s="30" t="str">
        <f t="shared" si="153"/>
        <v>80</v>
      </c>
      <c r="P105" s="31" t="str">
        <f t="shared" si="101"/>
        <v>80</v>
      </c>
      <c r="Q105" s="32">
        <v>4</v>
      </c>
      <c r="R105" s="33">
        <v>4</v>
      </c>
      <c r="S105" s="29" t="s">
        <v>32</v>
      </c>
      <c r="T105" s="30" t="str">
        <f t="shared" si="154"/>
        <v>80</v>
      </c>
      <c r="U105" s="31" t="str">
        <f t="shared" si="102"/>
        <v>80</v>
      </c>
      <c r="V105" s="32">
        <v>4</v>
      </c>
      <c r="W105" s="34">
        <v>5</v>
      </c>
      <c r="X105" s="29" t="s">
        <v>43</v>
      </c>
      <c r="Y105" s="35" t="str">
        <f t="shared" si="155"/>
        <v>100</v>
      </c>
      <c r="Z105" s="31" t="str">
        <f t="shared" si="103"/>
        <v>100</v>
      </c>
      <c r="AA105" s="32">
        <v>5</v>
      </c>
      <c r="AB105" s="36">
        <v>5</v>
      </c>
      <c r="AC105" s="231" t="s">
        <v>364</v>
      </c>
      <c r="AD105" s="37">
        <f t="shared" si="156"/>
        <v>86.666666666666671</v>
      </c>
      <c r="AE105" s="231">
        <f t="shared" si="157"/>
        <v>2</v>
      </c>
      <c r="AF105" s="38">
        <f t="shared" si="158"/>
        <v>4.333333333333333</v>
      </c>
      <c r="AG105" s="39"/>
      <c r="AH105" s="39">
        <f t="shared" si="159"/>
        <v>4.666666666666667</v>
      </c>
    </row>
    <row r="106" spans="1:34" ht="13.5" customHeight="1">
      <c r="A106" s="190"/>
      <c r="B106" s="40"/>
      <c r="C106" s="38"/>
      <c r="D106" s="38"/>
      <c r="E106" s="38"/>
      <c r="F106" s="38"/>
      <c r="G106" s="38"/>
      <c r="H106" s="38" t="s">
        <v>365</v>
      </c>
      <c r="I106" s="41">
        <v>202001027</v>
      </c>
      <c r="J106" s="38" t="s">
        <v>366</v>
      </c>
      <c r="K106" s="38" t="s">
        <v>367</v>
      </c>
      <c r="L106" s="38" t="s">
        <v>368</v>
      </c>
      <c r="M106" s="184"/>
      <c r="N106" s="29" t="s">
        <v>38</v>
      </c>
      <c r="O106" s="30" t="str">
        <f t="shared" si="153"/>
        <v>70</v>
      </c>
      <c r="P106" s="31" t="str">
        <f t="shared" si="101"/>
        <v>70</v>
      </c>
      <c r="Q106" s="32">
        <v>5</v>
      </c>
      <c r="R106" s="33">
        <v>3</v>
      </c>
      <c r="S106" s="29" t="s">
        <v>38</v>
      </c>
      <c r="T106" s="30" t="str">
        <f t="shared" si="154"/>
        <v>70</v>
      </c>
      <c r="U106" s="31" t="str">
        <f t="shared" si="102"/>
        <v>70</v>
      </c>
      <c r="V106" s="32">
        <v>5</v>
      </c>
      <c r="W106" s="34">
        <v>4</v>
      </c>
      <c r="X106" s="29" t="s">
        <v>32</v>
      </c>
      <c r="Y106" s="35" t="str">
        <f t="shared" si="155"/>
        <v>80</v>
      </c>
      <c r="Z106" s="31" t="str">
        <f t="shared" si="103"/>
        <v>80</v>
      </c>
      <c r="AA106" s="32">
        <v>5</v>
      </c>
      <c r="AB106" s="36">
        <v>5</v>
      </c>
      <c r="AC106" s="231" t="s">
        <v>368</v>
      </c>
      <c r="AD106" s="37">
        <f t="shared" si="156"/>
        <v>73.333333333333329</v>
      </c>
      <c r="AE106" s="231">
        <f t="shared" si="157"/>
        <v>3</v>
      </c>
      <c r="AF106" s="38">
        <f t="shared" si="158"/>
        <v>5</v>
      </c>
      <c r="AG106" s="39"/>
      <c r="AH106" s="39">
        <f t="shared" si="159"/>
        <v>4</v>
      </c>
    </row>
    <row r="107" spans="1:34" ht="13.5" customHeight="1">
      <c r="A107" s="190"/>
      <c r="B107" s="40"/>
      <c r="C107" s="38"/>
      <c r="D107" s="38"/>
      <c r="E107" s="38"/>
      <c r="F107" s="38"/>
      <c r="G107" s="38"/>
      <c r="H107" s="38" t="s">
        <v>369</v>
      </c>
      <c r="I107" s="41">
        <v>202000392</v>
      </c>
      <c r="J107" s="38" t="s">
        <v>370</v>
      </c>
      <c r="K107" s="38" t="s">
        <v>85</v>
      </c>
      <c r="L107" s="38" t="s">
        <v>371</v>
      </c>
      <c r="M107" s="184"/>
      <c r="N107" s="29" t="s">
        <v>33</v>
      </c>
      <c r="O107" s="30" t="str">
        <f t="shared" si="153"/>
        <v>60</v>
      </c>
      <c r="P107" s="31" t="str">
        <f t="shared" si="101"/>
        <v>60</v>
      </c>
      <c r="Q107" s="32">
        <v>5</v>
      </c>
      <c r="R107" s="33">
        <v>2</v>
      </c>
      <c r="S107" s="29" t="s">
        <v>33</v>
      </c>
      <c r="T107" s="30" t="str">
        <f t="shared" si="154"/>
        <v>60</v>
      </c>
      <c r="U107" s="31" t="str">
        <f t="shared" si="102"/>
        <v>60</v>
      </c>
      <c r="V107" s="32">
        <v>5</v>
      </c>
      <c r="W107" s="34">
        <v>2</v>
      </c>
      <c r="X107" s="29" t="s">
        <v>33</v>
      </c>
      <c r="Y107" s="35" t="str">
        <f t="shared" si="155"/>
        <v>60</v>
      </c>
      <c r="Z107" s="31" t="str">
        <f t="shared" si="103"/>
        <v>60</v>
      </c>
      <c r="AA107" s="32">
        <v>5</v>
      </c>
      <c r="AB107" s="36">
        <v>4</v>
      </c>
      <c r="AC107" s="231" t="s">
        <v>371</v>
      </c>
      <c r="AD107" s="37">
        <f t="shared" si="156"/>
        <v>60</v>
      </c>
      <c r="AE107" s="231">
        <f t="shared" si="157"/>
        <v>5</v>
      </c>
      <c r="AF107" s="38">
        <f t="shared" si="158"/>
        <v>5</v>
      </c>
      <c r="AG107" s="39"/>
      <c r="AH107" s="39">
        <f t="shared" si="159"/>
        <v>2.6666666666666665</v>
      </c>
    </row>
    <row r="108" spans="1:34" ht="13.5" customHeight="1">
      <c r="A108" s="190"/>
      <c r="B108" s="40"/>
      <c r="C108" s="38"/>
      <c r="D108" s="38"/>
      <c r="E108" s="38"/>
      <c r="F108" s="38"/>
      <c r="G108" s="38"/>
      <c r="H108" s="38" t="s">
        <v>372</v>
      </c>
      <c r="I108" s="41">
        <v>2023227632</v>
      </c>
      <c r="J108" s="38" t="s">
        <v>373</v>
      </c>
      <c r="K108" s="38" t="s">
        <v>357</v>
      </c>
      <c r="L108" s="38" t="s">
        <v>374</v>
      </c>
      <c r="M108" s="184"/>
      <c r="N108" s="42" t="s">
        <v>33</v>
      </c>
      <c r="O108" s="30" t="str">
        <f t="shared" si="153"/>
        <v>60</v>
      </c>
      <c r="P108" s="31" t="str">
        <f t="shared" si="101"/>
        <v>60</v>
      </c>
      <c r="Q108" s="32">
        <v>5</v>
      </c>
      <c r="R108" s="33">
        <v>2</v>
      </c>
      <c r="S108" s="42" t="s">
        <v>38</v>
      </c>
      <c r="T108" s="30" t="str">
        <f t="shared" si="154"/>
        <v>70</v>
      </c>
      <c r="U108" s="31" t="str">
        <f t="shared" si="102"/>
        <v>70</v>
      </c>
      <c r="V108" s="32">
        <v>4</v>
      </c>
      <c r="W108" s="34">
        <v>1</v>
      </c>
      <c r="X108" s="42" t="s">
        <v>34</v>
      </c>
      <c r="Y108" s="35" t="str">
        <f t="shared" si="155"/>
        <v>90</v>
      </c>
      <c r="Z108" s="31" t="str">
        <f t="shared" si="103"/>
        <v>90</v>
      </c>
      <c r="AA108" s="32">
        <v>5</v>
      </c>
      <c r="AB108" s="36">
        <v>4</v>
      </c>
      <c r="AC108" s="231" t="s">
        <v>374</v>
      </c>
      <c r="AD108" s="37">
        <f t="shared" si="156"/>
        <v>73.333333333333329</v>
      </c>
      <c r="AE108" s="231">
        <f t="shared" si="157"/>
        <v>3</v>
      </c>
      <c r="AF108" s="38">
        <f t="shared" si="158"/>
        <v>4.666666666666667</v>
      </c>
      <c r="AG108" s="39"/>
      <c r="AH108" s="39">
        <f t="shared" si="159"/>
        <v>2.3333333333333335</v>
      </c>
    </row>
    <row r="109" spans="1:34" ht="13.5" customHeight="1" thickBot="1">
      <c r="A109" s="191"/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185"/>
      <c r="N109" s="45"/>
      <c r="O109" s="30"/>
      <c r="P109" s="31">
        <f t="shared" si="101"/>
        <v>0</v>
      </c>
      <c r="Q109" s="46"/>
      <c r="R109" s="47"/>
      <c r="S109" s="45"/>
      <c r="T109" s="30"/>
      <c r="U109" s="31">
        <f t="shared" si="102"/>
        <v>0</v>
      </c>
      <c r="V109" s="46"/>
      <c r="W109" s="48"/>
      <c r="X109" s="45"/>
      <c r="Y109" s="35"/>
      <c r="Z109" s="31">
        <f t="shared" si="103"/>
        <v>0</v>
      </c>
      <c r="AA109" s="46"/>
      <c r="AB109" s="49"/>
      <c r="AC109" s="232"/>
      <c r="AD109" s="37"/>
      <c r="AE109" s="231"/>
      <c r="AF109" s="38"/>
      <c r="AG109" s="39"/>
      <c r="AH109" s="39"/>
    </row>
    <row r="110" spans="1:34" ht="13.5" customHeight="1">
      <c r="A110" s="189">
        <v>25</v>
      </c>
      <c r="B110" s="25" t="s">
        <v>375</v>
      </c>
      <c r="C110" s="26" t="s">
        <v>376</v>
      </c>
      <c r="D110" s="27">
        <v>202004742</v>
      </c>
      <c r="E110" s="26" t="s">
        <v>377</v>
      </c>
      <c r="F110" s="26" t="s">
        <v>301</v>
      </c>
      <c r="G110" s="26" t="s">
        <v>26</v>
      </c>
      <c r="H110" s="26" t="s">
        <v>378</v>
      </c>
      <c r="I110" s="27">
        <v>202001564</v>
      </c>
      <c r="J110" s="26" t="s">
        <v>379</v>
      </c>
      <c r="K110" s="26" t="s">
        <v>380</v>
      </c>
      <c r="L110" s="26" t="s">
        <v>378</v>
      </c>
      <c r="M110" s="193" t="s">
        <v>101</v>
      </c>
      <c r="N110" s="29" t="s">
        <v>43</v>
      </c>
      <c r="O110" s="30" t="str">
        <f t="shared" ref="O110:O112" si="160">LEFT(N110,SUM(LEN(N110)-LEN(SUBSTITUTE(N110,{"0","1","2","3","4","5","6","7","8","9"},))))</f>
        <v>100</v>
      </c>
      <c r="P110" s="31" t="str">
        <f t="shared" si="101"/>
        <v>100</v>
      </c>
      <c r="Q110" s="32">
        <v>5</v>
      </c>
      <c r="R110" s="33">
        <v>5</v>
      </c>
      <c r="S110" s="29" t="s">
        <v>43</v>
      </c>
      <c r="T110" s="30" t="str">
        <f t="shared" ref="T110:T112" si="161">LEFT(S110,SUM(LEN(S110)-LEN(SUBSTITUTE(S110,{"0","1","2","3","4","5","6","7","8","9"},))))</f>
        <v>100</v>
      </c>
      <c r="U110" s="31" t="str">
        <f t="shared" si="102"/>
        <v>100</v>
      </c>
      <c r="V110" s="32">
        <v>5</v>
      </c>
      <c r="W110" s="34">
        <v>5</v>
      </c>
      <c r="X110" s="29" t="s">
        <v>34</v>
      </c>
      <c r="Y110" s="35" t="str">
        <f t="shared" ref="Y110:Y112" si="162">LEFT(X110,SUM(LEN(X110)-LEN(SUBSTITUTE(X110,{"0","1","2","3","4","5","6","7","8","9"},))))</f>
        <v>90</v>
      </c>
      <c r="Z110" s="31" t="str">
        <f t="shared" si="103"/>
        <v>90</v>
      </c>
      <c r="AA110" s="32">
        <v>5</v>
      </c>
      <c r="AB110" s="36">
        <v>5</v>
      </c>
      <c r="AC110" s="230" t="s">
        <v>378</v>
      </c>
      <c r="AD110" s="37">
        <f t="shared" ref="AD110:AD112" si="163">(P110+U110+Z110)/3</f>
        <v>96.666666666666671</v>
      </c>
      <c r="AE110" s="231">
        <f t="shared" ref="AE110:AE112" si="164">RANK(AD110,$AD$110:$AD$112)</f>
        <v>1</v>
      </c>
      <c r="AF110" s="38">
        <f t="shared" ref="AF110:AF112" si="165">(Q110+V110+AA110)/3</f>
        <v>5</v>
      </c>
      <c r="AG110" s="39"/>
      <c r="AH110" s="39">
        <f t="shared" ref="AH110:AH112" si="166">(R110+W110+AB110)/3</f>
        <v>5</v>
      </c>
    </row>
    <row r="111" spans="1:34" ht="13.5" customHeight="1">
      <c r="A111" s="190"/>
      <c r="B111" s="40"/>
      <c r="C111" s="38"/>
      <c r="D111" s="38"/>
      <c r="E111" s="38"/>
      <c r="F111" s="38"/>
      <c r="G111" s="38"/>
      <c r="H111" s="38" t="s">
        <v>381</v>
      </c>
      <c r="I111" s="41">
        <v>202008508</v>
      </c>
      <c r="J111" s="38" t="s">
        <v>382</v>
      </c>
      <c r="K111" s="38" t="s">
        <v>383</v>
      </c>
      <c r="L111" s="38" t="s">
        <v>381</v>
      </c>
      <c r="M111" s="184"/>
      <c r="N111" s="29" t="s">
        <v>43</v>
      </c>
      <c r="O111" s="30" t="str">
        <f t="shared" si="160"/>
        <v>100</v>
      </c>
      <c r="P111" s="31" t="str">
        <f t="shared" si="101"/>
        <v>100</v>
      </c>
      <c r="Q111" s="32">
        <v>5</v>
      </c>
      <c r="R111" s="33">
        <v>5</v>
      </c>
      <c r="S111" s="29" t="s">
        <v>34</v>
      </c>
      <c r="T111" s="30" t="str">
        <f t="shared" si="161"/>
        <v>90</v>
      </c>
      <c r="U111" s="31" t="str">
        <f t="shared" si="102"/>
        <v>90</v>
      </c>
      <c r="V111" s="32">
        <v>5</v>
      </c>
      <c r="W111" s="34">
        <v>5</v>
      </c>
      <c r="X111" s="29" t="s">
        <v>34</v>
      </c>
      <c r="Y111" s="35" t="str">
        <f t="shared" si="162"/>
        <v>90</v>
      </c>
      <c r="Z111" s="31" t="str">
        <f t="shared" si="103"/>
        <v>90</v>
      </c>
      <c r="AA111" s="32">
        <v>5</v>
      </c>
      <c r="AB111" s="36">
        <v>5</v>
      </c>
      <c r="AC111" s="231" t="s">
        <v>381</v>
      </c>
      <c r="AD111" s="37">
        <f t="shared" si="163"/>
        <v>93.333333333333329</v>
      </c>
      <c r="AE111" s="231">
        <f t="shared" si="164"/>
        <v>2</v>
      </c>
      <c r="AF111" s="38">
        <f t="shared" si="165"/>
        <v>5</v>
      </c>
      <c r="AG111" s="39"/>
      <c r="AH111" s="39">
        <f t="shared" si="166"/>
        <v>5</v>
      </c>
    </row>
    <row r="112" spans="1:34" ht="13.5" customHeight="1">
      <c r="A112" s="190"/>
      <c r="B112" s="40"/>
      <c r="C112" s="38"/>
      <c r="D112" s="38"/>
      <c r="E112" s="38"/>
      <c r="F112" s="38"/>
      <c r="G112" s="38"/>
      <c r="H112" s="38" t="s">
        <v>27</v>
      </c>
      <c r="I112" s="41">
        <v>202000466</v>
      </c>
      <c r="J112" s="38" t="s">
        <v>28</v>
      </c>
      <c r="K112" s="38" t="s">
        <v>29</v>
      </c>
      <c r="L112" s="38" t="s">
        <v>27</v>
      </c>
      <c r="M112" s="184"/>
      <c r="N112" s="42" t="s">
        <v>32</v>
      </c>
      <c r="O112" s="30" t="str">
        <f t="shared" si="160"/>
        <v>80</v>
      </c>
      <c r="P112" s="31" t="str">
        <f t="shared" si="101"/>
        <v>80</v>
      </c>
      <c r="Q112" s="32">
        <v>5</v>
      </c>
      <c r="R112" s="33">
        <v>4</v>
      </c>
      <c r="S112" s="42" t="s">
        <v>38</v>
      </c>
      <c r="T112" s="30" t="str">
        <f t="shared" si="161"/>
        <v>70</v>
      </c>
      <c r="U112" s="31" t="str">
        <f t="shared" si="102"/>
        <v>70</v>
      </c>
      <c r="V112" s="32">
        <v>4</v>
      </c>
      <c r="W112" s="34">
        <v>3</v>
      </c>
      <c r="X112" s="42" t="s">
        <v>34</v>
      </c>
      <c r="Y112" s="35" t="str">
        <f t="shared" si="162"/>
        <v>90</v>
      </c>
      <c r="Z112" s="31" t="str">
        <f t="shared" si="103"/>
        <v>90</v>
      </c>
      <c r="AA112" s="32">
        <v>5</v>
      </c>
      <c r="AB112" s="36">
        <v>5</v>
      </c>
      <c r="AC112" s="231" t="s">
        <v>27</v>
      </c>
      <c r="AD112" s="37">
        <f t="shared" si="163"/>
        <v>80</v>
      </c>
      <c r="AE112" s="231">
        <f t="shared" si="164"/>
        <v>3</v>
      </c>
      <c r="AF112" s="38">
        <f t="shared" si="165"/>
        <v>4.666666666666667</v>
      </c>
      <c r="AG112" s="39"/>
      <c r="AH112" s="39">
        <f t="shared" si="166"/>
        <v>4</v>
      </c>
    </row>
    <row r="113" spans="1:34" ht="13.5" customHeight="1" thickBot="1">
      <c r="A113" s="191"/>
      <c r="B113" s="43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185"/>
      <c r="N113" s="45"/>
      <c r="O113" s="30"/>
      <c r="P113" s="31">
        <f t="shared" si="101"/>
        <v>0</v>
      </c>
      <c r="Q113" s="46"/>
      <c r="R113" s="47"/>
      <c r="S113" s="45"/>
      <c r="T113" s="30"/>
      <c r="U113" s="31">
        <f t="shared" si="102"/>
        <v>0</v>
      </c>
      <c r="V113" s="46"/>
      <c r="W113" s="48"/>
      <c r="X113" s="45"/>
      <c r="Y113" s="35"/>
      <c r="Z113" s="31">
        <f t="shared" si="103"/>
        <v>0</v>
      </c>
      <c r="AA113" s="46"/>
      <c r="AB113" s="49"/>
      <c r="AC113" s="232"/>
      <c r="AD113" s="37"/>
      <c r="AE113" s="231"/>
      <c r="AF113" s="38"/>
      <c r="AG113" s="39"/>
      <c r="AH113" s="39"/>
    </row>
    <row r="114" spans="1:34" ht="13.5" customHeight="1">
      <c r="A114" s="189">
        <v>26</v>
      </c>
      <c r="B114" s="26" t="s">
        <v>384</v>
      </c>
      <c r="C114" s="26" t="s">
        <v>385</v>
      </c>
      <c r="D114" s="27">
        <v>2023227514</v>
      </c>
      <c r="E114" s="26" t="s">
        <v>386</v>
      </c>
      <c r="F114" s="26" t="s">
        <v>387</v>
      </c>
      <c r="G114" s="26" t="s">
        <v>26</v>
      </c>
      <c r="H114" s="26" t="s">
        <v>388</v>
      </c>
      <c r="I114" s="27">
        <v>2023253653</v>
      </c>
      <c r="J114" s="26" t="s">
        <v>389</v>
      </c>
      <c r="K114" s="26" t="s">
        <v>390</v>
      </c>
      <c r="L114" s="26" t="s">
        <v>388</v>
      </c>
      <c r="M114" s="193" t="s">
        <v>101</v>
      </c>
      <c r="N114" s="29" t="s">
        <v>43</v>
      </c>
      <c r="O114" s="30" t="str">
        <f t="shared" ref="O114:O117" si="167">LEFT(N114,SUM(LEN(N114)-LEN(SUBSTITUTE(N114,{"0","1","2","3","4","5","6","7","8","9"},))))</f>
        <v>100</v>
      </c>
      <c r="P114" s="31" t="str">
        <f t="shared" si="101"/>
        <v>100</v>
      </c>
      <c r="Q114" s="32">
        <v>4</v>
      </c>
      <c r="R114" s="33">
        <v>5</v>
      </c>
      <c r="S114" s="29" t="s">
        <v>34</v>
      </c>
      <c r="T114" s="30" t="str">
        <f t="shared" ref="T114:T117" si="168">LEFT(S114,SUM(LEN(S114)-LEN(SUBSTITUTE(S114,{"0","1","2","3","4","5","6","7","8","9"},))))</f>
        <v>90</v>
      </c>
      <c r="U114" s="31" t="str">
        <f t="shared" si="102"/>
        <v>90</v>
      </c>
      <c r="V114" s="32">
        <v>4</v>
      </c>
      <c r="W114" s="34">
        <v>5</v>
      </c>
      <c r="X114" s="29" t="s">
        <v>43</v>
      </c>
      <c r="Y114" s="35" t="str">
        <f t="shared" ref="Y114:Y117" si="169">LEFT(X114,SUM(LEN(X114)-LEN(SUBSTITUTE(X114,{"0","1","2","3","4","5","6","7","8","9"},))))</f>
        <v>100</v>
      </c>
      <c r="Z114" s="31" t="str">
        <f t="shared" si="103"/>
        <v>100</v>
      </c>
      <c r="AA114" s="32">
        <v>5</v>
      </c>
      <c r="AB114" s="36">
        <v>5</v>
      </c>
      <c r="AC114" s="230" t="s">
        <v>388</v>
      </c>
      <c r="AD114" s="37">
        <f t="shared" ref="AD114:AD117" si="170">(P114+U114+Z114)/3</f>
        <v>96.666666666666671</v>
      </c>
      <c r="AE114" s="231">
        <f t="shared" ref="AE114:AE117" si="171">RANK(AD114,$AD$114:$AD$117)</f>
        <v>1</v>
      </c>
      <c r="AF114" s="38">
        <f t="shared" ref="AF114:AF117" si="172">(Q114+V114+AA114)/3</f>
        <v>4.333333333333333</v>
      </c>
      <c r="AG114" s="39"/>
      <c r="AH114" s="39">
        <f t="shared" ref="AH114:AH117" si="173">(R114+W114+AB114)/3</f>
        <v>5</v>
      </c>
    </row>
    <row r="115" spans="1:34" ht="13.5" customHeight="1">
      <c r="A115" s="190"/>
      <c r="B115" s="40"/>
      <c r="C115" s="38"/>
      <c r="D115" s="38"/>
      <c r="E115" s="38"/>
      <c r="F115" s="38"/>
      <c r="G115" s="38"/>
      <c r="H115" s="38" t="s">
        <v>391</v>
      </c>
      <c r="I115" s="41">
        <v>202001282</v>
      </c>
      <c r="J115" s="38" t="s">
        <v>392</v>
      </c>
      <c r="K115" s="38" t="s">
        <v>393</v>
      </c>
      <c r="L115" s="38" t="s">
        <v>391</v>
      </c>
      <c r="M115" s="184"/>
      <c r="N115" s="29" t="s">
        <v>67</v>
      </c>
      <c r="O115" s="30" t="str">
        <f t="shared" si="167"/>
        <v>30</v>
      </c>
      <c r="P115" s="31" t="str">
        <f t="shared" si="101"/>
        <v>30</v>
      </c>
      <c r="Q115" s="32">
        <v>5</v>
      </c>
      <c r="R115" s="33">
        <v>2</v>
      </c>
      <c r="S115" s="29" t="s">
        <v>53</v>
      </c>
      <c r="T115" s="30" t="str">
        <f t="shared" si="168"/>
        <v>50</v>
      </c>
      <c r="U115" s="31" t="str">
        <f t="shared" si="102"/>
        <v>50</v>
      </c>
      <c r="V115" s="32">
        <v>5</v>
      </c>
      <c r="W115" s="34">
        <v>5</v>
      </c>
      <c r="X115" s="29" t="s">
        <v>33</v>
      </c>
      <c r="Y115" s="35" t="str">
        <f t="shared" si="169"/>
        <v>60</v>
      </c>
      <c r="Z115" s="31" t="str">
        <f t="shared" si="103"/>
        <v>60</v>
      </c>
      <c r="AA115" s="32">
        <v>5</v>
      </c>
      <c r="AB115" s="36">
        <v>4</v>
      </c>
      <c r="AC115" s="231" t="s">
        <v>391</v>
      </c>
      <c r="AD115" s="59">
        <f t="shared" si="170"/>
        <v>46.666666666666664</v>
      </c>
      <c r="AE115" s="231">
        <f t="shared" si="171"/>
        <v>4</v>
      </c>
      <c r="AF115" s="38">
        <f t="shared" si="172"/>
        <v>5</v>
      </c>
      <c r="AG115" s="39"/>
      <c r="AH115" s="39">
        <f t="shared" si="173"/>
        <v>3.6666666666666665</v>
      </c>
    </row>
    <row r="116" spans="1:34" ht="13.5" customHeight="1">
      <c r="A116" s="190"/>
      <c r="B116" s="40"/>
      <c r="C116" s="38"/>
      <c r="D116" s="38"/>
      <c r="E116" s="38"/>
      <c r="F116" s="38"/>
      <c r="G116" s="38"/>
      <c r="H116" s="38" t="s">
        <v>394</v>
      </c>
      <c r="I116" s="41">
        <v>202002423</v>
      </c>
      <c r="J116" s="38" t="s">
        <v>395</v>
      </c>
      <c r="K116" s="38" t="s">
        <v>396</v>
      </c>
      <c r="L116" s="38" t="s">
        <v>394</v>
      </c>
      <c r="M116" s="184"/>
      <c r="N116" s="29" t="s">
        <v>32</v>
      </c>
      <c r="O116" s="30" t="str">
        <f t="shared" si="167"/>
        <v>80</v>
      </c>
      <c r="P116" s="31" t="str">
        <f t="shared" si="101"/>
        <v>80</v>
      </c>
      <c r="Q116" s="32">
        <v>5</v>
      </c>
      <c r="R116" s="33">
        <v>3</v>
      </c>
      <c r="S116" s="29" t="s">
        <v>34</v>
      </c>
      <c r="T116" s="30" t="str">
        <f t="shared" si="168"/>
        <v>90</v>
      </c>
      <c r="U116" s="31" t="str">
        <f t="shared" si="102"/>
        <v>90</v>
      </c>
      <c r="V116" s="32">
        <v>5</v>
      </c>
      <c r="W116" s="34">
        <v>4</v>
      </c>
      <c r="X116" s="29" t="s">
        <v>34</v>
      </c>
      <c r="Y116" s="35" t="str">
        <f t="shared" si="169"/>
        <v>90</v>
      </c>
      <c r="Z116" s="31" t="str">
        <f t="shared" si="103"/>
        <v>90</v>
      </c>
      <c r="AA116" s="32">
        <v>5</v>
      </c>
      <c r="AB116" s="36">
        <v>4</v>
      </c>
      <c r="AC116" s="231" t="s">
        <v>394</v>
      </c>
      <c r="AD116" s="37">
        <f t="shared" si="170"/>
        <v>86.666666666666671</v>
      </c>
      <c r="AE116" s="231">
        <f t="shared" si="171"/>
        <v>3</v>
      </c>
      <c r="AF116" s="38">
        <f t="shared" si="172"/>
        <v>5</v>
      </c>
      <c r="AG116" s="39"/>
      <c r="AH116" s="39">
        <f t="shared" si="173"/>
        <v>3.6666666666666665</v>
      </c>
    </row>
    <row r="117" spans="1:34" ht="13.5" customHeight="1">
      <c r="A117" s="190"/>
      <c r="B117" s="40"/>
      <c r="C117" s="38"/>
      <c r="D117" s="57"/>
      <c r="E117" s="57"/>
      <c r="F117" s="57"/>
      <c r="G117" s="38"/>
      <c r="H117" s="57" t="s">
        <v>397</v>
      </c>
      <c r="I117" s="41">
        <v>202001437</v>
      </c>
      <c r="J117" s="57" t="s">
        <v>398</v>
      </c>
      <c r="K117" s="57" t="s">
        <v>399</v>
      </c>
      <c r="L117" s="57" t="s">
        <v>397</v>
      </c>
      <c r="M117" s="184"/>
      <c r="N117" s="42" t="s">
        <v>43</v>
      </c>
      <c r="O117" s="30" t="str">
        <f t="shared" si="167"/>
        <v>100</v>
      </c>
      <c r="P117" s="31" t="str">
        <f t="shared" si="101"/>
        <v>100</v>
      </c>
      <c r="Q117" s="32">
        <v>5</v>
      </c>
      <c r="R117" s="33">
        <v>5</v>
      </c>
      <c r="S117" s="42" t="s">
        <v>34</v>
      </c>
      <c r="T117" s="30" t="str">
        <f t="shared" si="168"/>
        <v>90</v>
      </c>
      <c r="U117" s="31" t="str">
        <f t="shared" si="102"/>
        <v>90</v>
      </c>
      <c r="V117" s="32">
        <v>5</v>
      </c>
      <c r="W117" s="34">
        <v>5</v>
      </c>
      <c r="X117" s="42" t="s">
        <v>34</v>
      </c>
      <c r="Y117" s="35" t="str">
        <f t="shared" si="169"/>
        <v>90</v>
      </c>
      <c r="Z117" s="31" t="str">
        <f t="shared" si="103"/>
        <v>90</v>
      </c>
      <c r="AA117" s="32">
        <v>5</v>
      </c>
      <c r="AB117" s="36">
        <v>5</v>
      </c>
      <c r="AC117" s="235" t="s">
        <v>397</v>
      </c>
      <c r="AD117" s="37">
        <f t="shared" si="170"/>
        <v>93.333333333333329</v>
      </c>
      <c r="AE117" s="231">
        <f t="shared" si="171"/>
        <v>2</v>
      </c>
      <c r="AF117" s="38">
        <f t="shared" si="172"/>
        <v>5</v>
      </c>
      <c r="AG117" s="39"/>
      <c r="AH117" s="39">
        <f t="shared" si="173"/>
        <v>5</v>
      </c>
    </row>
    <row r="118" spans="1:34" ht="13.5" customHeight="1" thickBot="1">
      <c r="A118" s="191"/>
      <c r="B118" s="43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185"/>
      <c r="N118" s="45"/>
      <c r="O118" s="30"/>
      <c r="P118" s="31">
        <f t="shared" si="101"/>
        <v>0</v>
      </c>
      <c r="Q118" s="46"/>
      <c r="R118" s="47"/>
      <c r="S118" s="45"/>
      <c r="T118" s="30"/>
      <c r="U118" s="31">
        <f t="shared" si="102"/>
        <v>0</v>
      </c>
      <c r="V118" s="46"/>
      <c r="W118" s="48"/>
      <c r="X118" s="45"/>
      <c r="Y118" s="35"/>
      <c r="Z118" s="31">
        <f t="shared" si="103"/>
        <v>0</v>
      </c>
      <c r="AA118" s="46"/>
      <c r="AB118" s="49"/>
      <c r="AC118" s="232"/>
      <c r="AD118" s="37"/>
      <c r="AE118" s="231"/>
      <c r="AF118" s="38"/>
      <c r="AG118" s="39"/>
      <c r="AH118" s="39"/>
    </row>
    <row r="119" spans="1:34" ht="13.5" customHeight="1">
      <c r="A119" s="189">
        <v>27</v>
      </c>
      <c r="B119" s="25" t="s">
        <v>400</v>
      </c>
      <c r="C119" s="26" t="s">
        <v>401</v>
      </c>
      <c r="D119" s="27">
        <v>202003352</v>
      </c>
      <c r="E119" s="26" t="s">
        <v>402</v>
      </c>
      <c r="F119" s="26" t="s">
        <v>401</v>
      </c>
      <c r="G119" s="26" t="s">
        <v>26</v>
      </c>
      <c r="H119" s="26" t="s">
        <v>403</v>
      </c>
      <c r="I119" s="27">
        <v>202001439</v>
      </c>
      <c r="J119" s="26" t="s">
        <v>404</v>
      </c>
      <c r="K119" s="26" t="s">
        <v>405</v>
      </c>
      <c r="L119" s="26" t="s">
        <v>403</v>
      </c>
      <c r="M119" s="193" t="s">
        <v>101</v>
      </c>
      <c r="N119" s="29" t="s">
        <v>43</v>
      </c>
      <c r="O119" s="30" t="str">
        <f t="shared" ref="O119:O122" si="174">LEFT(N119,SUM(LEN(N119)-LEN(SUBSTITUTE(N119,{"0","1","2","3","4","5","6","7","8","9"},))))</f>
        <v>100</v>
      </c>
      <c r="P119" s="31" t="str">
        <f t="shared" si="101"/>
        <v>100</v>
      </c>
      <c r="Q119" s="32">
        <v>5</v>
      </c>
      <c r="R119" s="33">
        <v>5</v>
      </c>
      <c r="S119" s="29" t="s">
        <v>34</v>
      </c>
      <c r="T119" s="30" t="str">
        <f t="shared" ref="T119:T122" si="175">LEFT(S119,SUM(LEN(S119)-LEN(SUBSTITUTE(S119,{"0","1","2","3","4","5","6","7","8","9"},))))</f>
        <v>90</v>
      </c>
      <c r="U119" s="31" t="str">
        <f t="shared" si="102"/>
        <v>90</v>
      </c>
      <c r="V119" s="32">
        <v>4</v>
      </c>
      <c r="W119" s="34">
        <v>5</v>
      </c>
      <c r="X119" s="29" t="s">
        <v>43</v>
      </c>
      <c r="Y119" s="35" t="str">
        <f t="shared" ref="Y119:Y122" si="176">LEFT(X119,SUM(LEN(X119)-LEN(SUBSTITUTE(X119,{"0","1","2","3","4","5","6","7","8","9"},))))</f>
        <v>100</v>
      </c>
      <c r="Z119" s="31" t="str">
        <f t="shared" si="103"/>
        <v>100</v>
      </c>
      <c r="AA119" s="32">
        <v>5</v>
      </c>
      <c r="AB119" s="36">
        <v>5</v>
      </c>
      <c r="AC119" s="230" t="s">
        <v>403</v>
      </c>
      <c r="AD119" s="37">
        <f t="shared" ref="AD119:AD122" si="177">(P119+U119+Z119)/3</f>
        <v>96.666666666666671</v>
      </c>
      <c r="AE119" s="231">
        <f t="shared" ref="AE119:AE122" si="178">RANK(AD119,$AD$119:$AD$122)</f>
        <v>1</v>
      </c>
      <c r="AF119" s="38">
        <f t="shared" ref="AF119:AF122" si="179">(Q119+V119+AA119)/3</f>
        <v>4.666666666666667</v>
      </c>
      <c r="AG119" s="39"/>
      <c r="AH119" s="39">
        <f t="shared" ref="AH119:AH122" si="180">(R119+W119+AB119)/3</f>
        <v>5</v>
      </c>
    </row>
    <row r="120" spans="1:34" ht="13.5" customHeight="1">
      <c r="A120" s="190"/>
      <c r="B120" s="40"/>
      <c r="C120" s="38"/>
      <c r="D120" s="57"/>
      <c r="E120" s="57"/>
      <c r="F120" s="57"/>
      <c r="G120" s="38"/>
      <c r="H120" s="57" t="s">
        <v>406</v>
      </c>
      <c r="I120" s="41">
        <v>202003160</v>
      </c>
      <c r="J120" s="57" t="s">
        <v>407</v>
      </c>
      <c r="K120" s="57" t="s">
        <v>408</v>
      </c>
      <c r="L120" s="57" t="s">
        <v>406</v>
      </c>
      <c r="M120" s="184"/>
      <c r="N120" s="29" t="s">
        <v>43</v>
      </c>
      <c r="O120" s="30" t="str">
        <f t="shared" si="174"/>
        <v>100</v>
      </c>
      <c r="P120" s="31" t="str">
        <f t="shared" si="101"/>
        <v>100</v>
      </c>
      <c r="Q120" s="32">
        <v>5</v>
      </c>
      <c r="R120" s="33">
        <v>5</v>
      </c>
      <c r="S120" s="29" t="s">
        <v>34</v>
      </c>
      <c r="T120" s="30" t="str">
        <f t="shared" si="175"/>
        <v>90</v>
      </c>
      <c r="U120" s="31" t="str">
        <f t="shared" si="102"/>
        <v>90</v>
      </c>
      <c r="V120" s="32">
        <v>4</v>
      </c>
      <c r="W120" s="34">
        <v>3</v>
      </c>
      <c r="X120" s="29" t="s">
        <v>34</v>
      </c>
      <c r="Y120" s="35" t="str">
        <f t="shared" si="176"/>
        <v>90</v>
      </c>
      <c r="Z120" s="31" t="str">
        <f t="shared" si="103"/>
        <v>90</v>
      </c>
      <c r="AA120" s="32">
        <v>5</v>
      </c>
      <c r="AB120" s="36">
        <v>5</v>
      </c>
      <c r="AC120" s="235" t="s">
        <v>406</v>
      </c>
      <c r="AD120" s="37">
        <f t="shared" si="177"/>
        <v>93.333333333333329</v>
      </c>
      <c r="AE120" s="231">
        <f t="shared" si="178"/>
        <v>3</v>
      </c>
      <c r="AF120" s="38">
        <f t="shared" si="179"/>
        <v>4.666666666666667</v>
      </c>
      <c r="AG120" s="39"/>
      <c r="AH120" s="39">
        <f t="shared" si="180"/>
        <v>4.333333333333333</v>
      </c>
    </row>
    <row r="121" spans="1:34" ht="13.5" customHeight="1">
      <c r="A121" s="190"/>
      <c r="B121" s="40"/>
      <c r="C121" s="38"/>
      <c r="D121" s="57"/>
      <c r="E121" s="57"/>
      <c r="F121" s="57"/>
      <c r="G121" s="38"/>
      <c r="H121" s="57" t="s">
        <v>409</v>
      </c>
      <c r="I121" s="41">
        <v>202000392</v>
      </c>
      <c r="J121" s="62" t="s">
        <v>370</v>
      </c>
      <c r="K121" s="57" t="s">
        <v>85</v>
      </c>
      <c r="L121" s="57" t="s">
        <v>409</v>
      </c>
      <c r="M121" s="184"/>
      <c r="N121" s="29" t="s">
        <v>43</v>
      </c>
      <c r="O121" s="30" t="str">
        <f t="shared" si="174"/>
        <v>100</v>
      </c>
      <c r="P121" s="31" t="str">
        <f t="shared" si="101"/>
        <v>100</v>
      </c>
      <c r="Q121" s="32">
        <v>5</v>
      </c>
      <c r="R121" s="33">
        <v>5</v>
      </c>
      <c r="S121" s="29" t="s">
        <v>43</v>
      </c>
      <c r="T121" s="30" t="str">
        <f t="shared" si="175"/>
        <v>100</v>
      </c>
      <c r="U121" s="31" t="str">
        <f t="shared" si="102"/>
        <v>100</v>
      </c>
      <c r="V121" s="32">
        <v>5</v>
      </c>
      <c r="W121" s="34">
        <v>5</v>
      </c>
      <c r="X121" s="29" t="s">
        <v>34</v>
      </c>
      <c r="Y121" s="35" t="str">
        <f t="shared" si="176"/>
        <v>90</v>
      </c>
      <c r="Z121" s="31" t="str">
        <f t="shared" si="103"/>
        <v>90</v>
      </c>
      <c r="AA121" s="32">
        <v>5</v>
      </c>
      <c r="AB121" s="36">
        <v>5</v>
      </c>
      <c r="AC121" s="235" t="s">
        <v>409</v>
      </c>
      <c r="AD121" s="37">
        <f t="shared" si="177"/>
        <v>96.666666666666671</v>
      </c>
      <c r="AE121" s="231">
        <f t="shared" si="178"/>
        <v>1</v>
      </c>
      <c r="AF121" s="38">
        <f t="shared" si="179"/>
        <v>5</v>
      </c>
      <c r="AG121" s="39"/>
      <c r="AH121" s="39">
        <f t="shared" si="180"/>
        <v>5</v>
      </c>
    </row>
    <row r="122" spans="1:34" ht="13.5" customHeight="1">
      <c r="A122" s="190"/>
      <c r="B122" s="40"/>
      <c r="C122" s="38"/>
      <c r="D122" s="38"/>
      <c r="E122" s="38"/>
      <c r="F122" s="38"/>
      <c r="G122" s="38"/>
      <c r="H122" s="38" t="s">
        <v>410</v>
      </c>
      <c r="I122" s="41">
        <v>202003559</v>
      </c>
      <c r="J122" s="38" t="s">
        <v>411</v>
      </c>
      <c r="K122" s="38" t="s">
        <v>412</v>
      </c>
      <c r="L122" s="38" t="s">
        <v>410</v>
      </c>
      <c r="M122" s="184"/>
      <c r="N122" s="42" t="s">
        <v>43</v>
      </c>
      <c r="O122" s="30" t="str">
        <f t="shared" si="174"/>
        <v>100</v>
      </c>
      <c r="P122" s="31" t="str">
        <f t="shared" si="101"/>
        <v>100</v>
      </c>
      <c r="Q122" s="32">
        <v>4</v>
      </c>
      <c r="R122" s="33">
        <v>5</v>
      </c>
      <c r="S122" s="42" t="s">
        <v>32</v>
      </c>
      <c r="T122" s="30" t="str">
        <f t="shared" si="175"/>
        <v>80</v>
      </c>
      <c r="U122" s="31" t="str">
        <f t="shared" si="102"/>
        <v>80</v>
      </c>
      <c r="V122" s="32">
        <v>4</v>
      </c>
      <c r="W122" s="34">
        <v>5</v>
      </c>
      <c r="X122" s="42" t="s">
        <v>34</v>
      </c>
      <c r="Y122" s="35" t="str">
        <f t="shared" si="176"/>
        <v>90</v>
      </c>
      <c r="Z122" s="31" t="str">
        <f t="shared" si="103"/>
        <v>90</v>
      </c>
      <c r="AA122" s="32">
        <v>5</v>
      </c>
      <c r="AB122" s="36">
        <v>5</v>
      </c>
      <c r="AC122" s="231" t="s">
        <v>410</v>
      </c>
      <c r="AD122" s="37">
        <f t="shared" si="177"/>
        <v>90</v>
      </c>
      <c r="AE122" s="231">
        <f t="shared" si="178"/>
        <v>4</v>
      </c>
      <c r="AF122" s="38">
        <f t="shared" si="179"/>
        <v>4.333333333333333</v>
      </c>
      <c r="AG122" s="39"/>
      <c r="AH122" s="39">
        <f t="shared" si="180"/>
        <v>5</v>
      </c>
    </row>
    <row r="123" spans="1:34" ht="13.5" customHeight="1" thickBot="1">
      <c r="A123" s="191"/>
      <c r="B123" s="43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185"/>
      <c r="N123" s="45"/>
      <c r="O123" s="30"/>
      <c r="P123" s="31">
        <f t="shared" si="101"/>
        <v>0</v>
      </c>
      <c r="Q123" s="46"/>
      <c r="R123" s="47"/>
      <c r="S123" s="45"/>
      <c r="T123" s="30"/>
      <c r="U123" s="31">
        <f t="shared" si="102"/>
        <v>0</v>
      </c>
      <c r="V123" s="46"/>
      <c r="W123" s="48"/>
      <c r="X123" s="45"/>
      <c r="Y123" s="35"/>
      <c r="Z123" s="31">
        <f t="shared" si="103"/>
        <v>0</v>
      </c>
      <c r="AA123" s="46"/>
      <c r="AB123" s="49"/>
      <c r="AC123" s="232"/>
      <c r="AD123" s="37"/>
      <c r="AE123" s="231"/>
      <c r="AF123" s="38"/>
      <c r="AG123" s="39"/>
      <c r="AH123" s="39"/>
    </row>
    <row r="124" spans="1:34" ht="13.5" customHeight="1">
      <c r="A124" s="189">
        <v>28</v>
      </c>
      <c r="B124" s="25" t="s">
        <v>413</v>
      </c>
      <c r="C124" s="26" t="s">
        <v>414</v>
      </c>
      <c r="D124" s="27">
        <v>2021538700</v>
      </c>
      <c r="E124" s="26" t="s">
        <v>415</v>
      </c>
      <c r="F124" s="26" t="s">
        <v>416</v>
      </c>
      <c r="G124" s="26" t="s">
        <v>26</v>
      </c>
      <c r="H124" s="26" t="s">
        <v>417</v>
      </c>
      <c r="I124" s="27">
        <v>2021544100</v>
      </c>
      <c r="J124" s="26" t="s">
        <v>418</v>
      </c>
      <c r="K124" s="26" t="s">
        <v>419</v>
      </c>
      <c r="L124" s="26" t="s">
        <v>417</v>
      </c>
      <c r="M124" s="193" t="s">
        <v>101</v>
      </c>
      <c r="N124" s="29" t="s">
        <v>38</v>
      </c>
      <c r="O124" s="30" t="str">
        <f t="shared" ref="O124:O128" si="181">LEFT(N124,SUM(LEN(N124)-LEN(SUBSTITUTE(N124,{"0","1","2","3","4","5","6","7","8","9"},))))</f>
        <v>70</v>
      </c>
      <c r="P124" s="31" t="str">
        <f t="shared" si="101"/>
        <v>70</v>
      </c>
      <c r="Q124" s="32">
        <v>5</v>
      </c>
      <c r="R124" s="33">
        <v>3</v>
      </c>
      <c r="S124" s="29" t="s">
        <v>38</v>
      </c>
      <c r="T124" s="30" t="str">
        <f t="shared" ref="T124:T128" si="182">LEFT(S124,SUM(LEN(S124)-LEN(SUBSTITUTE(S124,{"0","1","2","3","4","5","6","7","8","9"},))))</f>
        <v>70</v>
      </c>
      <c r="U124" s="31" t="str">
        <f t="shared" si="102"/>
        <v>70</v>
      </c>
      <c r="V124" s="32">
        <v>4</v>
      </c>
      <c r="W124" s="34">
        <v>2</v>
      </c>
      <c r="X124" s="29" t="s">
        <v>32</v>
      </c>
      <c r="Y124" s="35" t="str">
        <f t="shared" ref="Y124:Y128" si="183">LEFT(X124,SUM(LEN(X124)-LEN(SUBSTITUTE(X124,{"0","1","2","3","4","5","6","7","8","9"},))))</f>
        <v>80</v>
      </c>
      <c r="Z124" s="31" t="str">
        <f t="shared" si="103"/>
        <v>80</v>
      </c>
      <c r="AA124" s="32">
        <v>5</v>
      </c>
      <c r="AB124" s="36">
        <v>4</v>
      </c>
      <c r="AC124" s="230" t="s">
        <v>417</v>
      </c>
      <c r="AD124" s="37">
        <f t="shared" ref="AD124:AD128" si="184">(P124+U124+Z124)/3</f>
        <v>73.333333333333329</v>
      </c>
      <c r="AE124" s="231">
        <f t="shared" ref="AE124:AE128" si="185">RANK(AD124,$AD$124:$AD$128)</f>
        <v>5</v>
      </c>
      <c r="AF124" s="38">
        <f t="shared" ref="AF124:AF128" si="186">(Q124+V124+AA124)/3</f>
        <v>4.666666666666667</v>
      </c>
      <c r="AG124" s="39"/>
      <c r="AH124" s="39">
        <f t="shared" ref="AH124:AH128" si="187">(R124+W124+AB124)/3</f>
        <v>3</v>
      </c>
    </row>
    <row r="125" spans="1:34" ht="13.5" customHeight="1">
      <c r="A125" s="190"/>
      <c r="B125" s="40"/>
      <c r="C125" s="38"/>
      <c r="D125" s="38"/>
      <c r="E125" s="38"/>
      <c r="F125" s="38"/>
      <c r="G125" s="38"/>
      <c r="H125" s="38" t="s">
        <v>420</v>
      </c>
      <c r="I125" s="41">
        <v>202006417</v>
      </c>
      <c r="J125" s="38" t="s">
        <v>421</v>
      </c>
      <c r="K125" s="38" t="s">
        <v>352</v>
      </c>
      <c r="L125" s="38" t="s">
        <v>420</v>
      </c>
      <c r="M125" s="184"/>
      <c r="N125" s="29" t="s">
        <v>34</v>
      </c>
      <c r="O125" s="30" t="str">
        <f t="shared" si="181"/>
        <v>90</v>
      </c>
      <c r="P125" s="31" t="str">
        <f t="shared" si="101"/>
        <v>90</v>
      </c>
      <c r="Q125" s="32">
        <v>5</v>
      </c>
      <c r="R125" s="33">
        <v>5</v>
      </c>
      <c r="S125" s="29" t="s">
        <v>32</v>
      </c>
      <c r="T125" s="30" t="str">
        <f t="shared" si="182"/>
        <v>80</v>
      </c>
      <c r="U125" s="31" t="str">
        <f t="shared" si="102"/>
        <v>80</v>
      </c>
      <c r="V125" s="32">
        <v>4</v>
      </c>
      <c r="W125" s="34">
        <v>4</v>
      </c>
      <c r="X125" s="29" t="s">
        <v>34</v>
      </c>
      <c r="Y125" s="35" t="str">
        <f t="shared" si="183"/>
        <v>90</v>
      </c>
      <c r="Z125" s="31" t="str">
        <f t="shared" si="103"/>
        <v>90</v>
      </c>
      <c r="AA125" s="32">
        <v>5</v>
      </c>
      <c r="AB125" s="36">
        <v>5</v>
      </c>
      <c r="AC125" s="231" t="s">
        <v>420</v>
      </c>
      <c r="AD125" s="37">
        <f t="shared" si="184"/>
        <v>86.666666666666671</v>
      </c>
      <c r="AE125" s="231">
        <f t="shared" si="185"/>
        <v>3</v>
      </c>
      <c r="AF125" s="38">
        <f t="shared" si="186"/>
        <v>4.666666666666667</v>
      </c>
      <c r="AG125" s="39"/>
      <c r="AH125" s="39">
        <f t="shared" si="187"/>
        <v>4.666666666666667</v>
      </c>
    </row>
    <row r="126" spans="1:34" ht="13.5" customHeight="1">
      <c r="A126" s="190"/>
      <c r="B126" s="40"/>
      <c r="C126" s="38"/>
      <c r="D126" s="57"/>
      <c r="E126" s="57"/>
      <c r="F126" s="57"/>
      <c r="G126" s="38"/>
      <c r="H126" s="57" t="s">
        <v>422</v>
      </c>
      <c r="I126" s="41">
        <v>2022524800</v>
      </c>
      <c r="J126" s="57" t="s">
        <v>423</v>
      </c>
      <c r="K126" s="57" t="s">
        <v>424</v>
      </c>
      <c r="L126" s="57" t="s">
        <v>422</v>
      </c>
      <c r="M126" s="184"/>
      <c r="N126" s="29" t="s">
        <v>43</v>
      </c>
      <c r="O126" s="30" t="str">
        <f t="shared" si="181"/>
        <v>100</v>
      </c>
      <c r="P126" s="31" t="str">
        <f t="shared" si="101"/>
        <v>100</v>
      </c>
      <c r="Q126" s="32">
        <v>5</v>
      </c>
      <c r="R126" s="33">
        <v>5</v>
      </c>
      <c r="S126" s="29" t="s">
        <v>34</v>
      </c>
      <c r="T126" s="30" t="str">
        <f t="shared" si="182"/>
        <v>90</v>
      </c>
      <c r="U126" s="31" t="str">
        <f t="shared" si="102"/>
        <v>90</v>
      </c>
      <c r="V126" s="32">
        <v>5</v>
      </c>
      <c r="W126" s="34">
        <v>5</v>
      </c>
      <c r="X126" s="29" t="s">
        <v>34</v>
      </c>
      <c r="Y126" s="35" t="str">
        <f t="shared" si="183"/>
        <v>90</v>
      </c>
      <c r="Z126" s="31" t="str">
        <f t="shared" si="103"/>
        <v>90</v>
      </c>
      <c r="AA126" s="32">
        <v>5</v>
      </c>
      <c r="AB126" s="36">
        <v>5</v>
      </c>
      <c r="AC126" s="235" t="s">
        <v>422</v>
      </c>
      <c r="AD126" s="37">
        <f t="shared" si="184"/>
        <v>93.333333333333329</v>
      </c>
      <c r="AE126" s="231">
        <f t="shared" si="185"/>
        <v>1</v>
      </c>
      <c r="AF126" s="38">
        <f t="shared" si="186"/>
        <v>5</v>
      </c>
      <c r="AG126" s="39"/>
      <c r="AH126" s="39">
        <f t="shared" si="187"/>
        <v>5</v>
      </c>
    </row>
    <row r="127" spans="1:34" ht="13.5" customHeight="1">
      <c r="A127" s="190"/>
      <c r="B127" s="40"/>
      <c r="C127" s="38"/>
      <c r="D127" s="38"/>
      <c r="E127" s="38"/>
      <c r="F127" s="38"/>
      <c r="G127" s="38"/>
      <c r="H127" s="38" t="s">
        <v>425</v>
      </c>
      <c r="I127" s="41">
        <v>2022754900</v>
      </c>
      <c r="J127" s="38" t="s">
        <v>426</v>
      </c>
      <c r="K127" s="38" t="s">
        <v>330</v>
      </c>
      <c r="L127" s="38" t="s">
        <v>425</v>
      </c>
      <c r="M127" s="184"/>
      <c r="N127" s="29" t="s">
        <v>43</v>
      </c>
      <c r="O127" s="30" t="str">
        <f t="shared" si="181"/>
        <v>100</v>
      </c>
      <c r="P127" s="31" t="str">
        <f t="shared" si="101"/>
        <v>100</v>
      </c>
      <c r="Q127" s="32">
        <v>5</v>
      </c>
      <c r="R127" s="33">
        <v>5</v>
      </c>
      <c r="S127" s="29" t="s">
        <v>34</v>
      </c>
      <c r="T127" s="30" t="str">
        <f t="shared" si="182"/>
        <v>90</v>
      </c>
      <c r="U127" s="31" t="str">
        <f t="shared" si="102"/>
        <v>90</v>
      </c>
      <c r="V127" s="32">
        <v>5</v>
      </c>
      <c r="W127" s="34">
        <v>4</v>
      </c>
      <c r="X127" s="29" t="s">
        <v>34</v>
      </c>
      <c r="Y127" s="35" t="str">
        <f t="shared" si="183"/>
        <v>90</v>
      </c>
      <c r="Z127" s="31" t="str">
        <f t="shared" si="103"/>
        <v>90</v>
      </c>
      <c r="AA127" s="32">
        <v>5</v>
      </c>
      <c r="AB127" s="36">
        <v>5</v>
      </c>
      <c r="AC127" s="231" t="s">
        <v>425</v>
      </c>
      <c r="AD127" s="37">
        <f t="shared" si="184"/>
        <v>93.333333333333329</v>
      </c>
      <c r="AE127" s="231">
        <f t="shared" si="185"/>
        <v>1</v>
      </c>
      <c r="AF127" s="38">
        <f t="shared" si="186"/>
        <v>5</v>
      </c>
      <c r="AG127" s="39"/>
      <c r="AH127" s="39">
        <f t="shared" si="187"/>
        <v>4.666666666666667</v>
      </c>
    </row>
    <row r="128" spans="1:34" ht="13.5" customHeight="1">
      <c r="A128" s="190"/>
      <c r="B128" s="40"/>
      <c r="C128" s="38"/>
      <c r="D128" s="57"/>
      <c r="E128" s="57"/>
      <c r="F128" s="57"/>
      <c r="G128" s="38"/>
      <c r="H128" s="57" t="s">
        <v>427</v>
      </c>
      <c r="I128" s="41">
        <v>2023074800</v>
      </c>
      <c r="J128" s="57" t="s">
        <v>428</v>
      </c>
      <c r="K128" s="57" t="s">
        <v>429</v>
      </c>
      <c r="L128" s="57" t="s">
        <v>427</v>
      </c>
      <c r="M128" s="184"/>
      <c r="N128" s="42" t="s">
        <v>32</v>
      </c>
      <c r="O128" s="30" t="str">
        <f t="shared" si="181"/>
        <v>80</v>
      </c>
      <c r="P128" s="31" t="str">
        <f t="shared" si="101"/>
        <v>80</v>
      </c>
      <c r="Q128" s="32">
        <v>3</v>
      </c>
      <c r="R128" s="33">
        <v>4</v>
      </c>
      <c r="S128" s="42" t="s">
        <v>38</v>
      </c>
      <c r="T128" s="30" t="str">
        <f t="shared" si="182"/>
        <v>70</v>
      </c>
      <c r="U128" s="31" t="str">
        <f t="shared" si="102"/>
        <v>70</v>
      </c>
      <c r="V128" s="32">
        <v>4</v>
      </c>
      <c r="W128" s="34">
        <v>2</v>
      </c>
      <c r="X128" s="42" t="s">
        <v>34</v>
      </c>
      <c r="Y128" s="35" t="str">
        <f t="shared" si="183"/>
        <v>90</v>
      </c>
      <c r="Z128" s="31" t="str">
        <f t="shared" si="103"/>
        <v>90</v>
      </c>
      <c r="AA128" s="32">
        <v>5</v>
      </c>
      <c r="AB128" s="36">
        <v>5</v>
      </c>
      <c r="AC128" s="235" t="s">
        <v>427</v>
      </c>
      <c r="AD128" s="37">
        <f t="shared" si="184"/>
        <v>80</v>
      </c>
      <c r="AE128" s="231">
        <f t="shared" si="185"/>
        <v>4</v>
      </c>
      <c r="AF128" s="38">
        <f t="shared" si="186"/>
        <v>4</v>
      </c>
      <c r="AG128" s="39"/>
      <c r="AH128" s="39">
        <f t="shared" si="187"/>
        <v>3.6666666666666665</v>
      </c>
    </row>
    <row r="129" spans="1:34" ht="13.5" customHeight="1" thickBot="1">
      <c r="A129" s="191"/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185"/>
      <c r="N129" s="45"/>
      <c r="O129" s="30"/>
      <c r="P129" s="31">
        <f t="shared" si="101"/>
        <v>0</v>
      </c>
      <c r="Q129" s="46"/>
      <c r="R129" s="47"/>
      <c r="S129" s="45"/>
      <c r="T129" s="30"/>
      <c r="U129" s="31">
        <f t="shared" si="102"/>
        <v>0</v>
      </c>
      <c r="V129" s="46"/>
      <c r="W129" s="48"/>
      <c r="X129" s="45"/>
      <c r="Y129" s="35"/>
      <c r="Z129" s="31">
        <f t="shared" si="103"/>
        <v>0</v>
      </c>
      <c r="AA129" s="46"/>
      <c r="AB129" s="49"/>
      <c r="AC129" s="232"/>
      <c r="AD129" s="37"/>
      <c r="AE129" s="231"/>
      <c r="AF129" s="38"/>
      <c r="AG129" s="39"/>
      <c r="AH129" s="39"/>
    </row>
    <row r="130" spans="1:34" ht="13.5" customHeight="1">
      <c r="A130" s="189">
        <v>29</v>
      </c>
      <c r="B130" s="25" t="s">
        <v>430</v>
      </c>
      <c r="C130" s="26" t="s">
        <v>431</v>
      </c>
      <c r="D130" s="26">
        <v>202002580</v>
      </c>
      <c r="E130" s="26" t="s">
        <v>432</v>
      </c>
      <c r="F130" s="26" t="s">
        <v>433</v>
      </c>
      <c r="G130" s="26" t="s">
        <v>26</v>
      </c>
      <c r="H130" s="26" t="s">
        <v>434</v>
      </c>
      <c r="I130" s="27">
        <v>2023227626</v>
      </c>
      <c r="J130" s="26" t="s">
        <v>435</v>
      </c>
      <c r="K130" s="26" t="s">
        <v>436</v>
      </c>
      <c r="L130" s="26" t="s">
        <v>437</v>
      </c>
      <c r="M130" s="193" t="s">
        <v>52</v>
      </c>
      <c r="N130" s="29" t="s">
        <v>43</v>
      </c>
      <c r="O130" s="30" t="str">
        <f t="shared" ref="O130:O131" si="188">LEFT(N130,SUM(LEN(N130)-LEN(SUBSTITUTE(N130,{"0","1","2","3","4","5","6","7","8","9"},))))</f>
        <v>100</v>
      </c>
      <c r="P130" s="31" t="str">
        <f t="shared" si="101"/>
        <v>100</v>
      </c>
      <c r="Q130" s="32">
        <v>5</v>
      </c>
      <c r="R130" s="33">
        <v>5</v>
      </c>
      <c r="S130" s="29" t="s">
        <v>34</v>
      </c>
      <c r="T130" s="30" t="str">
        <f t="shared" ref="T130:T131" si="189">LEFT(S130,SUM(LEN(S130)-LEN(SUBSTITUTE(S130,{"0","1","2","3","4","5","6","7","8","9"},))))</f>
        <v>90</v>
      </c>
      <c r="U130" s="31" t="str">
        <f t="shared" si="102"/>
        <v>90</v>
      </c>
      <c r="V130" s="32">
        <v>5</v>
      </c>
      <c r="W130" s="34">
        <v>4</v>
      </c>
      <c r="X130" s="29" t="s">
        <v>34</v>
      </c>
      <c r="Y130" s="35" t="str">
        <f t="shared" ref="Y130:Y131" si="190">LEFT(X130,SUM(LEN(X130)-LEN(SUBSTITUTE(X130,{"0","1","2","3","4","5","6","7","8","9"},))))</f>
        <v>90</v>
      </c>
      <c r="Z130" s="31" t="str">
        <f t="shared" si="103"/>
        <v>90</v>
      </c>
      <c r="AA130" s="32">
        <v>5</v>
      </c>
      <c r="AB130" s="36">
        <v>5</v>
      </c>
      <c r="AC130" s="230" t="s">
        <v>437</v>
      </c>
      <c r="AD130" s="37">
        <f t="shared" ref="AD130:AD131" si="191">(P130+U130+Z130)/3</f>
        <v>93.333333333333329</v>
      </c>
      <c r="AE130" s="231">
        <f t="shared" ref="AE130:AE131" si="192">RANK(AD130,$AD$130:$AD$131)</f>
        <v>1</v>
      </c>
      <c r="AF130" s="38">
        <f t="shared" ref="AF130:AF131" si="193">(Q130+V130+AA130)/3</f>
        <v>5</v>
      </c>
      <c r="AG130" s="39"/>
      <c r="AH130" s="39">
        <f t="shared" ref="AH130:AH131" si="194">(R130+W130+AB130)/3</f>
        <v>4.666666666666667</v>
      </c>
    </row>
    <row r="131" spans="1:34" ht="13.5" customHeight="1">
      <c r="A131" s="190"/>
      <c r="B131" s="40"/>
      <c r="C131" s="38"/>
      <c r="D131" s="57"/>
      <c r="E131" s="57"/>
      <c r="F131" s="57"/>
      <c r="G131" s="38"/>
      <c r="H131" s="57" t="s">
        <v>438</v>
      </c>
      <c r="I131" s="41">
        <v>202000076</v>
      </c>
      <c r="J131" s="57" t="s">
        <v>439</v>
      </c>
      <c r="K131" s="57" t="s">
        <v>433</v>
      </c>
      <c r="L131" s="57" t="s">
        <v>440</v>
      </c>
      <c r="M131" s="184"/>
      <c r="N131" s="42" t="s">
        <v>43</v>
      </c>
      <c r="O131" s="30" t="str">
        <f t="shared" si="188"/>
        <v>100</v>
      </c>
      <c r="P131" s="31" t="str">
        <f t="shared" si="101"/>
        <v>100</v>
      </c>
      <c r="Q131" s="32">
        <v>5</v>
      </c>
      <c r="R131" s="33">
        <v>5</v>
      </c>
      <c r="S131" s="42" t="s">
        <v>32</v>
      </c>
      <c r="T131" s="30" t="str">
        <f t="shared" si="189"/>
        <v>80</v>
      </c>
      <c r="U131" s="31" t="str">
        <f t="shared" si="102"/>
        <v>80</v>
      </c>
      <c r="V131" s="32">
        <v>4</v>
      </c>
      <c r="W131" s="34">
        <v>5</v>
      </c>
      <c r="X131" s="42" t="s">
        <v>43</v>
      </c>
      <c r="Y131" s="35" t="str">
        <f t="shared" si="190"/>
        <v>100</v>
      </c>
      <c r="Z131" s="31" t="str">
        <f t="shared" si="103"/>
        <v>100</v>
      </c>
      <c r="AA131" s="32">
        <v>5</v>
      </c>
      <c r="AB131" s="36">
        <v>5</v>
      </c>
      <c r="AC131" s="235" t="s">
        <v>440</v>
      </c>
      <c r="AD131" s="37">
        <f t="shared" si="191"/>
        <v>93.333333333333329</v>
      </c>
      <c r="AE131" s="231">
        <f t="shared" si="192"/>
        <v>1</v>
      </c>
      <c r="AF131" s="38">
        <f t="shared" si="193"/>
        <v>4.666666666666667</v>
      </c>
      <c r="AG131" s="39"/>
      <c r="AH131" s="39">
        <f t="shared" si="194"/>
        <v>5</v>
      </c>
    </row>
    <row r="132" spans="1:34" ht="13.5" customHeight="1" thickBot="1">
      <c r="A132" s="191"/>
      <c r="B132" s="43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185"/>
      <c r="N132" s="45"/>
      <c r="O132" s="30"/>
      <c r="P132" s="31">
        <f t="shared" si="101"/>
        <v>0</v>
      </c>
      <c r="Q132" s="46"/>
      <c r="R132" s="47"/>
      <c r="S132" s="45"/>
      <c r="T132" s="30"/>
      <c r="U132" s="31">
        <f t="shared" si="102"/>
        <v>0</v>
      </c>
      <c r="V132" s="46"/>
      <c r="W132" s="48"/>
      <c r="X132" s="45"/>
      <c r="Y132" s="35"/>
      <c r="Z132" s="31">
        <f t="shared" si="103"/>
        <v>0</v>
      </c>
      <c r="AA132" s="46"/>
      <c r="AB132" s="49"/>
      <c r="AC132" s="232"/>
      <c r="AD132" s="37"/>
      <c r="AE132" s="231"/>
      <c r="AF132" s="38"/>
      <c r="AG132" s="39"/>
      <c r="AH132" s="39"/>
    </row>
    <row r="133" spans="1:34" ht="13.5" customHeight="1">
      <c r="A133" s="189">
        <v>30</v>
      </c>
      <c r="B133" s="25" t="s">
        <v>441</v>
      </c>
      <c r="C133" s="26" t="s">
        <v>442</v>
      </c>
      <c r="D133" s="27">
        <v>2021784000</v>
      </c>
      <c r="E133" s="26" t="s">
        <v>443</v>
      </c>
      <c r="F133" s="26" t="s">
        <v>444</v>
      </c>
      <c r="G133" s="26" t="s">
        <v>26</v>
      </c>
      <c r="H133" s="26" t="s">
        <v>445</v>
      </c>
      <c r="I133" s="27">
        <v>2022688400</v>
      </c>
      <c r="J133" s="26" t="s">
        <v>446</v>
      </c>
      <c r="K133" s="26" t="s">
        <v>447</v>
      </c>
      <c r="L133" s="26" t="s">
        <v>445</v>
      </c>
      <c r="M133" s="193" t="s">
        <v>101</v>
      </c>
      <c r="N133" s="29" t="s">
        <v>43</v>
      </c>
      <c r="O133" s="30" t="str">
        <f t="shared" ref="O133:O135" si="195">LEFT(N133,SUM(LEN(N133)-LEN(SUBSTITUTE(N133,{"0","1","2","3","4","5","6","7","8","9"},))))</f>
        <v>100</v>
      </c>
      <c r="P133" s="31" t="str">
        <f t="shared" ref="P133:P196" si="196">O133</f>
        <v>100</v>
      </c>
      <c r="Q133" s="32">
        <v>4</v>
      </c>
      <c r="R133" s="33">
        <v>5</v>
      </c>
      <c r="S133" s="29" t="s">
        <v>32</v>
      </c>
      <c r="T133" s="30" t="str">
        <f t="shared" ref="T133:T135" si="197">LEFT(S133,SUM(LEN(S133)-LEN(SUBSTITUTE(S133,{"0","1","2","3","4","5","6","7","8","9"},))))</f>
        <v>80</v>
      </c>
      <c r="U133" s="31" t="str">
        <f t="shared" ref="U133:U196" si="198">T133</f>
        <v>80</v>
      </c>
      <c r="V133" s="32">
        <v>3</v>
      </c>
      <c r="W133" s="34">
        <v>4</v>
      </c>
      <c r="X133" s="29" t="s">
        <v>43</v>
      </c>
      <c r="Y133" s="35" t="str">
        <f t="shared" ref="Y133:Y135" si="199">LEFT(X133,SUM(LEN(X133)-LEN(SUBSTITUTE(X133,{"0","1","2","3","4","5","6","7","8","9"},))))</f>
        <v>100</v>
      </c>
      <c r="Z133" s="31" t="str">
        <f t="shared" ref="Z133:Z196" si="200">Y133</f>
        <v>100</v>
      </c>
      <c r="AA133" s="32">
        <v>5</v>
      </c>
      <c r="AB133" s="36">
        <v>5</v>
      </c>
      <c r="AC133" s="230" t="s">
        <v>445</v>
      </c>
      <c r="AD133" s="37">
        <f t="shared" ref="AD133:AD135" si="201">(P133+U133+Z133)/3</f>
        <v>93.333333333333329</v>
      </c>
      <c r="AE133" s="231">
        <f t="shared" ref="AE133:AE135" si="202">RANK(AD133,$AD$133:$AD$135)</f>
        <v>1</v>
      </c>
      <c r="AF133" s="38">
        <f t="shared" ref="AF133:AF135" si="203">(Q133+V133+AA133)/3</f>
        <v>4</v>
      </c>
      <c r="AG133" s="39"/>
      <c r="AH133" s="39">
        <f t="shared" ref="AH133:AH135" si="204">(R133+W133+AB133)/3</f>
        <v>4.666666666666667</v>
      </c>
    </row>
    <row r="134" spans="1:34" ht="13.5" customHeight="1">
      <c r="A134" s="190"/>
      <c r="B134" s="40"/>
      <c r="C134" s="38"/>
      <c r="D134" s="38"/>
      <c r="E134" s="38"/>
      <c r="F134" s="38"/>
      <c r="G134" s="38"/>
      <c r="H134" s="38" t="s">
        <v>448</v>
      </c>
      <c r="I134" s="41">
        <v>2023227755</v>
      </c>
      <c r="J134" s="38" t="s">
        <v>449</v>
      </c>
      <c r="K134" s="38" t="s">
        <v>450</v>
      </c>
      <c r="L134" s="38" t="s">
        <v>448</v>
      </c>
      <c r="M134" s="184"/>
      <c r="N134" s="29" t="s">
        <v>32</v>
      </c>
      <c r="O134" s="30" t="str">
        <f t="shared" si="195"/>
        <v>80</v>
      </c>
      <c r="P134" s="31" t="str">
        <f t="shared" si="196"/>
        <v>80</v>
      </c>
      <c r="Q134" s="32">
        <v>4</v>
      </c>
      <c r="R134" s="33">
        <v>4</v>
      </c>
      <c r="S134" s="29" t="s">
        <v>32</v>
      </c>
      <c r="T134" s="30" t="str">
        <f t="shared" si="197"/>
        <v>80</v>
      </c>
      <c r="U134" s="31" t="str">
        <f t="shared" si="198"/>
        <v>80</v>
      </c>
      <c r="V134" s="32">
        <v>4</v>
      </c>
      <c r="W134" s="34">
        <v>5</v>
      </c>
      <c r="X134" s="29" t="s">
        <v>34</v>
      </c>
      <c r="Y134" s="35" t="str">
        <f t="shared" si="199"/>
        <v>90</v>
      </c>
      <c r="Z134" s="31" t="str">
        <f t="shared" si="200"/>
        <v>90</v>
      </c>
      <c r="AA134" s="32">
        <v>5</v>
      </c>
      <c r="AB134" s="36">
        <v>5</v>
      </c>
      <c r="AC134" s="231" t="s">
        <v>448</v>
      </c>
      <c r="AD134" s="37">
        <f t="shared" si="201"/>
        <v>83.333333333333329</v>
      </c>
      <c r="AE134" s="231">
        <f t="shared" si="202"/>
        <v>3</v>
      </c>
      <c r="AF134" s="38">
        <f t="shared" si="203"/>
        <v>4.333333333333333</v>
      </c>
      <c r="AG134" s="39"/>
      <c r="AH134" s="39">
        <f t="shared" si="204"/>
        <v>4.666666666666667</v>
      </c>
    </row>
    <row r="135" spans="1:34" ht="13.5" customHeight="1">
      <c r="A135" s="190"/>
      <c r="B135" s="40"/>
      <c r="C135" s="38"/>
      <c r="D135" s="38"/>
      <c r="E135" s="38"/>
      <c r="F135" s="38"/>
      <c r="G135" s="38"/>
      <c r="H135" s="38" t="s">
        <v>451</v>
      </c>
      <c r="I135" s="41">
        <v>202005832</v>
      </c>
      <c r="J135" s="38" t="s">
        <v>452</v>
      </c>
      <c r="K135" s="38" t="s">
        <v>453</v>
      </c>
      <c r="L135" s="38" t="s">
        <v>451</v>
      </c>
      <c r="M135" s="184"/>
      <c r="N135" s="42" t="s">
        <v>34</v>
      </c>
      <c r="O135" s="30" t="str">
        <f t="shared" si="195"/>
        <v>90</v>
      </c>
      <c r="P135" s="31" t="str">
        <f t="shared" si="196"/>
        <v>90</v>
      </c>
      <c r="Q135" s="32">
        <v>4</v>
      </c>
      <c r="R135" s="33">
        <v>5</v>
      </c>
      <c r="S135" s="42" t="s">
        <v>32</v>
      </c>
      <c r="T135" s="30" t="str">
        <f t="shared" si="197"/>
        <v>80</v>
      </c>
      <c r="U135" s="31" t="str">
        <f t="shared" si="198"/>
        <v>80</v>
      </c>
      <c r="V135" s="32">
        <v>4</v>
      </c>
      <c r="W135" s="34">
        <v>3</v>
      </c>
      <c r="X135" s="42" t="s">
        <v>34</v>
      </c>
      <c r="Y135" s="35" t="str">
        <f t="shared" si="199"/>
        <v>90</v>
      </c>
      <c r="Z135" s="31" t="str">
        <f t="shared" si="200"/>
        <v>90</v>
      </c>
      <c r="AA135" s="32">
        <v>5</v>
      </c>
      <c r="AB135" s="36">
        <v>5</v>
      </c>
      <c r="AC135" s="231" t="s">
        <v>451</v>
      </c>
      <c r="AD135" s="37">
        <f t="shared" si="201"/>
        <v>86.666666666666671</v>
      </c>
      <c r="AE135" s="231">
        <f t="shared" si="202"/>
        <v>2</v>
      </c>
      <c r="AF135" s="38">
        <f t="shared" si="203"/>
        <v>4.333333333333333</v>
      </c>
      <c r="AG135" s="39"/>
      <c r="AH135" s="39">
        <f t="shared" si="204"/>
        <v>4.333333333333333</v>
      </c>
    </row>
    <row r="136" spans="1:34" ht="13.5" customHeight="1" thickBot="1">
      <c r="A136" s="191"/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185"/>
      <c r="N136" s="45"/>
      <c r="O136" s="30"/>
      <c r="P136" s="31">
        <f t="shared" si="196"/>
        <v>0</v>
      </c>
      <c r="Q136" s="46"/>
      <c r="R136" s="47"/>
      <c r="S136" s="45"/>
      <c r="T136" s="30"/>
      <c r="U136" s="31">
        <f t="shared" si="198"/>
        <v>0</v>
      </c>
      <c r="V136" s="46"/>
      <c r="W136" s="48"/>
      <c r="X136" s="45"/>
      <c r="Y136" s="35"/>
      <c r="Z136" s="31">
        <f t="shared" si="200"/>
        <v>0</v>
      </c>
      <c r="AA136" s="46"/>
      <c r="AB136" s="49"/>
      <c r="AC136" s="232"/>
      <c r="AD136" s="37"/>
      <c r="AE136" s="231"/>
      <c r="AF136" s="38"/>
      <c r="AG136" s="39"/>
      <c r="AH136" s="39"/>
    </row>
    <row r="137" spans="1:34" ht="13.5" customHeight="1">
      <c r="A137" s="189">
        <v>31</v>
      </c>
      <c r="B137" s="25" t="s">
        <v>454</v>
      </c>
      <c r="C137" s="26" t="s">
        <v>455</v>
      </c>
      <c r="D137" s="27">
        <v>2023228144</v>
      </c>
      <c r="E137" s="26" t="s">
        <v>456</v>
      </c>
      <c r="F137" s="26" t="s">
        <v>457</v>
      </c>
      <c r="G137" s="26" t="s">
        <v>26</v>
      </c>
      <c r="H137" s="26" t="s">
        <v>458</v>
      </c>
      <c r="I137" s="27">
        <v>202006340</v>
      </c>
      <c r="J137" s="26" t="s">
        <v>459</v>
      </c>
      <c r="K137" s="26" t="s">
        <v>460</v>
      </c>
      <c r="L137" s="26" t="s">
        <v>458</v>
      </c>
      <c r="M137" s="193" t="s">
        <v>101</v>
      </c>
      <c r="N137" s="29" t="s">
        <v>43</v>
      </c>
      <c r="O137" s="30" t="str">
        <f t="shared" ref="O137:O141" si="205">LEFT(N137,SUM(LEN(N137)-LEN(SUBSTITUTE(N137,{"0","1","2","3","4","5","6","7","8","9"},))))</f>
        <v>100</v>
      </c>
      <c r="P137" s="31" t="str">
        <f t="shared" si="196"/>
        <v>100</v>
      </c>
      <c r="Q137" s="32">
        <v>5</v>
      </c>
      <c r="R137" s="33">
        <v>5</v>
      </c>
      <c r="S137" s="29" t="s">
        <v>43</v>
      </c>
      <c r="T137" s="30" t="str">
        <f t="shared" ref="T137:T141" si="206">LEFT(S137,SUM(LEN(S137)-LEN(SUBSTITUTE(S137,{"0","1","2","3","4","5","6","7","8","9"},))))</f>
        <v>100</v>
      </c>
      <c r="U137" s="31" t="str">
        <f t="shared" si="198"/>
        <v>100</v>
      </c>
      <c r="V137" s="32">
        <v>3</v>
      </c>
      <c r="W137" s="34">
        <v>5</v>
      </c>
      <c r="X137" s="29" t="s">
        <v>34</v>
      </c>
      <c r="Y137" s="35" t="str">
        <f t="shared" ref="Y137:Y141" si="207">LEFT(X137,SUM(LEN(X137)-LEN(SUBSTITUTE(X137,{"0","1","2","3","4","5","6","7","8","9"},))))</f>
        <v>90</v>
      </c>
      <c r="Z137" s="31" t="str">
        <f t="shared" si="200"/>
        <v>90</v>
      </c>
      <c r="AA137" s="32">
        <v>5</v>
      </c>
      <c r="AB137" s="36">
        <v>5</v>
      </c>
      <c r="AC137" s="230" t="s">
        <v>458</v>
      </c>
      <c r="AD137" s="37">
        <f t="shared" ref="AD137:AD141" si="208">(P137+U137+Z137)/3</f>
        <v>96.666666666666671</v>
      </c>
      <c r="AE137" s="231">
        <f t="shared" ref="AE137:AE141" si="209">RANK(AD137,$AD$137:$AD$141)</f>
        <v>1</v>
      </c>
      <c r="AF137" s="38">
        <f t="shared" ref="AF137:AF141" si="210">(Q137+V137+AA137)/3</f>
        <v>4.333333333333333</v>
      </c>
      <c r="AG137" s="39"/>
      <c r="AH137" s="39">
        <f t="shared" ref="AH137:AH141" si="211">(R137+W137+AB137)/3</f>
        <v>5</v>
      </c>
    </row>
    <row r="138" spans="1:34" ht="13.5" customHeight="1">
      <c r="A138" s="190"/>
      <c r="B138" s="40"/>
      <c r="C138" s="38"/>
      <c r="D138" s="57"/>
      <c r="E138" s="57"/>
      <c r="F138" s="57"/>
      <c r="G138" s="38"/>
      <c r="H138" s="57" t="s">
        <v>461</v>
      </c>
      <c r="I138" s="41">
        <v>202003797</v>
      </c>
      <c r="J138" s="57" t="s">
        <v>462</v>
      </c>
      <c r="K138" s="57" t="s">
        <v>336</v>
      </c>
      <c r="L138" s="57" t="s">
        <v>461</v>
      </c>
      <c r="M138" s="184"/>
      <c r="N138" s="29" t="s">
        <v>33</v>
      </c>
      <c r="O138" s="30" t="str">
        <f t="shared" si="205"/>
        <v>60</v>
      </c>
      <c r="P138" s="31" t="str">
        <f t="shared" si="196"/>
        <v>60</v>
      </c>
      <c r="Q138" s="32">
        <v>5</v>
      </c>
      <c r="R138" s="33">
        <v>4</v>
      </c>
      <c r="S138" s="29" t="s">
        <v>33</v>
      </c>
      <c r="T138" s="30" t="str">
        <f t="shared" si="206"/>
        <v>60</v>
      </c>
      <c r="U138" s="31" t="str">
        <f t="shared" si="198"/>
        <v>60</v>
      </c>
      <c r="V138" s="32">
        <v>4</v>
      </c>
      <c r="W138" s="34">
        <v>2</v>
      </c>
      <c r="X138" s="29" t="s">
        <v>33</v>
      </c>
      <c r="Y138" s="35" t="str">
        <f t="shared" si="207"/>
        <v>60</v>
      </c>
      <c r="Z138" s="31" t="str">
        <f t="shared" si="200"/>
        <v>60</v>
      </c>
      <c r="AA138" s="32">
        <v>5</v>
      </c>
      <c r="AB138" s="36">
        <v>5</v>
      </c>
      <c r="AC138" s="235" t="s">
        <v>461</v>
      </c>
      <c r="AD138" s="37">
        <f t="shared" si="208"/>
        <v>60</v>
      </c>
      <c r="AE138" s="231">
        <f t="shared" si="209"/>
        <v>5</v>
      </c>
      <c r="AF138" s="38">
        <f t="shared" si="210"/>
        <v>4.666666666666667</v>
      </c>
      <c r="AG138" s="39"/>
      <c r="AH138" s="39">
        <f t="shared" si="211"/>
        <v>3.6666666666666665</v>
      </c>
    </row>
    <row r="139" spans="1:34" ht="13.5" customHeight="1">
      <c r="A139" s="190"/>
      <c r="B139" s="40"/>
      <c r="C139" s="38"/>
      <c r="D139" s="57"/>
      <c r="E139" s="57"/>
      <c r="F139" s="57"/>
      <c r="G139" s="38"/>
      <c r="H139" s="57" t="s">
        <v>463</v>
      </c>
      <c r="I139" s="41">
        <v>202002082</v>
      </c>
      <c r="J139" s="57" t="s">
        <v>464</v>
      </c>
      <c r="K139" s="57" t="s">
        <v>436</v>
      </c>
      <c r="L139" s="57" t="s">
        <v>463</v>
      </c>
      <c r="M139" s="184"/>
      <c r="N139" s="29" t="s">
        <v>32</v>
      </c>
      <c r="O139" s="30" t="str">
        <f t="shared" si="205"/>
        <v>80</v>
      </c>
      <c r="P139" s="31" t="str">
        <f t="shared" si="196"/>
        <v>80</v>
      </c>
      <c r="Q139" s="32">
        <v>5</v>
      </c>
      <c r="R139" s="33">
        <v>4</v>
      </c>
      <c r="S139" s="29" t="s">
        <v>43</v>
      </c>
      <c r="T139" s="30" t="str">
        <f t="shared" si="206"/>
        <v>100</v>
      </c>
      <c r="U139" s="31" t="str">
        <f t="shared" si="198"/>
        <v>100</v>
      </c>
      <c r="V139" s="32">
        <v>5</v>
      </c>
      <c r="W139" s="34">
        <v>5</v>
      </c>
      <c r="X139" s="29" t="s">
        <v>34</v>
      </c>
      <c r="Y139" s="35" t="str">
        <f t="shared" si="207"/>
        <v>90</v>
      </c>
      <c r="Z139" s="31" t="str">
        <f t="shared" si="200"/>
        <v>90</v>
      </c>
      <c r="AA139" s="32">
        <v>5</v>
      </c>
      <c r="AB139" s="36">
        <v>5</v>
      </c>
      <c r="AC139" s="235" t="s">
        <v>463</v>
      </c>
      <c r="AD139" s="37">
        <f t="shared" si="208"/>
        <v>90</v>
      </c>
      <c r="AE139" s="231">
        <f t="shared" si="209"/>
        <v>3</v>
      </c>
      <c r="AF139" s="38">
        <f t="shared" si="210"/>
        <v>5</v>
      </c>
      <c r="AG139" s="39"/>
      <c r="AH139" s="39">
        <f t="shared" si="211"/>
        <v>4.666666666666667</v>
      </c>
    </row>
    <row r="140" spans="1:34" ht="13.5" customHeight="1">
      <c r="A140" s="190"/>
      <c r="B140" s="40"/>
      <c r="C140" s="38"/>
      <c r="D140" s="38"/>
      <c r="E140" s="38"/>
      <c r="F140" s="38"/>
      <c r="G140" s="38"/>
      <c r="H140" s="38" t="s">
        <v>465</v>
      </c>
      <c r="I140" s="41">
        <v>202001068</v>
      </c>
      <c r="J140" s="38" t="s">
        <v>466</v>
      </c>
      <c r="K140" s="38" t="s">
        <v>383</v>
      </c>
      <c r="L140" s="38" t="s">
        <v>465</v>
      </c>
      <c r="M140" s="201"/>
      <c r="N140" s="29" t="s">
        <v>34</v>
      </c>
      <c r="O140" s="30" t="str">
        <f t="shared" si="205"/>
        <v>90</v>
      </c>
      <c r="P140" s="31" t="str">
        <f t="shared" si="196"/>
        <v>90</v>
      </c>
      <c r="Q140" s="32">
        <v>5</v>
      </c>
      <c r="R140" s="33">
        <v>5</v>
      </c>
      <c r="S140" s="29" t="s">
        <v>43</v>
      </c>
      <c r="T140" s="30" t="str">
        <f t="shared" si="206"/>
        <v>100</v>
      </c>
      <c r="U140" s="31" t="str">
        <f t="shared" si="198"/>
        <v>100</v>
      </c>
      <c r="V140" s="32">
        <v>4</v>
      </c>
      <c r="W140" s="34">
        <v>5</v>
      </c>
      <c r="X140" s="29" t="s">
        <v>43</v>
      </c>
      <c r="Y140" s="35" t="str">
        <f t="shared" si="207"/>
        <v>100</v>
      </c>
      <c r="Z140" s="31" t="str">
        <f t="shared" si="200"/>
        <v>100</v>
      </c>
      <c r="AA140" s="32">
        <v>5</v>
      </c>
      <c r="AB140" s="36">
        <v>5</v>
      </c>
      <c r="AC140" s="231" t="s">
        <v>465</v>
      </c>
      <c r="AD140" s="37">
        <f t="shared" si="208"/>
        <v>96.666666666666671</v>
      </c>
      <c r="AE140" s="231">
        <f t="shared" si="209"/>
        <v>1</v>
      </c>
      <c r="AF140" s="38">
        <f t="shared" si="210"/>
        <v>4.666666666666667</v>
      </c>
      <c r="AG140" s="39"/>
      <c r="AH140" s="39">
        <f t="shared" si="211"/>
        <v>5</v>
      </c>
    </row>
    <row r="141" spans="1:34" ht="13.5" customHeight="1">
      <c r="A141" s="190"/>
      <c r="B141" s="40"/>
      <c r="C141" s="38"/>
      <c r="D141" s="38"/>
      <c r="E141" s="38"/>
      <c r="F141" s="38"/>
      <c r="G141" s="38"/>
      <c r="H141" s="38" t="s">
        <v>467</v>
      </c>
      <c r="I141" s="41">
        <v>202002970</v>
      </c>
      <c r="J141" s="38" t="s">
        <v>468</v>
      </c>
      <c r="K141" s="38" t="s">
        <v>469</v>
      </c>
      <c r="L141" s="38" t="s">
        <v>467</v>
      </c>
      <c r="M141" s="38" t="s">
        <v>470</v>
      </c>
      <c r="N141" s="42" t="s">
        <v>34</v>
      </c>
      <c r="O141" s="30" t="str">
        <f t="shared" si="205"/>
        <v>90</v>
      </c>
      <c r="P141" s="31" t="str">
        <f t="shared" si="196"/>
        <v>90</v>
      </c>
      <c r="Q141" s="32">
        <v>5</v>
      </c>
      <c r="R141" s="33">
        <v>5</v>
      </c>
      <c r="S141" s="42" t="s">
        <v>34</v>
      </c>
      <c r="T141" s="30" t="str">
        <f t="shared" si="206"/>
        <v>90</v>
      </c>
      <c r="U141" s="31" t="str">
        <f t="shared" si="198"/>
        <v>90</v>
      </c>
      <c r="V141" s="32">
        <v>5</v>
      </c>
      <c r="W141" s="34">
        <v>5</v>
      </c>
      <c r="X141" s="42" t="s">
        <v>34</v>
      </c>
      <c r="Y141" s="35" t="str">
        <f t="shared" si="207"/>
        <v>90</v>
      </c>
      <c r="Z141" s="31" t="str">
        <f t="shared" si="200"/>
        <v>90</v>
      </c>
      <c r="AA141" s="32">
        <v>5</v>
      </c>
      <c r="AB141" s="36">
        <v>5</v>
      </c>
      <c r="AC141" s="231" t="s">
        <v>467</v>
      </c>
      <c r="AD141" s="37">
        <f t="shared" si="208"/>
        <v>90</v>
      </c>
      <c r="AE141" s="231">
        <f t="shared" si="209"/>
        <v>3</v>
      </c>
      <c r="AF141" s="38">
        <f t="shared" si="210"/>
        <v>5</v>
      </c>
      <c r="AG141" s="39"/>
      <c r="AH141" s="39">
        <f t="shared" si="211"/>
        <v>5</v>
      </c>
    </row>
    <row r="142" spans="1:34" ht="13.5" customHeight="1" thickBot="1">
      <c r="A142" s="191"/>
      <c r="B142" s="43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5"/>
      <c r="O142" s="30"/>
      <c r="P142" s="31">
        <f t="shared" si="196"/>
        <v>0</v>
      </c>
      <c r="Q142" s="46"/>
      <c r="R142" s="47"/>
      <c r="S142" s="45"/>
      <c r="T142" s="30"/>
      <c r="U142" s="31">
        <f t="shared" si="198"/>
        <v>0</v>
      </c>
      <c r="V142" s="46"/>
      <c r="W142" s="48"/>
      <c r="X142" s="45"/>
      <c r="Y142" s="35"/>
      <c r="Z142" s="31">
        <f t="shared" si="200"/>
        <v>0</v>
      </c>
      <c r="AA142" s="46"/>
      <c r="AB142" s="49"/>
      <c r="AC142" s="232"/>
      <c r="AD142" s="37"/>
      <c r="AE142" s="231"/>
      <c r="AF142" s="38"/>
      <c r="AG142" s="39"/>
      <c r="AH142" s="39"/>
    </row>
    <row r="143" spans="1:34" ht="13.5" customHeight="1">
      <c r="A143" s="189">
        <v>32</v>
      </c>
      <c r="B143" s="25" t="s">
        <v>471</v>
      </c>
      <c r="C143" s="26" t="s">
        <v>472</v>
      </c>
      <c r="D143" s="27">
        <v>202003492</v>
      </c>
      <c r="E143" s="26" t="s">
        <v>473</v>
      </c>
      <c r="F143" s="26" t="s">
        <v>474</v>
      </c>
      <c r="G143" s="26" t="s">
        <v>26</v>
      </c>
      <c r="H143" s="26" t="s">
        <v>475</v>
      </c>
      <c r="I143" s="27">
        <v>202003455</v>
      </c>
      <c r="J143" s="26" t="s">
        <v>476</v>
      </c>
      <c r="K143" s="26" t="s">
        <v>477</v>
      </c>
      <c r="L143" s="26" t="s">
        <v>475</v>
      </c>
      <c r="M143" s="26" t="s">
        <v>174</v>
      </c>
      <c r="N143" s="29" t="s">
        <v>53</v>
      </c>
      <c r="O143" s="30" t="str">
        <f t="shared" ref="O143:O147" si="212">LEFT(N143,SUM(LEN(N143)-LEN(SUBSTITUTE(N143,{"0","1","2","3","4","5","6","7","8","9"},))))</f>
        <v>50</v>
      </c>
      <c r="P143" s="31" t="str">
        <f t="shared" si="196"/>
        <v>50</v>
      </c>
      <c r="Q143" s="32">
        <v>5</v>
      </c>
      <c r="R143" s="33">
        <v>2</v>
      </c>
      <c r="S143" s="29" t="s">
        <v>34</v>
      </c>
      <c r="T143" s="30" t="str">
        <f t="shared" ref="T143:T147" si="213">LEFT(S143,SUM(LEN(S143)-LEN(SUBSTITUTE(S143,{"0","1","2","3","4","5","6","7","8","9"},))))</f>
        <v>90</v>
      </c>
      <c r="U143" s="31" t="str">
        <f t="shared" si="198"/>
        <v>90</v>
      </c>
      <c r="V143" s="32">
        <v>5</v>
      </c>
      <c r="W143" s="34">
        <v>5</v>
      </c>
      <c r="X143" s="29" t="s">
        <v>53</v>
      </c>
      <c r="Y143" s="35" t="str">
        <f t="shared" ref="Y143:Y147" si="214">LEFT(X143,SUM(LEN(X143)-LEN(SUBSTITUTE(X143,{"0","1","2","3","4","5","6","7","8","9"},))))</f>
        <v>50</v>
      </c>
      <c r="Z143" s="31" t="str">
        <f t="shared" si="200"/>
        <v>50</v>
      </c>
      <c r="AA143" s="32">
        <v>5</v>
      </c>
      <c r="AB143" s="36">
        <v>4</v>
      </c>
      <c r="AC143" s="230" t="s">
        <v>475</v>
      </c>
      <c r="AD143" s="37">
        <f t="shared" ref="AD143:AD147" si="215">(P143+U143+Z143)/3</f>
        <v>63.333333333333336</v>
      </c>
      <c r="AE143" s="231">
        <f t="shared" ref="AE143:AE147" si="216">RANK(AD143,$AD$143:$AD$147)</f>
        <v>4</v>
      </c>
      <c r="AF143" s="38">
        <f t="shared" ref="AF143:AF147" si="217">(Q143+V143+AA143)/3</f>
        <v>5</v>
      </c>
      <c r="AG143" s="39"/>
      <c r="AH143" s="39">
        <f t="shared" ref="AH143:AH147" si="218">(R143+W143+AB143)/3</f>
        <v>3.6666666666666665</v>
      </c>
    </row>
    <row r="144" spans="1:34" ht="13.5" customHeight="1">
      <c r="A144" s="190"/>
      <c r="B144" s="40"/>
      <c r="C144" s="38"/>
      <c r="D144" s="38"/>
      <c r="E144" s="38"/>
      <c r="F144" s="38"/>
      <c r="G144" s="38"/>
      <c r="H144" s="38" t="s">
        <v>478</v>
      </c>
      <c r="I144" s="41">
        <v>202000983</v>
      </c>
      <c r="J144" s="38" t="s">
        <v>479</v>
      </c>
      <c r="K144" s="38" t="s">
        <v>89</v>
      </c>
      <c r="L144" s="38" t="s">
        <v>478</v>
      </c>
      <c r="M144" s="38" t="s">
        <v>480</v>
      </c>
      <c r="N144" s="29" t="s">
        <v>53</v>
      </c>
      <c r="O144" s="30" t="str">
        <f t="shared" si="212"/>
        <v>50</v>
      </c>
      <c r="P144" s="31" t="str">
        <f t="shared" si="196"/>
        <v>50</v>
      </c>
      <c r="Q144" s="32">
        <v>5</v>
      </c>
      <c r="R144" s="33">
        <v>2</v>
      </c>
      <c r="S144" s="29" t="s">
        <v>38</v>
      </c>
      <c r="T144" s="30" t="str">
        <f t="shared" si="213"/>
        <v>70</v>
      </c>
      <c r="U144" s="31" t="str">
        <f t="shared" si="198"/>
        <v>70</v>
      </c>
      <c r="V144" s="32">
        <v>5</v>
      </c>
      <c r="W144" s="34">
        <v>2</v>
      </c>
      <c r="X144" s="29" t="s">
        <v>53</v>
      </c>
      <c r="Y144" s="35" t="str">
        <f t="shared" si="214"/>
        <v>50</v>
      </c>
      <c r="Z144" s="31" t="str">
        <f t="shared" si="200"/>
        <v>50</v>
      </c>
      <c r="AA144" s="32">
        <v>5</v>
      </c>
      <c r="AB144" s="36">
        <v>4</v>
      </c>
      <c r="AC144" s="231" t="s">
        <v>478</v>
      </c>
      <c r="AD144" s="59">
        <f t="shared" si="215"/>
        <v>56.666666666666664</v>
      </c>
      <c r="AE144" s="231">
        <f t="shared" si="216"/>
        <v>5</v>
      </c>
      <c r="AF144" s="38">
        <f t="shared" si="217"/>
        <v>5</v>
      </c>
      <c r="AG144" s="39"/>
      <c r="AH144" s="39">
        <f t="shared" si="218"/>
        <v>2.6666666666666665</v>
      </c>
    </row>
    <row r="145" spans="1:34" ht="13.5" customHeight="1">
      <c r="A145" s="190"/>
      <c r="B145" s="40"/>
      <c r="C145" s="38"/>
      <c r="D145" s="38"/>
      <c r="E145" s="38"/>
      <c r="F145" s="38"/>
      <c r="G145" s="38"/>
      <c r="H145" s="38" t="s">
        <v>481</v>
      </c>
      <c r="I145" s="41">
        <v>202003994</v>
      </c>
      <c r="J145" s="38" t="s">
        <v>482</v>
      </c>
      <c r="K145" s="38" t="s">
        <v>483</v>
      </c>
      <c r="L145" s="38" t="s">
        <v>481</v>
      </c>
      <c r="M145" s="203" t="s">
        <v>174</v>
      </c>
      <c r="N145" s="29" t="s">
        <v>33</v>
      </c>
      <c r="O145" s="30" t="str">
        <f t="shared" si="212"/>
        <v>60</v>
      </c>
      <c r="P145" s="31" t="str">
        <f t="shared" si="196"/>
        <v>60</v>
      </c>
      <c r="Q145" s="32">
        <v>5</v>
      </c>
      <c r="R145" s="33">
        <v>2</v>
      </c>
      <c r="S145" s="29" t="s">
        <v>34</v>
      </c>
      <c r="T145" s="30" t="str">
        <f t="shared" si="213"/>
        <v>90</v>
      </c>
      <c r="U145" s="31" t="str">
        <f t="shared" si="198"/>
        <v>90</v>
      </c>
      <c r="V145" s="32">
        <v>5</v>
      </c>
      <c r="W145" s="34">
        <v>5</v>
      </c>
      <c r="X145" s="29" t="s">
        <v>53</v>
      </c>
      <c r="Y145" s="35" t="str">
        <f t="shared" si="214"/>
        <v>50</v>
      </c>
      <c r="Z145" s="31" t="str">
        <f t="shared" si="200"/>
        <v>50</v>
      </c>
      <c r="AA145" s="32">
        <v>5</v>
      </c>
      <c r="AB145" s="36">
        <v>4</v>
      </c>
      <c r="AC145" s="231" t="s">
        <v>481</v>
      </c>
      <c r="AD145" s="37">
        <f t="shared" si="215"/>
        <v>66.666666666666671</v>
      </c>
      <c r="AE145" s="231">
        <f t="shared" si="216"/>
        <v>3</v>
      </c>
      <c r="AF145" s="38">
        <f t="shared" si="217"/>
        <v>5</v>
      </c>
      <c r="AG145" s="39"/>
      <c r="AH145" s="39">
        <f t="shared" si="218"/>
        <v>3.6666666666666665</v>
      </c>
    </row>
    <row r="146" spans="1:34" ht="13.5" customHeight="1">
      <c r="A146" s="190"/>
      <c r="B146" s="40"/>
      <c r="C146" s="38"/>
      <c r="D146" s="57"/>
      <c r="E146" s="57"/>
      <c r="F146" s="57"/>
      <c r="G146" s="38"/>
      <c r="H146" s="57" t="s">
        <v>484</v>
      </c>
      <c r="I146" s="41">
        <v>202002942</v>
      </c>
      <c r="J146" s="57" t="s">
        <v>485</v>
      </c>
      <c r="K146" s="57" t="s">
        <v>486</v>
      </c>
      <c r="L146" s="57" t="s">
        <v>484</v>
      </c>
      <c r="M146" s="201"/>
      <c r="N146" s="42" t="s">
        <v>38</v>
      </c>
      <c r="O146" s="30" t="str">
        <f t="shared" si="212"/>
        <v>70</v>
      </c>
      <c r="P146" s="31" t="str">
        <f t="shared" si="196"/>
        <v>70</v>
      </c>
      <c r="Q146" s="32">
        <v>5</v>
      </c>
      <c r="R146" s="33">
        <v>3</v>
      </c>
      <c r="S146" s="42" t="s">
        <v>53</v>
      </c>
      <c r="T146" s="30" t="str">
        <f t="shared" si="213"/>
        <v>50</v>
      </c>
      <c r="U146" s="31" t="str">
        <f t="shared" si="198"/>
        <v>50</v>
      </c>
      <c r="V146" s="32">
        <v>5</v>
      </c>
      <c r="W146" s="34">
        <v>4</v>
      </c>
      <c r="X146" s="42" t="s">
        <v>34</v>
      </c>
      <c r="Y146" s="35" t="str">
        <f t="shared" si="214"/>
        <v>90</v>
      </c>
      <c r="Z146" s="31" t="str">
        <f t="shared" si="200"/>
        <v>90</v>
      </c>
      <c r="AA146" s="32">
        <v>5</v>
      </c>
      <c r="AB146" s="36">
        <v>5</v>
      </c>
      <c r="AC146" s="235" t="s">
        <v>484</v>
      </c>
      <c r="AD146" s="37">
        <f t="shared" si="215"/>
        <v>70</v>
      </c>
      <c r="AE146" s="231">
        <f t="shared" si="216"/>
        <v>2</v>
      </c>
      <c r="AF146" s="38">
        <f t="shared" si="217"/>
        <v>5</v>
      </c>
      <c r="AG146" s="39"/>
      <c r="AH146" s="39">
        <f t="shared" si="218"/>
        <v>4</v>
      </c>
    </row>
    <row r="147" spans="1:34" ht="13.5" customHeight="1" thickBot="1">
      <c r="A147" s="191"/>
      <c r="B147" s="43"/>
      <c r="C147" s="44"/>
      <c r="D147" s="44"/>
      <c r="E147" s="44"/>
      <c r="F147" s="44"/>
      <c r="G147" s="44"/>
      <c r="H147" s="44" t="s">
        <v>487</v>
      </c>
      <c r="I147" s="71">
        <v>202003029</v>
      </c>
      <c r="J147" s="44" t="s">
        <v>488</v>
      </c>
      <c r="K147" s="44" t="s">
        <v>489</v>
      </c>
      <c r="L147" s="44" t="s">
        <v>487</v>
      </c>
      <c r="M147" s="44"/>
      <c r="N147" s="42" t="s">
        <v>43</v>
      </c>
      <c r="O147" s="30" t="str">
        <f t="shared" si="212"/>
        <v>100</v>
      </c>
      <c r="P147" s="31" t="str">
        <f t="shared" si="196"/>
        <v>100</v>
      </c>
      <c r="Q147" s="46">
        <v>5</v>
      </c>
      <c r="R147" s="47">
        <v>5</v>
      </c>
      <c r="S147" s="42" t="s">
        <v>34</v>
      </c>
      <c r="T147" s="30" t="str">
        <f t="shared" si="213"/>
        <v>90</v>
      </c>
      <c r="U147" s="31" t="str">
        <f t="shared" si="198"/>
        <v>90</v>
      </c>
      <c r="V147" s="46">
        <v>5</v>
      </c>
      <c r="W147" s="48">
        <v>5</v>
      </c>
      <c r="X147" s="42" t="s">
        <v>34</v>
      </c>
      <c r="Y147" s="35" t="str">
        <f t="shared" si="214"/>
        <v>90</v>
      </c>
      <c r="Z147" s="31" t="str">
        <f t="shared" si="200"/>
        <v>90</v>
      </c>
      <c r="AA147" s="46">
        <v>5</v>
      </c>
      <c r="AB147" s="49">
        <v>5</v>
      </c>
      <c r="AC147" s="232" t="s">
        <v>487</v>
      </c>
      <c r="AD147" s="37">
        <f t="shared" si="215"/>
        <v>93.333333333333329</v>
      </c>
      <c r="AE147" s="231">
        <f t="shared" si="216"/>
        <v>1</v>
      </c>
      <c r="AF147" s="38">
        <f t="shared" si="217"/>
        <v>5</v>
      </c>
      <c r="AG147" s="39"/>
      <c r="AH147" s="39">
        <f t="shared" si="218"/>
        <v>5</v>
      </c>
    </row>
    <row r="148" spans="1:34" ht="13.5" customHeight="1" thickBot="1">
      <c r="A148" s="79"/>
      <c r="B148" s="69"/>
      <c r="C148" s="70"/>
      <c r="D148" s="70"/>
      <c r="E148" s="70"/>
      <c r="F148" s="70"/>
      <c r="G148" s="70"/>
      <c r="H148" s="70"/>
      <c r="I148" s="80"/>
      <c r="J148" s="70"/>
      <c r="K148" s="70"/>
      <c r="L148" s="70"/>
      <c r="M148" s="81"/>
      <c r="N148" s="82"/>
      <c r="O148" s="30"/>
      <c r="P148" s="31">
        <f t="shared" si="196"/>
        <v>0</v>
      </c>
      <c r="Q148" s="72"/>
      <c r="R148" s="73"/>
      <c r="S148" s="82"/>
      <c r="T148" s="30"/>
      <c r="U148" s="31">
        <f t="shared" si="198"/>
        <v>0</v>
      </c>
      <c r="V148" s="72"/>
      <c r="W148" s="74"/>
      <c r="X148" s="82"/>
      <c r="Y148" s="35"/>
      <c r="Z148" s="31">
        <f t="shared" si="200"/>
        <v>0</v>
      </c>
      <c r="AA148" s="72"/>
      <c r="AB148" s="75"/>
      <c r="AC148" s="243"/>
      <c r="AD148" s="37"/>
      <c r="AE148" s="231"/>
      <c r="AF148" s="38"/>
      <c r="AG148" s="39"/>
      <c r="AH148" s="39"/>
    </row>
    <row r="149" spans="1:34" ht="13.5" customHeight="1">
      <c r="A149" s="189">
        <v>33</v>
      </c>
      <c r="B149" s="25" t="s">
        <v>490</v>
      </c>
      <c r="C149" s="26" t="s">
        <v>305</v>
      </c>
      <c r="D149" s="27">
        <v>202003375</v>
      </c>
      <c r="E149" s="26" t="s">
        <v>306</v>
      </c>
      <c r="F149" s="26" t="s">
        <v>307</v>
      </c>
      <c r="G149" s="26" t="s">
        <v>26</v>
      </c>
      <c r="H149" s="26" t="s">
        <v>304</v>
      </c>
      <c r="I149" s="27">
        <v>202000106</v>
      </c>
      <c r="J149" s="26" t="s">
        <v>264</v>
      </c>
      <c r="K149" s="26" t="s">
        <v>265</v>
      </c>
      <c r="L149" s="26" t="s">
        <v>304</v>
      </c>
      <c r="M149" s="193" t="s">
        <v>101</v>
      </c>
      <c r="N149" s="29" t="s">
        <v>32</v>
      </c>
      <c r="O149" s="30" t="str">
        <f t="shared" ref="O149:O153" si="219">LEFT(N149,SUM(LEN(N149)-LEN(SUBSTITUTE(N149,{"0","1","2","3","4","5","6","7","8","9"},))))</f>
        <v>80</v>
      </c>
      <c r="P149" s="31" t="str">
        <f t="shared" si="196"/>
        <v>80</v>
      </c>
      <c r="Q149" s="32">
        <v>5</v>
      </c>
      <c r="R149" s="33">
        <v>4</v>
      </c>
      <c r="S149" s="29" t="s">
        <v>34</v>
      </c>
      <c r="T149" s="30" t="str">
        <f t="shared" ref="T149:T153" si="220">LEFT(S149,SUM(LEN(S149)-LEN(SUBSTITUTE(S149,{"0","1","2","3","4","5","6","7","8","9"},))))</f>
        <v>90</v>
      </c>
      <c r="U149" s="31" t="str">
        <f t="shared" si="198"/>
        <v>90</v>
      </c>
      <c r="V149" s="32">
        <v>4</v>
      </c>
      <c r="W149" s="34">
        <v>5</v>
      </c>
      <c r="X149" s="29" t="s">
        <v>34</v>
      </c>
      <c r="Y149" s="35" t="str">
        <f t="shared" ref="Y149:Y153" si="221">LEFT(X149,SUM(LEN(X149)-LEN(SUBSTITUTE(X149,{"0","1","2","3","4","5","6","7","8","9"},))))</f>
        <v>90</v>
      </c>
      <c r="Z149" s="31" t="str">
        <f t="shared" si="200"/>
        <v>90</v>
      </c>
      <c r="AA149" s="32">
        <v>5</v>
      </c>
      <c r="AB149" s="36">
        <v>5</v>
      </c>
      <c r="AC149" s="230" t="s">
        <v>304</v>
      </c>
      <c r="AD149" s="37">
        <f t="shared" ref="AD149:AD153" si="222">(P149+U149+Z149)/3</f>
        <v>86.666666666666671</v>
      </c>
      <c r="AE149" s="231">
        <f t="shared" ref="AE149:AE153" si="223">RANK(AD149,$AD$149:$AD$153)</f>
        <v>1</v>
      </c>
      <c r="AF149" s="38">
        <f t="shared" ref="AF149:AF153" si="224">(Q149+V149+AA149)/3</f>
        <v>4.666666666666667</v>
      </c>
      <c r="AG149" s="39"/>
      <c r="AH149" s="39">
        <f t="shared" ref="AH149:AH153" si="225">(R149+W149+AB149)/3</f>
        <v>4.666666666666667</v>
      </c>
    </row>
    <row r="150" spans="1:34" ht="13.5" customHeight="1">
      <c r="A150" s="190"/>
      <c r="B150" s="40"/>
      <c r="C150" s="38"/>
      <c r="D150" s="38"/>
      <c r="E150" s="38"/>
      <c r="F150" s="38"/>
      <c r="G150" s="38"/>
      <c r="H150" s="38" t="s">
        <v>491</v>
      </c>
      <c r="I150" s="41">
        <v>202001688</v>
      </c>
      <c r="J150" s="38" t="s">
        <v>492</v>
      </c>
      <c r="K150" s="38" t="s">
        <v>493</v>
      </c>
      <c r="L150" s="38" t="s">
        <v>491</v>
      </c>
      <c r="M150" s="184"/>
      <c r="N150" s="29" t="s">
        <v>34</v>
      </c>
      <c r="O150" s="30" t="str">
        <f t="shared" si="219"/>
        <v>90</v>
      </c>
      <c r="P150" s="31" t="str">
        <f t="shared" si="196"/>
        <v>90</v>
      </c>
      <c r="Q150" s="32">
        <v>5</v>
      </c>
      <c r="R150" s="33">
        <v>4</v>
      </c>
      <c r="S150" s="29" t="s">
        <v>32</v>
      </c>
      <c r="T150" s="30" t="str">
        <f t="shared" si="220"/>
        <v>80</v>
      </c>
      <c r="U150" s="31" t="str">
        <f t="shared" si="198"/>
        <v>80</v>
      </c>
      <c r="V150" s="32">
        <v>5</v>
      </c>
      <c r="W150" s="34">
        <v>5</v>
      </c>
      <c r="X150" s="29" t="s">
        <v>34</v>
      </c>
      <c r="Y150" s="35" t="str">
        <f t="shared" si="221"/>
        <v>90</v>
      </c>
      <c r="Z150" s="31" t="str">
        <f t="shared" si="200"/>
        <v>90</v>
      </c>
      <c r="AA150" s="32">
        <v>5</v>
      </c>
      <c r="AB150" s="36">
        <v>5</v>
      </c>
      <c r="AC150" s="231" t="s">
        <v>491</v>
      </c>
      <c r="AD150" s="37">
        <f t="shared" si="222"/>
        <v>86.666666666666671</v>
      </c>
      <c r="AE150" s="231">
        <f t="shared" si="223"/>
        <v>1</v>
      </c>
      <c r="AF150" s="38">
        <f t="shared" si="224"/>
        <v>5</v>
      </c>
      <c r="AG150" s="39"/>
      <c r="AH150" s="39">
        <f t="shared" si="225"/>
        <v>4.666666666666667</v>
      </c>
    </row>
    <row r="151" spans="1:34" ht="13.5" customHeight="1">
      <c r="A151" s="190"/>
      <c r="B151" s="40"/>
      <c r="C151" s="38"/>
      <c r="D151" s="57"/>
      <c r="E151" s="57"/>
      <c r="F151" s="57"/>
      <c r="G151" s="38"/>
      <c r="H151" s="57" t="s">
        <v>494</v>
      </c>
      <c r="I151" s="41">
        <v>202003163</v>
      </c>
      <c r="J151" s="57" t="s">
        <v>495</v>
      </c>
      <c r="K151" s="57" t="s">
        <v>494</v>
      </c>
      <c r="L151" s="57" t="s">
        <v>494</v>
      </c>
      <c r="M151" s="184"/>
      <c r="N151" s="29" t="s">
        <v>32</v>
      </c>
      <c r="O151" s="30" t="str">
        <f t="shared" si="219"/>
        <v>80</v>
      </c>
      <c r="P151" s="31" t="str">
        <f t="shared" si="196"/>
        <v>80</v>
      </c>
      <c r="Q151" s="32">
        <v>5</v>
      </c>
      <c r="R151" s="33">
        <v>3</v>
      </c>
      <c r="S151" s="29" t="s">
        <v>67</v>
      </c>
      <c r="T151" s="30" t="str">
        <f t="shared" si="220"/>
        <v>30</v>
      </c>
      <c r="U151" s="31" t="str">
        <f t="shared" si="198"/>
        <v>30</v>
      </c>
      <c r="V151" s="32">
        <v>4</v>
      </c>
      <c r="W151" s="34">
        <v>3</v>
      </c>
      <c r="X151" s="29" t="s">
        <v>34</v>
      </c>
      <c r="Y151" s="35" t="str">
        <f t="shared" si="221"/>
        <v>90</v>
      </c>
      <c r="Z151" s="31" t="str">
        <f t="shared" si="200"/>
        <v>90</v>
      </c>
      <c r="AA151" s="32">
        <v>5</v>
      </c>
      <c r="AB151" s="36">
        <v>5</v>
      </c>
      <c r="AC151" s="235" t="s">
        <v>494</v>
      </c>
      <c r="AD151" s="37">
        <f t="shared" si="222"/>
        <v>66.666666666666671</v>
      </c>
      <c r="AE151" s="231">
        <f t="shared" si="223"/>
        <v>4</v>
      </c>
      <c r="AF151" s="38">
        <f t="shared" si="224"/>
        <v>4.666666666666667</v>
      </c>
      <c r="AG151" s="39"/>
      <c r="AH151" s="39">
        <f t="shared" si="225"/>
        <v>3.6666666666666665</v>
      </c>
    </row>
    <row r="152" spans="1:34" ht="13.5" customHeight="1">
      <c r="A152" s="190"/>
      <c r="B152" s="40"/>
      <c r="C152" s="38"/>
      <c r="D152" s="57"/>
      <c r="E152" s="57"/>
      <c r="F152" s="57"/>
      <c r="G152" s="38"/>
      <c r="H152" s="57" t="s">
        <v>496</v>
      </c>
      <c r="I152" s="41">
        <v>202001174</v>
      </c>
      <c r="J152" s="57" t="s">
        <v>497</v>
      </c>
      <c r="K152" s="57" t="s">
        <v>498</v>
      </c>
      <c r="L152" s="57" t="s">
        <v>496</v>
      </c>
      <c r="M152" s="184"/>
      <c r="N152" s="29" t="s">
        <v>32</v>
      </c>
      <c r="O152" s="30" t="str">
        <f t="shared" si="219"/>
        <v>80</v>
      </c>
      <c r="P152" s="31" t="str">
        <f t="shared" si="196"/>
        <v>80</v>
      </c>
      <c r="Q152" s="32">
        <v>5</v>
      </c>
      <c r="R152" s="33">
        <v>3</v>
      </c>
      <c r="S152" s="29" t="s">
        <v>32</v>
      </c>
      <c r="T152" s="30" t="str">
        <f t="shared" si="220"/>
        <v>80</v>
      </c>
      <c r="U152" s="31" t="str">
        <f t="shared" si="198"/>
        <v>80</v>
      </c>
      <c r="V152" s="32">
        <v>5</v>
      </c>
      <c r="W152" s="34">
        <v>4</v>
      </c>
      <c r="X152" s="29" t="s">
        <v>34</v>
      </c>
      <c r="Y152" s="35" t="str">
        <f t="shared" si="221"/>
        <v>90</v>
      </c>
      <c r="Z152" s="31" t="str">
        <f t="shared" si="200"/>
        <v>90</v>
      </c>
      <c r="AA152" s="32">
        <v>5</v>
      </c>
      <c r="AB152" s="36">
        <v>5</v>
      </c>
      <c r="AC152" s="235" t="s">
        <v>496</v>
      </c>
      <c r="AD152" s="37">
        <f t="shared" si="222"/>
        <v>83.333333333333329</v>
      </c>
      <c r="AE152" s="231">
        <f t="shared" si="223"/>
        <v>3</v>
      </c>
      <c r="AF152" s="38">
        <f t="shared" si="224"/>
        <v>5</v>
      </c>
      <c r="AG152" s="39"/>
      <c r="AH152" s="39">
        <f t="shared" si="225"/>
        <v>4</v>
      </c>
    </row>
    <row r="153" spans="1:34" ht="13.5" customHeight="1">
      <c r="A153" s="190"/>
      <c r="B153" s="40"/>
      <c r="C153" s="38"/>
      <c r="D153" s="57"/>
      <c r="E153" s="57"/>
      <c r="F153" s="57"/>
      <c r="G153" s="38"/>
      <c r="H153" s="57" t="s">
        <v>309</v>
      </c>
      <c r="I153" s="41">
        <v>202003180</v>
      </c>
      <c r="J153" s="57" t="s">
        <v>75</v>
      </c>
      <c r="K153" s="57" t="s">
        <v>76</v>
      </c>
      <c r="L153" s="57" t="s">
        <v>309</v>
      </c>
      <c r="M153" s="184"/>
      <c r="N153" s="42" t="s">
        <v>53</v>
      </c>
      <c r="O153" s="30" t="str">
        <f t="shared" si="219"/>
        <v>50</v>
      </c>
      <c r="P153" s="31" t="str">
        <f t="shared" si="196"/>
        <v>50</v>
      </c>
      <c r="Q153" s="32">
        <v>5</v>
      </c>
      <c r="R153" s="33">
        <v>2</v>
      </c>
      <c r="S153" s="42" t="s">
        <v>67</v>
      </c>
      <c r="T153" s="30" t="str">
        <f t="shared" si="220"/>
        <v>30</v>
      </c>
      <c r="U153" s="31" t="str">
        <f t="shared" si="198"/>
        <v>30</v>
      </c>
      <c r="V153" s="32">
        <v>5</v>
      </c>
      <c r="W153" s="34">
        <v>3</v>
      </c>
      <c r="X153" s="42" t="s">
        <v>53</v>
      </c>
      <c r="Y153" s="35" t="str">
        <f t="shared" si="221"/>
        <v>50</v>
      </c>
      <c r="Z153" s="31" t="str">
        <f t="shared" si="200"/>
        <v>50</v>
      </c>
      <c r="AA153" s="32">
        <v>5</v>
      </c>
      <c r="AB153" s="36">
        <v>5</v>
      </c>
      <c r="AC153" s="235" t="s">
        <v>309</v>
      </c>
      <c r="AD153" s="59">
        <f t="shared" si="222"/>
        <v>43.333333333333336</v>
      </c>
      <c r="AE153" s="231">
        <f t="shared" si="223"/>
        <v>5</v>
      </c>
      <c r="AF153" s="38">
        <f t="shared" si="224"/>
        <v>5</v>
      </c>
      <c r="AG153" s="39"/>
      <c r="AH153" s="39">
        <f t="shared" si="225"/>
        <v>3.3333333333333335</v>
      </c>
    </row>
    <row r="154" spans="1:34" ht="13.5" customHeight="1" thickBot="1">
      <c r="A154" s="191"/>
      <c r="B154" s="43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185"/>
      <c r="N154" s="45"/>
      <c r="O154" s="30"/>
      <c r="P154" s="31">
        <f t="shared" si="196"/>
        <v>0</v>
      </c>
      <c r="Q154" s="46"/>
      <c r="R154" s="47"/>
      <c r="S154" s="45"/>
      <c r="T154" s="30"/>
      <c r="U154" s="31">
        <f t="shared" si="198"/>
        <v>0</v>
      </c>
      <c r="V154" s="46"/>
      <c r="W154" s="48"/>
      <c r="X154" s="45"/>
      <c r="Y154" s="35"/>
      <c r="Z154" s="31">
        <f t="shared" si="200"/>
        <v>0</v>
      </c>
      <c r="AA154" s="46"/>
      <c r="AB154" s="49"/>
      <c r="AC154" s="232"/>
      <c r="AD154" s="37"/>
      <c r="AE154" s="231"/>
      <c r="AF154" s="38"/>
      <c r="AG154" s="39"/>
      <c r="AH154" s="39"/>
    </row>
    <row r="155" spans="1:34" ht="13.5" customHeight="1">
      <c r="A155" s="189">
        <v>34</v>
      </c>
      <c r="B155" s="25" t="s">
        <v>499</v>
      </c>
      <c r="C155" s="26" t="s">
        <v>500</v>
      </c>
      <c r="D155" s="27">
        <v>202006340</v>
      </c>
      <c r="E155" s="26" t="s">
        <v>459</v>
      </c>
      <c r="F155" s="26" t="s">
        <v>460</v>
      </c>
      <c r="G155" s="26" t="s">
        <v>26</v>
      </c>
      <c r="H155" s="26" t="s">
        <v>455</v>
      </c>
      <c r="I155" s="27">
        <v>2023228144</v>
      </c>
      <c r="J155" s="26" t="s">
        <v>456</v>
      </c>
      <c r="K155" s="26" t="s">
        <v>457</v>
      </c>
      <c r="L155" s="26" t="s">
        <v>501</v>
      </c>
      <c r="M155" s="193" t="s">
        <v>52</v>
      </c>
      <c r="N155" s="29" t="s">
        <v>43</v>
      </c>
      <c r="O155" s="30" t="str">
        <f t="shared" ref="O155:O160" si="226">LEFT(N155,SUM(LEN(N155)-LEN(SUBSTITUTE(N155,{"0","1","2","3","4","5","6","7","8","9"},))))</f>
        <v>100</v>
      </c>
      <c r="P155" s="31" t="str">
        <f t="shared" si="196"/>
        <v>100</v>
      </c>
      <c r="Q155" s="32">
        <v>5</v>
      </c>
      <c r="R155" s="33">
        <v>5</v>
      </c>
      <c r="S155" s="29" t="s">
        <v>34</v>
      </c>
      <c r="T155" s="30" t="str">
        <f t="shared" ref="T155:T160" si="227">LEFT(S155,SUM(LEN(S155)-LEN(SUBSTITUTE(S155,{"0","1","2","3","4","5","6","7","8","9"},))))</f>
        <v>90</v>
      </c>
      <c r="U155" s="31" t="str">
        <f t="shared" si="198"/>
        <v>90</v>
      </c>
      <c r="V155" s="32">
        <v>5</v>
      </c>
      <c r="W155" s="34">
        <v>5</v>
      </c>
      <c r="X155" s="29" t="s">
        <v>43</v>
      </c>
      <c r="Y155" s="35" t="str">
        <f t="shared" ref="Y155:Y160" si="228">LEFT(X155,SUM(LEN(X155)-LEN(SUBSTITUTE(X155,{"0","1","2","3","4","5","6","7","8","9"},))))</f>
        <v>100</v>
      </c>
      <c r="Z155" s="31" t="str">
        <f t="shared" si="200"/>
        <v>100</v>
      </c>
      <c r="AA155" s="32">
        <v>5</v>
      </c>
      <c r="AB155" s="36">
        <v>5</v>
      </c>
      <c r="AC155" s="230" t="s">
        <v>501</v>
      </c>
      <c r="AD155" s="37">
        <f t="shared" ref="AD155:AD160" si="229">(P155+U155+Z155)/3</f>
        <v>96.666666666666671</v>
      </c>
      <c r="AE155" s="231">
        <f t="shared" ref="AE155:AE160" si="230">RANK(AD155,$AD$155:$AD$160)</f>
        <v>1</v>
      </c>
      <c r="AF155" s="38">
        <f t="shared" ref="AF155:AF160" si="231">(Q155+V155+AA155)/3</f>
        <v>5</v>
      </c>
      <c r="AG155" s="39"/>
      <c r="AH155" s="39">
        <f t="shared" ref="AH155:AH160" si="232">(R155+W155+AB155)/3</f>
        <v>5</v>
      </c>
    </row>
    <row r="156" spans="1:34" ht="13.5" customHeight="1">
      <c r="A156" s="190"/>
      <c r="B156" s="40"/>
      <c r="C156" s="38"/>
      <c r="D156" s="38"/>
      <c r="E156" s="38"/>
      <c r="F156" s="38"/>
      <c r="G156" s="38"/>
      <c r="H156" s="38" t="s">
        <v>465</v>
      </c>
      <c r="I156" s="41">
        <v>202001068</v>
      </c>
      <c r="J156" s="38" t="s">
        <v>466</v>
      </c>
      <c r="K156" s="38" t="s">
        <v>383</v>
      </c>
      <c r="L156" s="38" t="s">
        <v>502</v>
      </c>
      <c r="M156" s="184"/>
      <c r="N156" s="29" t="s">
        <v>34</v>
      </c>
      <c r="O156" s="30" t="str">
        <f t="shared" si="226"/>
        <v>90</v>
      </c>
      <c r="P156" s="31" t="str">
        <f t="shared" si="196"/>
        <v>90</v>
      </c>
      <c r="Q156" s="32">
        <v>5</v>
      </c>
      <c r="R156" s="33">
        <v>4</v>
      </c>
      <c r="S156" s="29" t="s">
        <v>34</v>
      </c>
      <c r="T156" s="30" t="str">
        <f t="shared" si="227"/>
        <v>90</v>
      </c>
      <c r="U156" s="31" t="str">
        <f t="shared" si="198"/>
        <v>90</v>
      </c>
      <c r="V156" s="32">
        <v>5</v>
      </c>
      <c r="W156" s="34">
        <v>5</v>
      </c>
      <c r="X156" s="29" t="s">
        <v>34</v>
      </c>
      <c r="Y156" s="35" t="str">
        <f t="shared" si="228"/>
        <v>90</v>
      </c>
      <c r="Z156" s="31" t="str">
        <f t="shared" si="200"/>
        <v>90</v>
      </c>
      <c r="AA156" s="32">
        <v>5</v>
      </c>
      <c r="AB156" s="36">
        <v>5</v>
      </c>
      <c r="AC156" s="231" t="s">
        <v>502</v>
      </c>
      <c r="AD156" s="37">
        <f t="shared" si="229"/>
        <v>90</v>
      </c>
      <c r="AE156" s="231">
        <f t="shared" si="230"/>
        <v>2</v>
      </c>
      <c r="AF156" s="38">
        <f t="shared" si="231"/>
        <v>5</v>
      </c>
      <c r="AG156" s="39"/>
      <c r="AH156" s="39">
        <f t="shared" si="232"/>
        <v>4.666666666666667</v>
      </c>
    </row>
    <row r="157" spans="1:34" ht="13.5" customHeight="1">
      <c r="A157" s="190"/>
      <c r="B157" s="40"/>
      <c r="C157" s="38"/>
      <c r="D157" s="38"/>
      <c r="E157" s="38"/>
      <c r="F157" s="38"/>
      <c r="G157" s="38"/>
      <c r="H157" s="38" t="s">
        <v>503</v>
      </c>
      <c r="I157" s="41">
        <v>202003797</v>
      </c>
      <c r="J157" s="38" t="s">
        <v>462</v>
      </c>
      <c r="K157" s="38" t="s">
        <v>336</v>
      </c>
      <c r="L157" s="38" t="s">
        <v>504</v>
      </c>
      <c r="M157" s="184"/>
      <c r="N157" s="29" t="s">
        <v>43</v>
      </c>
      <c r="O157" s="30" t="str">
        <f t="shared" si="226"/>
        <v>100</v>
      </c>
      <c r="P157" s="31" t="str">
        <f t="shared" si="196"/>
        <v>100</v>
      </c>
      <c r="Q157" s="32">
        <v>5</v>
      </c>
      <c r="R157" s="33">
        <v>5</v>
      </c>
      <c r="S157" s="29" t="s">
        <v>38</v>
      </c>
      <c r="T157" s="30" t="str">
        <f t="shared" si="227"/>
        <v>70</v>
      </c>
      <c r="U157" s="31" t="str">
        <f t="shared" si="198"/>
        <v>70</v>
      </c>
      <c r="V157" s="32">
        <v>4</v>
      </c>
      <c r="W157" s="34">
        <v>4</v>
      </c>
      <c r="X157" s="29" t="s">
        <v>34</v>
      </c>
      <c r="Y157" s="35" t="str">
        <f t="shared" si="228"/>
        <v>90</v>
      </c>
      <c r="Z157" s="31" t="str">
        <f t="shared" si="200"/>
        <v>90</v>
      </c>
      <c r="AA157" s="32">
        <v>5</v>
      </c>
      <c r="AB157" s="36">
        <v>5</v>
      </c>
      <c r="AC157" s="231" t="s">
        <v>504</v>
      </c>
      <c r="AD157" s="37">
        <f t="shared" si="229"/>
        <v>86.666666666666671</v>
      </c>
      <c r="AE157" s="231">
        <f t="shared" si="230"/>
        <v>4</v>
      </c>
      <c r="AF157" s="38">
        <f t="shared" si="231"/>
        <v>4.666666666666667</v>
      </c>
      <c r="AG157" s="39"/>
      <c r="AH157" s="39">
        <f t="shared" si="232"/>
        <v>4.666666666666667</v>
      </c>
    </row>
    <row r="158" spans="1:34" ht="13.5" customHeight="1">
      <c r="A158" s="190"/>
      <c r="B158" s="40"/>
      <c r="C158" s="38"/>
      <c r="D158" s="38"/>
      <c r="E158" s="38"/>
      <c r="F158" s="38"/>
      <c r="G158" s="38"/>
      <c r="H158" s="38" t="s">
        <v>505</v>
      </c>
      <c r="I158" s="41">
        <v>202004206</v>
      </c>
      <c r="J158" s="38" t="s">
        <v>506</v>
      </c>
      <c r="K158" s="38" t="s">
        <v>507</v>
      </c>
      <c r="L158" s="38" t="s">
        <v>508</v>
      </c>
      <c r="M158" s="184"/>
      <c r="N158" s="29" t="s">
        <v>43</v>
      </c>
      <c r="O158" s="30" t="str">
        <f t="shared" si="226"/>
        <v>100</v>
      </c>
      <c r="P158" s="31" t="str">
        <f t="shared" si="196"/>
        <v>100</v>
      </c>
      <c r="Q158" s="32">
        <v>5</v>
      </c>
      <c r="R158" s="33">
        <v>5</v>
      </c>
      <c r="S158" s="29" t="s">
        <v>32</v>
      </c>
      <c r="T158" s="30" t="str">
        <f t="shared" si="227"/>
        <v>80</v>
      </c>
      <c r="U158" s="31" t="str">
        <f t="shared" si="198"/>
        <v>80</v>
      </c>
      <c r="V158" s="32">
        <v>5</v>
      </c>
      <c r="W158" s="34">
        <v>4</v>
      </c>
      <c r="X158" s="29" t="s">
        <v>34</v>
      </c>
      <c r="Y158" s="35" t="str">
        <f t="shared" si="228"/>
        <v>90</v>
      </c>
      <c r="Z158" s="31" t="str">
        <f t="shared" si="200"/>
        <v>90</v>
      </c>
      <c r="AA158" s="32">
        <v>5</v>
      </c>
      <c r="AB158" s="36">
        <v>5</v>
      </c>
      <c r="AC158" s="231" t="s">
        <v>508</v>
      </c>
      <c r="AD158" s="37">
        <f t="shared" si="229"/>
        <v>90</v>
      </c>
      <c r="AE158" s="231">
        <f t="shared" si="230"/>
        <v>2</v>
      </c>
      <c r="AF158" s="38">
        <f t="shared" si="231"/>
        <v>5</v>
      </c>
      <c r="AG158" s="39"/>
      <c r="AH158" s="39">
        <f t="shared" si="232"/>
        <v>4.666666666666667</v>
      </c>
    </row>
    <row r="159" spans="1:34" ht="13.5" customHeight="1">
      <c r="A159" s="190"/>
      <c r="B159" s="40"/>
      <c r="C159" s="38"/>
      <c r="D159" s="57"/>
      <c r="E159" s="57"/>
      <c r="F159" s="57"/>
      <c r="G159" s="38"/>
      <c r="H159" s="57" t="s">
        <v>509</v>
      </c>
      <c r="I159" s="41">
        <v>202001835</v>
      </c>
      <c r="J159" s="57" t="s">
        <v>510</v>
      </c>
      <c r="K159" s="57" t="s">
        <v>319</v>
      </c>
      <c r="L159" s="57" t="s">
        <v>511</v>
      </c>
      <c r="M159" s="184"/>
      <c r="N159" s="29" t="s">
        <v>38</v>
      </c>
      <c r="O159" s="30" t="str">
        <f t="shared" si="226"/>
        <v>70</v>
      </c>
      <c r="P159" s="31" t="str">
        <f t="shared" si="196"/>
        <v>70</v>
      </c>
      <c r="Q159" s="32">
        <v>4</v>
      </c>
      <c r="R159" s="33">
        <v>3</v>
      </c>
      <c r="S159" s="29" t="s">
        <v>33</v>
      </c>
      <c r="T159" s="30" t="str">
        <f t="shared" si="227"/>
        <v>60</v>
      </c>
      <c r="U159" s="31" t="str">
        <f t="shared" si="198"/>
        <v>60</v>
      </c>
      <c r="V159" s="32">
        <v>5</v>
      </c>
      <c r="W159" s="34">
        <v>4</v>
      </c>
      <c r="X159" s="29" t="s">
        <v>32</v>
      </c>
      <c r="Y159" s="35" t="str">
        <f t="shared" si="228"/>
        <v>80</v>
      </c>
      <c r="Z159" s="31" t="str">
        <f t="shared" si="200"/>
        <v>80</v>
      </c>
      <c r="AA159" s="32">
        <v>5</v>
      </c>
      <c r="AB159" s="36">
        <v>4</v>
      </c>
      <c r="AC159" s="235" t="s">
        <v>511</v>
      </c>
      <c r="AD159" s="37">
        <f t="shared" si="229"/>
        <v>70</v>
      </c>
      <c r="AE159" s="231">
        <f t="shared" si="230"/>
        <v>5</v>
      </c>
      <c r="AF159" s="38">
        <f t="shared" si="231"/>
        <v>4.666666666666667</v>
      </c>
      <c r="AG159" s="39"/>
      <c r="AH159" s="39">
        <f t="shared" si="232"/>
        <v>3.6666666666666665</v>
      </c>
    </row>
    <row r="160" spans="1:34" ht="13.5" customHeight="1">
      <c r="A160" s="190"/>
      <c r="B160" s="40"/>
      <c r="C160" s="38"/>
      <c r="D160" s="57"/>
      <c r="E160" s="57"/>
      <c r="F160" s="57"/>
      <c r="G160" s="38"/>
      <c r="H160" s="57" t="s">
        <v>512</v>
      </c>
      <c r="I160" s="41">
        <v>2023228075</v>
      </c>
      <c r="J160" s="57" t="s">
        <v>513</v>
      </c>
      <c r="K160" s="57" t="s">
        <v>514</v>
      </c>
      <c r="L160" s="57" t="s">
        <v>515</v>
      </c>
      <c r="M160" s="184"/>
      <c r="N160" s="42" t="s">
        <v>38</v>
      </c>
      <c r="O160" s="30" t="str">
        <f t="shared" si="226"/>
        <v>70</v>
      </c>
      <c r="P160" s="31" t="str">
        <f t="shared" si="196"/>
        <v>70</v>
      </c>
      <c r="Q160" s="32">
        <v>3</v>
      </c>
      <c r="R160" s="33">
        <v>5</v>
      </c>
      <c r="S160" s="42" t="s">
        <v>67</v>
      </c>
      <c r="T160" s="30" t="str">
        <f t="shared" si="227"/>
        <v>30</v>
      </c>
      <c r="U160" s="31" t="str">
        <f t="shared" si="198"/>
        <v>30</v>
      </c>
      <c r="V160" s="32">
        <v>3</v>
      </c>
      <c r="W160" s="34">
        <v>2</v>
      </c>
      <c r="X160" s="42" t="s">
        <v>34</v>
      </c>
      <c r="Y160" s="35" t="str">
        <f t="shared" si="228"/>
        <v>90</v>
      </c>
      <c r="Z160" s="31" t="str">
        <f t="shared" si="200"/>
        <v>90</v>
      </c>
      <c r="AA160" s="32">
        <v>5</v>
      </c>
      <c r="AB160" s="36">
        <v>5</v>
      </c>
      <c r="AC160" s="235" t="s">
        <v>515</v>
      </c>
      <c r="AD160" s="37">
        <f t="shared" si="229"/>
        <v>63.333333333333336</v>
      </c>
      <c r="AE160" s="231">
        <f t="shared" si="230"/>
        <v>6</v>
      </c>
      <c r="AF160" s="38">
        <f t="shared" si="231"/>
        <v>3.6666666666666665</v>
      </c>
      <c r="AG160" s="39"/>
      <c r="AH160" s="39">
        <f t="shared" si="232"/>
        <v>4</v>
      </c>
    </row>
    <row r="161" spans="1:34" ht="13.5" customHeight="1" thickBot="1">
      <c r="A161" s="200"/>
      <c r="B161" s="83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204"/>
      <c r="N161" s="82"/>
      <c r="O161" s="30"/>
      <c r="P161" s="31">
        <f t="shared" si="196"/>
        <v>0</v>
      </c>
      <c r="Q161" s="46"/>
      <c r="R161" s="47"/>
      <c r="S161" s="82"/>
      <c r="T161" s="30"/>
      <c r="U161" s="31">
        <f t="shared" si="198"/>
        <v>0</v>
      </c>
      <c r="V161" s="46"/>
      <c r="W161" s="48"/>
      <c r="X161" s="82"/>
      <c r="Y161" s="35"/>
      <c r="Z161" s="31">
        <f t="shared" si="200"/>
        <v>0</v>
      </c>
      <c r="AA161" s="46"/>
      <c r="AB161" s="49"/>
      <c r="AC161" s="244"/>
      <c r="AD161" s="37"/>
      <c r="AE161" s="231"/>
      <c r="AF161" s="38"/>
      <c r="AG161" s="39"/>
      <c r="AH161" s="39"/>
    </row>
    <row r="162" spans="1:34" ht="13.5" customHeight="1">
      <c r="A162" s="189">
        <v>35</v>
      </c>
      <c r="B162" s="25" t="s">
        <v>516</v>
      </c>
      <c r="C162" s="26" t="s">
        <v>517</v>
      </c>
      <c r="D162" s="27">
        <v>2021986500</v>
      </c>
      <c r="E162" s="26" t="s">
        <v>518</v>
      </c>
      <c r="F162" s="26" t="s">
        <v>519</v>
      </c>
      <c r="G162" s="26" t="s">
        <v>26</v>
      </c>
      <c r="H162" s="26" t="s">
        <v>520</v>
      </c>
      <c r="I162" s="27">
        <v>202001413</v>
      </c>
      <c r="J162" s="26" t="s">
        <v>521</v>
      </c>
      <c r="K162" s="26" t="s">
        <v>522</v>
      </c>
      <c r="L162" s="26" t="s">
        <v>520</v>
      </c>
      <c r="M162" s="193" t="s">
        <v>523</v>
      </c>
      <c r="N162" s="29" t="s">
        <v>32</v>
      </c>
      <c r="O162" s="30" t="str">
        <f t="shared" ref="O162:O166" si="233">LEFT(N162,SUM(LEN(N162)-LEN(SUBSTITUTE(N162,{"0","1","2","3","4","5","6","7","8","9"},))))</f>
        <v>80</v>
      </c>
      <c r="P162" s="31" t="str">
        <f t="shared" si="196"/>
        <v>80</v>
      </c>
      <c r="Q162" s="32">
        <v>5</v>
      </c>
      <c r="R162" s="33">
        <v>4</v>
      </c>
      <c r="S162" s="29" t="s">
        <v>34</v>
      </c>
      <c r="T162" s="30" t="str">
        <f t="shared" ref="T162:T166" si="234">LEFT(S162,SUM(LEN(S162)-LEN(SUBSTITUTE(S162,{"0","1","2","3","4","5","6","7","8","9"},))))</f>
        <v>90</v>
      </c>
      <c r="U162" s="31" t="str">
        <f t="shared" si="198"/>
        <v>90</v>
      </c>
      <c r="V162" s="32">
        <v>5</v>
      </c>
      <c r="W162" s="34">
        <v>3</v>
      </c>
      <c r="X162" s="29" t="s">
        <v>38</v>
      </c>
      <c r="Y162" s="35" t="str">
        <f t="shared" ref="Y162:Y166" si="235">LEFT(X162,SUM(LEN(X162)-LEN(SUBSTITUTE(X162,{"0","1","2","3","4","5","6","7","8","9"},))))</f>
        <v>70</v>
      </c>
      <c r="Z162" s="31" t="str">
        <f t="shared" si="200"/>
        <v>70</v>
      </c>
      <c r="AA162" s="32">
        <v>5</v>
      </c>
      <c r="AB162" s="36">
        <v>4</v>
      </c>
      <c r="AC162" s="230" t="s">
        <v>520</v>
      </c>
      <c r="AD162" s="37">
        <f t="shared" ref="AD162:AD166" si="236">(P162+U162+Z162)/3</f>
        <v>80</v>
      </c>
      <c r="AE162" s="231">
        <f t="shared" ref="AE162:AE166" si="237">RANK(AD162,$AD$162:$AD$166)</f>
        <v>3</v>
      </c>
      <c r="AF162" s="38">
        <f t="shared" ref="AF162:AF166" si="238">(Q162+V162+AA162)/3</f>
        <v>5</v>
      </c>
      <c r="AG162" s="39"/>
      <c r="AH162" s="39">
        <f t="shared" ref="AH162:AH166" si="239">(R162+W162+AB162)/3</f>
        <v>3.6666666666666665</v>
      </c>
    </row>
    <row r="163" spans="1:34" ht="13.5" customHeight="1">
      <c r="A163" s="190"/>
      <c r="B163" s="40"/>
      <c r="C163" s="38"/>
      <c r="D163" s="38"/>
      <c r="E163" s="38"/>
      <c r="F163" s="38"/>
      <c r="G163" s="38"/>
      <c r="H163" s="38" t="s">
        <v>524</v>
      </c>
      <c r="I163" s="41">
        <v>2023062000</v>
      </c>
      <c r="J163" s="38" t="s">
        <v>525</v>
      </c>
      <c r="K163" s="38" t="s">
        <v>526</v>
      </c>
      <c r="L163" s="38" t="s">
        <v>527</v>
      </c>
      <c r="M163" s="201"/>
      <c r="N163" s="29" t="s">
        <v>38</v>
      </c>
      <c r="O163" s="30" t="str">
        <f t="shared" si="233"/>
        <v>70</v>
      </c>
      <c r="P163" s="31" t="str">
        <f t="shared" si="196"/>
        <v>70</v>
      </c>
      <c r="Q163" s="32">
        <v>5</v>
      </c>
      <c r="R163" s="33">
        <v>3</v>
      </c>
      <c r="S163" s="29" t="s">
        <v>33</v>
      </c>
      <c r="T163" s="30" t="str">
        <f t="shared" si="234"/>
        <v>60</v>
      </c>
      <c r="U163" s="31" t="str">
        <f t="shared" si="198"/>
        <v>60</v>
      </c>
      <c r="V163" s="32">
        <v>4</v>
      </c>
      <c r="W163" s="34">
        <v>1</v>
      </c>
      <c r="X163" s="29" t="s">
        <v>38</v>
      </c>
      <c r="Y163" s="35" t="str">
        <f t="shared" si="235"/>
        <v>70</v>
      </c>
      <c r="Z163" s="31" t="str">
        <f t="shared" si="200"/>
        <v>70</v>
      </c>
      <c r="AA163" s="32">
        <v>5</v>
      </c>
      <c r="AB163" s="36">
        <v>4</v>
      </c>
      <c r="AC163" s="231" t="s">
        <v>527</v>
      </c>
      <c r="AD163" s="37">
        <f t="shared" si="236"/>
        <v>66.666666666666671</v>
      </c>
      <c r="AE163" s="231">
        <f t="shared" si="237"/>
        <v>4</v>
      </c>
      <c r="AF163" s="38">
        <f t="shared" si="238"/>
        <v>4.666666666666667</v>
      </c>
      <c r="AG163" s="39"/>
      <c r="AH163" s="39">
        <f t="shared" si="239"/>
        <v>2.6666666666666665</v>
      </c>
    </row>
    <row r="164" spans="1:34" ht="13.5" customHeight="1">
      <c r="A164" s="190"/>
      <c r="B164" s="40"/>
      <c r="C164" s="38"/>
      <c r="D164" s="38"/>
      <c r="E164" s="38"/>
      <c r="F164" s="38"/>
      <c r="G164" s="38"/>
      <c r="H164" s="38" t="s">
        <v>528</v>
      </c>
      <c r="I164" s="41">
        <v>202000488</v>
      </c>
      <c r="J164" s="38" t="s">
        <v>529</v>
      </c>
      <c r="K164" s="38" t="s">
        <v>530</v>
      </c>
      <c r="L164" s="38" t="s">
        <v>531</v>
      </c>
      <c r="M164" s="205" t="s">
        <v>532</v>
      </c>
      <c r="N164" s="29" t="s">
        <v>34</v>
      </c>
      <c r="O164" s="30" t="str">
        <f t="shared" si="233"/>
        <v>90</v>
      </c>
      <c r="P164" s="31" t="str">
        <f t="shared" si="196"/>
        <v>90</v>
      </c>
      <c r="Q164" s="32">
        <v>5</v>
      </c>
      <c r="R164" s="33">
        <v>5</v>
      </c>
      <c r="S164" s="29" t="s">
        <v>34</v>
      </c>
      <c r="T164" s="30" t="str">
        <f t="shared" si="234"/>
        <v>90</v>
      </c>
      <c r="U164" s="31" t="str">
        <f t="shared" si="198"/>
        <v>90</v>
      </c>
      <c r="V164" s="32">
        <v>5</v>
      </c>
      <c r="W164" s="34">
        <v>4</v>
      </c>
      <c r="X164" s="29" t="s">
        <v>34</v>
      </c>
      <c r="Y164" s="35" t="str">
        <f t="shared" si="235"/>
        <v>90</v>
      </c>
      <c r="Z164" s="31" t="str">
        <f t="shared" si="200"/>
        <v>90</v>
      </c>
      <c r="AA164" s="32">
        <v>5</v>
      </c>
      <c r="AB164" s="36">
        <v>5</v>
      </c>
      <c r="AC164" s="231" t="s">
        <v>531</v>
      </c>
      <c r="AD164" s="37">
        <f t="shared" si="236"/>
        <v>90</v>
      </c>
      <c r="AE164" s="231">
        <f t="shared" si="237"/>
        <v>1</v>
      </c>
      <c r="AF164" s="38">
        <f t="shared" si="238"/>
        <v>5</v>
      </c>
      <c r="AG164" s="39"/>
      <c r="AH164" s="39">
        <f t="shared" si="239"/>
        <v>4.666666666666667</v>
      </c>
    </row>
    <row r="165" spans="1:34" ht="13.5" customHeight="1">
      <c r="A165" s="190"/>
      <c r="B165" s="40"/>
      <c r="C165" s="38"/>
      <c r="D165" s="38"/>
      <c r="E165" s="38"/>
      <c r="F165" s="38"/>
      <c r="G165" s="38"/>
      <c r="H165" s="38" t="s">
        <v>533</v>
      </c>
      <c r="I165" s="41">
        <v>2022563200</v>
      </c>
      <c r="J165" s="38" t="s">
        <v>534</v>
      </c>
      <c r="K165" s="38" t="s">
        <v>535</v>
      </c>
      <c r="L165" s="38" t="s">
        <v>533</v>
      </c>
      <c r="M165" s="184"/>
      <c r="N165" s="29" t="s">
        <v>33</v>
      </c>
      <c r="O165" s="30" t="str">
        <f t="shared" si="233"/>
        <v>60</v>
      </c>
      <c r="P165" s="31" t="str">
        <f t="shared" si="196"/>
        <v>60</v>
      </c>
      <c r="Q165" s="32">
        <v>5</v>
      </c>
      <c r="R165" s="33">
        <v>2</v>
      </c>
      <c r="S165" s="29" t="s">
        <v>38</v>
      </c>
      <c r="T165" s="30" t="str">
        <f t="shared" si="234"/>
        <v>70</v>
      </c>
      <c r="U165" s="31" t="str">
        <f t="shared" si="198"/>
        <v>70</v>
      </c>
      <c r="V165" s="32">
        <v>5</v>
      </c>
      <c r="W165" s="34">
        <v>3</v>
      </c>
      <c r="X165" s="29" t="s">
        <v>38</v>
      </c>
      <c r="Y165" s="35" t="str">
        <f t="shared" si="235"/>
        <v>70</v>
      </c>
      <c r="Z165" s="31" t="str">
        <f t="shared" si="200"/>
        <v>70</v>
      </c>
      <c r="AA165" s="32">
        <v>5</v>
      </c>
      <c r="AB165" s="36">
        <v>4</v>
      </c>
      <c r="AC165" s="231" t="s">
        <v>533</v>
      </c>
      <c r="AD165" s="37">
        <f t="shared" si="236"/>
        <v>66.666666666666671</v>
      </c>
      <c r="AE165" s="231">
        <f t="shared" si="237"/>
        <v>4</v>
      </c>
      <c r="AF165" s="38">
        <f t="shared" si="238"/>
        <v>5</v>
      </c>
      <c r="AG165" s="39"/>
      <c r="AH165" s="39">
        <f t="shared" si="239"/>
        <v>3</v>
      </c>
    </row>
    <row r="166" spans="1:34" ht="13.5" customHeight="1">
      <c r="A166" s="190"/>
      <c r="B166" s="40"/>
      <c r="C166" s="38"/>
      <c r="D166" s="38"/>
      <c r="E166" s="38"/>
      <c r="F166" s="38"/>
      <c r="G166" s="38"/>
      <c r="H166" s="38" t="s">
        <v>536</v>
      </c>
      <c r="I166" s="41">
        <v>202001981</v>
      </c>
      <c r="J166" s="38" t="s">
        <v>537</v>
      </c>
      <c r="K166" s="38" t="s">
        <v>538</v>
      </c>
      <c r="L166" s="38" t="s">
        <v>536</v>
      </c>
      <c r="M166" s="201"/>
      <c r="N166" s="42" t="s">
        <v>43</v>
      </c>
      <c r="O166" s="30" t="str">
        <f t="shared" si="233"/>
        <v>100</v>
      </c>
      <c r="P166" s="31" t="str">
        <f t="shared" si="196"/>
        <v>100</v>
      </c>
      <c r="Q166" s="32">
        <v>5</v>
      </c>
      <c r="R166" s="33">
        <v>5</v>
      </c>
      <c r="S166" s="42" t="s">
        <v>32</v>
      </c>
      <c r="T166" s="30" t="str">
        <f t="shared" si="234"/>
        <v>80</v>
      </c>
      <c r="U166" s="31" t="str">
        <f t="shared" si="198"/>
        <v>80</v>
      </c>
      <c r="V166" s="32">
        <v>5</v>
      </c>
      <c r="W166" s="34">
        <v>5</v>
      </c>
      <c r="X166" s="42" t="s">
        <v>34</v>
      </c>
      <c r="Y166" s="35" t="str">
        <f t="shared" si="235"/>
        <v>90</v>
      </c>
      <c r="Z166" s="31" t="str">
        <f t="shared" si="200"/>
        <v>90</v>
      </c>
      <c r="AA166" s="32">
        <v>5</v>
      </c>
      <c r="AB166" s="36">
        <v>5</v>
      </c>
      <c r="AC166" s="231" t="s">
        <v>536</v>
      </c>
      <c r="AD166" s="37">
        <f t="shared" si="236"/>
        <v>90</v>
      </c>
      <c r="AE166" s="231">
        <f t="shared" si="237"/>
        <v>1</v>
      </c>
      <c r="AF166" s="38">
        <f t="shared" si="238"/>
        <v>5</v>
      </c>
      <c r="AG166" s="39"/>
      <c r="AH166" s="39">
        <f t="shared" si="239"/>
        <v>5</v>
      </c>
    </row>
    <row r="167" spans="1:34" ht="13.5" customHeight="1" thickBot="1">
      <c r="A167" s="191"/>
      <c r="B167" s="43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5"/>
      <c r="O167" s="30"/>
      <c r="P167" s="31">
        <f t="shared" si="196"/>
        <v>0</v>
      </c>
      <c r="Q167" s="46"/>
      <c r="R167" s="47"/>
      <c r="S167" s="45"/>
      <c r="T167" s="30"/>
      <c r="U167" s="31">
        <f t="shared" si="198"/>
        <v>0</v>
      </c>
      <c r="V167" s="46"/>
      <c r="W167" s="48"/>
      <c r="X167" s="45"/>
      <c r="Y167" s="35"/>
      <c r="Z167" s="31">
        <f t="shared" si="200"/>
        <v>0</v>
      </c>
      <c r="AA167" s="46"/>
      <c r="AB167" s="49"/>
      <c r="AC167" s="232"/>
      <c r="AD167" s="37"/>
      <c r="AE167" s="231"/>
      <c r="AF167" s="38"/>
      <c r="AG167" s="39"/>
      <c r="AH167" s="39"/>
    </row>
    <row r="168" spans="1:34" ht="13.5" customHeight="1">
      <c r="A168" s="189">
        <v>36</v>
      </c>
      <c r="B168" s="25" t="s">
        <v>539</v>
      </c>
      <c r="C168" s="26" t="s">
        <v>540</v>
      </c>
      <c r="D168" s="27">
        <v>202000796</v>
      </c>
      <c r="E168" s="26" t="s">
        <v>541</v>
      </c>
      <c r="F168" s="26" t="s">
        <v>542</v>
      </c>
      <c r="G168" s="26" t="s">
        <v>26</v>
      </c>
      <c r="H168" s="26" t="s">
        <v>543</v>
      </c>
      <c r="I168" s="65">
        <v>2022067100</v>
      </c>
      <c r="J168" s="26" t="s">
        <v>544</v>
      </c>
      <c r="K168" s="26" t="s">
        <v>545</v>
      </c>
      <c r="L168" s="26" t="s">
        <v>546</v>
      </c>
      <c r="M168" s="193" t="s">
        <v>547</v>
      </c>
      <c r="N168" s="29" t="s">
        <v>38</v>
      </c>
      <c r="O168" s="30" t="str">
        <f t="shared" ref="O168:O171" si="240">LEFT(N168,SUM(LEN(N168)-LEN(SUBSTITUTE(N168,{"0","1","2","3","4","5","6","7","8","9"},))))</f>
        <v>70</v>
      </c>
      <c r="P168" s="31" t="str">
        <f t="shared" si="196"/>
        <v>70</v>
      </c>
      <c r="Q168" s="32">
        <v>5</v>
      </c>
      <c r="R168" s="33">
        <v>4</v>
      </c>
      <c r="S168" s="29" t="s">
        <v>32</v>
      </c>
      <c r="T168" s="30" t="str">
        <f t="shared" ref="T168:T171" si="241">LEFT(S168,SUM(LEN(S168)-LEN(SUBSTITUTE(S168,{"0","1","2","3","4","5","6","7","8","9"},))))</f>
        <v>80</v>
      </c>
      <c r="U168" s="31" t="str">
        <f t="shared" si="198"/>
        <v>80</v>
      </c>
      <c r="V168" s="32">
        <v>4</v>
      </c>
      <c r="W168" s="34">
        <v>3</v>
      </c>
      <c r="X168" s="29" t="s">
        <v>32</v>
      </c>
      <c r="Y168" s="35" t="str">
        <f t="shared" ref="Y168:Y171" si="242">LEFT(X168,SUM(LEN(X168)-LEN(SUBSTITUTE(X168,{"0","1","2","3","4","5","6","7","8","9"},))))</f>
        <v>80</v>
      </c>
      <c r="Z168" s="31" t="str">
        <f t="shared" si="200"/>
        <v>80</v>
      </c>
      <c r="AA168" s="32">
        <v>5</v>
      </c>
      <c r="AB168" s="36">
        <v>5</v>
      </c>
      <c r="AC168" s="230" t="s">
        <v>546</v>
      </c>
      <c r="AD168" s="37">
        <f t="shared" ref="AD168:AD171" si="243">(P168+U168+Z168)/3</f>
        <v>76.666666666666671</v>
      </c>
      <c r="AE168" s="231">
        <f t="shared" ref="AE168:AE171" si="244">RANK(AD168,$AD$168:$AD$171)</f>
        <v>4</v>
      </c>
      <c r="AF168" s="38">
        <f t="shared" ref="AF168:AF171" si="245">(Q168+V168+AA168)/3</f>
        <v>4.666666666666667</v>
      </c>
      <c r="AG168" s="39"/>
      <c r="AH168" s="39">
        <f t="shared" ref="AH168:AH171" si="246">(R168+W168+AB168)/3</f>
        <v>4</v>
      </c>
    </row>
    <row r="169" spans="1:34" ht="13.5" customHeight="1">
      <c r="A169" s="190"/>
      <c r="B169" s="40"/>
      <c r="C169" s="38"/>
      <c r="D169" s="57"/>
      <c r="E169" s="57"/>
      <c r="F169" s="57"/>
      <c r="G169" s="38"/>
      <c r="H169" s="57" t="s">
        <v>548</v>
      </c>
      <c r="I169" s="41">
        <v>202003074</v>
      </c>
      <c r="J169" s="57" t="s">
        <v>549</v>
      </c>
      <c r="K169" s="57" t="s">
        <v>550</v>
      </c>
      <c r="L169" s="57" t="s">
        <v>551</v>
      </c>
      <c r="M169" s="184"/>
      <c r="N169" s="29" t="s">
        <v>43</v>
      </c>
      <c r="O169" s="30" t="str">
        <f t="shared" si="240"/>
        <v>100</v>
      </c>
      <c r="P169" s="31" t="str">
        <f t="shared" si="196"/>
        <v>100</v>
      </c>
      <c r="Q169" s="32">
        <v>5</v>
      </c>
      <c r="R169" s="33">
        <v>5</v>
      </c>
      <c r="S169" s="29" t="s">
        <v>34</v>
      </c>
      <c r="T169" s="30" t="str">
        <f t="shared" si="241"/>
        <v>90</v>
      </c>
      <c r="U169" s="31" t="str">
        <f t="shared" si="198"/>
        <v>90</v>
      </c>
      <c r="V169" s="32">
        <v>5</v>
      </c>
      <c r="W169" s="34">
        <v>5</v>
      </c>
      <c r="X169" s="29" t="s">
        <v>43</v>
      </c>
      <c r="Y169" s="35" t="str">
        <f t="shared" si="242"/>
        <v>100</v>
      </c>
      <c r="Z169" s="31" t="str">
        <f t="shared" si="200"/>
        <v>100</v>
      </c>
      <c r="AA169" s="32">
        <v>5</v>
      </c>
      <c r="AB169" s="36">
        <v>5</v>
      </c>
      <c r="AC169" s="235" t="s">
        <v>551</v>
      </c>
      <c r="AD169" s="37">
        <f t="shared" si="243"/>
        <v>96.666666666666671</v>
      </c>
      <c r="AE169" s="231">
        <f t="shared" si="244"/>
        <v>1</v>
      </c>
      <c r="AF169" s="38">
        <f t="shared" si="245"/>
        <v>5</v>
      </c>
      <c r="AG169" s="39"/>
      <c r="AH169" s="39">
        <f t="shared" si="246"/>
        <v>5</v>
      </c>
    </row>
    <row r="170" spans="1:34" ht="13.5" customHeight="1">
      <c r="A170" s="190"/>
      <c r="B170" s="40"/>
      <c r="C170" s="38"/>
      <c r="D170" s="38"/>
      <c r="E170" s="38"/>
      <c r="F170" s="38"/>
      <c r="G170" s="38"/>
      <c r="H170" s="38" t="s">
        <v>552</v>
      </c>
      <c r="I170" s="41">
        <v>2022540900</v>
      </c>
      <c r="J170" s="38" t="s">
        <v>553</v>
      </c>
      <c r="K170" s="38" t="s">
        <v>554</v>
      </c>
      <c r="L170" s="38" t="s">
        <v>555</v>
      </c>
      <c r="M170" s="184"/>
      <c r="N170" s="29" t="s">
        <v>43</v>
      </c>
      <c r="O170" s="30" t="str">
        <f t="shared" si="240"/>
        <v>100</v>
      </c>
      <c r="P170" s="31" t="str">
        <f t="shared" si="196"/>
        <v>100</v>
      </c>
      <c r="Q170" s="32">
        <v>5</v>
      </c>
      <c r="R170" s="33">
        <v>5</v>
      </c>
      <c r="S170" s="29" t="s">
        <v>32</v>
      </c>
      <c r="T170" s="30" t="str">
        <f t="shared" si="241"/>
        <v>80</v>
      </c>
      <c r="U170" s="31" t="str">
        <f t="shared" si="198"/>
        <v>80</v>
      </c>
      <c r="V170" s="32">
        <v>4</v>
      </c>
      <c r="W170" s="34">
        <v>3</v>
      </c>
      <c r="X170" s="29" t="s">
        <v>32</v>
      </c>
      <c r="Y170" s="35" t="str">
        <f t="shared" si="242"/>
        <v>80</v>
      </c>
      <c r="Z170" s="31" t="str">
        <f t="shared" si="200"/>
        <v>80</v>
      </c>
      <c r="AA170" s="32">
        <v>5</v>
      </c>
      <c r="AB170" s="36">
        <v>4</v>
      </c>
      <c r="AC170" s="231" t="s">
        <v>555</v>
      </c>
      <c r="AD170" s="37">
        <f t="shared" si="243"/>
        <v>86.666666666666671</v>
      </c>
      <c r="AE170" s="231">
        <f t="shared" si="244"/>
        <v>2</v>
      </c>
      <c r="AF170" s="38">
        <f t="shared" si="245"/>
        <v>4.666666666666667</v>
      </c>
      <c r="AG170" s="39"/>
      <c r="AH170" s="39">
        <f t="shared" si="246"/>
        <v>4</v>
      </c>
    </row>
    <row r="171" spans="1:34" ht="13.5" customHeight="1">
      <c r="A171" s="190"/>
      <c r="B171" s="40"/>
      <c r="C171" s="38"/>
      <c r="D171" s="57"/>
      <c r="E171" s="57"/>
      <c r="F171" s="57"/>
      <c r="G171" s="38"/>
      <c r="H171" s="57" t="s">
        <v>556</v>
      </c>
      <c r="I171" s="41">
        <v>202000348</v>
      </c>
      <c r="J171" s="57" t="s">
        <v>557</v>
      </c>
      <c r="K171" s="57" t="s">
        <v>558</v>
      </c>
      <c r="L171" s="57" t="s">
        <v>556</v>
      </c>
      <c r="M171" s="184"/>
      <c r="N171" s="42" t="s">
        <v>34</v>
      </c>
      <c r="O171" s="30" t="str">
        <f t="shared" si="240"/>
        <v>90</v>
      </c>
      <c r="P171" s="31" t="str">
        <f t="shared" si="196"/>
        <v>90</v>
      </c>
      <c r="Q171" s="32">
        <v>5</v>
      </c>
      <c r="R171" s="33">
        <v>5</v>
      </c>
      <c r="S171" s="42" t="s">
        <v>38</v>
      </c>
      <c r="T171" s="30" t="str">
        <f t="shared" si="241"/>
        <v>70</v>
      </c>
      <c r="U171" s="31" t="str">
        <f t="shared" si="198"/>
        <v>70</v>
      </c>
      <c r="V171" s="32">
        <v>4</v>
      </c>
      <c r="W171" s="34">
        <v>4</v>
      </c>
      <c r="X171" s="42" t="s">
        <v>34</v>
      </c>
      <c r="Y171" s="35" t="str">
        <f t="shared" si="242"/>
        <v>90</v>
      </c>
      <c r="Z171" s="31" t="str">
        <f t="shared" si="200"/>
        <v>90</v>
      </c>
      <c r="AA171" s="32">
        <v>5</v>
      </c>
      <c r="AB171" s="36">
        <v>5</v>
      </c>
      <c r="AC171" s="235" t="s">
        <v>556</v>
      </c>
      <c r="AD171" s="37">
        <f t="shared" si="243"/>
        <v>83.333333333333329</v>
      </c>
      <c r="AE171" s="231">
        <f t="shared" si="244"/>
        <v>3</v>
      </c>
      <c r="AF171" s="38">
        <f t="shared" si="245"/>
        <v>4.666666666666667</v>
      </c>
      <c r="AG171" s="39"/>
      <c r="AH171" s="39">
        <f t="shared" si="246"/>
        <v>4.666666666666667</v>
      </c>
    </row>
    <row r="172" spans="1:34" ht="13.5" customHeight="1" thickBot="1">
      <c r="A172" s="191"/>
      <c r="B172" s="43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185"/>
      <c r="N172" s="45"/>
      <c r="O172" s="30"/>
      <c r="P172" s="31">
        <f t="shared" si="196"/>
        <v>0</v>
      </c>
      <c r="Q172" s="46"/>
      <c r="R172" s="47"/>
      <c r="S172" s="45"/>
      <c r="T172" s="30"/>
      <c r="U172" s="31">
        <f t="shared" si="198"/>
        <v>0</v>
      </c>
      <c r="V172" s="46"/>
      <c r="W172" s="48"/>
      <c r="X172" s="45"/>
      <c r="Y172" s="35"/>
      <c r="Z172" s="31">
        <f t="shared" si="200"/>
        <v>0</v>
      </c>
      <c r="AA172" s="46"/>
      <c r="AB172" s="49"/>
      <c r="AC172" s="232"/>
      <c r="AD172" s="37"/>
      <c r="AE172" s="231"/>
      <c r="AF172" s="38"/>
      <c r="AG172" s="39"/>
      <c r="AH172" s="39"/>
    </row>
    <row r="173" spans="1:34" ht="13.5" customHeight="1">
      <c r="A173" s="189">
        <v>37</v>
      </c>
      <c r="B173" s="25" t="s">
        <v>559</v>
      </c>
      <c r="C173" s="26" t="s">
        <v>240</v>
      </c>
      <c r="D173" s="27">
        <v>202002221</v>
      </c>
      <c r="E173" s="26" t="s">
        <v>241</v>
      </c>
      <c r="F173" s="26" t="s">
        <v>242</v>
      </c>
      <c r="G173" s="26" t="s">
        <v>26</v>
      </c>
      <c r="H173" s="26" t="s">
        <v>234</v>
      </c>
      <c r="I173" s="27">
        <v>202004103</v>
      </c>
      <c r="J173" s="26" t="s">
        <v>235</v>
      </c>
      <c r="K173" s="26" t="s">
        <v>236</v>
      </c>
      <c r="L173" s="26" t="s">
        <v>234</v>
      </c>
      <c r="M173" s="193" t="s">
        <v>101</v>
      </c>
      <c r="N173" s="29" t="s">
        <v>43</v>
      </c>
      <c r="O173" s="30" t="str">
        <f t="shared" ref="O173:O176" si="247">LEFT(N173,SUM(LEN(N173)-LEN(SUBSTITUTE(N173,{"0","1","2","3","4","5","6","7","8","9"},))))</f>
        <v>100</v>
      </c>
      <c r="P173" s="31" t="str">
        <f t="shared" si="196"/>
        <v>100</v>
      </c>
      <c r="Q173" s="32">
        <v>5</v>
      </c>
      <c r="R173" s="33">
        <v>5</v>
      </c>
      <c r="S173" s="29" t="s">
        <v>43</v>
      </c>
      <c r="T173" s="30" t="str">
        <f t="shared" ref="T173:T176" si="248">LEFT(S173,SUM(LEN(S173)-LEN(SUBSTITUTE(S173,{"0","1","2","3","4","5","6","7","8","9"},))))</f>
        <v>100</v>
      </c>
      <c r="U173" s="31" t="str">
        <f t="shared" si="198"/>
        <v>100</v>
      </c>
      <c r="V173" s="32">
        <v>4</v>
      </c>
      <c r="W173" s="34">
        <v>5</v>
      </c>
      <c r="X173" s="29" t="s">
        <v>43</v>
      </c>
      <c r="Y173" s="35" t="str">
        <f t="shared" ref="Y173:Y176" si="249">LEFT(X173,SUM(LEN(X173)-LEN(SUBSTITUTE(X173,{"0","1","2","3","4","5","6","7","8","9"},))))</f>
        <v>100</v>
      </c>
      <c r="Z173" s="31" t="str">
        <f t="shared" si="200"/>
        <v>100</v>
      </c>
      <c r="AA173" s="32">
        <v>5</v>
      </c>
      <c r="AB173" s="36">
        <v>5</v>
      </c>
      <c r="AC173" s="230" t="s">
        <v>234</v>
      </c>
      <c r="AD173" s="37">
        <f t="shared" ref="AD173:AD176" si="250">(P173+U173+Z173)/3</f>
        <v>100</v>
      </c>
      <c r="AE173" s="231">
        <f t="shared" ref="AE173:AE176" si="251">RANK(AD173,$AD$173:$AD$176)</f>
        <v>1</v>
      </c>
      <c r="AF173" s="38">
        <f t="shared" ref="AF173:AF176" si="252">(Q173+V173+AA173)/3</f>
        <v>4.666666666666667</v>
      </c>
      <c r="AG173" s="39"/>
      <c r="AH173" s="39">
        <f t="shared" ref="AH173:AH176" si="253">(R173+W173+AB173)/3</f>
        <v>5</v>
      </c>
    </row>
    <row r="174" spans="1:34" ht="13.5" customHeight="1">
      <c r="A174" s="190"/>
      <c r="B174" s="40"/>
      <c r="C174" s="38"/>
      <c r="D174" s="38"/>
      <c r="E174" s="38"/>
      <c r="F174" s="38"/>
      <c r="G174" s="38"/>
      <c r="H174" s="38" t="s">
        <v>560</v>
      </c>
      <c r="I174" s="41">
        <v>202002206</v>
      </c>
      <c r="J174" s="38" t="s">
        <v>238</v>
      </c>
      <c r="K174" s="38" t="s">
        <v>239</v>
      </c>
      <c r="L174" s="38" t="s">
        <v>560</v>
      </c>
      <c r="M174" s="184"/>
      <c r="N174" s="29" t="s">
        <v>34</v>
      </c>
      <c r="O174" s="30" t="str">
        <f t="shared" si="247"/>
        <v>90</v>
      </c>
      <c r="P174" s="31" t="str">
        <f t="shared" si="196"/>
        <v>90</v>
      </c>
      <c r="Q174" s="32">
        <v>5</v>
      </c>
      <c r="R174" s="33">
        <v>4</v>
      </c>
      <c r="S174" s="29" t="s">
        <v>34</v>
      </c>
      <c r="T174" s="30" t="str">
        <f t="shared" si="248"/>
        <v>90</v>
      </c>
      <c r="U174" s="31" t="str">
        <f t="shared" si="198"/>
        <v>90</v>
      </c>
      <c r="V174" s="32">
        <v>5</v>
      </c>
      <c r="W174" s="34">
        <v>4</v>
      </c>
      <c r="X174" s="29" t="s">
        <v>34</v>
      </c>
      <c r="Y174" s="35" t="str">
        <f t="shared" si="249"/>
        <v>90</v>
      </c>
      <c r="Z174" s="31" t="str">
        <f t="shared" si="200"/>
        <v>90</v>
      </c>
      <c r="AA174" s="32">
        <v>5</v>
      </c>
      <c r="AB174" s="36">
        <v>5</v>
      </c>
      <c r="AC174" s="231" t="s">
        <v>560</v>
      </c>
      <c r="AD174" s="37">
        <f t="shared" si="250"/>
        <v>90</v>
      </c>
      <c r="AE174" s="231">
        <f t="shared" si="251"/>
        <v>2</v>
      </c>
      <c r="AF174" s="38">
        <f t="shared" si="252"/>
        <v>5</v>
      </c>
      <c r="AG174" s="39"/>
      <c r="AH174" s="39">
        <f t="shared" si="253"/>
        <v>4.333333333333333</v>
      </c>
    </row>
    <row r="175" spans="1:34" ht="13.5" customHeight="1">
      <c r="A175" s="190"/>
      <c r="B175" s="40"/>
      <c r="C175" s="38"/>
      <c r="D175" s="38"/>
      <c r="E175" s="38"/>
      <c r="F175" s="38"/>
      <c r="G175" s="38"/>
      <c r="H175" s="38" t="s">
        <v>561</v>
      </c>
      <c r="I175" s="41">
        <v>2021341500</v>
      </c>
      <c r="J175" s="38" t="s">
        <v>244</v>
      </c>
      <c r="K175" s="38" t="s">
        <v>245</v>
      </c>
      <c r="L175" s="38" t="s">
        <v>561</v>
      </c>
      <c r="M175" s="184"/>
      <c r="N175" s="29" t="s">
        <v>32</v>
      </c>
      <c r="O175" s="30" t="str">
        <f t="shared" si="247"/>
        <v>80</v>
      </c>
      <c r="P175" s="31" t="str">
        <f t="shared" si="196"/>
        <v>80</v>
      </c>
      <c r="Q175" s="32">
        <v>4</v>
      </c>
      <c r="R175" s="33">
        <v>4</v>
      </c>
      <c r="S175" s="29" t="s">
        <v>32</v>
      </c>
      <c r="T175" s="30" t="str">
        <f t="shared" si="248"/>
        <v>80</v>
      </c>
      <c r="U175" s="31" t="str">
        <f t="shared" si="198"/>
        <v>80</v>
      </c>
      <c r="V175" s="32">
        <v>3</v>
      </c>
      <c r="W175" s="34">
        <v>3</v>
      </c>
      <c r="X175" s="29" t="s">
        <v>34</v>
      </c>
      <c r="Y175" s="35" t="str">
        <f t="shared" si="249"/>
        <v>90</v>
      </c>
      <c r="Z175" s="31" t="str">
        <f t="shared" si="200"/>
        <v>90</v>
      </c>
      <c r="AA175" s="32">
        <v>5</v>
      </c>
      <c r="AB175" s="36">
        <v>5</v>
      </c>
      <c r="AC175" s="231" t="s">
        <v>561</v>
      </c>
      <c r="AD175" s="37">
        <f t="shared" si="250"/>
        <v>83.333333333333329</v>
      </c>
      <c r="AE175" s="231">
        <f t="shared" si="251"/>
        <v>3</v>
      </c>
      <c r="AF175" s="38">
        <f t="shared" si="252"/>
        <v>4</v>
      </c>
      <c r="AG175" s="39"/>
      <c r="AH175" s="39">
        <f t="shared" si="253"/>
        <v>4</v>
      </c>
    </row>
    <row r="176" spans="1:34" ht="13.5" customHeight="1">
      <c r="A176" s="190"/>
      <c r="B176" s="40"/>
      <c r="C176" s="38"/>
      <c r="D176" s="57"/>
      <c r="E176" s="57"/>
      <c r="F176" s="57"/>
      <c r="G176" s="38"/>
      <c r="H176" s="57" t="s">
        <v>562</v>
      </c>
      <c r="I176" s="41">
        <v>2022218200</v>
      </c>
      <c r="J176" s="57" t="s">
        <v>563</v>
      </c>
      <c r="K176" s="57" t="s">
        <v>564</v>
      </c>
      <c r="L176" s="57" t="s">
        <v>562</v>
      </c>
      <c r="M176" s="184"/>
      <c r="N176" s="42" t="s">
        <v>32</v>
      </c>
      <c r="O176" s="30" t="str">
        <f t="shared" si="247"/>
        <v>80</v>
      </c>
      <c r="P176" s="31" t="str">
        <f t="shared" si="196"/>
        <v>80</v>
      </c>
      <c r="Q176" s="32">
        <v>4</v>
      </c>
      <c r="R176" s="33">
        <v>4</v>
      </c>
      <c r="S176" s="42" t="s">
        <v>38</v>
      </c>
      <c r="T176" s="30" t="str">
        <f t="shared" si="248"/>
        <v>70</v>
      </c>
      <c r="U176" s="31" t="str">
        <f t="shared" si="198"/>
        <v>70</v>
      </c>
      <c r="V176" s="32">
        <v>4</v>
      </c>
      <c r="W176" s="34">
        <v>4</v>
      </c>
      <c r="X176" s="42" t="s">
        <v>34</v>
      </c>
      <c r="Y176" s="35" t="str">
        <f t="shared" si="249"/>
        <v>90</v>
      </c>
      <c r="Z176" s="31" t="str">
        <f t="shared" si="200"/>
        <v>90</v>
      </c>
      <c r="AA176" s="32">
        <v>5</v>
      </c>
      <c r="AB176" s="36">
        <v>5</v>
      </c>
      <c r="AC176" s="235" t="s">
        <v>562</v>
      </c>
      <c r="AD176" s="37">
        <f t="shared" si="250"/>
        <v>80</v>
      </c>
      <c r="AE176" s="231">
        <f t="shared" si="251"/>
        <v>4</v>
      </c>
      <c r="AF176" s="38">
        <f t="shared" si="252"/>
        <v>4.333333333333333</v>
      </c>
      <c r="AG176" s="39"/>
      <c r="AH176" s="39">
        <f t="shared" si="253"/>
        <v>4.333333333333333</v>
      </c>
    </row>
    <row r="177" spans="1:34" ht="13.5" customHeight="1" thickBot="1">
      <c r="A177" s="191"/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185"/>
      <c r="N177" s="45"/>
      <c r="O177" s="30"/>
      <c r="P177" s="31">
        <f t="shared" si="196"/>
        <v>0</v>
      </c>
      <c r="Q177" s="46"/>
      <c r="R177" s="47"/>
      <c r="S177" s="45"/>
      <c r="T177" s="30"/>
      <c r="U177" s="31">
        <f t="shared" si="198"/>
        <v>0</v>
      </c>
      <c r="V177" s="46"/>
      <c r="W177" s="48"/>
      <c r="X177" s="45"/>
      <c r="Y177" s="35"/>
      <c r="Z177" s="31">
        <f t="shared" si="200"/>
        <v>0</v>
      </c>
      <c r="AA177" s="46"/>
      <c r="AB177" s="49"/>
      <c r="AC177" s="232"/>
      <c r="AD177" s="37"/>
      <c r="AE177" s="231"/>
      <c r="AF177" s="38"/>
      <c r="AG177" s="39"/>
      <c r="AH177" s="39"/>
    </row>
    <row r="178" spans="1:34" ht="13.5" customHeight="1">
      <c r="A178" s="189">
        <v>38</v>
      </c>
      <c r="B178" s="25" t="s">
        <v>565</v>
      </c>
      <c r="C178" s="26" t="s">
        <v>566</v>
      </c>
      <c r="D178" s="27">
        <v>202003100</v>
      </c>
      <c r="E178" s="26" t="s">
        <v>567</v>
      </c>
      <c r="F178" s="26" t="s">
        <v>568</v>
      </c>
      <c r="G178" s="26" t="s">
        <v>26</v>
      </c>
      <c r="H178" s="26" t="s">
        <v>569</v>
      </c>
      <c r="I178" s="27">
        <v>2021081300</v>
      </c>
      <c r="J178" s="26" t="s">
        <v>570</v>
      </c>
      <c r="K178" s="26" t="s">
        <v>571</v>
      </c>
      <c r="L178" s="26" t="s">
        <v>572</v>
      </c>
      <c r="M178" s="193" t="s">
        <v>52</v>
      </c>
      <c r="N178" s="29" t="s">
        <v>38</v>
      </c>
      <c r="O178" s="30" t="str">
        <f t="shared" ref="O178:O180" si="254">LEFT(N178,SUM(LEN(N178)-LEN(SUBSTITUTE(N178,{"0","1","2","3","4","5","6","7","8","9"},))))</f>
        <v>70</v>
      </c>
      <c r="P178" s="31" t="str">
        <f t="shared" si="196"/>
        <v>70</v>
      </c>
      <c r="Q178" s="32">
        <v>3</v>
      </c>
      <c r="R178" s="33">
        <v>3</v>
      </c>
      <c r="S178" s="29" t="s">
        <v>38</v>
      </c>
      <c r="T178" s="30" t="str">
        <f t="shared" ref="T178:T180" si="255">LEFT(S178,SUM(LEN(S178)-LEN(SUBSTITUTE(S178,{"0","1","2","3","4","5","6","7","8","9"},))))</f>
        <v>70</v>
      </c>
      <c r="U178" s="31" t="str">
        <f t="shared" si="198"/>
        <v>70</v>
      </c>
      <c r="V178" s="32">
        <v>3</v>
      </c>
      <c r="W178" s="34">
        <v>3</v>
      </c>
      <c r="X178" s="29" t="s">
        <v>34</v>
      </c>
      <c r="Y178" s="35" t="str">
        <f t="shared" ref="Y178:Y180" si="256">LEFT(X178,SUM(LEN(X178)-LEN(SUBSTITUTE(X178,{"0","1","2","3","4","5","6","7","8","9"},))))</f>
        <v>90</v>
      </c>
      <c r="Z178" s="31" t="str">
        <f t="shared" si="200"/>
        <v>90</v>
      </c>
      <c r="AA178" s="32">
        <v>5</v>
      </c>
      <c r="AB178" s="36">
        <v>4</v>
      </c>
      <c r="AC178" s="230" t="s">
        <v>572</v>
      </c>
      <c r="AD178" s="37">
        <f t="shared" ref="AD178:AD180" si="257">(P178+U178+Z178)/3</f>
        <v>76.666666666666671</v>
      </c>
      <c r="AE178" s="231">
        <f t="shared" ref="AE178:AE180" si="258">RANK(AD178,$AD$178:$AD$180)</f>
        <v>3</v>
      </c>
      <c r="AF178" s="38">
        <f t="shared" ref="AF178:AF180" si="259">(Q178+V178+AA178)/3</f>
        <v>3.6666666666666665</v>
      </c>
      <c r="AG178" s="39"/>
      <c r="AH178" s="39">
        <f t="shared" ref="AH178:AH180" si="260">(R178+W178+AB178)/3</f>
        <v>3.3333333333333335</v>
      </c>
    </row>
    <row r="179" spans="1:34" ht="13.5" customHeight="1">
      <c r="A179" s="190"/>
      <c r="B179" s="40"/>
      <c r="C179" s="38"/>
      <c r="D179" s="57"/>
      <c r="E179" s="57"/>
      <c r="F179" s="57"/>
      <c r="G179" s="38"/>
      <c r="H179" s="57" t="s">
        <v>573</v>
      </c>
      <c r="I179" s="41">
        <v>202002116</v>
      </c>
      <c r="J179" s="57" t="s">
        <v>574</v>
      </c>
      <c r="K179" s="57" t="s">
        <v>575</v>
      </c>
      <c r="L179" s="57" t="s">
        <v>576</v>
      </c>
      <c r="M179" s="184"/>
      <c r="N179" s="29" t="s">
        <v>38</v>
      </c>
      <c r="O179" s="30" t="str">
        <f t="shared" si="254"/>
        <v>70</v>
      </c>
      <c r="P179" s="31" t="str">
        <f t="shared" si="196"/>
        <v>70</v>
      </c>
      <c r="Q179" s="32">
        <v>5</v>
      </c>
      <c r="R179" s="33">
        <v>3</v>
      </c>
      <c r="S179" s="29" t="s">
        <v>34</v>
      </c>
      <c r="T179" s="30" t="str">
        <f t="shared" si="255"/>
        <v>90</v>
      </c>
      <c r="U179" s="31" t="str">
        <f t="shared" si="198"/>
        <v>90</v>
      </c>
      <c r="V179" s="32">
        <v>5</v>
      </c>
      <c r="W179" s="34">
        <v>4</v>
      </c>
      <c r="X179" s="29" t="s">
        <v>34</v>
      </c>
      <c r="Y179" s="35" t="str">
        <f t="shared" si="256"/>
        <v>90</v>
      </c>
      <c r="Z179" s="31" t="str">
        <f t="shared" si="200"/>
        <v>90</v>
      </c>
      <c r="AA179" s="32">
        <v>5</v>
      </c>
      <c r="AB179" s="36">
        <v>5</v>
      </c>
      <c r="AC179" s="235" t="s">
        <v>576</v>
      </c>
      <c r="AD179" s="37">
        <f t="shared" si="257"/>
        <v>83.333333333333329</v>
      </c>
      <c r="AE179" s="231">
        <f t="shared" si="258"/>
        <v>1</v>
      </c>
      <c r="AF179" s="38">
        <f t="shared" si="259"/>
        <v>5</v>
      </c>
      <c r="AG179" s="39"/>
      <c r="AH179" s="39">
        <f t="shared" si="260"/>
        <v>4</v>
      </c>
    </row>
    <row r="180" spans="1:34" ht="13.5" customHeight="1">
      <c r="A180" s="190"/>
      <c r="B180" s="40"/>
      <c r="C180" s="38"/>
      <c r="D180" s="57"/>
      <c r="E180" s="57"/>
      <c r="F180" s="57"/>
      <c r="G180" s="38"/>
      <c r="H180" s="57" t="s">
        <v>577</v>
      </c>
      <c r="I180" s="65">
        <v>202003003</v>
      </c>
      <c r="J180" s="57" t="s">
        <v>578</v>
      </c>
      <c r="K180" s="57" t="s">
        <v>579</v>
      </c>
      <c r="L180" s="57" t="s">
        <v>580</v>
      </c>
      <c r="M180" s="184"/>
      <c r="N180" s="42" t="s">
        <v>38</v>
      </c>
      <c r="O180" s="30" t="str">
        <f t="shared" si="254"/>
        <v>70</v>
      </c>
      <c r="P180" s="31" t="str">
        <f t="shared" si="196"/>
        <v>70</v>
      </c>
      <c r="Q180" s="32">
        <v>3</v>
      </c>
      <c r="R180" s="33">
        <v>3</v>
      </c>
      <c r="S180" s="42" t="s">
        <v>32</v>
      </c>
      <c r="T180" s="30" t="str">
        <f t="shared" si="255"/>
        <v>80</v>
      </c>
      <c r="U180" s="31" t="str">
        <f t="shared" si="198"/>
        <v>80</v>
      </c>
      <c r="V180" s="32">
        <v>3</v>
      </c>
      <c r="W180" s="34">
        <v>4</v>
      </c>
      <c r="X180" s="42" t="s">
        <v>34</v>
      </c>
      <c r="Y180" s="35" t="str">
        <f t="shared" si="256"/>
        <v>90</v>
      </c>
      <c r="Z180" s="31" t="str">
        <f t="shared" si="200"/>
        <v>90</v>
      </c>
      <c r="AA180" s="32">
        <v>4</v>
      </c>
      <c r="AB180" s="36">
        <v>5</v>
      </c>
      <c r="AC180" s="235" t="s">
        <v>580</v>
      </c>
      <c r="AD180" s="37">
        <f t="shared" si="257"/>
        <v>80</v>
      </c>
      <c r="AE180" s="231">
        <f t="shared" si="258"/>
        <v>2</v>
      </c>
      <c r="AF180" s="38">
        <f t="shared" si="259"/>
        <v>3.3333333333333335</v>
      </c>
      <c r="AG180" s="39"/>
      <c r="AH180" s="39">
        <f t="shared" si="260"/>
        <v>4</v>
      </c>
    </row>
    <row r="181" spans="1:34" ht="13.5" customHeight="1" thickBot="1">
      <c r="A181" s="191"/>
      <c r="B181" s="43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185"/>
      <c r="N181" s="45"/>
      <c r="O181" s="30"/>
      <c r="P181" s="31">
        <f t="shared" si="196"/>
        <v>0</v>
      </c>
      <c r="Q181" s="46"/>
      <c r="R181" s="47"/>
      <c r="S181" s="45"/>
      <c r="T181" s="30"/>
      <c r="U181" s="31">
        <f t="shared" si="198"/>
        <v>0</v>
      </c>
      <c r="V181" s="46"/>
      <c r="W181" s="48"/>
      <c r="X181" s="45"/>
      <c r="Y181" s="35"/>
      <c r="Z181" s="31">
        <f t="shared" si="200"/>
        <v>0</v>
      </c>
      <c r="AA181" s="46"/>
      <c r="AB181" s="49"/>
      <c r="AC181" s="232"/>
      <c r="AD181" s="37"/>
      <c r="AE181" s="231"/>
      <c r="AF181" s="38"/>
      <c r="AG181" s="39"/>
      <c r="AH181" s="39"/>
    </row>
    <row r="182" spans="1:34" ht="13.5" customHeight="1">
      <c r="A182" s="189">
        <v>39</v>
      </c>
      <c r="B182" s="25" t="s">
        <v>581</v>
      </c>
      <c r="C182" s="26" t="s">
        <v>582</v>
      </c>
      <c r="D182" s="27">
        <v>202001089</v>
      </c>
      <c r="E182" s="26" t="s">
        <v>583</v>
      </c>
      <c r="F182" s="26" t="s">
        <v>582</v>
      </c>
      <c r="G182" s="26" t="s">
        <v>26</v>
      </c>
      <c r="H182" s="26" t="s">
        <v>584</v>
      </c>
      <c r="I182" s="27">
        <v>2023071700</v>
      </c>
      <c r="J182" s="26" t="s">
        <v>585</v>
      </c>
      <c r="K182" s="26" t="s">
        <v>584</v>
      </c>
      <c r="L182" s="26" t="s">
        <v>586</v>
      </c>
      <c r="M182" s="193" t="s">
        <v>52</v>
      </c>
      <c r="N182" s="29" t="s">
        <v>43</v>
      </c>
      <c r="O182" s="30" t="str">
        <f t="shared" ref="O182:O183" si="261">LEFT(N182,SUM(LEN(N182)-LEN(SUBSTITUTE(N182,{"0","1","2","3","4","5","6","7","8","9"},))))</f>
        <v>100</v>
      </c>
      <c r="P182" s="31" t="str">
        <f t="shared" si="196"/>
        <v>100</v>
      </c>
      <c r="Q182" s="32">
        <v>5</v>
      </c>
      <c r="R182" s="33">
        <v>5</v>
      </c>
      <c r="S182" s="29" t="s">
        <v>34</v>
      </c>
      <c r="T182" s="30" t="str">
        <f t="shared" ref="T182:T183" si="262">LEFT(S182,SUM(LEN(S182)-LEN(SUBSTITUTE(S182,{"0","1","2","3","4","5","6","7","8","9"},))))</f>
        <v>90</v>
      </c>
      <c r="U182" s="31" t="str">
        <f t="shared" si="198"/>
        <v>90</v>
      </c>
      <c r="V182" s="32">
        <v>5</v>
      </c>
      <c r="W182" s="34">
        <v>5</v>
      </c>
      <c r="X182" s="29" t="s">
        <v>43</v>
      </c>
      <c r="Y182" s="35" t="str">
        <f t="shared" ref="Y182:Y183" si="263">LEFT(X182,SUM(LEN(X182)-LEN(SUBSTITUTE(X182,{"0","1","2","3","4","5","6","7","8","9"},))))</f>
        <v>100</v>
      </c>
      <c r="Z182" s="31" t="str">
        <f t="shared" si="200"/>
        <v>100</v>
      </c>
      <c r="AA182" s="32">
        <v>5</v>
      </c>
      <c r="AB182" s="36">
        <v>5</v>
      </c>
      <c r="AC182" s="230" t="s">
        <v>586</v>
      </c>
      <c r="AD182" s="37">
        <f t="shared" ref="AD182:AD183" si="264">(P182+U182+Z182)/3</f>
        <v>96.666666666666671</v>
      </c>
      <c r="AE182" s="231">
        <f t="shared" ref="AE182:AE183" si="265">RANK(AD182,$AD$182:$AD$183)</f>
        <v>1</v>
      </c>
      <c r="AF182" s="38">
        <f t="shared" ref="AF182:AF183" si="266">(Q182+V182+AA182)/3</f>
        <v>5</v>
      </c>
      <c r="AG182" s="39"/>
      <c r="AH182" s="39">
        <f t="shared" ref="AH182:AH183" si="267">(R182+W182+AB182)/3</f>
        <v>5</v>
      </c>
    </row>
    <row r="183" spans="1:34" ht="13.5" customHeight="1">
      <c r="A183" s="190"/>
      <c r="B183" s="40"/>
      <c r="C183" s="38"/>
      <c r="D183" s="57"/>
      <c r="E183" s="57"/>
      <c r="F183" s="57"/>
      <c r="G183" s="38"/>
      <c r="H183" s="57" t="s">
        <v>587</v>
      </c>
      <c r="I183" s="41">
        <v>2022998000</v>
      </c>
      <c r="J183" s="57" t="s">
        <v>588</v>
      </c>
      <c r="K183" s="57" t="s">
        <v>587</v>
      </c>
      <c r="L183" s="57" t="s">
        <v>589</v>
      </c>
      <c r="M183" s="184"/>
      <c r="N183" s="42" t="s">
        <v>53</v>
      </c>
      <c r="O183" s="30" t="str">
        <f t="shared" si="261"/>
        <v>50</v>
      </c>
      <c r="P183" s="31" t="str">
        <f t="shared" si="196"/>
        <v>50</v>
      </c>
      <c r="Q183" s="32">
        <v>5</v>
      </c>
      <c r="R183" s="33">
        <v>2</v>
      </c>
      <c r="S183" s="42" t="s">
        <v>53</v>
      </c>
      <c r="T183" s="30" t="str">
        <f t="shared" si="262"/>
        <v>50</v>
      </c>
      <c r="U183" s="31" t="str">
        <f t="shared" si="198"/>
        <v>50</v>
      </c>
      <c r="V183" s="32">
        <v>4</v>
      </c>
      <c r="W183" s="34">
        <v>2</v>
      </c>
      <c r="X183" s="42" t="s">
        <v>33</v>
      </c>
      <c r="Y183" s="35" t="str">
        <f t="shared" si="263"/>
        <v>60</v>
      </c>
      <c r="Z183" s="31" t="str">
        <f t="shared" si="200"/>
        <v>60</v>
      </c>
      <c r="AA183" s="32">
        <v>5</v>
      </c>
      <c r="AB183" s="36">
        <v>3</v>
      </c>
      <c r="AC183" s="235" t="s">
        <v>589</v>
      </c>
      <c r="AD183" s="59">
        <f t="shared" si="264"/>
        <v>53.333333333333336</v>
      </c>
      <c r="AE183" s="231">
        <f t="shared" si="265"/>
        <v>2</v>
      </c>
      <c r="AF183" s="38">
        <f t="shared" si="266"/>
        <v>4.666666666666667</v>
      </c>
      <c r="AG183" s="39"/>
      <c r="AH183" s="39">
        <f t="shared" si="267"/>
        <v>2.3333333333333335</v>
      </c>
    </row>
    <row r="184" spans="1:34" ht="13.5" customHeight="1" thickBot="1">
      <c r="A184" s="191"/>
      <c r="B184" s="43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185"/>
      <c r="N184" s="45"/>
      <c r="O184" s="30"/>
      <c r="P184" s="31">
        <f t="shared" si="196"/>
        <v>0</v>
      </c>
      <c r="Q184" s="46"/>
      <c r="R184" s="47"/>
      <c r="S184" s="45"/>
      <c r="T184" s="30"/>
      <c r="U184" s="31">
        <f t="shared" si="198"/>
        <v>0</v>
      </c>
      <c r="V184" s="46"/>
      <c r="W184" s="48"/>
      <c r="X184" s="45"/>
      <c r="Y184" s="35"/>
      <c r="Z184" s="31">
        <f t="shared" si="200"/>
        <v>0</v>
      </c>
      <c r="AA184" s="46"/>
      <c r="AB184" s="49"/>
      <c r="AC184" s="232"/>
      <c r="AD184" s="37"/>
      <c r="AE184" s="231"/>
      <c r="AF184" s="38"/>
      <c r="AG184" s="39"/>
      <c r="AH184" s="39"/>
    </row>
    <row r="185" spans="1:34" ht="13.5" customHeight="1">
      <c r="A185" s="189">
        <v>40</v>
      </c>
      <c r="B185" s="25" t="s">
        <v>590</v>
      </c>
      <c r="C185" s="26" t="s">
        <v>591</v>
      </c>
      <c r="D185" s="27">
        <v>202004021</v>
      </c>
      <c r="E185" s="26" t="s">
        <v>592</v>
      </c>
      <c r="F185" s="26" t="s">
        <v>593</v>
      </c>
      <c r="G185" s="26" t="s">
        <v>594</v>
      </c>
      <c r="H185" s="26" t="s">
        <v>595</v>
      </c>
      <c r="I185" s="27">
        <v>202004028</v>
      </c>
      <c r="J185" s="26" t="s">
        <v>596</v>
      </c>
      <c r="K185" s="26" t="s">
        <v>25</v>
      </c>
      <c r="L185" s="26" t="s">
        <v>595</v>
      </c>
      <c r="M185" s="193" t="s">
        <v>52</v>
      </c>
      <c r="N185" s="29" t="s">
        <v>67</v>
      </c>
      <c r="O185" s="30" t="str">
        <f t="shared" ref="O185:O188" si="268">LEFT(N185,SUM(LEN(N185)-LEN(SUBSTITUTE(N185,{"0","1","2","3","4","5","6","7","8","9"},))))</f>
        <v>30</v>
      </c>
      <c r="P185" s="31" t="str">
        <f t="shared" si="196"/>
        <v>30</v>
      </c>
      <c r="Q185" s="32">
        <v>5</v>
      </c>
      <c r="R185" s="33">
        <v>1</v>
      </c>
      <c r="S185" s="29" t="s">
        <v>67</v>
      </c>
      <c r="T185" s="30" t="str">
        <f t="shared" ref="T185:T188" si="269">LEFT(S185,SUM(LEN(S185)-LEN(SUBSTITUTE(S185,{"0","1","2","3","4","5","6","7","8","9"},))))</f>
        <v>30</v>
      </c>
      <c r="U185" s="31" t="str">
        <f t="shared" si="198"/>
        <v>30</v>
      </c>
      <c r="V185" s="32">
        <v>5</v>
      </c>
      <c r="W185" s="34">
        <v>4</v>
      </c>
      <c r="X185" s="29" t="s">
        <v>53</v>
      </c>
      <c r="Y185" s="35" t="str">
        <f t="shared" ref="Y185:Y188" si="270">LEFT(X185,SUM(LEN(X185)-LEN(SUBSTITUTE(X185,{"0","1","2","3","4","5","6","7","8","9"},))))</f>
        <v>50</v>
      </c>
      <c r="Z185" s="31" t="str">
        <f t="shared" si="200"/>
        <v>50</v>
      </c>
      <c r="AA185" s="32">
        <v>5</v>
      </c>
      <c r="AB185" s="36">
        <v>3</v>
      </c>
      <c r="AC185" s="230" t="s">
        <v>595</v>
      </c>
      <c r="AD185" s="59">
        <f t="shared" ref="AD185:AD188" si="271">(P185+U185+Z185)/3</f>
        <v>36.666666666666664</v>
      </c>
      <c r="AE185" s="231">
        <f t="shared" ref="AE185:AE188" si="272">RANK(AD185,$AD$185:$AD$188)</f>
        <v>4</v>
      </c>
      <c r="AF185" s="38">
        <f t="shared" ref="AF185:AF188" si="273">(Q185+V185+AA185)/3</f>
        <v>5</v>
      </c>
      <c r="AG185" s="39"/>
      <c r="AH185" s="39">
        <f t="shared" ref="AH185:AH188" si="274">(R185+W185+AB185)/3</f>
        <v>2.6666666666666665</v>
      </c>
    </row>
    <row r="186" spans="1:34" ht="13.5" customHeight="1">
      <c r="A186" s="190"/>
      <c r="B186" s="40"/>
      <c r="C186" s="38"/>
      <c r="D186" s="57"/>
      <c r="E186" s="57"/>
      <c r="F186" s="57"/>
      <c r="G186" s="38"/>
      <c r="H186" s="57" t="s">
        <v>597</v>
      </c>
      <c r="I186" s="41">
        <v>2023232351</v>
      </c>
      <c r="J186" s="57" t="s">
        <v>598</v>
      </c>
      <c r="K186" s="57" t="s">
        <v>599</v>
      </c>
      <c r="L186" s="57" t="s">
        <v>600</v>
      </c>
      <c r="M186" s="184"/>
      <c r="N186" s="42" t="s">
        <v>33</v>
      </c>
      <c r="O186" s="30" t="str">
        <f t="shared" si="268"/>
        <v>60</v>
      </c>
      <c r="P186" s="31" t="str">
        <f t="shared" si="196"/>
        <v>60</v>
      </c>
      <c r="Q186" s="32">
        <v>4</v>
      </c>
      <c r="R186" s="33">
        <v>4</v>
      </c>
      <c r="S186" s="42" t="s">
        <v>53</v>
      </c>
      <c r="T186" s="30" t="str">
        <f t="shared" si="269"/>
        <v>50</v>
      </c>
      <c r="U186" s="31" t="str">
        <f t="shared" si="198"/>
        <v>50</v>
      </c>
      <c r="V186" s="32">
        <v>4</v>
      </c>
      <c r="W186" s="34">
        <v>3</v>
      </c>
      <c r="X186" s="42" t="s">
        <v>33</v>
      </c>
      <c r="Y186" s="35" t="str">
        <f t="shared" si="270"/>
        <v>60</v>
      </c>
      <c r="Z186" s="31" t="str">
        <f t="shared" si="200"/>
        <v>60</v>
      </c>
      <c r="AA186" s="32">
        <v>5</v>
      </c>
      <c r="AB186" s="36">
        <v>5</v>
      </c>
      <c r="AC186" s="235" t="s">
        <v>600</v>
      </c>
      <c r="AD186" s="59">
        <f t="shared" si="271"/>
        <v>56.666666666666664</v>
      </c>
      <c r="AE186" s="231">
        <f t="shared" si="272"/>
        <v>3</v>
      </c>
      <c r="AF186" s="38">
        <f t="shared" si="273"/>
        <v>4.333333333333333</v>
      </c>
      <c r="AG186" s="39"/>
      <c r="AH186" s="39">
        <f t="shared" si="274"/>
        <v>4</v>
      </c>
    </row>
    <row r="187" spans="1:34" ht="13.5" customHeight="1" thickBot="1">
      <c r="A187" s="191"/>
      <c r="B187" s="43"/>
      <c r="C187" s="44"/>
      <c r="D187" s="44"/>
      <c r="E187" s="44"/>
      <c r="F187" s="44"/>
      <c r="G187" s="44"/>
      <c r="H187" s="44" t="s">
        <v>601</v>
      </c>
      <c r="I187" s="71">
        <v>2023234800</v>
      </c>
      <c r="J187" s="44" t="s">
        <v>602</v>
      </c>
      <c r="K187" s="44" t="s">
        <v>603</v>
      </c>
      <c r="L187" s="44" t="s">
        <v>604</v>
      </c>
      <c r="M187" s="185"/>
      <c r="N187" s="42" t="s">
        <v>32</v>
      </c>
      <c r="O187" s="30" t="str">
        <f t="shared" si="268"/>
        <v>80</v>
      </c>
      <c r="P187" s="31" t="str">
        <f t="shared" si="196"/>
        <v>80</v>
      </c>
      <c r="Q187" s="46">
        <v>5</v>
      </c>
      <c r="R187" s="47">
        <v>5</v>
      </c>
      <c r="S187" s="42" t="s">
        <v>32</v>
      </c>
      <c r="T187" s="30" t="str">
        <f t="shared" si="269"/>
        <v>80</v>
      </c>
      <c r="U187" s="31" t="str">
        <f t="shared" si="198"/>
        <v>80</v>
      </c>
      <c r="V187" s="46">
        <v>5</v>
      </c>
      <c r="W187" s="48">
        <v>5</v>
      </c>
      <c r="X187" s="42" t="s">
        <v>32</v>
      </c>
      <c r="Y187" s="35" t="str">
        <f t="shared" si="270"/>
        <v>80</v>
      </c>
      <c r="Z187" s="31" t="str">
        <f t="shared" si="200"/>
        <v>80</v>
      </c>
      <c r="AA187" s="46">
        <v>5</v>
      </c>
      <c r="AB187" s="47">
        <v>5</v>
      </c>
      <c r="AC187" s="232" t="s">
        <v>604</v>
      </c>
      <c r="AD187" s="37">
        <f t="shared" si="271"/>
        <v>80</v>
      </c>
      <c r="AE187" s="231">
        <f t="shared" si="272"/>
        <v>2</v>
      </c>
      <c r="AF187" s="38">
        <f t="shared" si="273"/>
        <v>5</v>
      </c>
      <c r="AG187" s="39"/>
      <c r="AH187" s="39">
        <f t="shared" si="274"/>
        <v>5</v>
      </c>
    </row>
    <row r="188" spans="1:34" ht="13.5" customHeight="1" thickBot="1">
      <c r="A188" s="79"/>
      <c r="B188" s="69"/>
      <c r="C188" s="70"/>
      <c r="D188" s="70"/>
      <c r="E188" s="70"/>
      <c r="F188" s="70"/>
      <c r="G188" s="70"/>
      <c r="H188" s="70" t="s">
        <v>605</v>
      </c>
      <c r="I188" s="71">
        <v>202007956</v>
      </c>
      <c r="J188" s="70" t="s">
        <v>606</v>
      </c>
      <c r="K188" s="70" t="s">
        <v>607</v>
      </c>
      <c r="L188" s="70" t="s">
        <v>605</v>
      </c>
      <c r="M188" s="85"/>
      <c r="N188" s="42" t="s">
        <v>34</v>
      </c>
      <c r="O188" s="30" t="str">
        <f t="shared" si="268"/>
        <v>90</v>
      </c>
      <c r="P188" s="31" t="str">
        <f t="shared" si="196"/>
        <v>90</v>
      </c>
      <c r="Q188" s="72">
        <v>4</v>
      </c>
      <c r="R188" s="73">
        <v>5</v>
      </c>
      <c r="S188" s="42" t="s">
        <v>34</v>
      </c>
      <c r="T188" s="30" t="str">
        <f t="shared" si="269"/>
        <v>90</v>
      </c>
      <c r="U188" s="31" t="str">
        <f t="shared" si="198"/>
        <v>90</v>
      </c>
      <c r="V188" s="72">
        <v>5</v>
      </c>
      <c r="W188" s="74">
        <v>4</v>
      </c>
      <c r="X188" s="42" t="s">
        <v>34</v>
      </c>
      <c r="Y188" s="35" t="str">
        <f t="shared" si="270"/>
        <v>90</v>
      </c>
      <c r="Z188" s="31" t="str">
        <f t="shared" si="200"/>
        <v>90</v>
      </c>
      <c r="AA188" s="72">
        <v>4</v>
      </c>
      <c r="AB188" s="73">
        <v>5</v>
      </c>
      <c r="AC188" s="243" t="s">
        <v>605</v>
      </c>
      <c r="AD188" s="37">
        <f t="shared" si="271"/>
        <v>90</v>
      </c>
      <c r="AE188" s="231">
        <f t="shared" si="272"/>
        <v>1</v>
      </c>
      <c r="AF188" s="38">
        <f t="shared" si="273"/>
        <v>4.333333333333333</v>
      </c>
      <c r="AG188" s="39"/>
      <c r="AH188" s="39">
        <f t="shared" si="274"/>
        <v>4.666666666666667</v>
      </c>
    </row>
    <row r="189" spans="1:34" ht="13.5" customHeight="1" thickBot="1">
      <c r="A189" s="79"/>
      <c r="B189" s="69"/>
      <c r="C189" s="70"/>
      <c r="D189" s="70"/>
      <c r="E189" s="70"/>
      <c r="F189" s="70"/>
      <c r="G189" s="70"/>
      <c r="H189" s="70"/>
      <c r="I189" s="80"/>
      <c r="J189" s="70"/>
      <c r="K189" s="70"/>
      <c r="L189" s="70"/>
      <c r="M189" s="85"/>
      <c r="N189" s="82"/>
      <c r="O189" s="30"/>
      <c r="P189" s="31">
        <f t="shared" si="196"/>
        <v>0</v>
      </c>
      <c r="Q189" s="72"/>
      <c r="R189" s="73"/>
      <c r="S189" s="82"/>
      <c r="T189" s="30"/>
      <c r="U189" s="31">
        <f t="shared" si="198"/>
        <v>0</v>
      </c>
      <c r="V189" s="72"/>
      <c r="W189" s="74"/>
      <c r="X189" s="82"/>
      <c r="Y189" s="35"/>
      <c r="Z189" s="31">
        <f t="shared" si="200"/>
        <v>0</v>
      </c>
      <c r="AA189" s="72"/>
      <c r="AB189" s="75"/>
      <c r="AC189" s="243"/>
      <c r="AD189" s="37"/>
      <c r="AE189" s="231"/>
      <c r="AF189" s="38"/>
      <c r="AG189" s="39"/>
      <c r="AH189" s="39"/>
    </row>
    <row r="190" spans="1:34" ht="13.5" customHeight="1">
      <c r="A190" s="189">
        <v>41</v>
      </c>
      <c r="B190" s="25" t="s">
        <v>608</v>
      </c>
      <c r="C190" s="26" t="s">
        <v>609</v>
      </c>
      <c r="D190" s="27">
        <v>202008549</v>
      </c>
      <c r="E190" s="60" t="s">
        <v>321</v>
      </c>
      <c r="F190" s="60" t="s">
        <v>320</v>
      </c>
      <c r="G190" s="26" t="s">
        <v>26</v>
      </c>
      <c r="H190" s="60" t="s">
        <v>322</v>
      </c>
      <c r="I190" s="27">
        <v>202001885</v>
      </c>
      <c r="J190" s="60" t="s">
        <v>323</v>
      </c>
      <c r="K190" s="60" t="s">
        <v>324</v>
      </c>
      <c r="L190" s="60" t="s">
        <v>610</v>
      </c>
      <c r="M190" s="194" t="s">
        <v>52</v>
      </c>
      <c r="N190" s="29" t="s">
        <v>43</v>
      </c>
      <c r="O190" s="30" t="str">
        <f t="shared" ref="O190:O192" si="275">LEFT(N190,SUM(LEN(N190)-LEN(SUBSTITUTE(N190,{"0","1","2","3","4","5","6","7","8","9"},))))</f>
        <v>100</v>
      </c>
      <c r="P190" s="31" t="str">
        <f t="shared" si="196"/>
        <v>100</v>
      </c>
      <c r="Q190" s="32">
        <v>5</v>
      </c>
      <c r="R190" s="33">
        <v>5</v>
      </c>
      <c r="S190" s="29" t="s">
        <v>34</v>
      </c>
      <c r="T190" s="30" t="str">
        <f t="shared" ref="T190:T192" si="276">LEFT(S190,SUM(LEN(S190)-LEN(SUBSTITUTE(S190,{"0","1","2","3","4","5","6","7","8","9"},))))</f>
        <v>90</v>
      </c>
      <c r="U190" s="31" t="str">
        <f t="shared" si="198"/>
        <v>90</v>
      </c>
      <c r="V190" s="32">
        <v>5</v>
      </c>
      <c r="W190" s="34">
        <v>5</v>
      </c>
      <c r="X190" s="29" t="s">
        <v>34</v>
      </c>
      <c r="Y190" s="35" t="str">
        <f t="shared" ref="Y190:Y192" si="277">LEFT(X190,SUM(LEN(X190)-LEN(SUBSTITUTE(X190,{"0","1","2","3","4","5","6","7","8","9"},))))</f>
        <v>90</v>
      </c>
      <c r="Z190" s="31" t="str">
        <f t="shared" si="200"/>
        <v>90</v>
      </c>
      <c r="AA190" s="32">
        <v>5</v>
      </c>
      <c r="AB190" s="36">
        <v>5</v>
      </c>
      <c r="AC190" s="237" t="s">
        <v>610</v>
      </c>
      <c r="AD190" s="37">
        <f t="shared" ref="AD190:AD192" si="278">(P190+U190+Z190)/3</f>
        <v>93.333333333333329</v>
      </c>
      <c r="AE190" s="231">
        <f t="shared" ref="AE190:AE192" si="279">RANK(AD190,$AD$190:$AD$192)</f>
        <v>1</v>
      </c>
      <c r="AF190" s="38">
        <f t="shared" ref="AF190:AF192" si="280">(Q190+V190+AA190)/3</f>
        <v>5</v>
      </c>
      <c r="AG190" s="39"/>
      <c r="AH190" s="39">
        <f t="shared" ref="AH190:AH192" si="281">(R190+W190+AB190)/3</f>
        <v>5</v>
      </c>
    </row>
    <row r="191" spans="1:34" ht="13.5" customHeight="1">
      <c r="A191" s="190"/>
      <c r="B191" s="40"/>
      <c r="C191" s="38"/>
      <c r="D191" s="38"/>
      <c r="E191" s="38"/>
      <c r="F191" s="38"/>
      <c r="G191" s="38"/>
      <c r="H191" s="38" t="s">
        <v>611</v>
      </c>
      <c r="I191" s="41">
        <v>202001565</v>
      </c>
      <c r="J191" s="38" t="s">
        <v>612</v>
      </c>
      <c r="K191" s="38" t="s">
        <v>613</v>
      </c>
      <c r="L191" s="38" t="s">
        <v>614</v>
      </c>
      <c r="M191" s="184"/>
      <c r="N191" s="29" t="s">
        <v>34</v>
      </c>
      <c r="O191" s="30" t="str">
        <f t="shared" si="275"/>
        <v>90</v>
      </c>
      <c r="P191" s="31" t="str">
        <f t="shared" si="196"/>
        <v>90</v>
      </c>
      <c r="Q191" s="32">
        <v>5</v>
      </c>
      <c r="R191" s="33">
        <v>5</v>
      </c>
      <c r="S191" s="29" t="s">
        <v>32</v>
      </c>
      <c r="T191" s="30" t="str">
        <f t="shared" si="276"/>
        <v>80</v>
      </c>
      <c r="U191" s="31" t="str">
        <f t="shared" si="198"/>
        <v>80</v>
      </c>
      <c r="V191" s="32">
        <v>4</v>
      </c>
      <c r="W191" s="34">
        <v>5</v>
      </c>
      <c r="X191" s="29" t="s">
        <v>32</v>
      </c>
      <c r="Y191" s="35" t="str">
        <f t="shared" si="277"/>
        <v>80</v>
      </c>
      <c r="Z191" s="31" t="str">
        <f t="shared" si="200"/>
        <v>80</v>
      </c>
      <c r="AA191" s="32">
        <v>5</v>
      </c>
      <c r="AB191" s="36">
        <v>5</v>
      </c>
      <c r="AC191" s="231" t="s">
        <v>614</v>
      </c>
      <c r="AD191" s="37">
        <f t="shared" si="278"/>
        <v>83.333333333333329</v>
      </c>
      <c r="AE191" s="231">
        <f t="shared" si="279"/>
        <v>3</v>
      </c>
      <c r="AF191" s="38">
        <f t="shared" si="280"/>
        <v>4.666666666666667</v>
      </c>
      <c r="AG191" s="39"/>
      <c r="AH191" s="39">
        <f t="shared" si="281"/>
        <v>5</v>
      </c>
    </row>
    <row r="192" spans="1:34" ht="13.5" customHeight="1">
      <c r="A192" s="190"/>
      <c r="B192" s="40"/>
      <c r="C192" s="38"/>
      <c r="D192" s="57"/>
      <c r="E192" s="57"/>
      <c r="F192" s="57"/>
      <c r="G192" s="38"/>
      <c r="H192" s="57" t="s">
        <v>615</v>
      </c>
      <c r="I192" s="41">
        <v>202001082</v>
      </c>
      <c r="J192" s="57" t="s">
        <v>616</v>
      </c>
      <c r="K192" s="57" t="s">
        <v>615</v>
      </c>
      <c r="L192" s="57" t="s">
        <v>617</v>
      </c>
      <c r="M192" s="184"/>
      <c r="N192" s="42" t="s">
        <v>43</v>
      </c>
      <c r="O192" s="30" t="str">
        <f t="shared" si="275"/>
        <v>100</v>
      </c>
      <c r="P192" s="31" t="str">
        <f t="shared" si="196"/>
        <v>100</v>
      </c>
      <c r="Q192" s="32">
        <v>5</v>
      </c>
      <c r="R192" s="33">
        <v>5</v>
      </c>
      <c r="S192" s="42" t="s">
        <v>32</v>
      </c>
      <c r="T192" s="30" t="str">
        <f t="shared" si="276"/>
        <v>80</v>
      </c>
      <c r="U192" s="31" t="str">
        <f t="shared" si="198"/>
        <v>80</v>
      </c>
      <c r="V192" s="32">
        <v>5</v>
      </c>
      <c r="W192" s="34">
        <v>5</v>
      </c>
      <c r="X192" s="42" t="s">
        <v>34</v>
      </c>
      <c r="Y192" s="35" t="str">
        <f t="shared" si="277"/>
        <v>90</v>
      </c>
      <c r="Z192" s="31" t="str">
        <f t="shared" si="200"/>
        <v>90</v>
      </c>
      <c r="AA192" s="32">
        <v>5</v>
      </c>
      <c r="AB192" s="36">
        <v>5</v>
      </c>
      <c r="AC192" s="235" t="s">
        <v>617</v>
      </c>
      <c r="AD192" s="37">
        <f t="shared" si="278"/>
        <v>90</v>
      </c>
      <c r="AE192" s="231">
        <f t="shared" si="279"/>
        <v>2</v>
      </c>
      <c r="AF192" s="38">
        <f t="shared" si="280"/>
        <v>5</v>
      </c>
      <c r="AG192" s="39"/>
      <c r="AH192" s="39">
        <f t="shared" si="281"/>
        <v>5</v>
      </c>
    </row>
    <row r="193" spans="1:34" ht="13.5" customHeight="1" thickBot="1">
      <c r="A193" s="191"/>
      <c r="B193" s="43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185"/>
      <c r="N193" s="45"/>
      <c r="O193" s="30"/>
      <c r="P193" s="31">
        <f t="shared" si="196"/>
        <v>0</v>
      </c>
      <c r="Q193" s="46"/>
      <c r="R193" s="47"/>
      <c r="S193" s="45"/>
      <c r="T193" s="30"/>
      <c r="U193" s="31">
        <f t="shared" si="198"/>
        <v>0</v>
      </c>
      <c r="V193" s="46"/>
      <c r="W193" s="48"/>
      <c r="X193" s="45"/>
      <c r="Y193" s="35"/>
      <c r="Z193" s="31">
        <f t="shared" si="200"/>
        <v>0</v>
      </c>
      <c r="AA193" s="46"/>
      <c r="AB193" s="49"/>
      <c r="AC193" s="232"/>
      <c r="AD193" s="37"/>
      <c r="AE193" s="231"/>
      <c r="AF193" s="38"/>
      <c r="AG193" s="39"/>
      <c r="AH193" s="39"/>
    </row>
    <row r="194" spans="1:34" ht="13.5" customHeight="1">
      <c r="A194" s="189">
        <v>42</v>
      </c>
      <c r="B194" s="25" t="s">
        <v>618</v>
      </c>
      <c r="C194" s="26" t="s">
        <v>619</v>
      </c>
      <c r="D194" s="27">
        <v>202007351</v>
      </c>
      <c r="E194" s="26" t="s">
        <v>620</v>
      </c>
      <c r="F194" s="26" t="s">
        <v>619</v>
      </c>
      <c r="G194" s="26" t="s">
        <v>26</v>
      </c>
      <c r="H194" s="26" t="s">
        <v>621</v>
      </c>
      <c r="I194" s="27">
        <v>202001166</v>
      </c>
      <c r="J194" s="26" t="s">
        <v>622</v>
      </c>
      <c r="K194" s="26" t="s">
        <v>623</v>
      </c>
      <c r="L194" s="26" t="s">
        <v>621</v>
      </c>
      <c r="M194" s="193" t="s">
        <v>101</v>
      </c>
      <c r="N194" s="29" t="s">
        <v>43</v>
      </c>
      <c r="O194" s="30" t="str">
        <f t="shared" ref="O194:O197" si="282">LEFT(N194,SUM(LEN(N194)-LEN(SUBSTITUTE(N194,{"0","1","2","3","4","5","6","7","8","9"},))))</f>
        <v>100</v>
      </c>
      <c r="P194" s="31" t="str">
        <f t="shared" si="196"/>
        <v>100</v>
      </c>
      <c r="Q194" s="32">
        <v>5</v>
      </c>
      <c r="R194" s="33">
        <v>5</v>
      </c>
      <c r="S194" s="29" t="s">
        <v>32</v>
      </c>
      <c r="T194" s="30" t="str">
        <f t="shared" ref="T194:T197" si="283">LEFT(S194,SUM(LEN(S194)-LEN(SUBSTITUTE(S194,{"0","1","2","3","4","5","6","7","8","9"},))))</f>
        <v>80</v>
      </c>
      <c r="U194" s="31" t="str">
        <f t="shared" si="198"/>
        <v>80</v>
      </c>
      <c r="V194" s="32">
        <v>5</v>
      </c>
      <c r="W194" s="34">
        <v>5</v>
      </c>
      <c r="X194" s="29" t="s">
        <v>34</v>
      </c>
      <c r="Y194" s="35" t="str">
        <f t="shared" ref="Y194:Y197" si="284">LEFT(X194,SUM(LEN(X194)-LEN(SUBSTITUTE(X194,{"0","1","2","3","4","5","6","7","8","9"},))))</f>
        <v>90</v>
      </c>
      <c r="Z194" s="31" t="str">
        <f t="shared" si="200"/>
        <v>90</v>
      </c>
      <c r="AA194" s="32">
        <v>5</v>
      </c>
      <c r="AB194" s="36">
        <v>5</v>
      </c>
      <c r="AC194" s="230" t="s">
        <v>621</v>
      </c>
      <c r="AD194" s="37">
        <f t="shared" ref="AD194:AD197" si="285">(P194+U194+Z194)/3</f>
        <v>90</v>
      </c>
      <c r="AE194" s="231">
        <f t="shared" ref="AE194:AE197" si="286">RANK(AD194,$AD$194:$AD$197)</f>
        <v>1</v>
      </c>
      <c r="AF194" s="38">
        <f t="shared" ref="AF194:AF197" si="287">(Q194+V194+AA194)/3</f>
        <v>5</v>
      </c>
      <c r="AG194" s="39"/>
      <c r="AH194" s="39">
        <f t="shared" ref="AH194:AH197" si="288">(R194+W194+AB194)/3</f>
        <v>5</v>
      </c>
    </row>
    <row r="195" spans="1:34" ht="13.5" customHeight="1">
      <c r="A195" s="190"/>
      <c r="B195" s="40"/>
      <c r="C195" s="38"/>
      <c r="D195" s="38"/>
      <c r="E195" s="38"/>
      <c r="F195" s="38"/>
      <c r="G195" s="38"/>
      <c r="H195" s="38" t="s">
        <v>624</v>
      </c>
      <c r="I195" s="41">
        <v>2022904200</v>
      </c>
      <c r="J195" s="38" t="s">
        <v>625</v>
      </c>
      <c r="K195" s="38" t="s">
        <v>626</v>
      </c>
      <c r="L195" s="38" t="s">
        <v>624</v>
      </c>
      <c r="M195" s="184"/>
      <c r="N195" s="29" t="s">
        <v>38</v>
      </c>
      <c r="O195" s="30" t="str">
        <f t="shared" si="282"/>
        <v>70</v>
      </c>
      <c r="P195" s="31" t="str">
        <f t="shared" si="196"/>
        <v>70</v>
      </c>
      <c r="Q195" s="32">
        <v>5</v>
      </c>
      <c r="R195" s="33">
        <v>5</v>
      </c>
      <c r="S195" s="29" t="s">
        <v>33</v>
      </c>
      <c r="T195" s="30" t="str">
        <f t="shared" si="283"/>
        <v>60</v>
      </c>
      <c r="U195" s="31" t="str">
        <f t="shared" si="198"/>
        <v>60</v>
      </c>
      <c r="V195" s="32">
        <v>4</v>
      </c>
      <c r="W195" s="34">
        <v>4</v>
      </c>
      <c r="X195" s="29" t="s">
        <v>38</v>
      </c>
      <c r="Y195" s="35" t="str">
        <f t="shared" si="284"/>
        <v>70</v>
      </c>
      <c r="Z195" s="31" t="str">
        <f t="shared" si="200"/>
        <v>70</v>
      </c>
      <c r="AA195" s="32">
        <v>5</v>
      </c>
      <c r="AB195" s="36">
        <v>4</v>
      </c>
      <c r="AC195" s="231" t="s">
        <v>624</v>
      </c>
      <c r="AD195" s="37">
        <f t="shared" si="285"/>
        <v>66.666666666666671</v>
      </c>
      <c r="AE195" s="231">
        <f t="shared" si="286"/>
        <v>4</v>
      </c>
      <c r="AF195" s="38">
        <f t="shared" si="287"/>
        <v>4.666666666666667</v>
      </c>
      <c r="AG195" s="39"/>
      <c r="AH195" s="39">
        <f t="shared" si="288"/>
        <v>4.333333333333333</v>
      </c>
    </row>
    <row r="196" spans="1:34" ht="13.5" customHeight="1">
      <c r="A196" s="190"/>
      <c r="B196" s="40"/>
      <c r="C196" s="38"/>
      <c r="D196" s="57"/>
      <c r="E196" s="57"/>
      <c r="F196" s="57"/>
      <c r="G196" s="38"/>
      <c r="H196" s="57" t="s">
        <v>220</v>
      </c>
      <c r="I196" s="41">
        <v>202003119</v>
      </c>
      <c r="J196" s="57" t="s">
        <v>221</v>
      </c>
      <c r="K196" s="57" t="s">
        <v>222</v>
      </c>
      <c r="L196" s="57" t="s">
        <v>220</v>
      </c>
      <c r="M196" s="184"/>
      <c r="N196" s="29" t="s">
        <v>38</v>
      </c>
      <c r="O196" s="30" t="str">
        <f t="shared" si="282"/>
        <v>70</v>
      </c>
      <c r="P196" s="31" t="str">
        <f t="shared" si="196"/>
        <v>70</v>
      </c>
      <c r="Q196" s="32">
        <v>5</v>
      </c>
      <c r="R196" s="33">
        <v>3</v>
      </c>
      <c r="S196" s="29" t="s">
        <v>32</v>
      </c>
      <c r="T196" s="30" t="str">
        <f t="shared" si="283"/>
        <v>80</v>
      </c>
      <c r="U196" s="31" t="str">
        <f t="shared" si="198"/>
        <v>80</v>
      </c>
      <c r="V196" s="32">
        <v>5</v>
      </c>
      <c r="W196" s="34">
        <v>5</v>
      </c>
      <c r="X196" s="29" t="s">
        <v>32</v>
      </c>
      <c r="Y196" s="35" t="str">
        <f t="shared" si="284"/>
        <v>80</v>
      </c>
      <c r="Z196" s="31" t="str">
        <f t="shared" si="200"/>
        <v>80</v>
      </c>
      <c r="AA196" s="32">
        <v>5</v>
      </c>
      <c r="AB196" s="36">
        <v>5</v>
      </c>
      <c r="AC196" s="235" t="s">
        <v>220</v>
      </c>
      <c r="AD196" s="37">
        <f t="shared" si="285"/>
        <v>76.666666666666671</v>
      </c>
      <c r="AE196" s="231">
        <f t="shared" si="286"/>
        <v>3</v>
      </c>
      <c r="AF196" s="38">
        <f t="shared" si="287"/>
        <v>5</v>
      </c>
      <c r="AG196" s="39"/>
      <c r="AH196" s="39">
        <f t="shared" si="288"/>
        <v>4.333333333333333</v>
      </c>
    </row>
    <row r="197" spans="1:34" ht="13.5" customHeight="1">
      <c r="A197" s="190"/>
      <c r="B197" s="40"/>
      <c r="C197" s="38"/>
      <c r="D197" s="38"/>
      <c r="E197" s="38"/>
      <c r="F197" s="38"/>
      <c r="G197" s="38"/>
      <c r="H197" s="38" t="s">
        <v>627</v>
      </c>
      <c r="I197" s="41">
        <v>202000394</v>
      </c>
      <c r="J197" s="38" t="s">
        <v>628</v>
      </c>
      <c r="K197" s="38" t="s">
        <v>629</v>
      </c>
      <c r="L197" s="38" t="s">
        <v>627</v>
      </c>
      <c r="M197" s="184"/>
      <c r="N197" s="42" t="s">
        <v>32</v>
      </c>
      <c r="O197" s="30" t="str">
        <f t="shared" si="282"/>
        <v>80</v>
      </c>
      <c r="P197" s="31" t="str">
        <f t="shared" ref="P197:P260" si="289">O197</f>
        <v>80</v>
      </c>
      <c r="Q197" s="32">
        <v>3</v>
      </c>
      <c r="R197" s="33">
        <v>4</v>
      </c>
      <c r="S197" s="42" t="s">
        <v>32</v>
      </c>
      <c r="T197" s="30" t="str">
        <f t="shared" si="283"/>
        <v>80</v>
      </c>
      <c r="U197" s="31" t="str">
        <f t="shared" ref="U197:U260" si="290">T197</f>
        <v>80</v>
      </c>
      <c r="V197" s="32">
        <v>4</v>
      </c>
      <c r="W197" s="34">
        <v>2</v>
      </c>
      <c r="X197" s="42" t="s">
        <v>34</v>
      </c>
      <c r="Y197" s="35" t="str">
        <f t="shared" si="284"/>
        <v>90</v>
      </c>
      <c r="Z197" s="31" t="str">
        <f t="shared" ref="Z197:Z260" si="291">Y197</f>
        <v>90</v>
      </c>
      <c r="AA197" s="32">
        <v>5</v>
      </c>
      <c r="AB197" s="36">
        <v>5</v>
      </c>
      <c r="AC197" s="231" t="s">
        <v>627</v>
      </c>
      <c r="AD197" s="37">
        <f t="shared" si="285"/>
        <v>83.333333333333329</v>
      </c>
      <c r="AE197" s="231">
        <f t="shared" si="286"/>
        <v>2</v>
      </c>
      <c r="AF197" s="38">
        <f t="shared" si="287"/>
        <v>4</v>
      </c>
      <c r="AG197" s="39"/>
      <c r="AH197" s="39">
        <f t="shared" si="288"/>
        <v>3.6666666666666665</v>
      </c>
    </row>
    <row r="198" spans="1:34" ht="13.5" customHeight="1" thickBot="1">
      <c r="A198" s="191"/>
      <c r="B198" s="43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185"/>
      <c r="N198" s="45"/>
      <c r="O198" s="30"/>
      <c r="P198" s="31">
        <f t="shared" si="289"/>
        <v>0</v>
      </c>
      <c r="Q198" s="46"/>
      <c r="R198" s="47"/>
      <c r="S198" s="45"/>
      <c r="T198" s="30"/>
      <c r="U198" s="31">
        <f t="shared" si="290"/>
        <v>0</v>
      </c>
      <c r="V198" s="46"/>
      <c r="W198" s="48"/>
      <c r="X198" s="45"/>
      <c r="Y198" s="35"/>
      <c r="Z198" s="31">
        <f t="shared" si="291"/>
        <v>0</v>
      </c>
      <c r="AA198" s="46"/>
      <c r="AB198" s="49"/>
      <c r="AC198" s="232"/>
      <c r="AD198" s="37"/>
      <c r="AE198" s="231"/>
      <c r="AF198" s="38"/>
      <c r="AG198" s="39"/>
      <c r="AH198" s="39"/>
    </row>
    <row r="199" spans="1:34" ht="13.5" customHeight="1">
      <c r="A199" s="189">
        <v>43</v>
      </c>
      <c r="B199" s="25" t="s">
        <v>630</v>
      </c>
      <c r="C199" s="26" t="s">
        <v>631</v>
      </c>
      <c r="D199" s="27">
        <v>2023141900</v>
      </c>
      <c r="E199" s="26" t="s">
        <v>632</v>
      </c>
      <c r="F199" s="26" t="s">
        <v>631</v>
      </c>
      <c r="G199" s="26" t="s">
        <v>26</v>
      </c>
      <c r="H199" s="26" t="s">
        <v>633</v>
      </c>
      <c r="I199" s="27">
        <v>2022778600</v>
      </c>
      <c r="J199" s="26" t="s">
        <v>634</v>
      </c>
      <c r="K199" s="26" t="s">
        <v>635</v>
      </c>
      <c r="L199" s="26" t="s">
        <v>636</v>
      </c>
      <c r="M199" s="193" t="s">
        <v>31</v>
      </c>
      <c r="N199" s="42" t="s">
        <v>43</v>
      </c>
      <c r="O199" s="30" t="str">
        <f t="array" ref="O199">LEFT(N199,SUM(LEN(N199)-LEN(SUBSTITUTE(N199,{"0","1","2","3","4","5","6","7","8","9"},))))</f>
        <v>100</v>
      </c>
      <c r="P199" s="31" t="str">
        <f t="shared" si="289"/>
        <v>100</v>
      </c>
      <c r="Q199" s="32">
        <v>5</v>
      </c>
      <c r="R199" s="33">
        <v>5</v>
      </c>
      <c r="S199" s="42" t="s">
        <v>43</v>
      </c>
      <c r="T199" s="30" t="str">
        <f t="array" ref="T199">LEFT(S199,SUM(LEN(S199)-LEN(SUBSTITUTE(S199,{"0","1","2","3","4","5","6","7","8","9"},))))</f>
        <v>100</v>
      </c>
      <c r="U199" s="31" t="str">
        <f t="shared" si="290"/>
        <v>100</v>
      </c>
      <c r="V199" s="32">
        <v>5</v>
      </c>
      <c r="W199" s="34">
        <v>5</v>
      </c>
      <c r="X199" s="42" t="s">
        <v>43</v>
      </c>
      <c r="Y199" s="35" t="str">
        <f t="array" ref="Y199">LEFT(X199,SUM(LEN(X199)-LEN(SUBSTITUTE(X199,{"0","1","2","3","4","5","6","7","8","9"},))))</f>
        <v>100</v>
      </c>
      <c r="Z199" s="31" t="str">
        <f t="shared" si="291"/>
        <v>100</v>
      </c>
      <c r="AA199" s="32">
        <v>5</v>
      </c>
      <c r="AB199" s="36">
        <v>5</v>
      </c>
      <c r="AC199" s="230" t="s">
        <v>636</v>
      </c>
      <c r="AD199" s="37">
        <f>(P199+U199+Z199)/3</f>
        <v>100</v>
      </c>
      <c r="AE199" s="231">
        <v>1</v>
      </c>
      <c r="AF199" s="38">
        <f>(Q199+V199+AA199)/3</f>
        <v>5</v>
      </c>
      <c r="AG199" s="39"/>
      <c r="AH199" s="39">
        <f>(R199+W199+AB199)/3</f>
        <v>5</v>
      </c>
    </row>
    <row r="200" spans="1:34" ht="13.5" customHeight="1" thickBot="1">
      <c r="A200" s="191"/>
      <c r="B200" s="43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185"/>
      <c r="N200" s="45"/>
      <c r="O200" s="30"/>
      <c r="P200" s="31">
        <f t="shared" si="289"/>
        <v>0</v>
      </c>
      <c r="Q200" s="46"/>
      <c r="R200" s="47"/>
      <c r="S200" s="45"/>
      <c r="T200" s="30"/>
      <c r="U200" s="31">
        <f t="shared" si="290"/>
        <v>0</v>
      </c>
      <c r="V200" s="46"/>
      <c r="W200" s="48"/>
      <c r="X200" s="45"/>
      <c r="Y200" s="35"/>
      <c r="Z200" s="31">
        <f t="shared" si="291"/>
        <v>0</v>
      </c>
      <c r="AA200" s="46"/>
      <c r="AB200" s="49"/>
      <c r="AC200" s="232"/>
      <c r="AD200" s="37"/>
      <c r="AE200" s="231"/>
      <c r="AF200" s="38"/>
      <c r="AG200" s="39"/>
      <c r="AH200" s="39"/>
    </row>
    <row r="201" spans="1:34" ht="13.5" customHeight="1">
      <c r="A201" s="189">
        <v>44</v>
      </c>
      <c r="B201" s="25" t="s">
        <v>637</v>
      </c>
      <c r="C201" s="26" t="s">
        <v>638</v>
      </c>
      <c r="D201" s="27">
        <v>202002400</v>
      </c>
      <c r="E201" s="26" t="s">
        <v>639</v>
      </c>
      <c r="F201" s="26" t="s">
        <v>640</v>
      </c>
      <c r="G201" s="26" t="s">
        <v>26</v>
      </c>
      <c r="H201" s="26" t="s">
        <v>641</v>
      </c>
      <c r="I201" s="27">
        <v>202002165</v>
      </c>
      <c r="J201" s="26" t="s">
        <v>642</v>
      </c>
      <c r="K201" s="26" t="s">
        <v>643</v>
      </c>
      <c r="L201" s="26" t="s">
        <v>641</v>
      </c>
      <c r="M201" s="193" t="s">
        <v>101</v>
      </c>
      <c r="N201" s="29" t="s">
        <v>43</v>
      </c>
      <c r="O201" s="30" t="str">
        <f t="shared" ref="O201:O203" si="292">LEFT(N201,SUM(LEN(N201)-LEN(SUBSTITUTE(N201,{"0","1","2","3","4","5","6","7","8","9"},))))</f>
        <v>100</v>
      </c>
      <c r="P201" s="31" t="str">
        <f t="shared" si="289"/>
        <v>100</v>
      </c>
      <c r="Q201" s="32">
        <v>5</v>
      </c>
      <c r="R201" s="33">
        <v>5</v>
      </c>
      <c r="S201" s="29" t="s">
        <v>32</v>
      </c>
      <c r="T201" s="30" t="str">
        <f t="shared" ref="T201:T203" si="293">LEFT(S201,SUM(LEN(S201)-LEN(SUBSTITUTE(S201,{"0","1","2","3","4","5","6","7","8","9"},))))</f>
        <v>80</v>
      </c>
      <c r="U201" s="31" t="str">
        <f t="shared" si="290"/>
        <v>80</v>
      </c>
      <c r="V201" s="32">
        <v>5</v>
      </c>
      <c r="W201" s="34">
        <v>3</v>
      </c>
      <c r="X201" s="29" t="s">
        <v>32</v>
      </c>
      <c r="Y201" s="35" t="str">
        <f t="shared" ref="Y201:Y203" si="294">LEFT(X201,SUM(LEN(X201)-LEN(SUBSTITUTE(X201,{"0","1","2","3","4","5","6","7","8","9"},))))</f>
        <v>80</v>
      </c>
      <c r="Z201" s="31" t="str">
        <f t="shared" si="291"/>
        <v>80</v>
      </c>
      <c r="AA201" s="32">
        <v>5</v>
      </c>
      <c r="AB201" s="36">
        <v>4</v>
      </c>
      <c r="AC201" s="230" t="s">
        <v>641</v>
      </c>
      <c r="AD201" s="37">
        <f t="shared" ref="AD201:AD203" si="295">(P201+U201+Z201)/3</f>
        <v>86.666666666666671</v>
      </c>
      <c r="AE201" s="231">
        <f t="shared" ref="AE201:AE203" si="296">RANK(AD201,$AD$201:$AD$203)</f>
        <v>1</v>
      </c>
      <c r="AF201" s="38">
        <f t="shared" ref="AF201:AF203" si="297">(Q201+V201+AA201)/3</f>
        <v>5</v>
      </c>
      <c r="AG201" s="39"/>
      <c r="AH201" s="39">
        <f t="shared" ref="AH201:AH203" si="298">(R201+W201+AB201)/3</f>
        <v>4</v>
      </c>
    </row>
    <row r="202" spans="1:34" ht="13.5" customHeight="1">
      <c r="A202" s="190"/>
      <c r="B202" s="40"/>
      <c r="C202" s="38"/>
      <c r="D202" s="38"/>
      <c r="E202" s="38"/>
      <c r="F202" s="38"/>
      <c r="G202" s="38"/>
      <c r="H202" s="38" t="s">
        <v>397</v>
      </c>
      <c r="I202" s="41">
        <v>202001437</v>
      </c>
      <c r="J202" s="38" t="s">
        <v>398</v>
      </c>
      <c r="K202" s="38" t="s">
        <v>399</v>
      </c>
      <c r="L202" s="38" t="s">
        <v>397</v>
      </c>
      <c r="M202" s="184"/>
      <c r="N202" s="29" t="s">
        <v>32</v>
      </c>
      <c r="O202" s="30" t="str">
        <f t="shared" si="292"/>
        <v>80</v>
      </c>
      <c r="P202" s="31" t="str">
        <f t="shared" si="289"/>
        <v>80</v>
      </c>
      <c r="Q202" s="32">
        <v>5</v>
      </c>
      <c r="R202" s="33">
        <v>4</v>
      </c>
      <c r="S202" s="29" t="s">
        <v>38</v>
      </c>
      <c r="T202" s="30" t="str">
        <f t="shared" si="293"/>
        <v>70</v>
      </c>
      <c r="U202" s="31" t="str">
        <f t="shared" si="290"/>
        <v>70</v>
      </c>
      <c r="V202" s="32">
        <v>5</v>
      </c>
      <c r="W202" s="34">
        <v>4</v>
      </c>
      <c r="X202" s="29" t="s">
        <v>34</v>
      </c>
      <c r="Y202" s="35" t="str">
        <f t="shared" si="294"/>
        <v>90</v>
      </c>
      <c r="Z202" s="31" t="str">
        <f t="shared" si="291"/>
        <v>90</v>
      </c>
      <c r="AA202" s="32">
        <v>5</v>
      </c>
      <c r="AB202" s="36">
        <v>5</v>
      </c>
      <c r="AC202" s="231" t="s">
        <v>397</v>
      </c>
      <c r="AD202" s="37">
        <f t="shared" si="295"/>
        <v>80</v>
      </c>
      <c r="AE202" s="231">
        <f t="shared" si="296"/>
        <v>3</v>
      </c>
      <c r="AF202" s="38">
        <f t="shared" si="297"/>
        <v>5</v>
      </c>
      <c r="AG202" s="39"/>
      <c r="AH202" s="39">
        <f t="shared" si="298"/>
        <v>4.333333333333333</v>
      </c>
    </row>
    <row r="203" spans="1:34" ht="13.5" customHeight="1">
      <c r="A203" s="190"/>
      <c r="B203" s="40"/>
      <c r="C203" s="38"/>
      <c r="D203" s="57"/>
      <c r="E203" s="57"/>
      <c r="F203" s="57"/>
      <c r="G203" s="38"/>
      <c r="H203" s="57" t="s">
        <v>644</v>
      </c>
      <c r="I203" s="41">
        <v>202002881</v>
      </c>
      <c r="J203" s="57" t="s">
        <v>645</v>
      </c>
      <c r="K203" s="57" t="s">
        <v>646</v>
      </c>
      <c r="L203" s="57" t="s">
        <v>644</v>
      </c>
      <c r="M203" s="184"/>
      <c r="N203" s="42" t="s">
        <v>43</v>
      </c>
      <c r="O203" s="30" t="str">
        <f t="shared" si="292"/>
        <v>100</v>
      </c>
      <c r="P203" s="31" t="str">
        <f t="shared" si="289"/>
        <v>100</v>
      </c>
      <c r="Q203" s="32">
        <v>5</v>
      </c>
      <c r="R203" s="33">
        <v>5</v>
      </c>
      <c r="S203" s="42" t="s">
        <v>38</v>
      </c>
      <c r="T203" s="30" t="str">
        <f t="shared" si="293"/>
        <v>70</v>
      </c>
      <c r="U203" s="31" t="str">
        <f t="shared" si="290"/>
        <v>70</v>
      </c>
      <c r="V203" s="32">
        <v>5</v>
      </c>
      <c r="W203" s="34">
        <v>2</v>
      </c>
      <c r="X203" s="42" t="s">
        <v>34</v>
      </c>
      <c r="Y203" s="35" t="str">
        <f t="shared" si="294"/>
        <v>90</v>
      </c>
      <c r="Z203" s="31" t="str">
        <f t="shared" si="291"/>
        <v>90</v>
      </c>
      <c r="AA203" s="32">
        <v>5</v>
      </c>
      <c r="AB203" s="36">
        <v>5</v>
      </c>
      <c r="AC203" s="235" t="s">
        <v>644</v>
      </c>
      <c r="AD203" s="37">
        <f t="shared" si="295"/>
        <v>86.666666666666671</v>
      </c>
      <c r="AE203" s="231">
        <f t="shared" si="296"/>
        <v>1</v>
      </c>
      <c r="AF203" s="38">
        <f t="shared" si="297"/>
        <v>5</v>
      </c>
      <c r="AG203" s="39"/>
      <c r="AH203" s="39">
        <f t="shared" si="298"/>
        <v>4</v>
      </c>
    </row>
    <row r="204" spans="1:34" ht="13.5" customHeight="1" thickBot="1">
      <c r="A204" s="191"/>
      <c r="B204" s="43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185"/>
      <c r="N204" s="45"/>
      <c r="O204" s="30"/>
      <c r="P204" s="31">
        <f t="shared" si="289"/>
        <v>0</v>
      </c>
      <c r="Q204" s="46"/>
      <c r="R204" s="47"/>
      <c r="S204" s="45"/>
      <c r="T204" s="30"/>
      <c r="U204" s="31">
        <f t="shared" si="290"/>
        <v>0</v>
      </c>
      <c r="V204" s="46"/>
      <c r="W204" s="48"/>
      <c r="X204" s="45"/>
      <c r="Y204" s="35"/>
      <c r="Z204" s="31">
        <f t="shared" si="291"/>
        <v>0</v>
      </c>
      <c r="AA204" s="46"/>
      <c r="AB204" s="49"/>
      <c r="AC204" s="232"/>
      <c r="AD204" s="37"/>
      <c r="AE204" s="231"/>
      <c r="AF204" s="38"/>
      <c r="AG204" s="39"/>
      <c r="AH204" s="39"/>
    </row>
    <row r="205" spans="1:34" ht="13.5" customHeight="1">
      <c r="A205" s="189">
        <v>45</v>
      </c>
      <c r="B205" s="25" t="s">
        <v>647</v>
      </c>
      <c r="C205" s="26" t="s">
        <v>648</v>
      </c>
      <c r="D205" s="27">
        <v>202003388</v>
      </c>
      <c r="E205" s="26" t="s">
        <v>649</v>
      </c>
      <c r="F205" s="26" t="s">
        <v>650</v>
      </c>
      <c r="G205" s="26" t="s">
        <v>594</v>
      </c>
      <c r="H205" s="26" t="s">
        <v>651</v>
      </c>
      <c r="I205" s="27">
        <v>202005674</v>
      </c>
      <c r="J205" s="26" t="s">
        <v>652</v>
      </c>
      <c r="K205" s="26" t="s">
        <v>653</v>
      </c>
      <c r="L205" s="26" t="s">
        <v>654</v>
      </c>
      <c r="M205" s="193" t="s">
        <v>52</v>
      </c>
      <c r="N205" s="42" t="s">
        <v>43</v>
      </c>
      <c r="O205" s="30" t="str">
        <f t="array" ref="O205">LEFT(N205,SUM(LEN(N205)-LEN(SUBSTITUTE(N205,{"0","1","2","3","4","5","6","7","8","9"},))))</f>
        <v>100</v>
      </c>
      <c r="P205" s="31" t="str">
        <f t="shared" si="289"/>
        <v>100</v>
      </c>
      <c r="Q205" s="32">
        <v>5</v>
      </c>
      <c r="R205" s="33">
        <v>5</v>
      </c>
      <c r="S205" s="42" t="s">
        <v>34</v>
      </c>
      <c r="T205" s="30" t="str">
        <f t="array" ref="T205">LEFT(S205,SUM(LEN(S205)-LEN(SUBSTITUTE(S205,{"0","1","2","3","4","5","6","7","8","9"},))))</f>
        <v>90</v>
      </c>
      <c r="U205" s="31" t="str">
        <f t="shared" si="290"/>
        <v>90</v>
      </c>
      <c r="V205" s="32">
        <v>5</v>
      </c>
      <c r="W205" s="34">
        <v>5</v>
      </c>
      <c r="X205" s="42" t="s">
        <v>43</v>
      </c>
      <c r="Y205" s="35" t="str">
        <f t="array" ref="Y205">LEFT(X205,SUM(LEN(X205)-LEN(SUBSTITUTE(X205,{"0","1","2","3","4","5","6","7","8","9"},))))</f>
        <v>100</v>
      </c>
      <c r="Z205" s="31" t="str">
        <f t="shared" si="291"/>
        <v>100</v>
      </c>
      <c r="AA205" s="32">
        <v>5</v>
      </c>
      <c r="AB205" s="36">
        <v>5</v>
      </c>
      <c r="AC205" s="230" t="s">
        <v>654</v>
      </c>
      <c r="AD205" s="37">
        <f>(P205+U205+Z205)/3</f>
        <v>96.666666666666671</v>
      </c>
      <c r="AE205" s="231">
        <v>1</v>
      </c>
      <c r="AF205" s="38">
        <f>(Q205+V205+AA205)/3</f>
        <v>5</v>
      </c>
      <c r="AG205" s="39"/>
      <c r="AH205" s="39">
        <f>(R205+W205+AB205)/3</f>
        <v>5</v>
      </c>
    </row>
    <row r="206" spans="1:34" ht="13.5" customHeight="1" thickBot="1">
      <c r="A206" s="191"/>
      <c r="B206" s="43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185"/>
      <c r="N206" s="45"/>
      <c r="O206" s="30"/>
      <c r="P206" s="31">
        <f t="shared" si="289"/>
        <v>0</v>
      </c>
      <c r="Q206" s="46"/>
      <c r="R206" s="47"/>
      <c r="S206" s="45"/>
      <c r="T206" s="30"/>
      <c r="U206" s="31">
        <f t="shared" si="290"/>
        <v>0</v>
      </c>
      <c r="V206" s="46"/>
      <c r="W206" s="48"/>
      <c r="X206" s="45"/>
      <c r="Y206" s="35"/>
      <c r="Z206" s="31">
        <f t="shared" si="291"/>
        <v>0</v>
      </c>
      <c r="AA206" s="46"/>
      <c r="AB206" s="49"/>
      <c r="AC206" s="232"/>
      <c r="AD206" s="37"/>
      <c r="AE206" s="231"/>
      <c r="AF206" s="38"/>
      <c r="AG206" s="39"/>
      <c r="AH206" s="39"/>
    </row>
    <row r="207" spans="1:34" ht="13.5" customHeight="1">
      <c r="A207" s="189">
        <v>46</v>
      </c>
      <c r="B207" s="25" t="s">
        <v>655</v>
      </c>
      <c r="C207" s="26" t="s">
        <v>656</v>
      </c>
      <c r="D207" s="27">
        <v>202000450</v>
      </c>
      <c r="E207" s="26" t="s">
        <v>657</v>
      </c>
      <c r="F207" s="26" t="s">
        <v>658</v>
      </c>
      <c r="G207" s="26" t="s">
        <v>26</v>
      </c>
      <c r="H207" s="26" t="s">
        <v>25</v>
      </c>
      <c r="I207" s="27">
        <v>202001273</v>
      </c>
      <c r="J207" s="26" t="s">
        <v>36</v>
      </c>
      <c r="K207" s="26" t="s">
        <v>25</v>
      </c>
      <c r="L207" s="26" t="s">
        <v>25</v>
      </c>
      <c r="M207" s="193" t="s">
        <v>101</v>
      </c>
      <c r="N207" s="29" t="s">
        <v>43</v>
      </c>
      <c r="O207" s="30" t="str">
        <f t="shared" ref="O207:O208" si="299">LEFT(N207,SUM(LEN(N207)-LEN(SUBSTITUTE(N207,{"0","1","2","3","4","5","6","7","8","9"},))))</f>
        <v>100</v>
      </c>
      <c r="P207" s="31" t="str">
        <f t="shared" si="289"/>
        <v>100</v>
      </c>
      <c r="Q207" s="32">
        <v>5</v>
      </c>
      <c r="R207" s="33">
        <v>5</v>
      </c>
      <c r="S207" s="29" t="s">
        <v>32</v>
      </c>
      <c r="T207" s="30" t="str">
        <f t="shared" ref="T207:T208" si="300">LEFT(S207,SUM(LEN(S207)-LEN(SUBSTITUTE(S207,{"0","1","2","3","4","5","6","7","8","9"},))))</f>
        <v>80</v>
      </c>
      <c r="U207" s="31" t="str">
        <f t="shared" si="290"/>
        <v>80</v>
      </c>
      <c r="V207" s="32">
        <v>5</v>
      </c>
      <c r="W207" s="34">
        <v>5</v>
      </c>
      <c r="X207" s="29" t="s">
        <v>34</v>
      </c>
      <c r="Y207" s="35" t="str">
        <f t="shared" ref="Y207:Y208" si="301">LEFT(X207,SUM(LEN(X207)-LEN(SUBSTITUTE(X207,{"0","1","2","3","4","5","6","7","8","9"},))))</f>
        <v>90</v>
      </c>
      <c r="Z207" s="31" t="str">
        <f t="shared" si="291"/>
        <v>90</v>
      </c>
      <c r="AA207" s="32">
        <v>5</v>
      </c>
      <c r="AB207" s="36">
        <v>5</v>
      </c>
      <c r="AC207" s="230" t="s">
        <v>25</v>
      </c>
      <c r="AD207" s="37">
        <f t="shared" ref="AD207:AD208" si="302">(P207+U207+Z207)/3</f>
        <v>90</v>
      </c>
      <c r="AE207" s="231">
        <f t="shared" ref="AE207:AE208" si="303">RANK(AD207,$AD$207:$AD$208)</f>
        <v>1</v>
      </c>
      <c r="AF207" s="38">
        <f t="shared" ref="AF207:AF208" si="304">(Q207+V207+AA207)/3</f>
        <v>5</v>
      </c>
      <c r="AG207" s="39"/>
      <c r="AH207" s="39">
        <f t="shared" ref="AH207:AH208" si="305">(R207+W207+AB207)/3</f>
        <v>5</v>
      </c>
    </row>
    <row r="208" spans="1:34" ht="13.5" customHeight="1">
      <c r="A208" s="190"/>
      <c r="B208" s="40"/>
      <c r="C208" s="38"/>
      <c r="D208" s="86"/>
      <c r="E208" s="38"/>
      <c r="F208" s="38"/>
      <c r="G208" s="38"/>
      <c r="H208" s="38" t="s">
        <v>659</v>
      </c>
      <c r="I208" s="41">
        <v>202002955</v>
      </c>
      <c r="J208" s="38" t="s">
        <v>660</v>
      </c>
      <c r="K208" s="38" t="s">
        <v>661</v>
      </c>
      <c r="L208" s="38" t="s">
        <v>659</v>
      </c>
      <c r="M208" s="184"/>
      <c r="N208" s="42" t="s">
        <v>34</v>
      </c>
      <c r="O208" s="30" t="str">
        <f t="shared" si="299"/>
        <v>90</v>
      </c>
      <c r="P208" s="31" t="str">
        <f t="shared" si="289"/>
        <v>90</v>
      </c>
      <c r="Q208" s="32">
        <v>5</v>
      </c>
      <c r="R208" s="33">
        <v>4</v>
      </c>
      <c r="S208" s="42" t="s">
        <v>32</v>
      </c>
      <c r="T208" s="30" t="str">
        <f t="shared" si="300"/>
        <v>80</v>
      </c>
      <c r="U208" s="31" t="str">
        <f t="shared" si="290"/>
        <v>80</v>
      </c>
      <c r="V208" s="32">
        <v>4</v>
      </c>
      <c r="W208" s="34">
        <v>4</v>
      </c>
      <c r="X208" s="42" t="s">
        <v>34</v>
      </c>
      <c r="Y208" s="35" t="str">
        <f t="shared" si="301"/>
        <v>90</v>
      </c>
      <c r="Z208" s="31" t="str">
        <f t="shared" si="291"/>
        <v>90</v>
      </c>
      <c r="AA208" s="32">
        <v>5</v>
      </c>
      <c r="AB208" s="36">
        <v>5</v>
      </c>
      <c r="AC208" s="231" t="s">
        <v>659</v>
      </c>
      <c r="AD208" s="37">
        <f t="shared" si="302"/>
        <v>86.666666666666671</v>
      </c>
      <c r="AE208" s="231">
        <f t="shared" si="303"/>
        <v>2</v>
      </c>
      <c r="AF208" s="38">
        <f t="shared" si="304"/>
        <v>4.666666666666667</v>
      </c>
      <c r="AG208" s="39"/>
      <c r="AH208" s="39">
        <f t="shared" si="305"/>
        <v>4.333333333333333</v>
      </c>
    </row>
    <row r="209" spans="1:34" ht="13.5" customHeight="1" thickBot="1">
      <c r="A209" s="191"/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185"/>
      <c r="N209" s="45"/>
      <c r="O209" s="30"/>
      <c r="P209" s="31">
        <f t="shared" si="289"/>
        <v>0</v>
      </c>
      <c r="Q209" s="46"/>
      <c r="R209" s="47"/>
      <c r="S209" s="45"/>
      <c r="T209" s="30"/>
      <c r="U209" s="31">
        <f t="shared" si="290"/>
        <v>0</v>
      </c>
      <c r="V209" s="46"/>
      <c r="W209" s="48"/>
      <c r="X209" s="45"/>
      <c r="Y209" s="35"/>
      <c r="Z209" s="31">
        <f t="shared" si="291"/>
        <v>0</v>
      </c>
      <c r="AA209" s="46"/>
      <c r="AB209" s="49"/>
      <c r="AC209" s="232"/>
      <c r="AD209" s="37"/>
      <c r="AE209" s="231"/>
      <c r="AF209" s="38"/>
      <c r="AG209" s="39"/>
      <c r="AH209" s="39"/>
    </row>
    <row r="210" spans="1:34" ht="13.5" customHeight="1">
      <c r="A210" s="189">
        <v>47</v>
      </c>
      <c r="B210" s="25" t="s">
        <v>662</v>
      </c>
      <c r="C210" s="26" t="s">
        <v>434</v>
      </c>
      <c r="D210" s="27">
        <v>2023227626</v>
      </c>
      <c r="E210" s="26" t="s">
        <v>435</v>
      </c>
      <c r="F210" s="26" t="s">
        <v>436</v>
      </c>
      <c r="G210" s="26" t="s">
        <v>26</v>
      </c>
      <c r="H210" s="26" t="s">
        <v>431</v>
      </c>
      <c r="I210" s="27">
        <v>202002580</v>
      </c>
      <c r="J210" s="26" t="s">
        <v>432</v>
      </c>
      <c r="K210" s="26" t="s">
        <v>433</v>
      </c>
      <c r="L210" s="26" t="s">
        <v>431</v>
      </c>
      <c r="M210" s="193" t="s">
        <v>52</v>
      </c>
      <c r="N210" s="29" t="s">
        <v>43</v>
      </c>
      <c r="O210" s="30" t="str">
        <f t="shared" ref="O210:O211" si="306">LEFT(N210,SUM(LEN(N210)-LEN(SUBSTITUTE(N210,{"0","1","2","3","4","5","6","7","8","9"},))))</f>
        <v>100</v>
      </c>
      <c r="P210" s="31" t="str">
        <f t="shared" si="289"/>
        <v>100</v>
      </c>
      <c r="Q210" s="32">
        <v>5</v>
      </c>
      <c r="R210" s="33">
        <v>5</v>
      </c>
      <c r="S210" s="29" t="s">
        <v>32</v>
      </c>
      <c r="T210" s="30" t="str">
        <f t="shared" ref="T210:T211" si="307">LEFT(S210,SUM(LEN(S210)-LEN(SUBSTITUTE(S210,{"0","1","2","3","4","5","6","7","8","9"},))))</f>
        <v>80</v>
      </c>
      <c r="U210" s="31" t="str">
        <f t="shared" si="290"/>
        <v>80</v>
      </c>
      <c r="V210" s="32">
        <v>4</v>
      </c>
      <c r="W210" s="34">
        <v>4</v>
      </c>
      <c r="X210" s="29" t="s">
        <v>34</v>
      </c>
      <c r="Y210" s="35" t="str">
        <f t="shared" ref="Y210:Y211" si="308">LEFT(X210,SUM(LEN(X210)-LEN(SUBSTITUTE(X210,{"0","1","2","3","4","5","6","7","8","9"},))))</f>
        <v>90</v>
      </c>
      <c r="Z210" s="31" t="str">
        <f t="shared" si="291"/>
        <v>90</v>
      </c>
      <c r="AA210" s="32">
        <v>5</v>
      </c>
      <c r="AB210" s="36">
        <v>5</v>
      </c>
      <c r="AC210" s="230" t="s">
        <v>431</v>
      </c>
      <c r="AD210" s="37">
        <f t="shared" ref="AD210:AD211" si="309">(P210+U210+Z210)/3</f>
        <v>90</v>
      </c>
      <c r="AE210" s="231">
        <f t="shared" ref="AE210:AE211" si="310">RANK(AD210,$AD$210:$AD$211)</f>
        <v>1</v>
      </c>
      <c r="AF210" s="38">
        <f t="shared" ref="AF210:AF211" si="311">(Q210+V210+AA210)/3</f>
        <v>4.666666666666667</v>
      </c>
      <c r="AG210" s="39"/>
      <c r="AH210" s="39">
        <f t="shared" ref="AH210:AH211" si="312">(R210+W210+AB210)/3</f>
        <v>4.666666666666667</v>
      </c>
    </row>
    <row r="211" spans="1:34" ht="13.5" customHeight="1">
      <c r="A211" s="190"/>
      <c r="B211" s="40"/>
      <c r="C211" s="38"/>
      <c r="D211" s="38"/>
      <c r="E211" s="38"/>
      <c r="F211" s="38"/>
      <c r="G211" s="38"/>
      <c r="H211" s="38" t="s">
        <v>663</v>
      </c>
      <c r="I211" s="41">
        <v>202002651</v>
      </c>
      <c r="J211" s="38" t="s">
        <v>664</v>
      </c>
      <c r="K211" s="38" t="s">
        <v>665</v>
      </c>
      <c r="L211" s="38" t="s">
        <v>663</v>
      </c>
      <c r="M211" s="184"/>
      <c r="N211" s="42" t="s">
        <v>43</v>
      </c>
      <c r="O211" s="30" t="str">
        <f t="shared" si="306"/>
        <v>100</v>
      </c>
      <c r="P211" s="31" t="str">
        <f t="shared" si="289"/>
        <v>100</v>
      </c>
      <c r="Q211" s="32">
        <v>5</v>
      </c>
      <c r="R211" s="33">
        <v>5</v>
      </c>
      <c r="S211" s="42" t="s">
        <v>32</v>
      </c>
      <c r="T211" s="30" t="str">
        <f t="shared" si="307"/>
        <v>80</v>
      </c>
      <c r="U211" s="31" t="str">
        <f t="shared" si="290"/>
        <v>80</v>
      </c>
      <c r="V211" s="32">
        <v>5</v>
      </c>
      <c r="W211" s="34">
        <v>4</v>
      </c>
      <c r="X211" s="42" t="s">
        <v>34</v>
      </c>
      <c r="Y211" s="35" t="str">
        <f t="shared" si="308"/>
        <v>90</v>
      </c>
      <c r="Z211" s="31" t="str">
        <f t="shared" si="291"/>
        <v>90</v>
      </c>
      <c r="AA211" s="32">
        <v>5</v>
      </c>
      <c r="AB211" s="36">
        <v>5</v>
      </c>
      <c r="AC211" s="231" t="s">
        <v>663</v>
      </c>
      <c r="AD211" s="37">
        <f t="shared" si="309"/>
        <v>90</v>
      </c>
      <c r="AE211" s="231">
        <f t="shared" si="310"/>
        <v>1</v>
      </c>
      <c r="AF211" s="38">
        <f t="shared" si="311"/>
        <v>5</v>
      </c>
      <c r="AG211" s="39"/>
      <c r="AH211" s="39">
        <f t="shared" si="312"/>
        <v>4.666666666666667</v>
      </c>
    </row>
    <row r="212" spans="1:34" ht="13.5" customHeight="1" thickBot="1">
      <c r="A212" s="191"/>
      <c r="B212" s="43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185"/>
      <c r="N212" s="45"/>
      <c r="O212" s="30"/>
      <c r="P212" s="31">
        <f t="shared" si="289"/>
        <v>0</v>
      </c>
      <c r="Q212" s="46"/>
      <c r="R212" s="47"/>
      <c r="S212" s="45"/>
      <c r="T212" s="30"/>
      <c r="U212" s="31">
        <f t="shared" si="290"/>
        <v>0</v>
      </c>
      <c r="V212" s="46"/>
      <c r="W212" s="48"/>
      <c r="X212" s="45"/>
      <c r="Y212" s="35"/>
      <c r="Z212" s="31">
        <f t="shared" si="291"/>
        <v>0</v>
      </c>
      <c r="AA212" s="46"/>
      <c r="AB212" s="49"/>
      <c r="AC212" s="232"/>
      <c r="AD212" s="37"/>
      <c r="AE212" s="231"/>
      <c r="AF212" s="38"/>
      <c r="AG212" s="39"/>
      <c r="AH212" s="39"/>
    </row>
    <row r="213" spans="1:34" ht="13.5" customHeight="1">
      <c r="A213" s="189">
        <v>48</v>
      </c>
      <c r="B213" s="25" t="s">
        <v>666</v>
      </c>
      <c r="C213" s="26" t="s">
        <v>667</v>
      </c>
      <c r="D213" s="27">
        <v>202001352</v>
      </c>
      <c r="E213" s="60" t="s">
        <v>668</v>
      </c>
      <c r="F213" s="60" t="s">
        <v>669</v>
      </c>
      <c r="G213" s="26" t="s">
        <v>26</v>
      </c>
      <c r="H213" s="60" t="s">
        <v>670</v>
      </c>
      <c r="I213" s="27">
        <v>2022294500</v>
      </c>
      <c r="J213" s="60" t="s">
        <v>671</v>
      </c>
      <c r="K213" s="60" t="s">
        <v>670</v>
      </c>
      <c r="L213" s="60" t="s">
        <v>672</v>
      </c>
      <c r="M213" s="194" t="s">
        <v>52</v>
      </c>
      <c r="N213" s="29" t="s">
        <v>43</v>
      </c>
      <c r="O213" s="30" t="str">
        <f t="shared" ref="O213:O216" si="313">LEFT(N213,SUM(LEN(N213)-LEN(SUBSTITUTE(N213,{"0","1","2","3","4","5","6","7","8","9"},))))</f>
        <v>100</v>
      </c>
      <c r="P213" s="31" t="str">
        <f t="shared" si="289"/>
        <v>100</v>
      </c>
      <c r="Q213" s="32">
        <v>5</v>
      </c>
      <c r="R213" s="33">
        <v>5</v>
      </c>
      <c r="S213" s="29" t="s">
        <v>34</v>
      </c>
      <c r="T213" s="30" t="str">
        <f t="shared" ref="T213:T216" si="314">LEFT(S213,SUM(LEN(S213)-LEN(SUBSTITUTE(S213,{"0","1","2","3","4","5","6","7","8","9"},))))</f>
        <v>90</v>
      </c>
      <c r="U213" s="31" t="str">
        <f t="shared" si="290"/>
        <v>90</v>
      </c>
      <c r="V213" s="32">
        <v>5</v>
      </c>
      <c r="W213" s="34">
        <v>5</v>
      </c>
      <c r="X213" s="29" t="s">
        <v>43</v>
      </c>
      <c r="Y213" s="35" t="str">
        <f t="shared" ref="Y213:Y216" si="315">LEFT(X213,SUM(LEN(X213)-LEN(SUBSTITUTE(X213,{"0","1","2","3","4","5","6","7","8","9"},))))</f>
        <v>100</v>
      </c>
      <c r="Z213" s="31" t="str">
        <f t="shared" si="291"/>
        <v>100</v>
      </c>
      <c r="AA213" s="32">
        <v>5</v>
      </c>
      <c r="AB213" s="36">
        <v>5</v>
      </c>
      <c r="AC213" s="237" t="s">
        <v>672</v>
      </c>
      <c r="AD213" s="37">
        <f t="shared" ref="AD213:AD216" si="316">(P213+U213+Z213)/3</f>
        <v>96.666666666666671</v>
      </c>
      <c r="AE213" s="231">
        <f t="shared" ref="AE213:AE216" si="317">RANK(AD213,$AD$213:$AD$216)</f>
        <v>1</v>
      </c>
      <c r="AF213" s="38">
        <f t="shared" ref="AF213:AF216" si="318">(Q213+V213+AA213)/3</f>
        <v>5</v>
      </c>
      <c r="AG213" s="39"/>
      <c r="AH213" s="39">
        <f t="shared" ref="AH213:AH216" si="319">(R213+W213+AB213)/3</f>
        <v>5</v>
      </c>
    </row>
    <row r="214" spans="1:34" ht="13.5" customHeight="1">
      <c r="A214" s="190"/>
      <c r="B214" s="40"/>
      <c r="C214" s="38"/>
      <c r="D214" s="38"/>
      <c r="E214" s="38"/>
      <c r="F214" s="38"/>
      <c r="G214" s="38"/>
      <c r="H214" s="38" t="s">
        <v>673</v>
      </c>
      <c r="I214" s="41">
        <v>2022510300</v>
      </c>
      <c r="J214" s="38" t="s">
        <v>674</v>
      </c>
      <c r="K214" s="38" t="s">
        <v>675</v>
      </c>
      <c r="L214" s="38" t="s">
        <v>673</v>
      </c>
      <c r="M214" s="184"/>
      <c r="N214" s="29" t="s">
        <v>32</v>
      </c>
      <c r="O214" s="30" t="str">
        <f t="shared" si="313"/>
        <v>80</v>
      </c>
      <c r="P214" s="31" t="str">
        <f t="shared" si="289"/>
        <v>80</v>
      </c>
      <c r="Q214" s="32">
        <v>5</v>
      </c>
      <c r="R214" s="33">
        <v>3</v>
      </c>
      <c r="S214" s="29" t="s">
        <v>33</v>
      </c>
      <c r="T214" s="30" t="str">
        <f t="shared" si="314"/>
        <v>60</v>
      </c>
      <c r="U214" s="31" t="str">
        <f t="shared" si="290"/>
        <v>60</v>
      </c>
      <c r="V214" s="32">
        <v>4</v>
      </c>
      <c r="W214" s="34">
        <v>1</v>
      </c>
      <c r="X214" s="29" t="s">
        <v>38</v>
      </c>
      <c r="Y214" s="35" t="str">
        <f t="shared" si="315"/>
        <v>70</v>
      </c>
      <c r="Z214" s="31" t="str">
        <f t="shared" si="291"/>
        <v>70</v>
      </c>
      <c r="AA214" s="32">
        <v>5</v>
      </c>
      <c r="AB214" s="36">
        <v>4</v>
      </c>
      <c r="AC214" s="231" t="s">
        <v>673</v>
      </c>
      <c r="AD214" s="37">
        <f t="shared" si="316"/>
        <v>70</v>
      </c>
      <c r="AE214" s="231">
        <f t="shared" si="317"/>
        <v>4</v>
      </c>
      <c r="AF214" s="38">
        <f t="shared" si="318"/>
        <v>4.666666666666667</v>
      </c>
      <c r="AG214" s="39"/>
      <c r="AH214" s="39">
        <f t="shared" si="319"/>
        <v>2.6666666666666665</v>
      </c>
    </row>
    <row r="215" spans="1:34" ht="13.5" customHeight="1">
      <c r="A215" s="190"/>
      <c r="B215" s="40"/>
      <c r="C215" s="38"/>
      <c r="D215" s="38"/>
      <c r="E215" s="38"/>
      <c r="F215" s="38"/>
      <c r="G215" s="38"/>
      <c r="H215" s="38" t="s">
        <v>676</v>
      </c>
      <c r="I215" s="41">
        <v>202001768</v>
      </c>
      <c r="J215" s="38" t="s">
        <v>677</v>
      </c>
      <c r="K215" s="38" t="s">
        <v>678</v>
      </c>
      <c r="L215" s="38" t="s">
        <v>676</v>
      </c>
      <c r="M215" s="184"/>
      <c r="N215" s="29" t="s">
        <v>34</v>
      </c>
      <c r="O215" s="30" t="str">
        <f t="shared" si="313"/>
        <v>90</v>
      </c>
      <c r="P215" s="31" t="str">
        <f t="shared" si="289"/>
        <v>90</v>
      </c>
      <c r="Q215" s="32">
        <v>5</v>
      </c>
      <c r="R215" s="33">
        <v>4</v>
      </c>
      <c r="S215" s="29" t="s">
        <v>34</v>
      </c>
      <c r="T215" s="30" t="str">
        <f t="shared" si="314"/>
        <v>90</v>
      </c>
      <c r="U215" s="31" t="str">
        <f t="shared" si="290"/>
        <v>90</v>
      </c>
      <c r="V215" s="32">
        <v>5</v>
      </c>
      <c r="W215" s="34">
        <v>4</v>
      </c>
      <c r="X215" s="29" t="s">
        <v>34</v>
      </c>
      <c r="Y215" s="35" t="str">
        <f t="shared" si="315"/>
        <v>90</v>
      </c>
      <c r="Z215" s="31" t="str">
        <f t="shared" si="291"/>
        <v>90</v>
      </c>
      <c r="AA215" s="32">
        <v>5</v>
      </c>
      <c r="AB215" s="36">
        <v>4</v>
      </c>
      <c r="AC215" s="231" t="s">
        <v>676</v>
      </c>
      <c r="AD215" s="37">
        <f t="shared" si="316"/>
        <v>90</v>
      </c>
      <c r="AE215" s="231">
        <f t="shared" si="317"/>
        <v>2</v>
      </c>
      <c r="AF215" s="38">
        <f t="shared" si="318"/>
        <v>5</v>
      </c>
      <c r="AG215" s="39"/>
      <c r="AH215" s="39">
        <f t="shared" si="319"/>
        <v>4</v>
      </c>
    </row>
    <row r="216" spans="1:34" ht="13.5" customHeight="1">
      <c r="A216" s="190"/>
      <c r="B216" s="40"/>
      <c r="C216" s="38"/>
      <c r="D216" s="38"/>
      <c r="E216" s="38"/>
      <c r="F216" s="38"/>
      <c r="G216" s="38"/>
      <c r="H216" s="38" t="s">
        <v>679</v>
      </c>
      <c r="I216" s="41">
        <v>2021218800</v>
      </c>
      <c r="J216" s="38" t="s">
        <v>680</v>
      </c>
      <c r="K216" s="38" t="s">
        <v>681</v>
      </c>
      <c r="L216" s="38" t="s">
        <v>679</v>
      </c>
      <c r="M216" s="184"/>
      <c r="N216" s="42" t="s">
        <v>38</v>
      </c>
      <c r="O216" s="30" t="str">
        <f t="shared" si="313"/>
        <v>70</v>
      </c>
      <c r="P216" s="31" t="str">
        <f t="shared" si="289"/>
        <v>70</v>
      </c>
      <c r="Q216" s="32">
        <v>3</v>
      </c>
      <c r="R216" s="33">
        <v>3</v>
      </c>
      <c r="S216" s="42" t="s">
        <v>33</v>
      </c>
      <c r="T216" s="30" t="str">
        <f t="shared" si="314"/>
        <v>60</v>
      </c>
      <c r="U216" s="31" t="str">
        <f t="shared" si="290"/>
        <v>60</v>
      </c>
      <c r="V216" s="32">
        <v>3</v>
      </c>
      <c r="W216" s="34">
        <v>2</v>
      </c>
      <c r="X216" s="42" t="s">
        <v>34</v>
      </c>
      <c r="Y216" s="35" t="str">
        <f t="shared" si="315"/>
        <v>90</v>
      </c>
      <c r="Z216" s="31" t="str">
        <f t="shared" si="291"/>
        <v>90</v>
      </c>
      <c r="AA216" s="32">
        <v>4</v>
      </c>
      <c r="AB216" s="36">
        <v>5</v>
      </c>
      <c r="AC216" s="231" t="s">
        <v>679</v>
      </c>
      <c r="AD216" s="37">
        <f t="shared" si="316"/>
        <v>73.333333333333329</v>
      </c>
      <c r="AE216" s="231">
        <f t="shared" si="317"/>
        <v>3</v>
      </c>
      <c r="AF216" s="38">
        <f t="shared" si="318"/>
        <v>3.3333333333333335</v>
      </c>
      <c r="AG216" s="39"/>
      <c r="AH216" s="39">
        <f t="shared" si="319"/>
        <v>3.3333333333333335</v>
      </c>
    </row>
    <row r="217" spans="1:34" ht="13.5" customHeight="1" thickBot="1">
      <c r="A217" s="191"/>
      <c r="B217" s="43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185"/>
      <c r="N217" s="45"/>
      <c r="O217" s="30"/>
      <c r="P217" s="31">
        <f t="shared" si="289"/>
        <v>0</v>
      </c>
      <c r="Q217" s="46"/>
      <c r="R217" s="47"/>
      <c r="S217" s="45"/>
      <c r="T217" s="30"/>
      <c r="U217" s="31">
        <f t="shared" si="290"/>
        <v>0</v>
      </c>
      <c r="V217" s="46"/>
      <c r="W217" s="48"/>
      <c r="X217" s="45"/>
      <c r="Y217" s="35"/>
      <c r="Z217" s="31">
        <f t="shared" si="291"/>
        <v>0</v>
      </c>
      <c r="AA217" s="46"/>
      <c r="AB217" s="49"/>
      <c r="AC217" s="232"/>
      <c r="AD217" s="37"/>
      <c r="AE217" s="231"/>
      <c r="AF217" s="38"/>
      <c r="AG217" s="39"/>
      <c r="AH217" s="39"/>
    </row>
    <row r="218" spans="1:34" ht="13.5" customHeight="1">
      <c r="A218" s="189">
        <v>49</v>
      </c>
      <c r="B218" s="25" t="s">
        <v>682</v>
      </c>
      <c r="C218" s="26" t="s">
        <v>683</v>
      </c>
      <c r="D218" s="27">
        <v>202005504</v>
      </c>
      <c r="E218" s="26" t="s">
        <v>684</v>
      </c>
      <c r="F218" s="26" t="s">
        <v>685</v>
      </c>
      <c r="G218" s="26" t="s">
        <v>594</v>
      </c>
      <c r="H218" s="26" t="s">
        <v>686</v>
      </c>
      <c r="I218" s="27">
        <v>2023227745</v>
      </c>
      <c r="J218" s="26" t="s">
        <v>687</v>
      </c>
      <c r="K218" s="26" t="s">
        <v>688</v>
      </c>
      <c r="L218" s="26" t="s">
        <v>689</v>
      </c>
      <c r="M218" s="193" t="s">
        <v>52</v>
      </c>
      <c r="N218" s="29" t="s">
        <v>43</v>
      </c>
      <c r="O218" s="30" t="str">
        <f t="shared" ref="O218:O223" si="320">LEFT(N218,SUM(LEN(N218)-LEN(SUBSTITUTE(N218,{"0","1","2","3","4","5","6","7","8","9"},))))</f>
        <v>100</v>
      </c>
      <c r="P218" s="31" t="str">
        <f t="shared" si="289"/>
        <v>100</v>
      </c>
      <c r="Q218" s="32">
        <v>5</v>
      </c>
      <c r="R218" s="33">
        <v>5</v>
      </c>
      <c r="S218" s="29" t="s">
        <v>43</v>
      </c>
      <c r="T218" s="30" t="str">
        <f t="shared" ref="T218:T223" si="321">LEFT(S218,SUM(LEN(S218)-LEN(SUBSTITUTE(S218,{"0","1","2","3","4","5","6","7","8","9"},))))</f>
        <v>100</v>
      </c>
      <c r="U218" s="31" t="str">
        <f t="shared" si="290"/>
        <v>100</v>
      </c>
      <c r="V218" s="32">
        <v>5</v>
      </c>
      <c r="W218" s="34">
        <v>4</v>
      </c>
      <c r="X218" s="29" t="s">
        <v>34</v>
      </c>
      <c r="Y218" s="35" t="str">
        <f t="shared" ref="Y218:Y223" si="322">LEFT(X218,SUM(LEN(X218)-LEN(SUBSTITUTE(X218,{"0","1","2","3","4","5","6","7","8","9"},))))</f>
        <v>90</v>
      </c>
      <c r="Z218" s="31" t="str">
        <f t="shared" si="291"/>
        <v>90</v>
      </c>
      <c r="AA218" s="32">
        <v>5</v>
      </c>
      <c r="AB218" s="36">
        <v>5</v>
      </c>
      <c r="AC218" s="230" t="s">
        <v>689</v>
      </c>
      <c r="AD218" s="37">
        <f t="shared" ref="AD218:AD223" si="323">(P218+U218+Z218)/3</f>
        <v>96.666666666666671</v>
      </c>
      <c r="AE218" s="231">
        <f t="shared" ref="AE218:AE223" si="324">RANK(AD218,$AD$218:$AD$223)</f>
        <v>1</v>
      </c>
      <c r="AF218" s="38">
        <f t="shared" ref="AF218:AF223" si="325">(Q218+V218+AA218)/3</f>
        <v>5</v>
      </c>
      <c r="AG218" s="39"/>
      <c r="AH218" s="39">
        <f t="shared" ref="AH218:AH223" si="326">(R218+W218+AB218)/3</f>
        <v>4.666666666666667</v>
      </c>
    </row>
    <row r="219" spans="1:34" ht="13.5" customHeight="1">
      <c r="A219" s="190"/>
      <c r="B219" s="40"/>
      <c r="C219" s="38"/>
      <c r="D219" s="38"/>
      <c r="E219" s="38"/>
      <c r="F219" s="38"/>
      <c r="G219" s="38"/>
      <c r="H219" s="38" t="s">
        <v>690</v>
      </c>
      <c r="I219" s="41">
        <v>2023233725</v>
      </c>
      <c r="J219" s="38" t="s">
        <v>691</v>
      </c>
      <c r="K219" s="38" t="s">
        <v>692</v>
      </c>
      <c r="L219" s="38" t="s">
        <v>693</v>
      </c>
      <c r="M219" s="184"/>
      <c r="N219" s="29" t="s">
        <v>43</v>
      </c>
      <c r="O219" s="30" t="str">
        <f t="shared" si="320"/>
        <v>100</v>
      </c>
      <c r="P219" s="31" t="str">
        <f t="shared" si="289"/>
        <v>100</v>
      </c>
      <c r="Q219" s="32">
        <v>4</v>
      </c>
      <c r="R219" s="33">
        <v>5</v>
      </c>
      <c r="S219" s="29" t="s">
        <v>38</v>
      </c>
      <c r="T219" s="30" t="str">
        <f t="shared" si="321"/>
        <v>70</v>
      </c>
      <c r="U219" s="31" t="str">
        <f t="shared" si="290"/>
        <v>70</v>
      </c>
      <c r="V219" s="32">
        <v>4</v>
      </c>
      <c r="W219" s="34">
        <v>3</v>
      </c>
      <c r="X219" s="29" t="s">
        <v>34</v>
      </c>
      <c r="Y219" s="35" t="str">
        <f t="shared" si="322"/>
        <v>90</v>
      </c>
      <c r="Z219" s="31" t="str">
        <f t="shared" si="291"/>
        <v>90</v>
      </c>
      <c r="AA219" s="32">
        <v>5</v>
      </c>
      <c r="AB219" s="36">
        <v>5</v>
      </c>
      <c r="AC219" s="231" t="s">
        <v>693</v>
      </c>
      <c r="AD219" s="37">
        <f t="shared" si="323"/>
        <v>86.666666666666671</v>
      </c>
      <c r="AE219" s="231">
        <f t="shared" si="324"/>
        <v>2</v>
      </c>
      <c r="AF219" s="38">
        <f t="shared" si="325"/>
        <v>4.333333333333333</v>
      </c>
      <c r="AG219" s="39"/>
      <c r="AH219" s="39">
        <f t="shared" si="326"/>
        <v>4.333333333333333</v>
      </c>
    </row>
    <row r="220" spans="1:34" ht="13.5" customHeight="1">
      <c r="A220" s="190"/>
      <c r="B220" s="40"/>
      <c r="C220" s="38"/>
      <c r="D220" s="38"/>
      <c r="E220" s="38"/>
      <c r="F220" s="38"/>
      <c r="G220" s="38"/>
      <c r="H220" s="38" t="s">
        <v>694</v>
      </c>
      <c r="I220" s="41">
        <v>202001590</v>
      </c>
      <c r="J220" s="38" t="s">
        <v>695</v>
      </c>
      <c r="K220" s="38" t="s">
        <v>295</v>
      </c>
      <c r="L220" s="38" t="s">
        <v>696</v>
      </c>
      <c r="M220" s="184"/>
      <c r="N220" s="29" t="s">
        <v>32</v>
      </c>
      <c r="O220" s="30" t="str">
        <f t="shared" si="320"/>
        <v>80</v>
      </c>
      <c r="P220" s="31" t="str">
        <f t="shared" si="289"/>
        <v>80</v>
      </c>
      <c r="Q220" s="32">
        <v>5</v>
      </c>
      <c r="R220" s="33">
        <v>4</v>
      </c>
      <c r="S220" s="29" t="s">
        <v>32</v>
      </c>
      <c r="T220" s="30" t="str">
        <f t="shared" si="321"/>
        <v>80</v>
      </c>
      <c r="U220" s="31" t="str">
        <f t="shared" si="290"/>
        <v>80</v>
      </c>
      <c r="V220" s="32">
        <v>5</v>
      </c>
      <c r="W220" s="34">
        <v>4</v>
      </c>
      <c r="X220" s="29" t="s">
        <v>34</v>
      </c>
      <c r="Y220" s="35" t="str">
        <f t="shared" si="322"/>
        <v>90</v>
      </c>
      <c r="Z220" s="31" t="str">
        <f t="shared" si="291"/>
        <v>90</v>
      </c>
      <c r="AA220" s="32">
        <v>5</v>
      </c>
      <c r="AB220" s="36">
        <v>5</v>
      </c>
      <c r="AC220" s="231" t="s">
        <v>696</v>
      </c>
      <c r="AD220" s="37">
        <f t="shared" si="323"/>
        <v>83.333333333333329</v>
      </c>
      <c r="AE220" s="231">
        <f t="shared" si="324"/>
        <v>5</v>
      </c>
      <c r="AF220" s="38">
        <f t="shared" si="325"/>
        <v>5</v>
      </c>
      <c r="AG220" s="39"/>
      <c r="AH220" s="39">
        <f t="shared" si="326"/>
        <v>4.333333333333333</v>
      </c>
    </row>
    <row r="221" spans="1:34" ht="13.5" customHeight="1">
      <c r="A221" s="190"/>
      <c r="B221" s="40"/>
      <c r="C221" s="38"/>
      <c r="D221" s="38"/>
      <c r="E221" s="38"/>
      <c r="F221" s="38"/>
      <c r="G221" s="38"/>
      <c r="H221" s="38" t="s">
        <v>697</v>
      </c>
      <c r="I221" s="41">
        <v>202000176</v>
      </c>
      <c r="J221" s="38" t="s">
        <v>698</v>
      </c>
      <c r="K221" s="38" t="s">
        <v>699</v>
      </c>
      <c r="L221" s="38" t="s">
        <v>700</v>
      </c>
      <c r="M221" s="184"/>
      <c r="N221" s="29" t="s">
        <v>43</v>
      </c>
      <c r="O221" s="30" t="str">
        <f t="shared" si="320"/>
        <v>100</v>
      </c>
      <c r="P221" s="31" t="str">
        <f t="shared" si="289"/>
        <v>100</v>
      </c>
      <c r="Q221" s="32">
        <v>5</v>
      </c>
      <c r="R221" s="33">
        <v>5</v>
      </c>
      <c r="S221" s="29" t="s">
        <v>38</v>
      </c>
      <c r="T221" s="30" t="str">
        <f t="shared" si="321"/>
        <v>70</v>
      </c>
      <c r="U221" s="31" t="str">
        <f t="shared" si="290"/>
        <v>70</v>
      </c>
      <c r="V221" s="32">
        <v>5</v>
      </c>
      <c r="W221" s="34">
        <v>3</v>
      </c>
      <c r="X221" s="29" t="s">
        <v>34</v>
      </c>
      <c r="Y221" s="35" t="str">
        <f t="shared" si="322"/>
        <v>90</v>
      </c>
      <c r="Z221" s="31" t="str">
        <f t="shared" si="291"/>
        <v>90</v>
      </c>
      <c r="AA221" s="32">
        <v>5</v>
      </c>
      <c r="AB221" s="36">
        <v>5</v>
      </c>
      <c r="AC221" s="231" t="s">
        <v>700</v>
      </c>
      <c r="AD221" s="37">
        <f t="shared" si="323"/>
        <v>86.666666666666671</v>
      </c>
      <c r="AE221" s="231">
        <f t="shared" si="324"/>
        <v>2</v>
      </c>
      <c r="AF221" s="38">
        <f t="shared" si="325"/>
        <v>5</v>
      </c>
      <c r="AG221" s="39"/>
      <c r="AH221" s="39">
        <f t="shared" si="326"/>
        <v>4.333333333333333</v>
      </c>
    </row>
    <row r="222" spans="1:34" ht="13.5" customHeight="1">
      <c r="A222" s="190"/>
      <c r="B222" s="40"/>
      <c r="C222" s="38"/>
      <c r="D222" s="57"/>
      <c r="E222" s="57"/>
      <c r="F222" s="57"/>
      <c r="G222" s="38"/>
      <c r="H222" s="57" t="s">
        <v>701</v>
      </c>
      <c r="I222" s="41">
        <v>202001240</v>
      </c>
      <c r="J222" s="57" t="s">
        <v>702</v>
      </c>
      <c r="K222" s="57" t="s">
        <v>685</v>
      </c>
      <c r="L222" s="57" t="s">
        <v>703</v>
      </c>
      <c r="M222" s="184"/>
      <c r="N222" s="29" t="s">
        <v>32</v>
      </c>
      <c r="O222" s="30" t="str">
        <f t="shared" si="320"/>
        <v>80</v>
      </c>
      <c r="P222" s="31" t="str">
        <f t="shared" si="289"/>
        <v>80</v>
      </c>
      <c r="Q222" s="32">
        <v>3</v>
      </c>
      <c r="R222" s="33">
        <v>5</v>
      </c>
      <c r="S222" s="29" t="s">
        <v>38</v>
      </c>
      <c r="T222" s="30" t="str">
        <f t="shared" si="321"/>
        <v>70</v>
      </c>
      <c r="U222" s="31" t="str">
        <f t="shared" si="290"/>
        <v>70</v>
      </c>
      <c r="V222" s="32">
        <v>4</v>
      </c>
      <c r="W222" s="34">
        <v>1</v>
      </c>
      <c r="X222" s="29" t="s">
        <v>34</v>
      </c>
      <c r="Y222" s="35" t="str">
        <f t="shared" si="322"/>
        <v>90</v>
      </c>
      <c r="Z222" s="31" t="str">
        <f t="shared" si="291"/>
        <v>90</v>
      </c>
      <c r="AA222" s="32">
        <v>5</v>
      </c>
      <c r="AB222" s="36">
        <v>5</v>
      </c>
      <c r="AC222" s="235" t="s">
        <v>703</v>
      </c>
      <c r="AD222" s="37">
        <f t="shared" si="323"/>
        <v>80</v>
      </c>
      <c r="AE222" s="231">
        <f t="shared" si="324"/>
        <v>6</v>
      </c>
      <c r="AF222" s="38">
        <f t="shared" si="325"/>
        <v>4</v>
      </c>
      <c r="AG222" s="39"/>
      <c r="AH222" s="39">
        <f t="shared" si="326"/>
        <v>3.6666666666666665</v>
      </c>
    </row>
    <row r="223" spans="1:34" ht="13.5" customHeight="1">
      <c r="A223" s="190"/>
      <c r="B223" s="40"/>
      <c r="C223" s="38"/>
      <c r="D223" s="57"/>
      <c r="E223" s="57"/>
      <c r="F223" s="57"/>
      <c r="G223" s="38"/>
      <c r="H223" s="57" t="s">
        <v>704</v>
      </c>
      <c r="I223" s="41">
        <v>202004643</v>
      </c>
      <c r="J223" s="57" t="s">
        <v>705</v>
      </c>
      <c r="K223" s="57" t="s">
        <v>706</v>
      </c>
      <c r="L223" s="57" t="s">
        <v>707</v>
      </c>
      <c r="M223" s="184"/>
      <c r="N223" s="42" t="s">
        <v>34</v>
      </c>
      <c r="O223" s="30" t="str">
        <f t="shared" si="320"/>
        <v>90</v>
      </c>
      <c r="P223" s="31" t="str">
        <f t="shared" si="289"/>
        <v>90</v>
      </c>
      <c r="Q223" s="32">
        <v>5</v>
      </c>
      <c r="R223" s="33">
        <v>5</v>
      </c>
      <c r="S223" s="42" t="s">
        <v>32</v>
      </c>
      <c r="T223" s="30" t="str">
        <f t="shared" si="321"/>
        <v>80</v>
      </c>
      <c r="U223" s="31" t="str">
        <f t="shared" si="290"/>
        <v>80</v>
      </c>
      <c r="V223" s="32">
        <v>5</v>
      </c>
      <c r="W223" s="34">
        <v>4</v>
      </c>
      <c r="X223" s="42" t="s">
        <v>34</v>
      </c>
      <c r="Y223" s="35" t="str">
        <f t="shared" si="322"/>
        <v>90</v>
      </c>
      <c r="Z223" s="31" t="str">
        <f t="shared" si="291"/>
        <v>90</v>
      </c>
      <c r="AA223" s="32">
        <v>5</v>
      </c>
      <c r="AB223" s="36">
        <v>5</v>
      </c>
      <c r="AC223" s="235" t="s">
        <v>707</v>
      </c>
      <c r="AD223" s="37">
        <f t="shared" si="323"/>
        <v>86.666666666666671</v>
      </c>
      <c r="AE223" s="231">
        <f t="shared" si="324"/>
        <v>2</v>
      </c>
      <c r="AF223" s="38">
        <f t="shared" si="325"/>
        <v>5</v>
      </c>
      <c r="AG223" s="39"/>
      <c r="AH223" s="39">
        <f t="shared" si="326"/>
        <v>4.666666666666667</v>
      </c>
    </row>
    <row r="224" spans="1:34" ht="13.5" customHeight="1" thickBot="1">
      <c r="A224" s="191"/>
      <c r="B224" s="43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185"/>
      <c r="N224" s="45"/>
      <c r="O224" s="30"/>
      <c r="P224" s="31">
        <f t="shared" si="289"/>
        <v>0</v>
      </c>
      <c r="Q224" s="46"/>
      <c r="R224" s="47"/>
      <c r="S224" s="45"/>
      <c r="T224" s="30"/>
      <c r="U224" s="31">
        <f t="shared" si="290"/>
        <v>0</v>
      </c>
      <c r="V224" s="46"/>
      <c r="W224" s="48"/>
      <c r="X224" s="45"/>
      <c r="Y224" s="35"/>
      <c r="Z224" s="31">
        <f t="shared" si="291"/>
        <v>0</v>
      </c>
      <c r="AA224" s="46"/>
      <c r="AB224" s="49"/>
      <c r="AC224" s="232"/>
      <c r="AD224" s="37"/>
      <c r="AE224" s="231"/>
      <c r="AF224" s="38"/>
      <c r="AG224" s="39"/>
      <c r="AH224" s="39"/>
    </row>
    <row r="225" spans="1:34" ht="13.5" customHeight="1">
      <c r="A225" s="189">
        <v>50</v>
      </c>
      <c r="B225" s="25" t="s">
        <v>708</v>
      </c>
      <c r="C225" s="26" t="s">
        <v>709</v>
      </c>
      <c r="D225" s="27">
        <v>202004157</v>
      </c>
      <c r="E225" s="26" t="s">
        <v>710</v>
      </c>
      <c r="F225" s="26" t="s">
        <v>709</v>
      </c>
      <c r="G225" s="26" t="s">
        <v>26</v>
      </c>
      <c r="H225" s="26" t="s">
        <v>711</v>
      </c>
      <c r="I225" s="27">
        <v>202001295</v>
      </c>
      <c r="J225" s="26" t="s">
        <v>712</v>
      </c>
      <c r="K225" s="26" t="s">
        <v>711</v>
      </c>
      <c r="L225" s="26" t="s">
        <v>711</v>
      </c>
      <c r="M225" s="193" t="s">
        <v>101</v>
      </c>
      <c r="N225" s="29" t="s">
        <v>43</v>
      </c>
      <c r="O225" s="30" t="str">
        <f t="shared" ref="O225:O230" si="327">LEFT(N225,SUM(LEN(N225)-LEN(SUBSTITUTE(N225,{"0","1","2","3","4","5","6","7","8","9"},))))</f>
        <v>100</v>
      </c>
      <c r="P225" s="31" t="str">
        <f t="shared" si="289"/>
        <v>100</v>
      </c>
      <c r="Q225" s="32">
        <v>5</v>
      </c>
      <c r="R225" s="33">
        <v>5</v>
      </c>
      <c r="S225" s="29" t="s">
        <v>43</v>
      </c>
      <c r="T225" s="30" t="str">
        <f t="shared" ref="T225:T230" si="328">LEFT(S225,SUM(LEN(S225)-LEN(SUBSTITUTE(S225,{"0","1","2","3","4","5","6","7","8","9"},))))</f>
        <v>100</v>
      </c>
      <c r="U225" s="31" t="str">
        <f t="shared" si="290"/>
        <v>100</v>
      </c>
      <c r="V225" s="32">
        <v>5</v>
      </c>
      <c r="W225" s="34">
        <v>4</v>
      </c>
      <c r="X225" s="29" t="s">
        <v>43</v>
      </c>
      <c r="Y225" s="35" t="str">
        <f t="shared" ref="Y225:Y230" si="329">LEFT(X225,SUM(LEN(X225)-LEN(SUBSTITUTE(X225,{"0","1","2","3","4","5","6","7","8","9"},))))</f>
        <v>100</v>
      </c>
      <c r="Z225" s="31" t="str">
        <f t="shared" si="291"/>
        <v>100</v>
      </c>
      <c r="AA225" s="32">
        <v>5</v>
      </c>
      <c r="AB225" s="36">
        <v>5</v>
      </c>
      <c r="AC225" s="230" t="s">
        <v>711</v>
      </c>
      <c r="AD225" s="37">
        <f t="shared" ref="AD225:AD230" si="330">(P225+U225+Z225)/3</f>
        <v>100</v>
      </c>
      <c r="AE225" s="231">
        <f t="shared" ref="AE225:AE230" si="331">RANK(AD225,$AD$225:$AD$230)</f>
        <v>1</v>
      </c>
      <c r="AF225" s="38">
        <f t="shared" ref="AF225:AF230" si="332">(Q225+V225+AA225)/3</f>
        <v>5</v>
      </c>
      <c r="AG225" s="39"/>
      <c r="AH225" s="39">
        <f t="shared" ref="AH225:AH230" si="333">(R225+W225+AB225)/3</f>
        <v>4.666666666666667</v>
      </c>
    </row>
    <row r="226" spans="1:34" ht="13.5" customHeight="1">
      <c r="A226" s="190"/>
      <c r="B226" s="40"/>
      <c r="C226" s="38"/>
      <c r="D226" s="38"/>
      <c r="E226" s="38"/>
      <c r="F226" s="38"/>
      <c r="G226" s="38"/>
      <c r="H226" s="38" t="s">
        <v>713</v>
      </c>
      <c r="I226" s="41">
        <v>202001775</v>
      </c>
      <c r="J226" s="38" t="s">
        <v>714</v>
      </c>
      <c r="K226" s="38" t="s">
        <v>715</v>
      </c>
      <c r="L226" s="38" t="s">
        <v>713</v>
      </c>
      <c r="M226" s="184"/>
      <c r="N226" s="29" t="s">
        <v>32</v>
      </c>
      <c r="O226" s="30" t="str">
        <f t="shared" si="327"/>
        <v>80</v>
      </c>
      <c r="P226" s="31" t="str">
        <f t="shared" si="289"/>
        <v>80</v>
      </c>
      <c r="Q226" s="32">
        <v>5</v>
      </c>
      <c r="R226" s="33">
        <v>4</v>
      </c>
      <c r="S226" s="29" t="s">
        <v>34</v>
      </c>
      <c r="T226" s="30" t="str">
        <f t="shared" si="328"/>
        <v>90</v>
      </c>
      <c r="U226" s="31" t="str">
        <f t="shared" si="290"/>
        <v>90</v>
      </c>
      <c r="V226" s="32">
        <v>5</v>
      </c>
      <c r="W226" s="34">
        <v>4</v>
      </c>
      <c r="X226" s="29" t="s">
        <v>32</v>
      </c>
      <c r="Y226" s="35" t="str">
        <f t="shared" si="329"/>
        <v>80</v>
      </c>
      <c r="Z226" s="31" t="str">
        <f t="shared" si="291"/>
        <v>80</v>
      </c>
      <c r="AA226" s="32">
        <v>5</v>
      </c>
      <c r="AB226" s="36">
        <v>3</v>
      </c>
      <c r="AC226" s="231" t="s">
        <v>713</v>
      </c>
      <c r="AD226" s="37">
        <f t="shared" si="330"/>
        <v>83.333333333333329</v>
      </c>
      <c r="AE226" s="231">
        <f t="shared" si="331"/>
        <v>4</v>
      </c>
      <c r="AF226" s="38">
        <f t="shared" si="332"/>
        <v>5</v>
      </c>
      <c r="AG226" s="39"/>
      <c r="AH226" s="39">
        <f t="shared" si="333"/>
        <v>3.6666666666666665</v>
      </c>
    </row>
    <row r="227" spans="1:34" ht="13.5" customHeight="1">
      <c r="A227" s="190"/>
      <c r="B227" s="40"/>
      <c r="C227" s="38"/>
      <c r="D227" s="38"/>
      <c r="E227" s="38"/>
      <c r="F227" s="38"/>
      <c r="G227" s="38"/>
      <c r="H227" s="38" t="s">
        <v>716</v>
      </c>
      <c r="I227" s="41">
        <v>202001710</v>
      </c>
      <c r="J227" s="38" t="s">
        <v>717</v>
      </c>
      <c r="K227" s="38" t="s">
        <v>718</v>
      </c>
      <c r="L227" s="38" t="s">
        <v>716</v>
      </c>
      <c r="M227" s="184"/>
      <c r="N227" s="29" t="s">
        <v>43</v>
      </c>
      <c r="O227" s="30" t="str">
        <f t="shared" si="327"/>
        <v>100</v>
      </c>
      <c r="P227" s="31" t="str">
        <f t="shared" si="289"/>
        <v>100</v>
      </c>
      <c r="Q227" s="32">
        <v>5</v>
      </c>
      <c r="R227" s="33">
        <v>5</v>
      </c>
      <c r="S227" s="29" t="s">
        <v>34</v>
      </c>
      <c r="T227" s="30" t="str">
        <f t="shared" si="328"/>
        <v>90</v>
      </c>
      <c r="U227" s="31" t="str">
        <f t="shared" si="290"/>
        <v>90</v>
      </c>
      <c r="V227" s="32">
        <v>5</v>
      </c>
      <c r="W227" s="34">
        <v>4</v>
      </c>
      <c r="X227" s="29" t="s">
        <v>43</v>
      </c>
      <c r="Y227" s="35" t="str">
        <f t="shared" si="329"/>
        <v>100</v>
      </c>
      <c r="Z227" s="31" t="str">
        <f t="shared" si="291"/>
        <v>100</v>
      </c>
      <c r="AA227" s="32">
        <v>5</v>
      </c>
      <c r="AB227" s="36">
        <v>5</v>
      </c>
      <c r="AC227" s="231" t="s">
        <v>716</v>
      </c>
      <c r="AD227" s="37">
        <f t="shared" si="330"/>
        <v>96.666666666666671</v>
      </c>
      <c r="AE227" s="231">
        <f t="shared" si="331"/>
        <v>2</v>
      </c>
      <c r="AF227" s="38">
        <f t="shared" si="332"/>
        <v>5</v>
      </c>
      <c r="AG227" s="39"/>
      <c r="AH227" s="39">
        <f t="shared" si="333"/>
        <v>4.666666666666667</v>
      </c>
    </row>
    <row r="228" spans="1:34" ht="13.5" customHeight="1">
      <c r="A228" s="190"/>
      <c r="B228" s="40"/>
      <c r="C228" s="38"/>
      <c r="D228" s="38"/>
      <c r="E228" s="38"/>
      <c r="F228" s="38"/>
      <c r="G228" s="38"/>
      <c r="H228" s="38" t="s">
        <v>719</v>
      </c>
      <c r="I228" s="41">
        <v>202005873</v>
      </c>
      <c r="J228" s="38" t="s">
        <v>720</v>
      </c>
      <c r="K228" s="38" t="s">
        <v>721</v>
      </c>
      <c r="L228" s="38" t="s">
        <v>719</v>
      </c>
      <c r="M228" s="184"/>
      <c r="N228" s="29" t="s">
        <v>32</v>
      </c>
      <c r="O228" s="30" t="str">
        <f t="shared" si="327"/>
        <v>80</v>
      </c>
      <c r="P228" s="31" t="str">
        <f t="shared" si="289"/>
        <v>80</v>
      </c>
      <c r="Q228" s="32">
        <v>5</v>
      </c>
      <c r="R228" s="33">
        <v>4</v>
      </c>
      <c r="S228" s="29" t="s">
        <v>32</v>
      </c>
      <c r="T228" s="30" t="str">
        <f t="shared" si="328"/>
        <v>80</v>
      </c>
      <c r="U228" s="31" t="str">
        <f t="shared" si="290"/>
        <v>80</v>
      </c>
      <c r="V228" s="32">
        <v>5</v>
      </c>
      <c r="W228" s="34">
        <v>3</v>
      </c>
      <c r="X228" s="29" t="s">
        <v>32</v>
      </c>
      <c r="Y228" s="35" t="str">
        <f t="shared" si="329"/>
        <v>80</v>
      </c>
      <c r="Z228" s="31" t="str">
        <f t="shared" si="291"/>
        <v>80</v>
      </c>
      <c r="AA228" s="32">
        <v>5</v>
      </c>
      <c r="AB228" s="36">
        <v>3</v>
      </c>
      <c r="AC228" s="231" t="s">
        <v>719</v>
      </c>
      <c r="AD228" s="37">
        <f t="shared" si="330"/>
        <v>80</v>
      </c>
      <c r="AE228" s="231">
        <f t="shared" si="331"/>
        <v>5</v>
      </c>
      <c r="AF228" s="38">
        <f t="shared" si="332"/>
        <v>5</v>
      </c>
      <c r="AG228" s="39"/>
      <c r="AH228" s="39">
        <f t="shared" si="333"/>
        <v>3.3333333333333335</v>
      </c>
    </row>
    <row r="229" spans="1:34" ht="13.5" customHeight="1">
      <c r="A229" s="190"/>
      <c r="B229" s="40"/>
      <c r="C229" s="38"/>
      <c r="D229" s="57"/>
      <c r="E229" s="57"/>
      <c r="F229" s="57"/>
      <c r="G229" s="38"/>
      <c r="H229" s="57" t="s">
        <v>722</v>
      </c>
      <c r="I229" s="41">
        <v>202000613</v>
      </c>
      <c r="J229" s="57" t="s">
        <v>723</v>
      </c>
      <c r="K229" s="57" t="s">
        <v>724</v>
      </c>
      <c r="L229" s="57" t="s">
        <v>722</v>
      </c>
      <c r="M229" s="184"/>
      <c r="N229" s="29" t="s">
        <v>43</v>
      </c>
      <c r="O229" s="30" t="str">
        <f t="shared" si="327"/>
        <v>100</v>
      </c>
      <c r="P229" s="31" t="str">
        <f t="shared" si="289"/>
        <v>100</v>
      </c>
      <c r="Q229" s="32">
        <v>5</v>
      </c>
      <c r="R229" s="33">
        <v>5</v>
      </c>
      <c r="S229" s="29" t="s">
        <v>34</v>
      </c>
      <c r="T229" s="30" t="str">
        <f t="shared" si="328"/>
        <v>90</v>
      </c>
      <c r="U229" s="31" t="str">
        <f t="shared" si="290"/>
        <v>90</v>
      </c>
      <c r="V229" s="32">
        <v>4</v>
      </c>
      <c r="W229" s="34">
        <v>1</v>
      </c>
      <c r="X229" s="29" t="s">
        <v>34</v>
      </c>
      <c r="Y229" s="35" t="str">
        <f t="shared" si="329"/>
        <v>90</v>
      </c>
      <c r="Z229" s="31" t="str">
        <f t="shared" si="291"/>
        <v>90</v>
      </c>
      <c r="AA229" s="32">
        <v>5</v>
      </c>
      <c r="AB229" s="36">
        <v>5</v>
      </c>
      <c r="AC229" s="235" t="s">
        <v>722</v>
      </c>
      <c r="AD229" s="37">
        <f t="shared" si="330"/>
        <v>93.333333333333329</v>
      </c>
      <c r="AE229" s="231">
        <f t="shared" si="331"/>
        <v>3</v>
      </c>
      <c r="AF229" s="38">
        <f t="shared" si="332"/>
        <v>4.666666666666667</v>
      </c>
      <c r="AG229" s="39"/>
      <c r="AH229" s="39">
        <f t="shared" si="333"/>
        <v>3.6666666666666665</v>
      </c>
    </row>
    <row r="230" spans="1:34" ht="13.5" customHeight="1">
      <c r="A230" s="190"/>
      <c r="B230" s="40"/>
      <c r="C230" s="38"/>
      <c r="D230" s="57"/>
      <c r="E230" s="57"/>
      <c r="F230" s="57"/>
      <c r="G230" s="38"/>
      <c r="H230" s="57" t="s">
        <v>725</v>
      </c>
      <c r="I230" s="41">
        <v>202000621</v>
      </c>
      <c r="J230" s="57" t="s">
        <v>726</v>
      </c>
      <c r="K230" s="57" t="s">
        <v>709</v>
      </c>
      <c r="L230" s="57" t="s">
        <v>725</v>
      </c>
      <c r="M230" s="184"/>
      <c r="N230" s="42" t="s">
        <v>33</v>
      </c>
      <c r="O230" s="30" t="str">
        <f t="shared" si="327"/>
        <v>60</v>
      </c>
      <c r="P230" s="31" t="str">
        <f t="shared" si="289"/>
        <v>60</v>
      </c>
      <c r="Q230" s="32">
        <v>4</v>
      </c>
      <c r="R230" s="33">
        <v>5</v>
      </c>
      <c r="S230" s="42" t="s">
        <v>53</v>
      </c>
      <c r="T230" s="30" t="str">
        <f t="shared" si="328"/>
        <v>50</v>
      </c>
      <c r="U230" s="31" t="str">
        <f t="shared" si="290"/>
        <v>50</v>
      </c>
      <c r="V230" s="32">
        <v>3</v>
      </c>
      <c r="W230" s="34">
        <v>3</v>
      </c>
      <c r="X230" s="42" t="s">
        <v>33</v>
      </c>
      <c r="Y230" s="35" t="str">
        <f t="shared" si="329"/>
        <v>60</v>
      </c>
      <c r="Z230" s="31" t="str">
        <f t="shared" si="291"/>
        <v>60</v>
      </c>
      <c r="AA230" s="32">
        <v>5</v>
      </c>
      <c r="AB230" s="36">
        <v>5</v>
      </c>
      <c r="AC230" s="235" t="s">
        <v>725</v>
      </c>
      <c r="AD230" s="59">
        <f t="shared" si="330"/>
        <v>56.666666666666664</v>
      </c>
      <c r="AE230" s="231">
        <f t="shared" si="331"/>
        <v>6</v>
      </c>
      <c r="AF230" s="38">
        <f t="shared" si="332"/>
        <v>4</v>
      </c>
      <c r="AG230" s="39"/>
      <c r="AH230" s="39">
        <f t="shared" si="333"/>
        <v>4.333333333333333</v>
      </c>
    </row>
    <row r="231" spans="1:34" ht="13.5" customHeight="1" thickBot="1">
      <c r="A231" s="191"/>
      <c r="B231" s="43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185"/>
      <c r="N231" s="45"/>
      <c r="O231" s="30"/>
      <c r="P231" s="31">
        <f t="shared" si="289"/>
        <v>0</v>
      </c>
      <c r="Q231" s="46"/>
      <c r="R231" s="47"/>
      <c r="S231" s="45"/>
      <c r="T231" s="30"/>
      <c r="U231" s="31">
        <f t="shared" si="290"/>
        <v>0</v>
      </c>
      <c r="V231" s="46"/>
      <c r="W231" s="48"/>
      <c r="X231" s="45"/>
      <c r="Y231" s="35"/>
      <c r="Z231" s="31">
        <f t="shared" si="291"/>
        <v>0</v>
      </c>
      <c r="AA231" s="46"/>
      <c r="AB231" s="49"/>
      <c r="AC231" s="232"/>
      <c r="AD231" s="37"/>
      <c r="AE231" s="231"/>
      <c r="AF231" s="38"/>
      <c r="AG231" s="39"/>
      <c r="AH231" s="39"/>
    </row>
    <row r="232" spans="1:34" ht="13.5" customHeight="1">
      <c r="A232" s="189">
        <v>51</v>
      </c>
      <c r="B232" s="25" t="s">
        <v>727</v>
      </c>
      <c r="C232" s="26" t="s">
        <v>728</v>
      </c>
      <c r="D232" s="27">
        <v>202004305</v>
      </c>
      <c r="E232" s="26" t="s">
        <v>729</v>
      </c>
      <c r="F232" s="26" t="s">
        <v>728</v>
      </c>
      <c r="G232" s="26" t="s">
        <v>26</v>
      </c>
      <c r="H232" s="26" t="s">
        <v>730</v>
      </c>
      <c r="I232" s="27">
        <v>202005906</v>
      </c>
      <c r="J232" s="26" t="s">
        <v>731</v>
      </c>
      <c r="K232" s="26" t="s">
        <v>728</v>
      </c>
      <c r="L232" s="26" t="s">
        <v>730</v>
      </c>
      <c r="M232" s="193" t="s">
        <v>101</v>
      </c>
      <c r="N232" s="29" t="s">
        <v>38</v>
      </c>
      <c r="O232" s="30" t="str">
        <f t="shared" ref="O232:O233" si="334">LEFT(N232,SUM(LEN(N232)-LEN(SUBSTITUTE(N232,{"0","1","2","3","4","5","6","7","8","9"},))))</f>
        <v>70</v>
      </c>
      <c r="P232" s="31" t="str">
        <f t="shared" si="289"/>
        <v>70</v>
      </c>
      <c r="Q232" s="32">
        <v>4</v>
      </c>
      <c r="R232" s="33">
        <v>3</v>
      </c>
      <c r="S232" s="29" t="s">
        <v>43</v>
      </c>
      <c r="T232" s="30" t="str">
        <f t="shared" ref="T232:T233" si="335">LEFT(S232,SUM(LEN(S232)-LEN(SUBSTITUTE(S232,{"0","1","2","3","4","5","6","7","8","9"},))))</f>
        <v>100</v>
      </c>
      <c r="U232" s="31" t="str">
        <f t="shared" si="290"/>
        <v>100</v>
      </c>
      <c r="V232" s="32">
        <v>4</v>
      </c>
      <c r="W232" s="34">
        <v>5</v>
      </c>
      <c r="X232" s="29" t="s">
        <v>34</v>
      </c>
      <c r="Y232" s="35" t="str">
        <f t="shared" ref="Y232:Y233" si="336">LEFT(X232,SUM(LEN(X232)-LEN(SUBSTITUTE(X232,{"0","1","2","3","4","5","6","7","8","9"},))))</f>
        <v>90</v>
      </c>
      <c r="Z232" s="31" t="str">
        <f t="shared" si="291"/>
        <v>90</v>
      </c>
      <c r="AA232" s="32">
        <v>5</v>
      </c>
      <c r="AB232" s="36">
        <v>5</v>
      </c>
      <c r="AC232" s="230" t="s">
        <v>730</v>
      </c>
      <c r="AD232" s="37">
        <f t="shared" ref="AD232:AD233" si="337">(P232+U232+Z232)/3</f>
        <v>86.666666666666671</v>
      </c>
      <c r="AE232" s="231">
        <f t="shared" ref="AE232:AE233" si="338">RANK(AD232,$AD$232:$AD$233)</f>
        <v>2</v>
      </c>
      <c r="AF232" s="38">
        <f t="shared" ref="AF232:AF233" si="339">(Q232+V232+AA232)/3</f>
        <v>4.333333333333333</v>
      </c>
      <c r="AG232" s="39"/>
      <c r="AH232" s="39">
        <f t="shared" ref="AH232:AH233" si="340">(R232+W232+AB232)/3</f>
        <v>4.333333333333333</v>
      </c>
    </row>
    <row r="233" spans="1:34" ht="13.5" customHeight="1">
      <c r="A233" s="190"/>
      <c r="B233" s="40"/>
      <c r="C233" s="38"/>
      <c r="D233" s="38"/>
      <c r="E233" s="38"/>
      <c r="F233" s="38"/>
      <c r="G233" s="38"/>
      <c r="H233" s="38" t="s">
        <v>732</v>
      </c>
      <c r="I233" s="41">
        <v>202008456</v>
      </c>
      <c r="J233" s="38" t="s">
        <v>733</v>
      </c>
      <c r="K233" s="38" t="s">
        <v>721</v>
      </c>
      <c r="L233" s="38" t="s">
        <v>732</v>
      </c>
      <c r="M233" s="184"/>
      <c r="N233" s="42" t="s">
        <v>43</v>
      </c>
      <c r="O233" s="30" t="str">
        <f t="shared" si="334"/>
        <v>100</v>
      </c>
      <c r="P233" s="31" t="str">
        <f t="shared" si="289"/>
        <v>100</v>
      </c>
      <c r="Q233" s="32">
        <v>5</v>
      </c>
      <c r="R233" s="33">
        <v>5</v>
      </c>
      <c r="S233" s="42" t="s">
        <v>34</v>
      </c>
      <c r="T233" s="30" t="str">
        <f t="shared" si="335"/>
        <v>90</v>
      </c>
      <c r="U233" s="31" t="str">
        <f t="shared" si="290"/>
        <v>90</v>
      </c>
      <c r="V233" s="32">
        <v>5</v>
      </c>
      <c r="W233" s="34">
        <v>5</v>
      </c>
      <c r="X233" s="42" t="s">
        <v>34</v>
      </c>
      <c r="Y233" s="35" t="str">
        <f t="shared" si="336"/>
        <v>90</v>
      </c>
      <c r="Z233" s="31" t="str">
        <f t="shared" si="291"/>
        <v>90</v>
      </c>
      <c r="AA233" s="32">
        <v>5</v>
      </c>
      <c r="AB233" s="36">
        <v>5</v>
      </c>
      <c r="AC233" s="231" t="s">
        <v>732</v>
      </c>
      <c r="AD233" s="37">
        <f t="shared" si="337"/>
        <v>93.333333333333329</v>
      </c>
      <c r="AE233" s="231">
        <f t="shared" si="338"/>
        <v>1</v>
      </c>
      <c r="AF233" s="38">
        <f t="shared" si="339"/>
        <v>5</v>
      </c>
      <c r="AG233" s="39"/>
      <c r="AH233" s="39">
        <f t="shared" si="340"/>
        <v>5</v>
      </c>
    </row>
    <row r="234" spans="1:34" ht="13.5" customHeight="1" thickBot="1">
      <c r="A234" s="191"/>
      <c r="B234" s="43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185"/>
      <c r="N234" s="45"/>
      <c r="O234" s="30"/>
      <c r="P234" s="31">
        <f t="shared" si="289"/>
        <v>0</v>
      </c>
      <c r="Q234" s="46"/>
      <c r="R234" s="47"/>
      <c r="S234" s="45"/>
      <c r="T234" s="30"/>
      <c r="U234" s="31">
        <f t="shared" si="290"/>
        <v>0</v>
      </c>
      <c r="V234" s="46"/>
      <c r="W234" s="48"/>
      <c r="X234" s="45"/>
      <c r="Y234" s="35"/>
      <c r="Z234" s="31">
        <f t="shared" si="291"/>
        <v>0</v>
      </c>
      <c r="AA234" s="46"/>
      <c r="AB234" s="49"/>
      <c r="AC234" s="232"/>
      <c r="AD234" s="37"/>
      <c r="AE234" s="231"/>
      <c r="AF234" s="38"/>
      <c r="AG234" s="39"/>
      <c r="AH234" s="39"/>
    </row>
    <row r="235" spans="1:34" ht="13.5" customHeight="1">
      <c r="A235" s="189">
        <v>52</v>
      </c>
      <c r="B235" s="26" t="s">
        <v>734</v>
      </c>
      <c r="C235" s="26" t="s">
        <v>735</v>
      </c>
      <c r="D235" s="27">
        <v>2022696700</v>
      </c>
      <c r="E235" s="60" t="s">
        <v>736</v>
      </c>
      <c r="F235" s="60" t="s">
        <v>735</v>
      </c>
      <c r="G235" s="26" t="s">
        <v>26</v>
      </c>
      <c r="H235" s="60" t="s">
        <v>737</v>
      </c>
      <c r="I235" s="27">
        <v>2021081100</v>
      </c>
      <c r="J235" s="60" t="s">
        <v>738</v>
      </c>
      <c r="K235" s="60" t="s">
        <v>571</v>
      </c>
      <c r="L235" s="60" t="s">
        <v>737</v>
      </c>
      <c r="M235" s="194" t="s">
        <v>101</v>
      </c>
      <c r="N235" s="29" t="s">
        <v>43</v>
      </c>
      <c r="O235" s="30" t="str">
        <f t="shared" ref="O235:O238" si="341">LEFT(N235,SUM(LEN(N235)-LEN(SUBSTITUTE(N235,{"0","1","2","3","4","5","6","7","8","9"},))))</f>
        <v>100</v>
      </c>
      <c r="P235" s="31" t="str">
        <f t="shared" si="289"/>
        <v>100</v>
      </c>
      <c r="Q235" s="32">
        <v>4</v>
      </c>
      <c r="R235" s="33">
        <v>5</v>
      </c>
      <c r="S235" s="29" t="s">
        <v>32</v>
      </c>
      <c r="T235" s="30" t="str">
        <f t="shared" ref="T235:T238" si="342">LEFT(S235,SUM(LEN(S235)-LEN(SUBSTITUTE(S235,{"0","1","2","3","4","5","6","7","8","9"},))))</f>
        <v>80</v>
      </c>
      <c r="U235" s="31" t="str">
        <f t="shared" si="290"/>
        <v>80</v>
      </c>
      <c r="V235" s="32">
        <v>3</v>
      </c>
      <c r="W235" s="34">
        <v>3</v>
      </c>
      <c r="X235" s="29" t="s">
        <v>34</v>
      </c>
      <c r="Y235" s="35" t="str">
        <f t="shared" ref="Y235:Y238" si="343">LEFT(X235,SUM(LEN(X235)-LEN(SUBSTITUTE(X235,{"0","1","2","3","4","5","6","7","8","9"},))))</f>
        <v>90</v>
      </c>
      <c r="Z235" s="31" t="str">
        <f t="shared" si="291"/>
        <v>90</v>
      </c>
      <c r="AA235" s="32">
        <v>5</v>
      </c>
      <c r="AB235" s="36">
        <v>4</v>
      </c>
      <c r="AC235" s="237" t="s">
        <v>737</v>
      </c>
      <c r="AD235" s="37">
        <f t="shared" ref="AD235:AD238" si="344">(P235+U235+Z235)/3</f>
        <v>90</v>
      </c>
      <c r="AE235" s="231">
        <f t="shared" ref="AE235:AE238" si="345">RANK(AD235,$AD$235:$AD$238)</f>
        <v>1</v>
      </c>
      <c r="AF235" s="38">
        <f t="shared" ref="AF235:AF238" si="346">(Q235+V235+AA235)/3</f>
        <v>4</v>
      </c>
      <c r="AG235" s="39"/>
      <c r="AH235" s="39">
        <f t="shared" ref="AH235:AH238" si="347">(R235+W235+AB235)/3</f>
        <v>4</v>
      </c>
    </row>
    <row r="236" spans="1:34" ht="13.5" customHeight="1">
      <c r="A236" s="190"/>
      <c r="B236" s="40"/>
      <c r="C236" s="38"/>
      <c r="D236" s="38"/>
      <c r="E236" s="38"/>
      <c r="F236" s="38"/>
      <c r="G236" s="38"/>
      <c r="H236" s="38" t="s">
        <v>739</v>
      </c>
      <c r="I236" s="41">
        <v>2023231542</v>
      </c>
      <c r="J236" s="38" t="s">
        <v>740</v>
      </c>
      <c r="K236" s="38" t="s">
        <v>741</v>
      </c>
      <c r="L236" s="38" t="s">
        <v>739</v>
      </c>
      <c r="M236" s="184"/>
      <c r="N236" s="29" t="s">
        <v>43</v>
      </c>
      <c r="O236" s="30" t="str">
        <f t="shared" si="341"/>
        <v>100</v>
      </c>
      <c r="P236" s="31" t="str">
        <f t="shared" si="289"/>
        <v>100</v>
      </c>
      <c r="Q236" s="32">
        <v>5</v>
      </c>
      <c r="R236" s="33">
        <v>5</v>
      </c>
      <c r="S236" s="29" t="s">
        <v>33</v>
      </c>
      <c r="T236" s="30" t="str">
        <f t="shared" si="342"/>
        <v>60</v>
      </c>
      <c r="U236" s="31" t="str">
        <f t="shared" si="290"/>
        <v>60</v>
      </c>
      <c r="V236" s="32">
        <v>5</v>
      </c>
      <c r="W236" s="34">
        <v>4</v>
      </c>
      <c r="X236" s="29" t="s">
        <v>34</v>
      </c>
      <c r="Y236" s="35" t="str">
        <f t="shared" si="343"/>
        <v>90</v>
      </c>
      <c r="Z236" s="31" t="str">
        <f t="shared" si="291"/>
        <v>90</v>
      </c>
      <c r="AA236" s="32">
        <v>5</v>
      </c>
      <c r="AB236" s="36">
        <v>4</v>
      </c>
      <c r="AC236" s="231" t="s">
        <v>739</v>
      </c>
      <c r="AD236" s="37">
        <f t="shared" si="344"/>
        <v>83.333333333333329</v>
      </c>
      <c r="AE236" s="231">
        <f t="shared" si="345"/>
        <v>2</v>
      </c>
      <c r="AF236" s="38">
        <f t="shared" si="346"/>
        <v>5</v>
      </c>
      <c r="AG236" s="39"/>
      <c r="AH236" s="39">
        <f t="shared" si="347"/>
        <v>4.333333333333333</v>
      </c>
    </row>
    <row r="237" spans="1:34" ht="13.5" customHeight="1">
      <c r="A237" s="190"/>
      <c r="B237" s="40"/>
      <c r="C237" s="38"/>
      <c r="D237" s="38"/>
      <c r="E237" s="38"/>
      <c r="F237" s="38"/>
      <c r="G237" s="38"/>
      <c r="H237" s="38" t="s">
        <v>742</v>
      </c>
      <c r="I237" s="41">
        <v>2023230559</v>
      </c>
      <c r="J237" s="38" t="s">
        <v>743</v>
      </c>
      <c r="K237" s="38" t="s">
        <v>744</v>
      </c>
      <c r="L237" s="38" t="s">
        <v>742</v>
      </c>
      <c r="M237" s="184"/>
      <c r="N237" s="29" t="s">
        <v>32</v>
      </c>
      <c r="O237" s="30" t="str">
        <f t="shared" si="341"/>
        <v>80</v>
      </c>
      <c r="P237" s="31" t="str">
        <f t="shared" si="289"/>
        <v>80</v>
      </c>
      <c r="Q237" s="32">
        <v>4</v>
      </c>
      <c r="R237" s="33">
        <v>4</v>
      </c>
      <c r="S237" s="29" t="s">
        <v>53</v>
      </c>
      <c r="T237" s="30" t="str">
        <f t="shared" si="342"/>
        <v>50</v>
      </c>
      <c r="U237" s="31" t="str">
        <f t="shared" si="290"/>
        <v>50</v>
      </c>
      <c r="V237" s="32">
        <v>4</v>
      </c>
      <c r="W237" s="34">
        <v>4</v>
      </c>
      <c r="X237" s="29" t="s">
        <v>34</v>
      </c>
      <c r="Y237" s="35" t="str">
        <f t="shared" si="343"/>
        <v>90</v>
      </c>
      <c r="Z237" s="31" t="str">
        <f t="shared" si="291"/>
        <v>90</v>
      </c>
      <c r="AA237" s="32">
        <v>5</v>
      </c>
      <c r="AB237" s="36">
        <v>5</v>
      </c>
      <c r="AC237" s="231" t="s">
        <v>742</v>
      </c>
      <c r="AD237" s="37">
        <f t="shared" si="344"/>
        <v>73.333333333333329</v>
      </c>
      <c r="AE237" s="231">
        <f t="shared" si="345"/>
        <v>3</v>
      </c>
      <c r="AF237" s="38">
        <f t="shared" si="346"/>
        <v>4.333333333333333</v>
      </c>
      <c r="AG237" s="39"/>
      <c r="AH237" s="39">
        <f t="shared" si="347"/>
        <v>4.333333333333333</v>
      </c>
    </row>
    <row r="238" spans="1:34" ht="13.5" customHeight="1">
      <c r="A238" s="190"/>
      <c r="B238" s="40"/>
      <c r="C238" s="38"/>
      <c r="D238" s="57"/>
      <c r="E238" s="57"/>
      <c r="F238" s="57"/>
      <c r="G238" s="38"/>
      <c r="H238" s="57" t="s">
        <v>745</v>
      </c>
      <c r="I238" s="41">
        <v>202002704</v>
      </c>
      <c r="J238" s="57" t="s">
        <v>746</v>
      </c>
      <c r="K238" s="57" t="s">
        <v>747</v>
      </c>
      <c r="L238" s="57" t="s">
        <v>745</v>
      </c>
      <c r="M238" s="184"/>
      <c r="N238" s="42" t="s">
        <v>38</v>
      </c>
      <c r="O238" s="30" t="str">
        <f t="shared" si="341"/>
        <v>70</v>
      </c>
      <c r="P238" s="31" t="str">
        <f t="shared" si="289"/>
        <v>70</v>
      </c>
      <c r="Q238" s="32">
        <v>4</v>
      </c>
      <c r="R238" s="33">
        <v>3</v>
      </c>
      <c r="S238" s="42" t="s">
        <v>53</v>
      </c>
      <c r="T238" s="30" t="str">
        <f t="shared" si="342"/>
        <v>50</v>
      </c>
      <c r="U238" s="31" t="str">
        <f t="shared" si="290"/>
        <v>50</v>
      </c>
      <c r="V238" s="32">
        <v>4</v>
      </c>
      <c r="W238" s="34">
        <v>4</v>
      </c>
      <c r="X238" s="42" t="s">
        <v>34</v>
      </c>
      <c r="Y238" s="35" t="str">
        <f t="shared" si="343"/>
        <v>90</v>
      </c>
      <c r="Z238" s="31" t="str">
        <f t="shared" si="291"/>
        <v>90</v>
      </c>
      <c r="AA238" s="32">
        <v>5</v>
      </c>
      <c r="AB238" s="36">
        <v>5</v>
      </c>
      <c r="AC238" s="235" t="s">
        <v>745</v>
      </c>
      <c r="AD238" s="37">
        <f t="shared" si="344"/>
        <v>70</v>
      </c>
      <c r="AE238" s="231">
        <f t="shared" si="345"/>
        <v>4</v>
      </c>
      <c r="AF238" s="38">
        <f t="shared" si="346"/>
        <v>4.333333333333333</v>
      </c>
      <c r="AG238" s="39"/>
      <c r="AH238" s="39">
        <f t="shared" si="347"/>
        <v>4</v>
      </c>
    </row>
    <row r="239" spans="1:34" ht="13.5" customHeight="1" thickBot="1">
      <c r="A239" s="191"/>
      <c r="B239" s="43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185"/>
      <c r="N239" s="45"/>
      <c r="O239" s="30"/>
      <c r="P239" s="31">
        <f t="shared" si="289"/>
        <v>0</v>
      </c>
      <c r="Q239" s="46"/>
      <c r="R239" s="47"/>
      <c r="S239" s="45"/>
      <c r="T239" s="30"/>
      <c r="U239" s="31">
        <f t="shared" si="290"/>
        <v>0</v>
      </c>
      <c r="V239" s="46"/>
      <c r="W239" s="48"/>
      <c r="X239" s="45"/>
      <c r="Y239" s="35"/>
      <c r="Z239" s="31">
        <f t="shared" si="291"/>
        <v>0</v>
      </c>
      <c r="AA239" s="46"/>
      <c r="AB239" s="49"/>
      <c r="AC239" s="232"/>
      <c r="AD239" s="37"/>
      <c r="AE239" s="231"/>
      <c r="AF239" s="38"/>
      <c r="AG239" s="39"/>
      <c r="AH239" s="39"/>
    </row>
    <row r="240" spans="1:34" ht="13.5" customHeight="1">
      <c r="A240" s="189">
        <v>53</v>
      </c>
      <c r="B240" s="25" t="s">
        <v>748</v>
      </c>
      <c r="C240" s="26" t="s">
        <v>749</v>
      </c>
      <c r="D240" s="27">
        <v>202003394</v>
      </c>
      <c r="E240" s="25" t="s">
        <v>750</v>
      </c>
      <c r="F240" s="25" t="s">
        <v>751</v>
      </c>
      <c r="G240" s="26" t="s">
        <v>26</v>
      </c>
      <c r="H240" s="25" t="s">
        <v>752</v>
      </c>
      <c r="I240" s="27">
        <v>2023239845</v>
      </c>
      <c r="J240" s="25" t="s">
        <v>753</v>
      </c>
      <c r="K240" s="25" t="s">
        <v>754</v>
      </c>
      <c r="L240" s="25" t="s">
        <v>752</v>
      </c>
      <c r="M240" s="25" t="s">
        <v>755</v>
      </c>
      <c r="N240" s="29" t="s">
        <v>43</v>
      </c>
      <c r="O240" s="30" t="str">
        <f t="shared" ref="O240:O246" si="348">LEFT(N240,SUM(LEN(N240)-LEN(SUBSTITUTE(N240,{"0","1","2","3","4","5","6","7","8","9"},))))</f>
        <v>100</v>
      </c>
      <c r="P240" s="31" t="str">
        <f t="shared" si="289"/>
        <v>100</v>
      </c>
      <c r="Q240" s="32">
        <v>4</v>
      </c>
      <c r="R240" s="33">
        <v>5</v>
      </c>
      <c r="S240" s="29" t="s">
        <v>34</v>
      </c>
      <c r="T240" s="30" t="str">
        <f t="shared" ref="T240:T246" si="349">LEFT(S240,SUM(LEN(S240)-LEN(SUBSTITUTE(S240,{"0","1","2","3","4","5","6","7","8","9"},))))</f>
        <v>90</v>
      </c>
      <c r="U240" s="31" t="str">
        <f t="shared" si="290"/>
        <v>90</v>
      </c>
      <c r="V240" s="32">
        <v>5</v>
      </c>
      <c r="W240" s="34">
        <v>2</v>
      </c>
      <c r="X240" s="29" t="s">
        <v>34</v>
      </c>
      <c r="Y240" s="35" t="str">
        <f t="shared" ref="Y240:Y246" si="350">LEFT(X240,SUM(LEN(X240)-LEN(SUBSTITUTE(X240,{"0","1","2","3","4","5","6","7","8","9"},))))</f>
        <v>90</v>
      </c>
      <c r="Z240" s="31" t="str">
        <f t="shared" si="291"/>
        <v>90</v>
      </c>
      <c r="AA240" s="32">
        <v>5</v>
      </c>
      <c r="AB240" s="36">
        <v>5</v>
      </c>
      <c r="AC240" s="234" t="s">
        <v>752</v>
      </c>
      <c r="AD240" s="37">
        <f t="shared" ref="AD240:AD246" si="351">(P240+U240+Z240)/3</f>
        <v>93.333333333333329</v>
      </c>
      <c r="AE240" s="231">
        <f t="shared" ref="AE240:AE246" si="352">RANK(AD240,$AD$240:$AD$246)</f>
        <v>1</v>
      </c>
      <c r="AF240" s="38">
        <f t="shared" ref="AF240:AF246" si="353">(Q240+V240+AA240)/3</f>
        <v>4.666666666666667</v>
      </c>
      <c r="AG240" s="39"/>
      <c r="AH240" s="39">
        <f t="shared" ref="AH240:AH246" si="354">(R240+W240+AB240)/3</f>
        <v>4</v>
      </c>
    </row>
    <row r="241" spans="1:34" ht="13.5" customHeight="1">
      <c r="A241" s="190"/>
      <c r="B241" s="40"/>
      <c r="C241" s="38"/>
      <c r="D241" s="57"/>
      <c r="E241" s="57"/>
      <c r="F241" s="57"/>
      <c r="G241" s="38"/>
      <c r="H241" s="57" t="s">
        <v>756</v>
      </c>
      <c r="I241" s="41">
        <v>202004168</v>
      </c>
      <c r="J241" s="57" t="s">
        <v>757</v>
      </c>
      <c r="K241" s="57" t="s">
        <v>751</v>
      </c>
      <c r="L241" s="57" t="s">
        <v>756</v>
      </c>
      <c r="M241" s="203" t="s">
        <v>52</v>
      </c>
      <c r="N241" s="29" t="s">
        <v>43</v>
      </c>
      <c r="O241" s="30" t="str">
        <f t="shared" si="348"/>
        <v>100</v>
      </c>
      <c r="P241" s="31" t="str">
        <f t="shared" si="289"/>
        <v>100</v>
      </c>
      <c r="Q241" s="32">
        <v>5</v>
      </c>
      <c r="R241" s="33">
        <v>5</v>
      </c>
      <c r="S241" s="29" t="s">
        <v>34</v>
      </c>
      <c r="T241" s="30" t="str">
        <f t="shared" si="349"/>
        <v>90</v>
      </c>
      <c r="U241" s="31" t="str">
        <f t="shared" si="290"/>
        <v>90</v>
      </c>
      <c r="V241" s="32">
        <v>5</v>
      </c>
      <c r="W241" s="34">
        <v>5</v>
      </c>
      <c r="X241" s="29" t="s">
        <v>34</v>
      </c>
      <c r="Y241" s="35" t="str">
        <f t="shared" si="350"/>
        <v>90</v>
      </c>
      <c r="Z241" s="31" t="str">
        <f t="shared" si="291"/>
        <v>90</v>
      </c>
      <c r="AA241" s="32">
        <v>5</v>
      </c>
      <c r="AB241" s="36">
        <v>5</v>
      </c>
      <c r="AC241" s="235" t="s">
        <v>756</v>
      </c>
      <c r="AD241" s="37">
        <f t="shared" si="351"/>
        <v>93.333333333333329</v>
      </c>
      <c r="AE241" s="231">
        <f t="shared" si="352"/>
        <v>1</v>
      </c>
      <c r="AF241" s="38">
        <f t="shared" si="353"/>
        <v>5</v>
      </c>
      <c r="AG241" s="39"/>
      <c r="AH241" s="39">
        <f t="shared" si="354"/>
        <v>5</v>
      </c>
    </row>
    <row r="242" spans="1:34" ht="13.5" customHeight="1">
      <c r="A242" s="190"/>
      <c r="B242" s="40"/>
      <c r="C242" s="38"/>
      <c r="D242" s="57"/>
      <c r="E242" s="57"/>
      <c r="F242" s="57"/>
      <c r="G242" s="38"/>
      <c r="H242" s="57" t="s">
        <v>758</v>
      </c>
      <c r="I242" s="41">
        <v>202004901</v>
      </c>
      <c r="J242" s="57" t="s">
        <v>759</v>
      </c>
      <c r="K242" s="57" t="s">
        <v>760</v>
      </c>
      <c r="L242" s="57" t="s">
        <v>761</v>
      </c>
      <c r="M242" s="201"/>
      <c r="N242" s="29" t="s">
        <v>34</v>
      </c>
      <c r="O242" s="30" t="str">
        <f t="shared" si="348"/>
        <v>90</v>
      </c>
      <c r="P242" s="31" t="str">
        <f t="shared" si="289"/>
        <v>90</v>
      </c>
      <c r="Q242" s="32">
        <v>5</v>
      </c>
      <c r="R242" s="33">
        <v>5</v>
      </c>
      <c r="S242" s="29" t="s">
        <v>34</v>
      </c>
      <c r="T242" s="30" t="str">
        <f t="shared" si="349"/>
        <v>90</v>
      </c>
      <c r="U242" s="31" t="str">
        <f t="shared" si="290"/>
        <v>90</v>
      </c>
      <c r="V242" s="32">
        <v>5</v>
      </c>
      <c r="W242" s="34">
        <v>4</v>
      </c>
      <c r="X242" s="29" t="s">
        <v>34</v>
      </c>
      <c r="Y242" s="35" t="str">
        <f t="shared" si="350"/>
        <v>90</v>
      </c>
      <c r="Z242" s="31" t="str">
        <f t="shared" si="291"/>
        <v>90</v>
      </c>
      <c r="AA242" s="32">
        <v>5</v>
      </c>
      <c r="AB242" s="36">
        <v>5</v>
      </c>
      <c r="AC242" s="235" t="s">
        <v>761</v>
      </c>
      <c r="AD242" s="37">
        <f t="shared" si="351"/>
        <v>90</v>
      </c>
      <c r="AE242" s="231">
        <f t="shared" si="352"/>
        <v>3</v>
      </c>
      <c r="AF242" s="38">
        <f t="shared" si="353"/>
        <v>5</v>
      </c>
      <c r="AG242" s="39"/>
      <c r="AH242" s="39">
        <f t="shared" si="354"/>
        <v>4.666666666666667</v>
      </c>
    </row>
    <row r="243" spans="1:34" ht="13.5" customHeight="1">
      <c r="A243" s="190"/>
      <c r="B243" s="40"/>
      <c r="C243" s="38"/>
      <c r="D243" s="38"/>
      <c r="E243" s="38"/>
      <c r="F243" s="38"/>
      <c r="G243" s="38"/>
      <c r="H243" s="38" t="s">
        <v>455</v>
      </c>
      <c r="I243" s="41">
        <v>2023228144</v>
      </c>
      <c r="J243" s="38" t="s">
        <v>456</v>
      </c>
      <c r="K243" s="38" t="s">
        <v>457</v>
      </c>
      <c r="L243" s="38" t="s">
        <v>501</v>
      </c>
      <c r="M243" s="205" t="s">
        <v>755</v>
      </c>
      <c r="N243" s="29" t="s">
        <v>43</v>
      </c>
      <c r="O243" s="30" t="str">
        <f t="shared" si="348"/>
        <v>100</v>
      </c>
      <c r="P243" s="31" t="str">
        <f t="shared" si="289"/>
        <v>100</v>
      </c>
      <c r="Q243" s="32">
        <v>5</v>
      </c>
      <c r="R243" s="33">
        <v>5</v>
      </c>
      <c r="S243" s="29" t="s">
        <v>38</v>
      </c>
      <c r="T243" s="30" t="str">
        <f t="shared" si="349"/>
        <v>70</v>
      </c>
      <c r="U243" s="31" t="str">
        <f t="shared" si="290"/>
        <v>70</v>
      </c>
      <c r="V243" s="32">
        <v>4</v>
      </c>
      <c r="W243" s="34">
        <v>3</v>
      </c>
      <c r="X243" s="29" t="s">
        <v>34</v>
      </c>
      <c r="Y243" s="35" t="str">
        <f t="shared" si="350"/>
        <v>90</v>
      </c>
      <c r="Z243" s="31" t="str">
        <f t="shared" si="291"/>
        <v>90</v>
      </c>
      <c r="AA243" s="32">
        <v>5</v>
      </c>
      <c r="AB243" s="36">
        <v>5</v>
      </c>
      <c r="AC243" s="231" t="s">
        <v>501</v>
      </c>
      <c r="AD243" s="37">
        <f t="shared" si="351"/>
        <v>86.666666666666671</v>
      </c>
      <c r="AE243" s="231">
        <f t="shared" si="352"/>
        <v>4</v>
      </c>
      <c r="AF243" s="38">
        <f t="shared" si="353"/>
        <v>4.666666666666667</v>
      </c>
      <c r="AG243" s="39"/>
      <c r="AH243" s="39">
        <f t="shared" si="354"/>
        <v>4.333333333333333</v>
      </c>
    </row>
    <row r="244" spans="1:34" ht="13.5" customHeight="1">
      <c r="A244" s="190"/>
      <c r="B244" s="40"/>
      <c r="C244" s="38"/>
      <c r="D244" s="38"/>
      <c r="E244" s="38"/>
      <c r="F244" s="38"/>
      <c r="G244" s="38"/>
      <c r="H244" s="38" t="s">
        <v>505</v>
      </c>
      <c r="I244" s="41">
        <v>202004206</v>
      </c>
      <c r="J244" s="38" t="s">
        <v>506</v>
      </c>
      <c r="K244" s="38" t="s">
        <v>507</v>
      </c>
      <c r="L244" s="38" t="s">
        <v>508</v>
      </c>
      <c r="M244" s="184"/>
      <c r="N244" s="29" t="s">
        <v>32</v>
      </c>
      <c r="O244" s="30" t="str">
        <f t="shared" si="348"/>
        <v>80</v>
      </c>
      <c r="P244" s="31" t="str">
        <f t="shared" si="289"/>
        <v>80</v>
      </c>
      <c r="Q244" s="32">
        <v>5</v>
      </c>
      <c r="R244" s="33">
        <v>3</v>
      </c>
      <c r="S244" s="29" t="s">
        <v>38</v>
      </c>
      <c r="T244" s="30" t="str">
        <f t="shared" si="349"/>
        <v>70</v>
      </c>
      <c r="U244" s="31" t="str">
        <f t="shared" si="290"/>
        <v>70</v>
      </c>
      <c r="V244" s="32">
        <v>5</v>
      </c>
      <c r="W244" s="34">
        <v>4</v>
      </c>
      <c r="X244" s="29" t="s">
        <v>34</v>
      </c>
      <c r="Y244" s="35" t="str">
        <f t="shared" si="350"/>
        <v>90</v>
      </c>
      <c r="Z244" s="31" t="str">
        <f t="shared" si="291"/>
        <v>90</v>
      </c>
      <c r="AA244" s="32">
        <v>5</v>
      </c>
      <c r="AB244" s="36">
        <v>5</v>
      </c>
      <c r="AC244" s="231" t="s">
        <v>508</v>
      </c>
      <c r="AD244" s="37">
        <f t="shared" si="351"/>
        <v>80</v>
      </c>
      <c r="AE244" s="231">
        <f t="shared" si="352"/>
        <v>5</v>
      </c>
      <c r="AF244" s="38">
        <f t="shared" si="353"/>
        <v>5</v>
      </c>
      <c r="AG244" s="39"/>
      <c r="AH244" s="39">
        <f t="shared" si="354"/>
        <v>4</v>
      </c>
    </row>
    <row r="245" spans="1:34" ht="13.5" customHeight="1">
      <c r="A245" s="190"/>
      <c r="B245" s="40"/>
      <c r="C245" s="38"/>
      <c r="D245" s="38"/>
      <c r="E245" s="38"/>
      <c r="F245" s="38"/>
      <c r="G245" s="38"/>
      <c r="H245" s="38" t="s">
        <v>762</v>
      </c>
      <c r="I245" s="41">
        <v>202001068</v>
      </c>
      <c r="J245" s="38" t="s">
        <v>466</v>
      </c>
      <c r="K245" s="38" t="s">
        <v>383</v>
      </c>
      <c r="L245" s="38" t="s">
        <v>763</v>
      </c>
      <c r="M245" s="204"/>
      <c r="N245" s="29" t="s">
        <v>33</v>
      </c>
      <c r="O245" s="30" t="str">
        <f t="shared" si="348"/>
        <v>60</v>
      </c>
      <c r="P245" s="31" t="str">
        <f t="shared" si="289"/>
        <v>60</v>
      </c>
      <c r="Q245" s="32">
        <v>5</v>
      </c>
      <c r="R245" s="33">
        <v>3</v>
      </c>
      <c r="S245" s="29" t="s">
        <v>32</v>
      </c>
      <c r="T245" s="30" t="str">
        <f t="shared" si="349"/>
        <v>80</v>
      </c>
      <c r="U245" s="31" t="str">
        <f t="shared" si="290"/>
        <v>80</v>
      </c>
      <c r="V245" s="32">
        <v>4</v>
      </c>
      <c r="W245" s="34">
        <v>3</v>
      </c>
      <c r="X245" s="29" t="s">
        <v>32</v>
      </c>
      <c r="Y245" s="35" t="str">
        <f t="shared" si="350"/>
        <v>80</v>
      </c>
      <c r="Z245" s="31" t="str">
        <f t="shared" si="291"/>
        <v>80</v>
      </c>
      <c r="AA245" s="32">
        <v>5</v>
      </c>
      <c r="AB245" s="36">
        <v>4</v>
      </c>
      <c r="AC245" s="231" t="s">
        <v>763</v>
      </c>
      <c r="AD245" s="37">
        <f t="shared" si="351"/>
        <v>73.333333333333329</v>
      </c>
      <c r="AE245" s="231">
        <f t="shared" si="352"/>
        <v>6</v>
      </c>
      <c r="AF245" s="38">
        <f t="shared" si="353"/>
        <v>4.666666666666667</v>
      </c>
      <c r="AG245" s="39"/>
      <c r="AH245" s="39">
        <f t="shared" si="354"/>
        <v>3.3333333333333335</v>
      </c>
    </row>
    <row r="246" spans="1:34" ht="13.5" customHeight="1">
      <c r="A246" s="190"/>
      <c r="B246" s="40"/>
      <c r="C246" s="38"/>
      <c r="D246" s="57"/>
      <c r="E246" s="57"/>
      <c r="F246" s="57"/>
      <c r="G246" s="38"/>
      <c r="H246" s="57" t="s">
        <v>764</v>
      </c>
      <c r="I246" s="41">
        <v>2021449800</v>
      </c>
      <c r="J246" s="57" t="s">
        <v>765</v>
      </c>
      <c r="K246" s="57" t="s">
        <v>766</v>
      </c>
      <c r="L246" s="57" t="s">
        <v>767</v>
      </c>
      <c r="M246" s="87" t="s">
        <v>52</v>
      </c>
      <c r="N246" s="42" t="s">
        <v>38</v>
      </c>
      <c r="O246" s="30" t="str">
        <f t="shared" si="348"/>
        <v>70</v>
      </c>
      <c r="P246" s="31" t="str">
        <f t="shared" si="289"/>
        <v>70</v>
      </c>
      <c r="Q246" s="32">
        <v>5</v>
      </c>
      <c r="R246" s="33">
        <v>5</v>
      </c>
      <c r="S246" s="42" t="s">
        <v>33</v>
      </c>
      <c r="T246" s="30" t="str">
        <f t="shared" si="349"/>
        <v>60</v>
      </c>
      <c r="U246" s="31" t="str">
        <f t="shared" si="290"/>
        <v>60</v>
      </c>
      <c r="V246" s="32">
        <v>4</v>
      </c>
      <c r="W246" s="34">
        <v>2</v>
      </c>
      <c r="X246" s="42" t="s">
        <v>38</v>
      </c>
      <c r="Y246" s="35" t="str">
        <f t="shared" si="350"/>
        <v>70</v>
      </c>
      <c r="Z246" s="31" t="str">
        <f t="shared" si="291"/>
        <v>70</v>
      </c>
      <c r="AA246" s="32">
        <v>5</v>
      </c>
      <c r="AB246" s="36">
        <v>3</v>
      </c>
      <c r="AC246" s="235" t="s">
        <v>767</v>
      </c>
      <c r="AD246" s="37">
        <f t="shared" si="351"/>
        <v>66.666666666666671</v>
      </c>
      <c r="AE246" s="231">
        <f t="shared" si="352"/>
        <v>7</v>
      </c>
      <c r="AF246" s="38">
        <f t="shared" si="353"/>
        <v>4.666666666666667</v>
      </c>
      <c r="AG246" s="39"/>
      <c r="AH246" s="39">
        <f t="shared" si="354"/>
        <v>3.3333333333333335</v>
      </c>
    </row>
    <row r="247" spans="1:34" ht="13.5" customHeight="1" thickBot="1">
      <c r="A247" s="191"/>
      <c r="B247" s="43"/>
      <c r="C247" s="44"/>
      <c r="D247" s="43"/>
      <c r="E247" s="43"/>
      <c r="F247" s="43"/>
      <c r="G247" s="44"/>
      <c r="H247" s="43"/>
      <c r="I247" s="43"/>
      <c r="J247" s="43"/>
      <c r="K247" s="43"/>
      <c r="L247" s="43"/>
      <c r="M247" s="88"/>
      <c r="N247" s="45"/>
      <c r="O247" s="30"/>
      <c r="P247" s="31">
        <f t="shared" si="289"/>
        <v>0</v>
      </c>
      <c r="Q247" s="46"/>
      <c r="R247" s="47"/>
      <c r="S247" s="45"/>
      <c r="T247" s="30"/>
      <c r="U247" s="31">
        <f t="shared" si="290"/>
        <v>0</v>
      </c>
      <c r="V247" s="46"/>
      <c r="W247" s="48"/>
      <c r="X247" s="45"/>
      <c r="Y247" s="35"/>
      <c r="Z247" s="31">
        <f t="shared" si="291"/>
        <v>0</v>
      </c>
      <c r="AA247" s="46"/>
      <c r="AB247" s="49"/>
      <c r="AC247" s="238"/>
      <c r="AD247" s="37"/>
      <c r="AE247" s="231"/>
      <c r="AF247" s="38"/>
      <c r="AG247" s="39"/>
      <c r="AH247" s="39"/>
    </row>
    <row r="248" spans="1:34" ht="13.5" customHeight="1">
      <c r="A248" s="189">
        <v>54</v>
      </c>
      <c r="B248" s="25" t="s">
        <v>768</v>
      </c>
      <c r="C248" s="26" t="s">
        <v>769</v>
      </c>
      <c r="D248" s="27">
        <v>202001414</v>
      </c>
      <c r="E248" s="26" t="s">
        <v>770</v>
      </c>
      <c r="F248" s="26" t="s">
        <v>522</v>
      </c>
      <c r="G248" s="26" t="s">
        <v>594</v>
      </c>
      <c r="H248" s="26" t="s">
        <v>771</v>
      </c>
      <c r="I248" s="27">
        <v>2023231027</v>
      </c>
      <c r="J248" s="26" t="s">
        <v>772</v>
      </c>
      <c r="K248" s="26" t="s">
        <v>357</v>
      </c>
      <c r="L248" s="26" t="s">
        <v>771</v>
      </c>
      <c r="M248" s="193" t="s">
        <v>52</v>
      </c>
      <c r="N248" s="29" t="s">
        <v>43</v>
      </c>
      <c r="O248" s="30" t="str">
        <f t="shared" ref="O248:O250" si="355">LEFT(N248,SUM(LEN(N248)-LEN(SUBSTITUTE(N248,{"0","1","2","3","4","5","6","7","8","9"},))))</f>
        <v>100</v>
      </c>
      <c r="P248" s="31" t="str">
        <f t="shared" si="289"/>
        <v>100</v>
      </c>
      <c r="Q248" s="32">
        <v>4</v>
      </c>
      <c r="R248" s="33">
        <v>5</v>
      </c>
      <c r="S248" s="29" t="s">
        <v>34</v>
      </c>
      <c r="T248" s="30" t="str">
        <f t="shared" ref="T248:T250" si="356">LEFT(S248,SUM(LEN(S248)-LEN(SUBSTITUTE(S248,{"0","1","2","3","4","5","6","7","8","9"},))))</f>
        <v>90</v>
      </c>
      <c r="U248" s="31" t="str">
        <f t="shared" si="290"/>
        <v>90</v>
      </c>
      <c r="V248" s="32">
        <v>5</v>
      </c>
      <c r="W248" s="34">
        <v>5</v>
      </c>
      <c r="X248" s="29" t="s">
        <v>43</v>
      </c>
      <c r="Y248" s="35" t="str">
        <f t="shared" ref="Y248:Y250" si="357">LEFT(X248,SUM(LEN(X248)-LEN(SUBSTITUTE(X248,{"0","1","2","3","4","5","6","7","8","9"},))))</f>
        <v>100</v>
      </c>
      <c r="Z248" s="31" t="str">
        <f t="shared" si="291"/>
        <v>100</v>
      </c>
      <c r="AA248" s="32">
        <v>5</v>
      </c>
      <c r="AB248" s="36">
        <v>5</v>
      </c>
      <c r="AC248" s="230" t="s">
        <v>771</v>
      </c>
      <c r="AD248" s="37">
        <f t="shared" ref="AD248:AD250" si="358">(P248+U248+Z248)/3</f>
        <v>96.666666666666671</v>
      </c>
      <c r="AE248" s="231">
        <f t="shared" ref="AE248:AE250" si="359">RANK(AD248,$AD$248:$AD$250)</f>
        <v>1</v>
      </c>
      <c r="AF248" s="38">
        <f t="shared" ref="AF248:AF250" si="360">(Q248+V248+AA248)/3</f>
        <v>4.666666666666667</v>
      </c>
      <c r="AG248" s="39"/>
      <c r="AH248" s="39">
        <f t="shared" ref="AH248:AH250" si="361">(R248+W248+AB248)/3</f>
        <v>5</v>
      </c>
    </row>
    <row r="249" spans="1:34" ht="13.5" customHeight="1">
      <c r="A249" s="190"/>
      <c r="B249" s="40"/>
      <c r="C249" s="38"/>
      <c r="D249" s="38"/>
      <c r="E249" s="38"/>
      <c r="F249" s="38"/>
      <c r="G249" s="38"/>
      <c r="H249" s="38" t="s">
        <v>773</v>
      </c>
      <c r="I249" s="41">
        <v>202005585</v>
      </c>
      <c r="J249" s="38" t="s">
        <v>774</v>
      </c>
      <c r="K249" s="38" t="s">
        <v>775</v>
      </c>
      <c r="L249" s="38" t="s">
        <v>776</v>
      </c>
      <c r="M249" s="184"/>
      <c r="N249" s="29" t="s">
        <v>43</v>
      </c>
      <c r="O249" s="30" t="str">
        <f t="shared" si="355"/>
        <v>100</v>
      </c>
      <c r="P249" s="31" t="str">
        <f t="shared" si="289"/>
        <v>100</v>
      </c>
      <c r="Q249" s="32">
        <v>4</v>
      </c>
      <c r="R249" s="33">
        <v>5</v>
      </c>
      <c r="S249" s="29" t="s">
        <v>38</v>
      </c>
      <c r="T249" s="30" t="str">
        <f t="shared" si="356"/>
        <v>70</v>
      </c>
      <c r="U249" s="31" t="str">
        <f t="shared" si="290"/>
        <v>70</v>
      </c>
      <c r="V249" s="32">
        <v>4</v>
      </c>
      <c r="W249" s="34">
        <v>3</v>
      </c>
      <c r="X249" s="29" t="s">
        <v>34</v>
      </c>
      <c r="Y249" s="35" t="str">
        <f t="shared" si="357"/>
        <v>90</v>
      </c>
      <c r="Z249" s="31" t="str">
        <f t="shared" si="291"/>
        <v>90</v>
      </c>
      <c r="AA249" s="32">
        <v>5</v>
      </c>
      <c r="AB249" s="36">
        <v>5</v>
      </c>
      <c r="AC249" s="231" t="s">
        <v>776</v>
      </c>
      <c r="AD249" s="37">
        <f t="shared" si="358"/>
        <v>86.666666666666671</v>
      </c>
      <c r="AE249" s="231">
        <f t="shared" si="359"/>
        <v>2</v>
      </c>
      <c r="AF249" s="38">
        <f t="shared" si="360"/>
        <v>4.333333333333333</v>
      </c>
      <c r="AG249" s="39"/>
      <c r="AH249" s="39">
        <f t="shared" si="361"/>
        <v>4.333333333333333</v>
      </c>
    </row>
    <row r="250" spans="1:34" ht="13.5" customHeight="1">
      <c r="A250" s="190"/>
      <c r="B250" s="40"/>
      <c r="C250" s="38"/>
      <c r="D250" s="38"/>
      <c r="E250" s="38"/>
      <c r="F250" s="38"/>
      <c r="G250" s="38"/>
      <c r="H250" s="38" t="s">
        <v>777</v>
      </c>
      <c r="I250" s="41">
        <v>2023232187</v>
      </c>
      <c r="J250" s="38" t="s">
        <v>778</v>
      </c>
      <c r="K250" s="38" t="s">
        <v>775</v>
      </c>
      <c r="L250" s="38" t="s">
        <v>779</v>
      </c>
      <c r="M250" s="184"/>
      <c r="N250" s="42" t="s">
        <v>43</v>
      </c>
      <c r="O250" s="30" t="str">
        <f t="shared" si="355"/>
        <v>100</v>
      </c>
      <c r="P250" s="31" t="str">
        <f t="shared" si="289"/>
        <v>100</v>
      </c>
      <c r="Q250" s="32">
        <v>4</v>
      </c>
      <c r="R250" s="33">
        <v>5</v>
      </c>
      <c r="S250" s="42" t="s">
        <v>38</v>
      </c>
      <c r="T250" s="30" t="str">
        <f t="shared" si="356"/>
        <v>70</v>
      </c>
      <c r="U250" s="31" t="str">
        <f t="shared" si="290"/>
        <v>70</v>
      </c>
      <c r="V250" s="32">
        <v>5</v>
      </c>
      <c r="W250" s="34">
        <v>4</v>
      </c>
      <c r="X250" s="42" t="s">
        <v>34</v>
      </c>
      <c r="Y250" s="35" t="str">
        <f t="shared" si="357"/>
        <v>90</v>
      </c>
      <c r="Z250" s="31" t="str">
        <f t="shared" si="291"/>
        <v>90</v>
      </c>
      <c r="AA250" s="32">
        <v>5</v>
      </c>
      <c r="AB250" s="36">
        <v>5</v>
      </c>
      <c r="AC250" s="231" t="s">
        <v>779</v>
      </c>
      <c r="AD250" s="37">
        <f t="shared" si="358"/>
        <v>86.666666666666671</v>
      </c>
      <c r="AE250" s="231">
        <f t="shared" si="359"/>
        <v>2</v>
      </c>
      <c r="AF250" s="38">
        <f t="shared" si="360"/>
        <v>4.666666666666667</v>
      </c>
      <c r="AG250" s="39"/>
      <c r="AH250" s="39">
        <f t="shared" si="361"/>
        <v>4.666666666666667</v>
      </c>
    </row>
    <row r="251" spans="1:34" ht="13.5" customHeight="1" thickBot="1">
      <c r="A251" s="191"/>
      <c r="B251" s="43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185"/>
      <c r="N251" s="45"/>
      <c r="O251" s="30"/>
      <c r="P251" s="31">
        <f t="shared" si="289"/>
        <v>0</v>
      </c>
      <c r="Q251" s="46"/>
      <c r="R251" s="47"/>
      <c r="S251" s="45"/>
      <c r="T251" s="30"/>
      <c r="U251" s="31">
        <f t="shared" si="290"/>
        <v>0</v>
      </c>
      <c r="V251" s="46"/>
      <c r="W251" s="48"/>
      <c r="X251" s="45"/>
      <c r="Y251" s="35"/>
      <c r="Z251" s="31">
        <f t="shared" si="291"/>
        <v>0</v>
      </c>
      <c r="AA251" s="46"/>
      <c r="AB251" s="49"/>
      <c r="AC251" s="232"/>
      <c r="AD251" s="37"/>
      <c r="AE251" s="231"/>
      <c r="AF251" s="38"/>
      <c r="AG251" s="39"/>
      <c r="AH251" s="39"/>
    </row>
    <row r="252" spans="1:34" ht="13.5" customHeight="1">
      <c r="A252" s="189">
        <v>55</v>
      </c>
      <c r="B252" s="25" t="s">
        <v>780</v>
      </c>
      <c r="C252" s="26" t="s">
        <v>745</v>
      </c>
      <c r="D252" s="27">
        <v>202002704</v>
      </c>
      <c r="E252" s="60" t="s">
        <v>746</v>
      </c>
      <c r="F252" s="60" t="s">
        <v>747</v>
      </c>
      <c r="G252" s="89" t="s">
        <v>26</v>
      </c>
      <c r="H252" s="60" t="s">
        <v>781</v>
      </c>
      <c r="I252" s="27">
        <v>2023230559</v>
      </c>
      <c r="J252" s="60" t="s">
        <v>743</v>
      </c>
      <c r="K252" s="60" t="s">
        <v>744</v>
      </c>
      <c r="L252" s="60" t="s">
        <v>781</v>
      </c>
      <c r="M252" s="194" t="s">
        <v>101</v>
      </c>
      <c r="N252" s="29" t="s">
        <v>43</v>
      </c>
      <c r="O252" s="30" t="str">
        <f t="shared" ref="O252:O255" si="362">LEFT(N252,SUM(LEN(N252)-LEN(SUBSTITUTE(N252,{"0","1","2","3","4","5","6","7","8","9"},))))</f>
        <v>100</v>
      </c>
      <c r="P252" s="31" t="str">
        <f t="shared" si="289"/>
        <v>100</v>
      </c>
      <c r="Q252" s="32">
        <v>4</v>
      </c>
      <c r="R252" s="33">
        <v>5</v>
      </c>
      <c r="S252" s="29" t="s">
        <v>43</v>
      </c>
      <c r="T252" s="30" t="str">
        <f t="shared" ref="T252:T255" si="363">LEFT(S252,SUM(LEN(S252)-LEN(SUBSTITUTE(S252,{"0","1","2","3","4","5","6","7","8","9"},))))</f>
        <v>100</v>
      </c>
      <c r="U252" s="31" t="str">
        <f t="shared" si="290"/>
        <v>100</v>
      </c>
      <c r="V252" s="32">
        <v>4</v>
      </c>
      <c r="W252" s="34">
        <v>4</v>
      </c>
      <c r="X252" s="29" t="s">
        <v>43</v>
      </c>
      <c r="Y252" s="35" t="str">
        <f t="shared" ref="Y252:Y255" si="364">LEFT(X252,SUM(LEN(X252)-LEN(SUBSTITUTE(X252,{"0","1","2","3","4","5","6","7","8","9"},))))</f>
        <v>100</v>
      </c>
      <c r="Z252" s="31" t="str">
        <f t="shared" si="291"/>
        <v>100</v>
      </c>
      <c r="AA252" s="32">
        <v>5</v>
      </c>
      <c r="AB252" s="36">
        <v>5</v>
      </c>
      <c r="AC252" s="237" t="s">
        <v>781</v>
      </c>
      <c r="AD252" s="37">
        <f t="shared" ref="AD252:AD255" si="365">(P252+U252+Z252)/3</f>
        <v>100</v>
      </c>
      <c r="AE252" s="231">
        <f t="shared" ref="AE252:AE255" si="366">RANK(AD252,$AD$252:$AD$255)</f>
        <v>1</v>
      </c>
      <c r="AF252" s="38">
        <f t="shared" ref="AF252:AF255" si="367">(Q252+V252+AA252)/3</f>
        <v>4.333333333333333</v>
      </c>
      <c r="AG252" s="39"/>
      <c r="AH252" s="39">
        <f t="shared" ref="AH252:AH255" si="368">(R252+W252+AB252)/3</f>
        <v>4.666666666666667</v>
      </c>
    </row>
    <row r="253" spans="1:34" ht="13.5" customHeight="1">
      <c r="A253" s="190"/>
      <c r="B253" s="40"/>
      <c r="C253" s="38"/>
      <c r="D253" s="38"/>
      <c r="E253" s="38"/>
      <c r="F253" s="38"/>
      <c r="G253" s="38"/>
      <c r="H253" s="38" t="s">
        <v>782</v>
      </c>
      <c r="I253" s="41">
        <v>2022161700</v>
      </c>
      <c r="J253" s="38" t="s">
        <v>783</v>
      </c>
      <c r="K253" s="38" t="s">
        <v>784</v>
      </c>
      <c r="L253" s="38" t="s">
        <v>782</v>
      </c>
      <c r="M253" s="184"/>
      <c r="N253" s="29" t="s">
        <v>785</v>
      </c>
      <c r="O253" s="30" t="str">
        <f t="shared" si="362"/>
        <v>40</v>
      </c>
      <c r="P253" s="31" t="str">
        <f t="shared" si="289"/>
        <v>40</v>
      </c>
      <c r="Q253" s="32">
        <v>5</v>
      </c>
      <c r="R253" s="33">
        <v>5</v>
      </c>
      <c r="S253" s="29" t="s">
        <v>67</v>
      </c>
      <c r="T253" s="30" t="str">
        <f t="shared" si="363"/>
        <v>30</v>
      </c>
      <c r="U253" s="31" t="str">
        <f t="shared" si="290"/>
        <v>30</v>
      </c>
      <c r="V253" s="32">
        <v>5</v>
      </c>
      <c r="W253" s="34">
        <v>1</v>
      </c>
      <c r="X253" s="29" t="s">
        <v>53</v>
      </c>
      <c r="Y253" s="35" t="str">
        <f t="shared" si="364"/>
        <v>50</v>
      </c>
      <c r="Z253" s="31" t="str">
        <f t="shared" si="291"/>
        <v>50</v>
      </c>
      <c r="AA253" s="32">
        <v>5</v>
      </c>
      <c r="AB253" s="36">
        <v>3</v>
      </c>
      <c r="AC253" s="231" t="s">
        <v>782</v>
      </c>
      <c r="AD253" s="59">
        <f t="shared" si="365"/>
        <v>40</v>
      </c>
      <c r="AE253" s="231">
        <f t="shared" si="366"/>
        <v>4</v>
      </c>
      <c r="AF253" s="38">
        <f t="shared" si="367"/>
        <v>5</v>
      </c>
      <c r="AG253" s="39"/>
      <c r="AH253" s="39">
        <f t="shared" si="368"/>
        <v>3</v>
      </c>
    </row>
    <row r="254" spans="1:34" ht="13.5" customHeight="1">
      <c r="A254" s="190"/>
      <c r="B254" s="40"/>
      <c r="C254" s="38"/>
      <c r="D254" s="57"/>
      <c r="E254" s="57"/>
      <c r="F254" s="57"/>
      <c r="G254" s="38"/>
      <c r="H254" s="57" t="s">
        <v>786</v>
      </c>
      <c r="I254" s="41">
        <v>2023233893</v>
      </c>
      <c r="J254" s="57" t="s">
        <v>787</v>
      </c>
      <c r="K254" s="57" t="s">
        <v>788</v>
      </c>
      <c r="L254" s="57" t="s">
        <v>786</v>
      </c>
      <c r="M254" s="184"/>
      <c r="N254" s="29" t="s">
        <v>43</v>
      </c>
      <c r="O254" s="30" t="str">
        <f t="shared" si="362"/>
        <v>100</v>
      </c>
      <c r="P254" s="31" t="str">
        <f t="shared" si="289"/>
        <v>100</v>
      </c>
      <c r="Q254" s="32">
        <v>4</v>
      </c>
      <c r="R254" s="33">
        <v>5</v>
      </c>
      <c r="S254" s="29" t="s">
        <v>32</v>
      </c>
      <c r="T254" s="30" t="str">
        <f t="shared" si="363"/>
        <v>80</v>
      </c>
      <c r="U254" s="31" t="str">
        <f t="shared" si="290"/>
        <v>80</v>
      </c>
      <c r="V254" s="32">
        <v>4</v>
      </c>
      <c r="W254" s="34">
        <v>4</v>
      </c>
      <c r="X254" s="29" t="s">
        <v>34</v>
      </c>
      <c r="Y254" s="35" t="str">
        <f t="shared" si="364"/>
        <v>90</v>
      </c>
      <c r="Z254" s="31" t="str">
        <f t="shared" si="291"/>
        <v>90</v>
      </c>
      <c r="AA254" s="32">
        <v>5</v>
      </c>
      <c r="AB254" s="36">
        <v>5</v>
      </c>
      <c r="AC254" s="235" t="s">
        <v>786</v>
      </c>
      <c r="AD254" s="37">
        <f t="shared" si="365"/>
        <v>90</v>
      </c>
      <c r="AE254" s="231">
        <f t="shared" si="366"/>
        <v>3</v>
      </c>
      <c r="AF254" s="38">
        <f t="shared" si="367"/>
        <v>4.333333333333333</v>
      </c>
      <c r="AG254" s="39"/>
      <c r="AH254" s="39">
        <f t="shared" si="368"/>
        <v>4.666666666666667</v>
      </c>
    </row>
    <row r="255" spans="1:34" ht="13.5" customHeight="1">
      <c r="A255" s="190"/>
      <c r="B255" s="40"/>
      <c r="C255" s="38"/>
      <c r="D255" s="57"/>
      <c r="E255" s="57"/>
      <c r="F255" s="57"/>
      <c r="G255" s="38"/>
      <c r="H255" s="57" t="s">
        <v>744</v>
      </c>
      <c r="I255" s="41">
        <v>202003223</v>
      </c>
      <c r="J255" s="57" t="s">
        <v>789</v>
      </c>
      <c r="K255" s="57" t="s">
        <v>744</v>
      </c>
      <c r="L255" s="57" t="s">
        <v>744</v>
      </c>
      <c r="M255" s="184"/>
      <c r="N255" s="42" t="s">
        <v>43</v>
      </c>
      <c r="O255" s="30" t="str">
        <f t="shared" si="362"/>
        <v>100</v>
      </c>
      <c r="P255" s="31" t="str">
        <f t="shared" si="289"/>
        <v>100</v>
      </c>
      <c r="Q255" s="32">
        <v>5</v>
      </c>
      <c r="R255" s="33">
        <v>5</v>
      </c>
      <c r="S255" s="42" t="s">
        <v>34</v>
      </c>
      <c r="T255" s="30" t="str">
        <f t="shared" si="363"/>
        <v>90</v>
      </c>
      <c r="U255" s="31" t="str">
        <f t="shared" si="290"/>
        <v>90</v>
      </c>
      <c r="V255" s="32">
        <v>5</v>
      </c>
      <c r="W255" s="34">
        <v>4</v>
      </c>
      <c r="X255" s="42" t="s">
        <v>34</v>
      </c>
      <c r="Y255" s="35" t="str">
        <f t="shared" si="364"/>
        <v>90</v>
      </c>
      <c r="Z255" s="31" t="str">
        <f t="shared" si="291"/>
        <v>90</v>
      </c>
      <c r="AA255" s="32">
        <v>5</v>
      </c>
      <c r="AB255" s="36">
        <v>5</v>
      </c>
      <c r="AC255" s="235" t="s">
        <v>744</v>
      </c>
      <c r="AD255" s="37">
        <f t="shared" si="365"/>
        <v>93.333333333333329</v>
      </c>
      <c r="AE255" s="231">
        <f t="shared" si="366"/>
        <v>2</v>
      </c>
      <c r="AF255" s="38">
        <f t="shared" si="367"/>
        <v>5</v>
      </c>
      <c r="AG255" s="39"/>
      <c r="AH255" s="39">
        <f t="shared" si="368"/>
        <v>4.666666666666667</v>
      </c>
    </row>
    <row r="256" spans="1:34" ht="13.5" customHeight="1" thickBot="1">
      <c r="A256" s="191"/>
      <c r="B256" s="43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185"/>
      <c r="N256" s="45"/>
      <c r="O256" s="30"/>
      <c r="P256" s="31">
        <f t="shared" si="289"/>
        <v>0</v>
      </c>
      <c r="Q256" s="46"/>
      <c r="R256" s="47"/>
      <c r="S256" s="45"/>
      <c r="T256" s="30"/>
      <c r="U256" s="31">
        <f t="shared" si="290"/>
        <v>0</v>
      </c>
      <c r="V256" s="46"/>
      <c r="W256" s="48"/>
      <c r="X256" s="45"/>
      <c r="Y256" s="35"/>
      <c r="Z256" s="31">
        <f t="shared" si="291"/>
        <v>0</v>
      </c>
      <c r="AA256" s="46"/>
      <c r="AB256" s="49"/>
      <c r="AC256" s="232"/>
      <c r="AD256" s="37"/>
      <c r="AE256" s="231"/>
      <c r="AF256" s="38"/>
      <c r="AG256" s="39"/>
      <c r="AH256" s="39"/>
    </row>
    <row r="257" spans="1:34" ht="13.5" customHeight="1">
      <c r="A257" s="189">
        <v>56</v>
      </c>
      <c r="B257" s="25" t="s">
        <v>790</v>
      </c>
      <c r="C257" s="26" t="s">
        <v>317</v>
      </c>
      <c r="D257" s="27">
        <v>202001300</v>
      </c>
      <c r="E257" s="26" t="s">
        <v>791</v>
      </c>
      <c r="F257" s="26" t="s">
        <v>319</v>
      </c>
      <c r="G257" s="26" t="s">
        <v>26</v>
      </c>
      <c r="H257" s="26" t="s">
        <v>314</v>
      </c>
      <c r="I257" s="27">
        <v>202003156</v>
      </c>
      <c r="J257" s="26" t="s">
        <v>315</v>
      </c>
      <c r="K257" s="26" t="s">
        <v>792</v>
      </c>
      <c r="L257" s="26" t="s">
        <v>314</v>
      </c>
      <c r="M257" s="193" t="s">
        <v>101</v>
      </c>
      <c r="N257" s="29" t="s">
        <v>32</v>
      </c>
      <c r="O257" s="30" t="str">
        <f t="shared" ref="O257:O261" si="369">LEFT(N257,SUM(LEN(N257)-LEN(SUBSTITUTE(N257,{"0","1","2","3","4","5","6","7","8","9"},))))</f>
        <v>80</v>
      </c>
      <c r="P257" s="31" t="str">
        <f t="shared" si="289"/>
        <v>80</v>
      </c>
      <c r="Q257" s="32">
        <v>4</v>
      </c>
      <c r="R257" s="33">
        <v>4</v>
      </c>
      <c r="S257" s="29" t="s">
        <v>32</v>
      </c>
      <c r="T257" s="30" t="str">
        <f t="shared" ref="T257:T261" si="370">LEFT(S257,SUM(LEN(S257)-LEN(SUBSTITUTE(S257,{"0","1","2","3","4","5","6","7","8","9"},))))</f>
        <v>80</v>
      </c>
      <c r="U257" s="31" t="str">
        <f t="shared" si="290"/>
        <v>80</v>
      </c>
      <c r="V257" s="32">
        <v>4</v>
      </c>
      <c r="W257" s="34">
        <v>4</v>
      </c>
      <c r="X257" s="29" t="s">
        <v>34</v>
      </c>
      <c r="Y257" s="35" t="str">
        <f t="shared" ref="Y257:Y261" si="371">LEFT(X257,SUM(LEN(X257)-LEN(SUBSTITUTE(X257,{"0","1","2","3","4","5","6","7","8","9"},))))</f>
        <v>90</v>
      </c>
      <c r="Z257" s="31" t="str">
        <f t="shared" si="291"/>
        <v>90</v>
      </c>
      <c r="AA257" s="32">
        <v>5</v>
      </c>
      <c r="AB257" s="36">
        <v>5</v>
      </c>
      <c r="AC257" s="230" t="s">
        <v>314</v>
      </c>
      <c r="AD257" s="37">
        <f t="shared" ref="AD257:AD261" si="372">(P257+U257+Z257)/3</f>
        <v>83.333333333333329</v>
      </c>
      <c r="AE257" s="231">
        <f t="shared" ref="AE257:AE261" si="373">RANK(AD257,$AD$257:$AD$261)</f>
        <v>2</v>
      </c>
      <c r="AF257" s="38">
        <f t="shared" ref="AF257:AF261" si="374">(Q257+V257+AA257)/3</f>
        <v>4.333333333333333</v>
      </c>
      <c r="AG257" s="39"/>
      <c r="AH257" s="39">
        <f t="shared" ref="AH257:AH261" si="375">(R257+W257+AB257)/3</f>
        <v>4.333333333333333</v>
      </c>
    </row>
    <row r="258" spans="1:34" ht="13.5" customHeight="1">
      <c r="A258" s="190"/>
      <c r="B258" s="40"/>
      <c r="C258" s="38"/>
      <c r="D258" s="38"/>
      <c r="E258" s="38"/>
      <c r="F258" s="38"/>
      <c r="G258" s="38"/>
      <c r="H258" s="38" t="s">
        <v>793</v>
      </c>
      <c r="I258" s="41">
        <v>202003608</v>
      </c>
      <c r="J258" s="38" t="s">
        <v>312</v>
      </c>
      <c r="K258" s="38" t="s">
        <v>313</v>
      </c>
      <c r="L258" s="38" t="s">
        <v>793</v>
      </c>
      <c r="M258" s="184"/>
      <c r="N258" s="29" t="s">
        <v>32</v>
      </c>
      <c r="O258" s="30" t="str">
        <f t="shared" si="369"/>
        <v>80</v>
      </c>
      <c r="P258" s="31" t="str">
        <f t="shared" si="289"/>
        <v>80</v>
      </c>
      <c r="Q258" s="32">
        <v>4</v>
      </c>
      <c r="R258" s="33">
        <v>4</v>
      </c>
      <c r="S258" s="29" t="s">
        <v>38</v>
      </c>
      <c r="T258" s="30" t="str">
        <f t="shared" si="370"/>
        <v>70</v>
      </c>
      <c r="U258" s="31" t="str">
        <f t="shared" si="290"/>
        <v>70</v>
      </c>
      <c r="V258" s="32">
        <v>3</v>
      </c>
      <c r="W258" s="34">
        <v>2</v>
      </c>
      <c r="X258" s="29" t="s">
        <v>33</v>
      </c>
      <c r="Y258" s="35" t="str">
        <f t="shared" si="371"/>
        <v>60</v>
      </c>
      <c r="Z258" s="31" t="str">
        <f t="shared" si="291"/>
        <v>60</v>
      </c>
      <c r="AA258" s="32">
        <v>5</v>
      </c>
      <c r="AB258" s="36">
        <v>3</v>
      </c>
      <c r="AC258" s="231" t="s">
        <v>793</v>
      </c>
      <c r="AD258" s="37">
        <f t="shared" si="372"/>
        <v>70</v>
      </c>
      <c r="AE258" s="231">
        <f t="shared" si="373"/>
        <v>4</v>
      </c>
      <c r="AF258" s="38">
        <f t="shared" si="374"/>
        <v>4</v>
      </c>
      <c r="AG258" s="39"/>
      <c r="AH258" s="39">
        <f t="shared" si="375"/>
        <v>3</v>
      </c>
    </row>
    <row r="259" spans="1:34" ht="13.5" customHeight="1">
      <c r="A259" s="190"/>
      <c r="B259" s="40"/>
      <c r="C259" s="38"/>
      <c r="D259" s="38"/>
      <c r="E259" s="38"/>
      <c r="F259" s="38"/>
      <c r="G259" s="38"/>
      <c r="H259" s="38" t="s">
        <v>794</v>
      </c>
      <c r="I259" s="41">
        <v>202008549</v>
      </c>
      <c r="J259" s="40" t="s">
        <v>321</v>
      </c>
      <c r="K259" s="40" t="s">
        <v>320</v>
      </c>
      <c r="L259" s="38" t="s">
        <v>794</v>
      </c>
      <c r="M259" s="184"/>
      <c r="N259" s="29" t="s">
        <v>43</v>
      </c>
      <c r="O259" s="30" t="str">
        <f t="shared" si="369"/>
        <v>100</v>
      </c>
      <c r="P259" s="31" t="str">
        <f t="shared" si="289"/>
        <v>100</v>
      </c>
      <c r="Q259" s="32">
        <v>5</v>
      </c>
      <c r="R259" s="33">
        <v>5</v>
      </c>
      <c r="S259" s="29" t="s">
        <v>32</v>
      </c>
      <c r="T259" s="30" t="str">
        <f t="shared" si="370"/>
        <v>80</v>
      </c>
      <c r="U259" s="31" t="str">
        <f t="shared" si="290"/>
        <v>80</v>
      </c>
      <c r="V259" s="32">
        <v>4</v>
      </c>
      <c r="W259" s="34">
        <v>2</v>
      </c>
      <c r="X259" s="29" t="s">
        <v>38</v>
      </c>
      <c r="Y259" s="35" t="str">
        <f t="shared" si="371"/>
        <v>70</v>
      </c>
      <c r="Z259" s="31" t="str">
        <f t="shared" si="291"/>
        <v>70</v>
      </c>
      <c r="AA259" s="32">
        <v>5</v>
      </c>
      <c r="AB259" s="36">
        <v>3</v>
      </c>
      <c r="AC259" s="231" t="s">
        <v>794</v>
      </c>
      <c r="AD259" s="37">
        <f t="shared" si="372"/>
        <v>83.333333333333329</v>
      </c>
      <c r="AE259" s="231">
        <f t="shared" si="373"/>
        <v>2</v>
      </c>
      <c r="AF259" s="38">
        <f t="shared" si="374"/>
        <v>4.666666666666667</v>
      </c>
      <c r="AG259" s="39"/>
      <c r="AH259" s="39">
        <f t="shared" si="375"/>
        <v>3.3333333333333335</v>
      </c>
    </row>
    <row r="260" spans="1:34" ht="13.5" customHeight="1">
      <c r="A260" s="190"/>
      <c r="B260" s="40"/>
      <c r="C260" s="38"/>
      <c r="D260" s="38"/>
      <c r="E260" s="38"/>
      <c r="F260" s="38"/>
      <c r="G260" s="38"/>
      <c r="H260" s="38" t="s">
        <v>795</v>
      </c>
      <c r="I260" s="41">
        <v>202001885</v>
      </c>
      <c r="J260" s="57" t="s">
        <v>323</v>
      </c>
      <c r="K260" s="57" t="s">
        <v>324</v>
      </c>
      <c r="L260" s="38" t="s">
        <v>795</v>
      </c>
      <c r="M260" s="184"/>
      <c r="N260" s="42" t="s">
        <v>38</v>
      </c>
      <c r="O260" s="30" t="str">
        <f t="shared" si="369"/>
        <v>70</v>
      </c>
      <c r="P260" s="31" t="str">
        <f t="shared" si="289"/>
        <v>70</v>
      </c>
      <c r="Q260" s="32">
        <v>5</v>
      </c>
      <c r="R260" s="33">
        <v>5</v>
      </c>
      <c r="S260" s="42" t="s">
        <v>33</v>
      </c>
      <c r="T260" s="30" t="str">
        <f t="shared" si="370"/>
        <v>60</v>
      </c>
      <c r="U260" s="31" t="str">
        <f t="shared" si="290"/>
        <v>60</v>
      </c>
      <c r="V260" s="32">
        <v>5</v>
      </c>
      <c r="W260" s="34">
        <v>1</v>
      </c>
      <c r="X260" s="42" t="s">
        <v>38</v>
      </c>
      <c r="Y260" s="35" t="str">
        <f t="shared" si="371"/>
        <v>70</v>
      </c>
      <c r="Z260" s="31" t="str">
        <f t="shared" si="291"/>
        <v>70</v>
      </c>
      <c r="AA260" s="32">
        <v>5</v>
      </c>
      <c r="AB260" s="36">
        <v>3</v>
      </c>
      <c r="AC260" s="231" t="s">
        <v>795</v>
      </c>
      <c r="AD260" s="37">
        <f t="shared" si="372"/>
        <v>66.666666666666671</v>
      </c>
      <c r="AE260" s="231">
        <f t="shared" si="373"/>
        <v>5</v>
      </c>
      <c r="AF260" s="38">
        <f t="shared" si="374"/>
        <v>5</v>
      </c>
      <c r="AG260" s="39"/>
      <c r="AH260" s="39">
        <f t="shared" si="375"/>
        <v>3</v>
      </c>
    </row>
    <row r="261" spans="1:34" ht="13.5" customHeight="1" thickBot="1">
      <c r="A261" s="191"/>
      <c r="B261" s="43"/>
      <c r="C261" s="44"/>
      <c r="D261" s="44"/>
      <c r="E261" s="44"/>
      <c r="F261" s="44"/>
      <c r="G261" s="44"/>
      <c r="H261" s="44" t="s">
        <v>796</v>
      </c>
      <c r="I261" s="44">
        <v>202003332</v>
      </c>
      <c r="J261" s="44" t="s">
        <v>797</v>
      </c>
      <c r="K261" s="44" t="s">
        <v>798</v>
      </c>
      <c r="L261" s="44" t="s">
        <v>796</v>
      </c>
      <c r="M261" s="185"/>
      <c r="N261" s="42" t="s">
        <v>43</v>
      </c>
      <c r="O261" s="30" t="str">
        <f t="shared" si="369"/>
        <v>100</v>
      </c>
      <c r="P261" s="31" t="str">
        <f t="shared" ref="P261:P324" si="376">O261</f>
        <v>100</v>
      </c>
      <c r="Q261" s="46">
        <v>5</v>
      </c>
      <c r="R261" s="47">
        <v>5</v>
      </c>
      <c r="S261" s="42" t="s">
        <v>38</v>
      </c>
      <c r="T261" s="30" t="str">
        <f t="shared" si="370"/>
        <v>70</v>
      </c>
      <c r="U261" s="31" t="str">
        <f t="shared" ref="U261:U324" si="377">T261</f>
        <v>70</v>
      </c>
      <c r="V261" s="46">
        <v>5</v>
      </c>
      <c r="W261" s="48">
        <v>3</v>
      </c>
      <c r="X261" s="42" t="s">
        <v>34</v>
      </c>
      <c r="Y261" s="35" t="str">
        <f t="shared" si="371"/>
        <v>90</v>
      </c>
      <c r="Z261" s="31" t="str">
        <f t="shared" ref="Z261:Z324" si="378">Y261</f>
        <v>90</v>
      </c>
      <c r="AA261" s="46">
        <v>5</v>
      </c>
      <c r="AB261" s="49">
        <v>5</v>
      </c>
      <c r="AC261" s="232" t="s">
        <v>796</v>
      </c>
      <c r="AD261" s="37">
        <f t="shared" si="372"/>
        <v>86.666666666666671</v>
      </c>
      <c r="AE261" s="231">
        <f t="shared" si="373"/>
        <v>1</v>
      </c>
      <c r="AF261" s="38">
        <f t="shared" si="374"/>
        <v>5</v>
      </c>
      <c r="AG261" s="39"/>
      <c r="AH261" s="39">
        <f t="shared" si="375"/>
        <v>4.333333333333333</v>
      </c>
    </row>
    <row r="262" spans="1:34" ht="13.5" customHeight="1" thickBot="1">
      <c r="A262" s="79"/>
      <c r="B262" s="69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28"/>
      <c r="N262" s="82"/>
      <c r="O262" s="30"/>
      <c r="P262" s="31">
        <f t="shared" si="376"/>
        <v>0</v>
      </c>
      <c r="Q262" s="72"/>
      <c r="R262" s="73"/>
      <c r="S262" s="82"/>
      <c r="T262" s="30"/>
      <c r="U262" s="31">
        <f t="shared" si="377"/>
        <v>0</v>
      </c>
      <c r="V262" s="72"/>
      <c r="W262" s="74"/>
      <c r="X262" s="82"/>
      <c r="Y262" s="35"/>
      <c r="Z262" s="31">
        <f t="shared" si="378"/>
        <v>0</v>
      </c>
      <c r="AA262" s="72"/>
      <c r="AB262" s="75"/>
      <c r="AC262" s="243"/>
      <c r="AD262" s="37"/>
      <c r="AE262" s="231"/>
      <c r="AF262" s="38"/>
      <c r="AG262" s="39"/>
      <c r="AH262" s="39"/>
    </row>
    <row r="263" spans="1:34" ht="13.5" customHeight="1">
      <c r="A263" s="189">
        <v>57</v>
      </c>
      <c r="B263" s="25" t="s">
        <v>799</v>
      </c>
      <c r="C263" s="26" t="s">
        <v>800</v>
      </c>
      <c r="D263" s="27">
        <v>202003761</v>
      </c>
      <c r="E263" s="26" t="s">
        <v>801</v>
      </c>
      <c r="F263" s="26" t="s">
        <v>802</v>
      </c>
      <c r="G263" s="26" t="s">
        <v>26</v>
      </c>
      <c r="H263" s="26" t="s">
        <v>803</v>
      </c>
      <c r="I263" s="27">
        <v>2023229740</v>
      </c>
      <c r="J263" s="26" t="s">
        <v>804</v>
      </c>
      <c r="K263" s="26" t="s">
        <v>711</v>
      </c>
      <c r="L263" s="26" t="s">
        <v>805</v>
      </c>
      <c r="M263" s="193" t="s">
        <v>52</v>
      </c>
      <c r="N263" s="29" t="s">
        <v>43</v>
      </c>
      <c r="O263" s="30" t="str">
        <f t="shared" ref="O263:O265" si="379">LEFT(N263,SUM(LEN(N263)-LEN(SUBSTITUTE(N263,{"0","1","2","3","4","5","6","7","8","9"},))))</f>
        <v>100</v>
      </c>
      <c r="P263" s="31" t="str">
        <f t="shared" si="376"/>
        <v>100</v>
      </c>
      <c r="Q263" s="32">
        <v>5</v>
      </c>
      <c r="R263" s="33">
        <v>5</v>
      </c>
      <c r="S263" s="29" t="s">
        <v>38</v>
      </c>
      <c r="T263" s="30" t="str">
        <f t="shared" ref="T263:T265" si="380">LEFT(S263,SUM(LEN(S263)-LEN(SUBSTITUTE(S263,{"0","1","2","3","4","5","6","7","8","9"},))))</f>
        <v>70</v>
      </c>
      <c r="U263" s="31" t="str">
        <f t="shared" si="377"/>
        <v>70</v>
      </c>
      <c r="V263" s="32">
        <v>5</v>
      </c>
      <c r="W263" s="34">
        <v>3</v>
      </c>
      <c r="X263" s="29" t="s">
        <v>38</v>
      </c>
      <c r="Y263" s="35" t="str">
        <f t="shared" ref="Y263:Y265" si="381">LEFT(X263,SUM(LEN(X263)-LEN(SUBSTITUTE(X263,{"0","1","2","3","4","5","6","7","8","9"},))))</f>
        <v>70</v>
      </c>
      <c r="Z263" s="31" t="str">
        <f t="shared" si="378"/>
        <v>70</v>
      </c>
      <c r="AA263" s="32">
        <v>5</v>
      </c>
      <c r="AB263" s="36">
        <v>3</v>
      </c>
      <c r="AC263" s="230" t="s">
        <v>805</v>
      </c>
      <c r="AD263" s="37">
        <f t="shared" ref="AD263:AD265" si="382">(P263+U263+Z263)/3</f>
        <v>80</v>
      </c>
      <c r="AE263" s="231">
        <f t="shared" ref="AE263:AE265" si="383">RANK(AD263,$AD$263:$AD$265)</f>
        <v>2</v>
      </c>
      <c r="AF263" s="38">
        <f t="shared" ref="AF263:AF265" si="384">(Q263+V263+AA263)/3</f>
        <v>5</v>
      </c>
      <c r="AG263" s="39"/>
      <c r="AH263" s="39">
        <f t="shared" ref="AH263:AH265" si="385">(R263+W263+AB263)/3</f>
        <v>3.6666666666666665</v>
      </c>
    </row>
    <row r="264" spans="1:34" ht="13.5" customHeight="1">
      <c r="A264" s="190"/>
      <c r="B264" s="40" t="s">
        <v>806</v>
      </c>
      <c r="C264" s="38"/>
      <c r="D264" s="57"/>
      <c r="E264" s="57"/>
      <c r="F264" s="57"/>
      <c r="G264" s="38"/>
      <c r="H264" s="57" t="s">
        <v>807</v>
      </c>
      <c r="I264" s="41">
        <v>202001812</v>
      </c>
      <c r="J264" s="57" t="s">
        <v>808</v>
      </c>
      <c r="K264" s="57" t="s">
        <v>807</v>
      </c>
      <c r="L264" s="57" t="s">
        <v>809</v>
      </c>
      <c r="M264" s="201"/>
      <c r="N264" s="42" t="s">
        <v>785</v>
      </c>
      <c r="O264" s="30" t="str">
        <f t="shared" si="379"/>
        <v>40</v>
      </c>
      <c r="P264" s="31" t="str">
        <f t="shared" si="376"/>
        <v>40</v>
      </c>
      <c r="Q264" s="32">
        <v>5</v>
      </c>
      <c r="R264" s="33">
        <v>3</v>
      </c>
      <c r="S264" s="42" t="s">
        <v>67</v>
      </c>
      <c r="T264" s="30" t="str">
        <f t="shared" si="380"/>
        <v>30</v>
      </c>
      <c r="U264" s="31" t="str">
        <f t="shared" si="377"/>
        <v>30</v>
      </c>
      <c r="V264" s="32">
        <v>5</v>
      </c>
      <c r="W264" s="34">
        <v>4</v>
      </c>
      <c r="X264" s="42" t="s">
        <v>53</v>
      </c>
      <c r="Y264" s="35" t="str">
        <f t="shared" si="381"/>
        <v>50</v>
      </c>
      <c r="Z264" s="31" t="str">
        <f t="shared" si="378"/>
        <v>50</v>
      </c>
      <c r="AA264" s="32">
        <v>5</v>
      </c>
      <c r="AB264" s="36">
        <v>5</v>
      </c>
      <c r="AC264" s="235" t="s">
        <v>809</v>
      </c>
      <c r="AD264" s="59">
        <f t="shared" si="382"/>
        <v>40</v>
      </c>
      <c r="AE264" s="231">
        <f t="shared" si="383"/>
        <v>3</v>
      </c>
      <c r="AF264" s="38">
        <f t="shared" si="384"/>
        <v>5</v>
      </c>
      <c r="AG264" s="39"/>
      <c r="AH264" s="39">
        <f t="shared" si="385"/>
        <v>4</v>
      </c>
    </row>
    <row r="265" spans="1:34" ht="13.5" customHeight="1" thickBot="1">
      <c r="A265" s="191"/>
      <c r="B265" s="43"/>
      <c r="C265" s="44"/>
      <c r="D265" s="43"/>
      <c r="E265" s="43"/>
      <c r="F265" s="43"/>
      <c r="G265" s="44"/>
      <c r="H265" s="43" t="s">
        <v>810</v>
      </c>
      <c r="I265" s="71">
        <v>2022401600</v>
      </c>
      <c r="J265" s="43" t="s">
        <v>811</v>
      </c>
      <c r="K265" s="43" t="s">
        <v>812</v>
      </c>
      <c r="L265" s="43" t="s">
        <v>813</v>
      </c>
      <c r="M265" s="43"/>
      <c r="N265" s="29" t="s">
        <v>43</v>
      </c>
      <c r="O265" s="30" t="str">
        <f t="shared" si="379"/>
        <v>100</v>
      </c>
      <c r="P265" s="31" t="str">
        <f t="shared" si="376"/>
        <v>100</v>
      </c>
      <c r="Q265" s="46">
        <v>3</v>
      </c>
      <c r="R265" s="47">
        <v>5</v>
      </c>
      <c r="S265" s="29" t="s">
        <v>32</v>
      </c>
      <c r="T265" s="30" t="str">
        <f t="shared" si="380"/>
        <v>80</v>
      </c>
      <c r="U265" s="31" t="str">
        <f t="shared" si="377"/>
        <v>80</v>
      </c>
      <c r="V265" s="46">
        <v>4</v>
      </c>
      <c r="W265" s="48">
        <v>4</v>
      </c>
      <c r="X265" s="42" t="s">
        <v>34</v>
      </c>
      <c r="Y265" s="35" t="str">
        <f t="shared" si="381"/>
        <v>90</v>
      </c>
      <c r="Z265" s="31" t="str">
        <f t="shared" si="378"/>
        <v>90</v>
      </c>
      <c r="AA265" s="46">
        <v>5</v>
      </c>
      <c r="AB265" s="49">
        <v>5</v>
      </c>
      <c r="AC265" s="238" t="s">
        <v>813</v>
      </c>
      <c r="AD265" s="37">
        <f t="shared" si="382"/>
        <v>90</v>
      </c>
      <c r="AE265" s="231">
        <f t="shared" si="383"/>
        <v>1</v>
      </c>
      <c r="AF265" s="38">
        <f t="shared" si="384"/>
        <v>4</v>
      </c>
      <c r="AG265" s="39"/>
      <c r="AH265" s="39">
        <f t="shared" si="385"/>
        <v>4.666666666666667</v>
      </c>
    </row>
    <row r="266" spans="1:34" ht="13.5" customHeight="1" thickBot="1">
      <c r="A266" s="79"/>
      <c r="B266" s="69"/>
      <c r="C266" s="70"/>
      <c r="D266" s="69"/>
      <c r="E266" s="69"/>
      <c r="F266" s="69"/>
      <c r="G266" s="70"/>
      <c r="H266" s="69"/>
      <c r="I266" s="69"/>
      <c r="J266" s="69"/>
      <c r="K266" s="69"/>
      <c r="L266" s="69"/>
      <c r="M266" s="69"/>
      <c r="N266" s="82"/>
      <c r="O266" s="30"/>
      <c r="P266" s="31">
        <f t="shared" si="376"/>
        <v>0</v>
      </c>
      <c r="Q266" s="72"/>
      <c r="R266" s="73"/>
      <c r="S266" s="82"/>
      <c r="T266" s="30"/>
      <c r="U266" s="31">
        <f t="shared" si="377"/>
        <v>0</v>
      </c>
      <c r="V266" s="72"/>
      <c r="W266" s="74"/>
      <c r="X266" s="82"/>
      <c r="Y266" s="35"/>
      <c r="Z266" s="31">
        <f t="shared" si="378"/>
        <v>0</v>
      </c>
      <c r="AA266" s="72"/>
      <c r="AB266" s="75"/>
      <c r="AC266" s="245"/>
      <c r="AD266" s="37"/>
      <c r="AE266" s="231"/>
      <c r="AF266" s="38"/>
      <c r="AG266" s="39"/>
      <c r="AH266" s="39"/>
    </row>
    <row r="267" spans="1:34" ht="13.5" customHeight="1">
      <c r="A267" s="189">
        <v>58</v>
      </c>
      <c r="B267" s="25" t="s">
        <v>814</v>
      </c>
      <c r="C267" s="26" t="s">
        <v>815</v>
      </c>
      <c r="D267" s="27">
        <v>2023231155</v>
      </c>
      <c r="E267" s="60" t="s">
        <v>816</v>
      </c>
      <c r="F267" s="60" t="s">
        <v>817</v>
      </c>
      <c r="G267" s="26" t="s">
        <v>594</v>
      </c>
      <c r="H267" s="60" t="s">
        <v>818</v>
      </c>
      <c r="I267" s="27">
        <v>202005769</v>
      </c>
      <c r="J267" s="60" t="s">
        <v>819</v>
      </c>
      <c r="K267" s="60" t="s">
        <v>820</v>
      </c>
      <c r="L267" s="60" t="s">
        <v>821</v>
      </c>
      <c r="M267" s="60" t="s">
        <v>822</v>
      </c>
      <c r="N267" s="29" t="s">
        <v>38</v>
      </c>
      <c r="O267" s="30" t="str">
        <f t="shared" ref="O267:O268" si="386">LEFT(N267,SUM(LEN(N267)-LEN(SUBSTITUTE(N267,{"0","1","2","3","4","5","6","7","8","9"},))))</f>
        <v>70</v>
      </c>
      <c r="P267" s="31" t="str">
        <f t="shared" si="376"/>
        <v>70</v>
      </c>
      <c r="Q267" s="90"/>
      <c r="R267" s="68"/>
      <c r="S267" s="29" t="s">
        <v>33</v>
      </c>
      <c r="T267" s="30" t="str">
        <f t="shared" ref="T267:T268" si="387">LEFT(S267,SUM(LEN(S267)-LEN(SUBSTITUTE(S267,{"0","1","2","3","4","5","6","7","8","9"},))))</f>
        <v>60</v>
      </c>
      <c r="U267" s="31" t="str">
        <f t="shared" si="377"/>
        <v>60</v>
      </c>
      <c r="V267" s="32">
        <v>3</v>
      </c>
      <c r="W267" s="34">
        <v>2</v>
      </c>
      <c r="X267" s="29" t="s">
        <v>38</v>
      </c>
      <c r="Y267" s="35" t="str">
        <f t="shared" ref="Y267:Y268" si="388">LEFT(X267,SUM(LEN(X267)-LEN(SUBSTITUTE(X267,{"0","1","2","3","4","5","6","7","8","9"},))))</f>
        <v>70</v>
      </c>
      <c r="Z267" s="31" t="str">
        <f t="shared" si="378"/>
        <v>70</v>
      </c>
      <c r="AA267" s="32">
        <v>5</v>
      </c>
      <c r="AB267" s="36">
        <v>3</v>
      </c>
      <c r="AC267" s="237" t="s">
        <v>821</v>
      </c>
      <c r="AD267" s="37">
        <f t="shared" ref="AD267:AD268" si="389">(P267+U267+Z267)/3</f>
        <v>66.666666666666671</v>
      </c>
      <c r="AE267" s="231">
        <f t="shared" ref="AE267:AE268" si="390">RANK(AD267,$AD$267:$AD$268)</f>
        <v>2</v>
      </c>
      <c r="AF267" s="38">
        <f t="shared" ref="AF267:AF268" si="391">(Q267+V267+AA267)/3</f>
        <v>2.6666666666666665</v>
      </c>
      <c r="AG267" s="39"/>
      <c r="AH267" s="39">
        <f t="shared" ref="AH267:AH268" si="392">(R267+W267+AB267)/3</f>
        <v>1.6666666666666667</v>
      </c>
    </row>
    <row r="268" spans="1:34" ht="13.5" customHeight="1">
      <c r="A268" s="190"/>
      <c r="B268" s="40"/>
      <c r="C268" s="38"/>
      <c r="D268" s="57"/>
      <c r="E268" s="57"/>
      <c r="F268" s="57"/>
      <c r="G268" s="38"/>
      <c r="H268" s="57" t="s">
        <v>823</v>
      </c>
      <c r="I268" s="41">
        <v>202005489</v>
      </c>
      <c r="J268" s="57" t="s">
        <v>824</v>
      </c>
      <c r="K268" s="57" t="s">
        <v>825</v>
      </c>
      <c r="L268" s="57" t="s">
        <v>826</v>
      </c>
      <c r="M268" s="57" t="s">
        <v>52</v>
      </c>
      <c r="N268" s="42" t="s">
        <v>38</v>
      </c>
      <c r="O268" s="30" t="str">
        <f t="shared" si="386"/>
        <v>70</v>
      </c>
      <c r="P268" s="31" t="str">
        <f t="shared" si="376"/>
        <v>70</v>
      </c>
      <c r="Q268" s="90"/>
      <c r="R268" s="68"/>
      <c r="S268" s="42" t="s">
        <v>33</v>
      </c>
      <c r="T268" s="30" t="str">
        <f t="shared" si="387"/>
        <v>60</v>
      </c>
      <c r="U268" s="31" t="str">
        <f t="shared" si="377"/>
        <v>60</v>
      </c>
      <c r="V268" s="32">
        <v>3</v>
      </c>
      <c r="W268" s="34">
        <v>2</v>
      </c>
      <c r="X268" s="42" t="s">
        <v>32</v>
      </c>
      <c r="Y268" s="35" t="str">
        <f t="shared" si="388"/>
        <v>80</v>
      </c>
      <c r="Z268" s="31" t="str">
        <f t="shared" si="378"/>
        <v>80</v>
      </c>
      <c r="AA268" s="32">
        <v>5</v>
      </c>
      <c r="AB268" s="36">
        <v>4</v>
      </c>
      <c r="AC268" s="235" t="s">
        <v>826</v>
      </c>
      <c r="AD268" s="37">
        <f t="shared" si="389"/>
        <v>70</v>
      </c>
      <c r="AE268" s="231">
        <f t="shared" si="390"/>
        <v>1</v>
      </c>
      <c r="AF268" s="38">
        <f t="shared" si="391"/>
        <v>2.6666666666666665</v>
      </c>
      <c r="AG268" s="39"/>
      <c r="AH268" s="39">
        <f t="shared" si="392"/>
        <v>2</v>
      </c>
    </row>
    <row r="269" spans="1:34" ht="13.5" customHeight="1" thickBot="1">
      <c r="A269" s="191"/>
      <c r="B269" s="43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5"/>
      <c r="O269" s="30"/>
      <c r="P269" s="31">
        <f t="shared" si="376"/>
        <v>0</v>
      </c>
      <c r="Q269" s="46"/>
      <c r="R269" s="47"/>
      <c r="S269" s="45"/>
      <c r="T269" s="30"/>
      <c r="U269" s="31">
        <f t="shared" si="377"/>
        <v>0</v>
      </c>
      <c r="V269" s="46"/>
      <c r="W269" s="48"/>
      <c r="X269" s="45"/>
      <c r="Y269" s="35"/>
      <c r="Z269" s="31">
        <f t="shared" si="378"/>
        <v>0</v>
      </c>
      <c r="AA269" s="46"/>
      <c r="AB269" s="49"/>
      <c r="AC269" s="232"/>
      <c r="AD269" s="37"/>
      <c r="AE269" s="231"/>
      <c r="AF269" s="38"/>
      <c r="AG269" s="39"/>
      <c r="AH269" s="39"/>
    </row>
    <row r="270" spans="1:34" ht="13.5" customHeight="1">
      <c r="A270" s="189">
        <v>59</v>
      </c>
      <c r="B270" s="25" t="s">
        <v>827</v>
      </c>
      <c r="C270" s="26" t="s">
        <v>828</v>
      </c>
      <c r="D270" s="27">
        <v>202003354</v>
      </c>
      <c r="E270" s="60" t="s">
        <v>829</v>
      </c>
      <c r="F270" s="60" t="s">
        <v>828</v>
      </c>
      <c r="G270" s="26" t="s">
        <v>26</v>
      </c>
      <c r="H270" s="60" t="s">
        <v>830</v>
      </c>
      <c r="I270" s="27">
        <v>202000470</v>
      </c>
      <c r="J270" s="60" t="s">
        <v>831</v>
      </c>
      <c r="K270" s="60" t="s">
        <v>607</v>
      </c>
      <c r="L270" s="60" t="s">
        <v>830</v>
      </c>
      <c r="M270" s="194" t="s">
        <v>101</v>
      </c>
      <c r="N270" s="29" t="s">
        <v>43</v>
      </c>
      <c r="O270" s="30" t="str">
        <f t="shared" ref="O270:O272" si="393">LEFT(N270,SUM(LEN(N270)-LEN(SUBSTITUTE(N270,{"0","1","2","3","4","5","6","7","8","9"},))))</f>
        <v>100</v>
      </c>
      <c r="P270" s="31" t="str">
        <f t="shared" si="376"/>
        <v>100</v>
      </c>
      <c r="Q270" s="32">
        <v>5</v>
      </c>
      <c r="R270" s="33">
        <v>5</v>
      </c>
      <c r="S270" s="29" t="s">
        <v>34</v>
      </c>
      <c r="T270" s="30" t="str">
        <f t="shared" ref="T270:T272" si="394">LEFT(S270,SUM(LEN(S270)-LEN(SUBSTITUTE(S270,{"0","1","2","3","4","5","6","7","8","9"},))))</f>
        <v>90</v>
      </c>
      <c r="U270" s="31" t="str">
        <f t="shared" si="377"/>
        <v>90</v>
      </c>
      <c r="V270" s="32">
        <v>5</v>
      </c>
      <c r="W270" s="34">
        <v>5</v>
      </c>
      <c r="X270" s="29" t="s">
        <v>43</v>
      </c>
      <c r="Y270" s="35" t="str">
        <f t="shared" ref="Y270:Y272" si="395">LEFT(X270,SUM(LEN(X270)-LEN(SUBSTITUTE(X270,{"0","1","2","3","4","5","6","7","8","9"},))))</f>
        <v>100</v>
      </c>
      <c r="Z270" s="31" t="str">
        <f t="shared" si="378"/>
        <v>100</v>
      </c>
      <c r="AA270" s="32">
        <v>5</v>
      </c>
      <c r="AB270" s="36">
        <v>5</v>
      </c>
      <c r="AC270" s="237" t="s">
        <v>830</v>
      </c>
      <c r="AD270" s="37">
        <f t="shared" ref="AD270:AD272" si="396">(P270+U270+Z270)/3</f>
        <v>96.666666666666671</v>
      </c>
      <c r="AE270" s="231">
        <f t="shared" ref="AE270:AE272" si="397">RANK(AD270,$AD$270:$AD$272)</f>
        <v>1</v>
      </c>
      <c r="AF270" s="38">
        <f t="shared" ref="AF270:AF272" si="398">(Q270+V270+AA270)/3</f>
        <v>5</v>
      </c>
      <c r="AG270" s="39"/>
      <c r="AH270" s="39">
        <f t="shared" ref="AH270:AH272" si="399">(R270+W270+AB270)/3</f>
        <v>5</v>
      </c>
    </row>
    <row r="271" spans="1:34" ht="13.5" customHeight="1">
      <c r="A271" s="190"/>
      <c r="B271" s="40"/>
      <c r="C271" s="38"/>
      <c r="D271" s="38"/>
      <c r="E271" s="38"/>
      <c r="F271" s="38"/>
      <c r="G271" s="38"/>
      <c r="H271" s="38" t="s">
        <v>832</v>
      </c>
      <c r="I271" s="41">
        <v>202000225</v>
      </c>
      <c r="J271" s="38" t="s">
        <v>833</v>
      </c>
      <c r="K271" s="38" t="s">
        <v>31</v>
      </c>
      <c r="L271" s="38" t="s">
        <v>832</v>
      </c>
      <c r="M271" s="184"/>
      <c r="N271" s="29" t="s">
        <v>43</v>
      </c>
      <c r="O271" s="30" t="str">
        <f t="shared" si="393"/>
        <v>100</v>
      </c>
      <c r="P271" s="31" t="str">
        <f t="shared" si="376"/>
        <v>100</v>
      </c>
      <c r="Q271" s="32">
        <v>5</v>
      </c>
      <c r="R271" s="33">
        <v>5</v>
      </c>
      <c r="S271" s="29" t="s">
        <v>38</v>
      </c>
      <c r="T271" s="30" t="str">
        <f t="shared" si="394"/>
        <v>70</v>
      </c>
      <c r="U271" s="31" t="str">
        <f t="shared" si="377"/>
        <v>70</v>
      </c>
      <c r="V271" s="32">
        <v>5</v>
      </c>
      <c r="W271" s="34">
        <v>5</v>
      </c>
      <c r="X271" s="29" t="s">
        <v>34</v>
      </c>
      <c r="Y271" s="35" t="str">
        <f t="shared" si="395"/>
        <v>90</v>
      </c>
      <c r="Z271" s="31" t="str">
        <f t="shared" si="378"/>
        <v>90</v>
      </c>
      <c r="AA271" s="32">
        <v>5</v>
      </c>
      <c r="AB271" s="36">
        <v>5</v>
      </c>
      <c r="AC271" s="231" t="s">
        <v>832</v>
      </c>
      <c r="AD271" s="37">
        <f t="shared" si="396"/>
        <v>86.666666666666671</v>
      </c>
      <c r="AE271" s="231">
        <f t="shared" si="397"/>
        <v>2</v>
      </c>
      <c r="AF271" s="38">
        <f t="shared" si="398"/>
        <v>5</v>
      </c>
      <c r="AG271" s="39"/>
      <c r="AH271" s="39">
        <f t="shared" si="399"/>
        <v>5</v>
      </c>
    </row>
    <row r="272" spans="1:34" ht="13.5" customHeight="1">
      <c r="A272" s="190"/>
      <c r="B272" s="40"/>
      <c r="C272" s="38"/>
      <c r="D272" s="38"/>
      <c r="E272" s="38"/>
      <c r="F272" s="38"/>
      <c r="G272" s="38"/>
      <c r="H272" s="38" t="s">
        <v>834</v>
      </c>
      <c r="I272" s="41">
        <v>2023227622</v>
      </c>
      <c r="J272" s="38" t="s">
        <v>835</v>
      </c>
      <c r="K272" s="38" t="s">
        <v>643</v>
      </c>
      <c r="L272" s="38" t="s">
        <v>834</v>
      </c>
      <c r="M272" s="184"/>
      <c r="N272" s="42" t="s">
        <v>34</v>
      </c>
      <c r="O272" s="30" t="str">
        <f t="shared" si="393"/>
        <v>90</v>
      </c>
      <c r="P272" s="31" t="str">
        <f t="shared" si="376"/>
        <v>90</v>
      </c>
      <c r="Q272" s="32">
        <v>5</v>
      </c>
      <c r="R272" s="33">
        <v>5</v>
      </c>
      <c r="S272" s="42" t="s">
        <v>33</v>
      </c>
      <c r="T272" s="30" t="str">
        <f t="shared" si="394"/>
        <v>60</v>
      </c>
      <c r="U272" s="31" t="str">
        <f t="shared" si="377"/>
        <v>60</v>
      </c>
      <c r="V272" s="32">
        <v>4</v>
      </c>
      <c r="W272" s="34">
        <v>3</v>
      </c>
      <c r="X272" s="42" t="s">
        <v>32</v>
      </c>
      <c r="Y272" s="35" t="str">
        <f t="shared" si="395"/>
        <v>80</v>
      </c>
      <c r="Z272" s="31" t="str">
        <f t="shared" si="378"/>
        <v>80</v>
      </c>
      <c r="AA272" s="32">
        <v>5</v>
      </c>
      <c r="AB272" s="36">
        <v>4</v>
      </c>
      <c r="AC272" s="231" t="s">
        <v>834</v>
      </c>
      <c r="AD272" s="37">
        <f t="shared" si="396"/>
        <v>76.666666666666671</v>
      </c>
      <c r="AE272" s="231">
        <f t="shared" si="397"/>
        <v>3</v>
      </c>
      <c r="AF272" s="38">
        <f t="shared" si="398"/>
        <v>4.666666666666667</v>
      </c>
      <c r="AG272" s="39"/>
      <c r="AH272" s="39">
        <f t="shared" si="399"/>
        <v>4</v>
      </c>
    </row>
    <row r="273" spans="1:34" ht="13.5" customHeight="1" thickBot="1">
      <c r="A273" s="191"/>
      <c r="B273" s="43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185"/>
      <c r="N273" s="45"/>
      <c r="O273" s="30"/>
      <c r="P273" s="31">
        <f t="shared" si="376"/>
        <v>0</v>
      </c>
      <c r="Q273" s="46"/>
      <c r="R273" s="47"/>
      <c r="S273" s="45"/>
      <c r="T273" s="30"/>
      <c r="U273" s="31">
        <f t="shared" si="377"/>
        <v>0</v>
      </c>
      <c r="V273" s="46"/>
      <c r="W273" s="48"/>
      <c r="X273" s="45"/>
      <c r="Y273" s="35"/>
      <c r="Z273" s="31">
        <f t="shared" si="378"/>
        <v>0</v>
      </c>
      <c r="AA273" s="46"/>
      <c r="AB273" s="49"/>
      <c r="AC273" s="232"/>
      <c r="AD273" s="37"/>
      <c r="AE273" s="231"/>
      <c r="AF273" s="38"/>
      <c r="AG273" s="39"/>
      <c r="AH273" s="39"/>
    </row>
    <row r="274" spans="1:34" ht="13.5" customHeight="1">
      <c r="A274" s="189">
        <v>60</v>
      </c>
      <c r="B274" s="25" t="s">
        <v>836</v>
      </c>
      <c r="C274" s="26" t="s">
        <v>837</v>
      </c>
      <c r="D274" s="27">
        <v>202003814</v>
      </c>
      <c r="E274" s="60" t="s">
        <v>838</v>
      </c>
      <c r="F274" s="60" t="s">
        <v>839</v>
      </c>
      <c r="G274" s="26" t="s">
        <v>26</v>
      </c>
      <c r="H274" s="60" t="s">
        <v>840</v>
      </c>
      <c r="I274" s="27">
        <v>202003749</v>
      </c>
      <c r="J274" s="60" t="s">
        <v>841</v>
      </c>
      <c r="K274" s="60" t="s">
        <v>842</v>
      </c>
      <c r="L274" s="60" t="s">
        <v>840</v>
      </c>
      <c r="M274" s="60" t="s">
        <v>174</v>
      </c>
      <c r="N274" s="42" t="s">
        <v>34</v>
      </c>
      <c r="O274" s="30" t="str">
        <f t="array" ref="O274">LEFT(N274,SUM(LEN(N274)-LEN(SUBSTITUTE(N274,{"0","1","2","3","4","5","6","7","8","9"},))))</f>
        <v>90</v>
      </c>
      <c r="P274" s="31" t="str">
        <f t="shared" si="376"/>
        <v>90</v>
      </c>
      <c r="Q274" s="32">
        <v>5</v>
      </c>
      <c r="R274" s="33">
        <v>5</v>
      </c>
      <c r="S274" s="42" t="s">
        <v>32</v>
      </c>
      <c r="T274" s="30" t="str">
        <f t="array" ref="T274">LEFT(S274,SUM(LEN(S274)-LEN(SUBSTITUTE(S274,{"0","1","2","3","4","5","6","7","8","9"},))))</f>
        <v>80</v>
      </c>
      <c r="U274" s="31" t="str">
        <f t="shared" si="377"/>
        <v>80</v>
      </c>
      <c r="V274" s="32">
        <v>5</v>
      </c>
      <c r="W274" s="34">
        <v>5</v>
      </c>
      <c r="X274" s="42" t="s">
        <v>32</v>
      </c>
      <c r="Y274" s="35" t="str">
        <f t="array" ref="Y274">LEFT(X274,SUM(LEN(X274)-LEN(SUBSTITUTE(X274,{"0","1","2","3","4","5","6","7","8","9"},))))</f>
        <v>80</v>
      </c>
      <c r="Z274" s="31" t="str">
        <f t="shared" si="378"/>
        <v>80</v>
      </c>
      <c r="AA274" s="32">
        <v>5</v>
      </c>
      <c r="AB274" s="36">
        <v>5</v>
      </c>
      <c r="AC274" s="237" t="s">
        <v>840</v>
      </c>
      <c r="AD274" s="37">
        <f>(P274+U274+Z274)/3</f>
        <v>83.333333333333329</v>
      </c>
      <c r="AE274" s="231">
        <v>1</v>
      </c>
      <c r="AF274" s="38">
        <f>(Q274+V274+AA274)/3</f>
        <v>5</v>
      </c>
      <c r="AG274" s="39"/>
      <c r="AH274" s="39">
        <f>(R274+W274+AB274)/3</f>
        <v>5</v>
      </c>
    </row>
    <row r="275" spans="1:34" ht="13.5" customHeight="1" thickBot="1">
      <c r="A275" s="191"/>
      <c r="B275" s="43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5"/>
      <c r="O275" s="30"/>
      <c r="P275" s="31">
        <f t="shared" si="376"/>
        <v>0</v>
      </c>
      <c r="Q275" s="46"/>
      <c r="R275" s="47"/>
      <c r="S275" s="45"/>
      <c r="T275" s="30"/>
      <c r="U275" s="31">
        <f t="shared" si="377"/>
        <v>0</v>
      </c>
      <c r="V275" s="46"/>
      <c r="W275" s="48"/>
      <c r="X275" s="45"/>
      <c r="Y275" s="35"/>
      <c r="Z275" s="31">
        <f t="shared" si="378"/>
        <v>0</v>
      </c>
      <c r="AA275" s="46"/>
      <c r="AB275" s="49"/>
      <c r="AC275" s="232"/>
      <c r="AD275" s="37"/>
      <c r="AE275" s="231"/>
      <c r="AF275" s="38"/>
      <c r="AG275" s="39"/>
      <c r="AH275" s="39"/>
    </row>
    <row r="276" spans="1:34" ht="13.5" customHeight="1">
      <c r="A276" s="189">
        <v>61</v>
      </c>
      <c r="B276" s="25" t="s">
        <v>843</v>
      </c>
      <c r="C276" s="26" t="s">
        <v>844</v>
      </c>
      <c r="D276" s="27">
        <v>202003697</v>
      </c>
      <c r="E276" s="26" t="s">
        <v>845</v>
      </c>
      <c r="F276" s="26" t="s">
        <v>846</v>
      </c>
      <c r="G276" s="26" t="s">
        <v>26</v>
      </c>
      <c r="H276" s="26" t="s">
        <v>847</v>
      </c>
      <c r="I276" s="27">
        <v>202000457</v>
      </c>
      <c r="J276" s="26" t="s">
        <v>848</v>
      </c>
      <c r="K276" s="26" t="s">
        <v>849</v>
      </c>
      <c r="L276" s="26" t="s">
        <v>847</v>
      </c>
      <c r="M276" s="26" t="s">
        <v>850</v>
      </c>
      <c r="N276" s="29" t="s">
        <v>38</v>
      </c>
      <c r="O276" s="30" t="str">
        <f t="shared" ref="O276:O280" si="400">LEFT(N276,SUM(LEN(N276)-LEN(SUBSTITUTE(N276,{"0","1","2","3","4","5","6","7","8","9"},))))</f>
        <v>70</v>
      </c>
      <c r="P276" s="31" t="str">
        <f t="shared" si="376"/>
        <v>70</v>
      </c>
      <c r="Q276" s="32">
        <v>5</v>
      </c>
      <c r="R276" s="33">
        <v>3</v>
      </c>
      <c r="S276" s="29" t="s">
        <v>43</v>
      </c>
      <c r="T276" s="30" t="str">
        <f t="shared" ref="T276:T280" si="401">LEFT(S276,SUM(LEN(S276)-LEN(SUBSTITUTE(S276,{"0","1","2","3","4","5","6","7","8","9"},))))</f>
        <v>100</v>
      </c>
      <c r="U276" s="31" t="str">
        <f t="shared" si="377"/>
        <v>100</v>
      </c>
      <c r="V276" s="32">
        <v>5</v>
      </c>
      <c r="W276" s="34">
        <v>2</v>
      </c>
      <c r="X276" s="29" t="s">
        <v>32</v>
      </c>
      <c r="Y276" s="35" t="str">
        <f t="shared" ref="Y276:Y280" si="402">LEFT(X276,SUM(LEN(X276)-LEN(SUBSTITUTE(X276,{"0","1","2","3","4","5","6","7","8","9"},))))</f>
        <v>80</v>
      </c>
      <c r="Z276" s="31" t="str">
        <f t="shared" si="378"/>
        <v>80</v>
      </c>
      <c r="AA276" s="32">
        <v>5</v>
      </c>
      <c r="AB276" s="36">
        <v>4</v>
      </c>
      <c r="AC276" s="230" t="s">
        <v>847</v>
      </c>
      <c r="AD276" s="37">
        <f t="shared" ref="AD276:AD280" si="403">(P276+U276+Z276)/3</f>
        <v>83.333333333333329</v>
      </c>
      <c r="AE276" s="231">
        <f t="shared" ref="AE276:AE280" si="404">RANK(AD276,$AD$276:$AD$280)</f>
        <v>3</v>
      </c>
      <c r="AF276" s="38">
        <f t="shared" ref="AF276:AF280" si="405">(Q276+V276+AA276)/3</f>
        <v>5</v>
      </c>
      <c r="AG276" s="39"/>
      <c r="AH276" s="39">
        <f t="shared" ref="AH276:AH280" si="406">(R276+W276+AB276)/3</f>
        <v>3</v>
      </c>
    </row>
    <row r="277" spans="1:34" ht="13.5" customHeight="1">
      <c r="A277" s="190"/>
      <c r="B277" s="40"/>
      <c r="C277" s="38"/>
      <c r="D277" s="38"/>
      <c r="E277" s="38"/>
      <c r="F277" s="38"/>
      <c r="G277" s="38"/>
      <c r="H277" s="38" t="s">
        <v>851</v>
      </c>
      <c r="I277" s="41">
        <v>2023227744</v>
      </c>
      <c r="J277" s="38" t="s">
        <v>852</v>
      </c>
      <c r="K277" s="38" t="s">
        <v>853</v>
      </c>
      <c r="L277" s="38" t="s">
        <v>851</v>
      </c>
      <c r="M277" s="38" t="s">
        <v>52</v>
      </c>
      <c r="N277" s="29" t="s">
        <v>43</v>
      </c>
      <c r="O277" s="30" t="str">
        <f t="shared" si="400"/>
        <v>100</v>
      </c>
      <c r="P277" s="31" t="str">
        <f t="shared" si="376"/>
        <v>100</v>
      </c>
      <c r="Q277" s="32">
        <v>5</v>
      </c>
      <c r="R277" s="33">
        <v>5</v>
      </c>
      <c r="S277" s="29" t="s">
        <v>34</v>
      </c>
      <c r="T277" s="30" t="str">
        <f t="shared" si="401"/>
        <v>90</v>
      </c>
      <c r="U277" s="31" t="str">
        <f t="shared" si="377"/>
        <v>90</v>
      </c>
      <c r="V277" s="32">
        <v>5</v>
      </c>
      <c r="W277" s="34">
        <v>5</v>
      </c>
      <c r="X277" s="29" t="s">
        <v>34</v>
      </c>
      <c r="Y277" s="35" t="str">
        <f t="shared" si="402"/>
        <v>90</v>
      </c>
      <c r="Z277" s="31" t="str">
        <f t="shared" si="378"/>
        <v>90</v>
      </c>
      <c r="AA277" s="32">
        <v>5</v>
      </c>
      <c r="AB277" s="36">
        <v>5</v>
      </c>
      <c r="AC277" s="231" t="s">
        <v>851</v>
      </c>
      <c r="AD277" s="37">
        <f t="shared" si="403"/>
        <v>93.333333333333329</v>
      </c>
      <c r="AE277" s="231">
        <f t="shared" si="404"/>
        <v>1</v>
      </c>
      <c r="AF277" s="38">
        <f t="shared" si="405"/>
        <v>5</v>
      </c>
      <c r="AG277" s="39"/>
      <c r="AH277" s="39">
        <f t="shared" si="406"/>
        <v>5</v>
      </c>
    </row>
    <row r="278" spans="1:34" ht="13.5" customHeight="1">
      <c r="A278" s="190"/>
      <c r="B278" s="40"/>
      <c r="C278" s="38"/>
      <c r="D278" s="38"/>
      <c r="E278" s="38"/>
      <c r="F278" s="38"/>
      <c r="G278" s="38"/>
      <c r="H278" s="38" t="s">
        <v>854</v>
      </c>
      <c r="I278" s="41">
        <v>202003163</v>
      </c>
      <c r="J278" s="38" t="s">
        <v>495</v>
      </c>
      <c r="K278" s="38" t="s">
        <v>494</v>
      </c>
      <c r="L278" s="38" t="s">
        <v>854</v>
      </c>
      <c r="M278" s="38" t="s">
        <v>850</v>
      </c>
      <c r="N278" s="29" t="s">
        <v>43</v>
      </c>
      <c r="O278" s="30" t="str">
        <f t="shared" si="400"/>
        <v>100</v>
      </c>
      <c r="P278" s="31" t="str">
        <f t="shared" si="376"/>
        <v>100</v>
      </c>
      <c r="Q278" s="32">
        <v>5</v>
      </c>
      <c r="R278" s="33">
        <v>5</v>
      </c>
      <c r="S278" s="29" t="s">
        <v>34</v>
      </c>
      <c r="T278" s="30" t="str">
        <f t="shared" si="401"/>
        <v>90</v>
      </c>
      <c r="U278" s="31" t="str">
        <f t="shared" si="377"/>
        <v>90</v>
      </c>
      <c r="V278" s="32">
        <v>4</v>
      </c>
      <c r="W278" s="34">
        <v>4</v>
      </c>
      <c r="X278" s="29" t="s">
        <v>34</v>
      </c>
      <c r="Y278" s="35" t="str">
        <f t="shared" si="402"/>
        <v>90</v>
      </c>
      <c r="Z278" s="31" t="str">
        <f t="shared" si="378"/>
        <v>90</v>
      </c>
      <c r="AA278" s="32">
        <v>5</v>
      </c>
      <c r="AB278" s="36">
        <v>5</v>
      </c>
      <c r="AC278" s="231" t="s">
        <v>854</v>
      </c>
      <c r="AD278" s="37">
        <f t="shared" si="403"/>
        <v>93.333333333333329</v>
      </c>
      <c r="AE278" s="231">
        <f t="shared" si="404"/>
        <v>1</v>
      </c>
      <c r="AF278" s="38">
        <f t="shared" si="405"/>
        <v>4.666666666666667</v>
      </c>
      <c r="AG278" s="39"/>
      <c r="AH278" s="39">
        <f t="shared" si="406"/>
        <v>4.666666666666667</v>
      </c>
    </row>
    <row r="279" spans="1:34" ht="13.5" customHeight="1">
      <c r="A279" s="190"/>
      <c r="B279" s="40"/>
      <c r="C279" s="38"/>
      <c r="D279" s="38"/>
      <c r="E279" s="38"/>
      <c r="F279" s="38"/>
      <c r="G279" s="38"/>
      <c r="H279" s="38" t="s">
        <v>855</v>
      </c>
      <c r="I279" s="41">
        <v>2023240384</v>
      </c>
      <c r="J279" s="38" t="s">
        <v>856</v>
      </c>
      <c r="K279" s="38" t="s">
        <v>857</v>
      </c>
      <c r="L279" s="38" t="s">
        <v>855</v>
      </c>
      <c r="M279" s="38" t="s">
        <v>858</v>
      </c>
      <c r="N279" s="29" t="s">
        <v>34</v>
      </c>
      <c r="O279" s="30" t="str">
        <f t="shared" si="400"/>
        <v>90</v>
      </c>
      <c r="P279" s="31" t="str">
        <f t="shared" si="376"/>
        <v>90</v>
      </c>
      <c r="Q279" s="32">
        <v>5</v>
      </c>
      <c r="R279" s="33">
        <v>5</v>
      </c>
      <c r="S279" s="29" t="s">
        <v>33</v>
      </c>
      <c r="T279" s="30" t="str">
        <f t="shared" si="401"/>
        <v>60</v>
      </c>
      <c r="U279" s="31" t="str">
        <f t="shared" si="377"/>
        <v>60</v>
      </c>
      <c r="V279" s="32">
        <v>3</v>
      </c>
      <c r="W279" s="34">
        <v>4</v>
      </c>
      <c r="X279" s="29" t="s">
        <v>34</v>
      </c>
      <c r="Y279" s="35" t="str">
        <f t="shared" si="402"/>
        <v>90</v>
      </c>
      <c r="Z279" s="31" t="str">
        <f t="shared" si="378"/>
        <v>90</v>
      </c>
      <c r="AA279" s="32">
        <v>5</v>
      </c>
      <c r="AB279" s="36">
        <v>5</v>
      </c>
      <c r="AC279" s="231" t="s">
        <v>855</v>
      </c>
      <c r="AD279" s="37">
        <f t="shared" si="403"/>
        <v>80</v>
      </c>
      <c r="AE279" s="231">
        <f t="shared" si="404"/>
        <v>4</v>
      </c>
      <c r="AF279" s="38">
        <f t="shared" si="405"/>
        <v>4.333333333333333</v>
      </c>
      <c r="AG279" s="39"/>
      <c r="AH279" s="39">
        <f t="shared" si="406"/>
        <v>4.666666666666667</v>
      </c>
    </row>
    <row r="280" spans="1:34" ht="13.5" customHeight="1">
      <c r="A280" s="190"/>
      <c r="B280" s="40"/>
      <c r="C280" s="38"/>
      <c r="D280" s="57"/>
      <c r="E280" s="57"/>
      <c r="F280" s="57"/>
      <c r="G280" s="38"/>
      <c r="H280" s="57" t="s">
        <v>859</v>
      </c>
      <c r="I280" s="41">
        <v>2023232759</v>
      </c>
      <c r="J280" s="57" t="s">
        <v>860</v>
      </c>
      <c r="K280" s="57" t="s">
        <v>861</v>
      </c>
      <c r="L280" s="57" t="s">
        <v>859</v>
      </c>
      <c r="M280" s="57" t="s">
        <v>52</v>
      </c>
      <c r="N280" s="42" t="s">
        <v>38</v>
      </c>
      <c r="O280" s="30" t="str">
        <f t="shared" si="400"/>
        <v>70</v>
      </c>
      <c r="P280" s="31" t="str">
        <f t="shared" si="376"/>
        <v>70</v>
      </c>
      <c r="Q280" s="32">
        <v>3</v>
      </c>
      <c r="R280" s="33">
        <v>3</v>
      </c>
      <c r="S280" s="42" t="s">
        <v>33</v>
      </c>
      <c r="T280" s="30" t="str">
        <f t="shared" si="401"/>
        <v>60</v>
      </c>
      <c r="U280" s="31" t="str">
        <f t="shared" si="377"/>
        <v>60</v>
      </c>
      <c r="V280" s="32">
        <v>4</v>
      </c>
      <c r="W280" s="34">
        <v>0</v>
      </c>
      <c r="X280" s="42" t="s">
        <v>33</v>
      </c>
      <c r="Y280" s="35" t="str">
        <f t="shared" si="402"/>
        <v>60</v>
      </c>
      <c r="Z280" s="31" t="str">
        <f t="shared" si="378"/>
        <v>60</v>
      </c>
      <c r="AA280" s="32">
        <v>5</v>
      </c>
      <c r="AB280" s="36">
        <v>2</v>
      </c>
      <c r="AC280" s="235" t="s">
        <v>859</v>
      </c>
      <c r="AD280" s="37">
        <f t="shared" si="403"/>
        <v>63.333333333333336</v>
      </c>
      <c r="AE280" s="231">
        <f t="shared" si="404"/>
        <v>5</v>
      </c>
      <c r="AF280" s="38">
        <f t="shared" si="405"/>
        <v>4</v>
      </c>
      <c r="AG280" s="39"/>
      <c r="AH280" s="39">
        <f t="shared" si="406"/>
        <v>1.6666666666666667</v>
      </c>
    </row>
    <row r="281" spans="1:34" ht="13.5" customHeight="1" thickBot="1">
      <c r="A281" s="191"/>
      <c r="B281" s="43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5"/>
      <c r="O281" s="30"/>
      <c r="P281" s="31">
        <f t="shared" si="376"/>
        <v>0</v>
      </c>
      <c r="Q281" s="46"/>
      <c r="R281" s="47"/>
      <c r="S281" s="45"/>
      <c r="T281" s="30"/>
      <c r="U281" s="31">
        <f t="shared" si="377"/>
        <v>0</v>
      </c>
      <c r="V281" s="46"/>
      <c r="W281" s="48"/>
      <c r="X281" s="45"/>
      <c r="Y281" s="35"/>
      <c r="Z281" s="31">
        <f t="shared" si="378"/>
        <v>0</v>
      </c>
      <c r="AA281" s="46"/>
      <c r="AB281" s="49"/>
      <c r="AC281" s="232"/>
      <c r="AD281" s="37"/>
      <c r="AE281" s="231"/>
      <c r="AF281" s="38"/>
      <c r="AG281" s="39"/>
      <c r="AH281" s="39"/>
    </row>
    <row r="282" spans="1:34" ht="13.5" customHeight="1">
      <c r="A282" s="189">
        <v>62</v>
      </c>
      <c r="B282" s="25" t="s">
        <v>862</v>
      </c>
      <c r="C282" s="26" t="s">
        <v>863</v>
      </c>
      <c r="D282" s="27">
        <v>202003103</v>
      </c>
      <c r="E282" s="60" t="s">
        <v>864</v>
      </c>
      <c r="F282" s="60" t="s">
        <v>865</v>
      </c>
      <c r="G282" s="26" t="s">
        <v>26</v>
      </c>
      <c r="H282" s="60" t="s">
        <v>866</v>
      </c>
      <c r="I282" s="27">
        <v>202003038</v>
      </c>
      <c r="J282" s="60" t="s">
        <v>867</v>
      </c>
      <c r="K282" s="60" t="s">
        <v>866</v>
      </c>
      <c r="L282" s="60" t="s">
        <v>866</v>
      </c>
      <c r="M282" s="194" t="s">
        <v>101</v>
      </c>
      <c r="N282" s="29" t="s">
        <v>43</v>
      </c>
      <c r="O282" s="30" t="str">
        <f t="shared" ref="O282:O286" si="407">LEFT(N282,SUM(LEN(N282)-LEN(SUBSTITUTE(N282,{"0","1","2","3","4","5","6","7","8","9"},))))</f>
        <v>100</v>
      </c>
      <c r="P282" s="31" t="str">
        <f t="shared" si="376"/>
        <v>100</v>
      </c>
      <c r="Q282" s="32">
        <v>5</v>
      </c>
      <c r="R282" s="33">
        <v>5</v>
      </c>
      <c r="S282" s="29" t="s">
        <v>43</v>
      </c>
      <c r="T282" s="30" t="str">
        <f t="shared" ref="T282:T286" si="408">LEFT(S282,SUM(LEN(S282)-LEN(SUBSTITUTE(S282,{"0","1","2","3","4","5","6","7","8","9"},))))</f>
        <v>100</v>
      </c>
      <c r="U282" s="31" t="str">
        <f t="shared" si="377"/>
        <v>100</v>
      </c>
      <c r="V282" s="32">
        <v>5</v>
      </c>
      <c r="W282" s="34">
        <v>5</v>
      </c>
      <c r="X282" s="29" t="s">
        <v>43</v>
      </c>
      <c r="Y282" s="35" t="str">
        <f t="shared" ref="Y282:Y286" si="409">LEFT(X282,SUM(LEN(X282)-LEN(SUBSTITUTE(X282,{"0","1","2","3","4","5","6","7","8","9"},))))</f>
        <v>100</v>
      </c>
      <c r="Z282" s="31" t="str">
        <f t="shared" si="378"/>
        <v>100</v>
      </c>
      <c r="AA282" s="32">
        <v>5</v>
      </c>
      <c r="AB282" s="36">
        <v>5</v>
      </c>
      <c r="AC282" s="237" t="s">
        <v>866</v>
      </c>
      <c r="AD282" s="37">
        <f t="shared" ref="AD282:AD286" si="410">(P282+U282+Z282)/3</f>
        <v>100</v>
      </c>
      <c r="AE282" s="231">
        <f t="shared" ref="AE282:AE286" si="411">RANK(AD282,$AD$282:$AD$286)</f>
        <v>1</v>
      </c>
      <c r="AF282" s="38">
        <f t="shared" ref="AF282:AF286" si="412">(Q282+V282+AA282)/3</f>
        <v>5</v>
      </c>
      <c r="AG282" s="39"/>
      <c r="AH282" s="39">
        <f t="shared" ref="AH282:AH286" si="413">(R282+W282+AB282)/3</f>
        <v>5</v>
      </c>
    </row>
    <row r="283" spans="1:34" ht="13.5" customHeight="1">
      <c r="A283" s="190"/>
      <c r="B283" s="40"/>
      <c r="C283" s="38"/>
      <c r="D283" s="38"/>
      <c r="E283" s="38"/>
      <c r="F283" s="38"/>
      <c r="G283" s="38"/>
      <c r="H283" s="38" t="s">
        <v>868</v>
      </c>
      <c r="I283" s="41">
        <v>2023253952</v>
      </c>
      <c r="J283" s="38" t="s">
        <v>869</v>
      </c>
      <c r="K283" s="38" t="s">
        <v>870</v>
      </c>
      <c r="L283" s="38" t="s">
        <v>868</v>
      </c>
      <c r="M283" s="184"/>
      <c r="N283" s="29" t="s">
        <v>43</v>
      </c>
      <c r="O283" s="30" t="str">
        <f t="shared" si="407"/>
        <v>100</v>
      </c>
      <c r="P283" s="31" t="str">
        <f t="shared" si="376"/>
        <v>100</v>
      </c>
      <c r="Q283" s="32">
        <v>5</v>
      </c>
      <c r="R283" s="33">
        <v>5</v>
      </c>
      <c r="S283" s="29" t="s">
        <v>32</v>
      </c>
      <c r="T283" s="30" t="str">
        <f t="shared" si="408"/>
        <v>80</v>
      </c>
      <c r="U283" s="31" t="str">
        <f t="shared" si="377"/>
        <v>80</v>
      </c>
      <c r="V283" s="32">
        <v>4</v>
      </c>
      <c r="W283" s="34">
        <v>5</v>
      </c>
      <c r="X283" s="29" t="s">
        <v>34</v>
      </c>
      <c r="Y283" s="35" t="str">
        <f t="shared" si="409"/>
        <v>90</v>
      </c>
      <c r="Z283" s="31" t="str">
        <f t="shared" si="378"/>
        <v>90</v>
      </c>
      <c r="AA283" s="32">
        <v>5</v>
      </c>
      <c r="AB283" s="36">
        <v>5</v>
      </c>
      <c r="AC283" s="231" t="s">
        <v>868</v>
      </c>
      <c r="AD283" s="37">
        <f t="shared" si="410"/>
        <v>90</v>
      </c>
      <c r="AE283" s="231">
        <f t="shared" si="411"/>
        <v>3</v>
      </c>
      <c r="AF283" s="38">
        <f t="shared" si="412"/>
        <v>4.666666666666667</v>
      </c>
      <c r="AG283" s="39"/>
      <c r="AH283" s="39">
        <f t="shared" si="413"/>
        <v>5</v>
      </c>
    </row>
    <row r="284" spans="1:34" ht="13.5" customHeight="1">
      <c r="A284" s="190"/>
      <c r="B284" s="40"/>
      <c r="C284" s="38"/>
      <c r="D284" s="38"/>
      <c r="E284" s="38"/>
      <c r="F284" s="38"/>
      <c r="G284" s="38"/>
      <c r="H284" s="38" t="s">
        <v>871</v>
      </c>
      <c r="I284" s="41">
        <v>202002288</v>
      </c>
      <c r="J284" s="38" t="s">
        <v>872</v>
      </c>
      <c r="K284" s="38" t="s">
        <v>678</v>
      </c>
      <c r="L284" s="38" t="s">
        <v>871</v>
      </c>
      <c r="M284" s="184"/>
      <c r="N284" s="29" t="s">
        <v>43</v>
      </c>
      <c r="O284" s="30" t="str">
        <f t="shared" si="407"/>
        <v>100</v>
      </c>
      <c r="P284" s="31" t="str">
        <f t="shared" si="376"/>
        <v>100</v>
      </c>
      <c r="Q284" s="32">
        <v>5</v>
      </c>
      <c r="R284" s="33">
        <v>5</v>
      </c>
      <c r="S284" s="29" t="s">
        <v>32</v>
      </c>
      <c r="T284" s="30" t="str">
        <f t="shared" si="408"/>
        <v>80</v>
      </c>
      <c r="U284" s="31" t="str">
        <f t="shared" si="377"/>
        <v>80</v>
      </c>
      <c r="V284" s="32">
        <v>4</v>
      </c>
      <c r="W284" s="34">
        <v>5</v>
      </c>
      <c r="X284" s="29" t="s">
        <v>34</v>
      </c>
      <c r="Y284" s="35" t="str">
        <f t="shared" si="409"/>
        <v>90</v>
      </c>
      <c r="Z284" s="31" t="str">
        <f t="shared" si="378"/>
        <v>90</v>
      </c>
      <c r="AA284" s="32">
        <v>5</v>
      </c>
      <c r="AB284" s="36">
        <v>5</v>
      </c>
      <c r="AC284" s="231" t="s">
        <v>871</v>
      </c>
      <c r="AD284" s="37">
        <f t="shared" si="410"/>
        <v>90</v>
      </c>
      <c r="AE284" s="231">
        <f t="shared" si="411"/>
        <v>3</v>
      </c>
      <c r="AF284" s="38">
        <f t="shared" si="412"/>
        <v>4.666666666666667</v>
      </c>
      <c r="AG284" s="39"/>
      <c r="AH284" s="39">
        <f t="shared" si="413"/>
        <v>5</v>
      </c>
    </row>
    <row r="285" spans="1:34" ht="13.5" customHeight="1">
      <c r="A285" s="190"/>
      <c r="B285" s="40"/>
      <c r="C285" s="38"/>
      <c r="D285" s="38"/>
      <c r="E285" s="38"/>
      <c r="F285" s="38"/>
      <c r="G285" s="38"/>
      <c r="H285" s="38" t="s">
        <v>873</v>
      </c>
      <c r="I285" s="41">
        <v>202003103</v>
      </c>
      <c r="J285" s="57" t="s">
        <v>864</v>
      </c>
      <c r="K285" s="57" t="s">
        <v>865</v>
      </c>
      <c r="L285" s="38" t="s">
        <v>873</v>
      </c>
      <c r="M285" s="184"/>
      <c r="N285" s="29" t="s">
        <v>43</v>
      </c>
      <c r="O285" s="30" t="str">
        <f t="shared" si="407"/>
        <v>100</v>
      </c>
      <c r="P285" s="31" t="str">
        <f t="shared" si="376"/>
        <v>100</v>
      </c>
      <c r="Q285" s="32">
        <v>5</v>
      </c>
      <c r="R285" s="33">
        <v>5</v>
      </c>
      <c r="S285" s="29" t="s">
        <v>43</v>
      </c>
      <c r="T285" s="30" t="str">
        <f t="shared" si="408"/>
        <v>100</v>
      </c>
      <c r="U285" s="31" t="str">
        <f t="shared" si="377"/>
        <v>100</v>
      </c>
      <c r="V285" s="32">
        <v>5</v>
      </c>
      <c r="W285" s="34">
        <v>5</v>
      </c>
      <c r="X285" s="29" t="s">
        <v>43</v>
      </c>
      <c r="Y285" s="35" t="str">
        <f t="shared" si="409"/>
        <v>100</v>
      </c>
      <c r="Z285" s="31" t="str">
        <f t="shared" si="378"/>
        <v>100</v>
      </c>
      <c r="AA285" s="32">
        <v>5</v>
      </c>
      <c r="AB285" s="36">
        <v>5</v>
      </c>
      <c r="AC285" s="231" t="s">
        <v>873</v>
      </c>
      <c r="AD285" s="37">
        <f t="shared" si="410"/>
        <v>100</v>
      </c>
      <c r="AE285" s="231">
        <f t="shared" si="411"/>
        <v>1</v>
      </c>
      <c r="AF285" s="38">
        <f t="shared" si="412"/>
        <v>5</v>
      </c>
      <c r="AG285" s="39"/>
      <c r="AH285" s="39">
        <f t="shared" si="413"/>
        <v>5</v>
      </c>
    </row>
    <row r="286" spans="1:34" ht="13.5" customHeight="1">
      <c r="A286" s="190"/>
      <c r="B286" s="40"/>
      <c r="C286" s="38"/>
      <c r="D286" s="38"/>
      <c r="E286" s="38"/>
      <c r="F286" s="38"/>
      <c r="G286" s="38"/>
      <c r="H286" s="38" t="s">
        <v>874</v>
      </c>
      <c r="I286" s="41">
        <v>202002439</v>
      </c>
      <c r="J286" s="38" t="s">
        <v>875</v>
      </c>
      <c r="K286" s="38" t="s">
        <v>876</v>
      </c>
      <c r="L286" s="38" t="s">
        <v>874</v>
      </c>
      <c r="M286" s="184"/>
      <c r="N286" s="42" t="s">
        <v>38</v>
      </c>
      <c r="O286" s="30" t="str">
        <f t="shared" si="407"/>
        <v>70</v>
      </c>
      <c r="P286" s="31" t="str">
        <f t="shared" si="376"/>
        <v>70</v>
      </c>
      <c r="Q286" s="32">
        <v>5</v>
      </c>
      <c r="R286" s="33">
        <v>3</v>
      </c>
      <c r="S286" s="42" t="s">
        <v>32</v>
      </c>
      <c r="T286" s="30" t="str">
        <f t="shared" si="408"/>
        <v>80</v>
      </c>
      <c r="U286" s="31" t="str">
        <f t="shared" si="377"/>
        <v>80</v>
      </c>
      <c r="V286" s="32">
        <v>5</v>
      </c>
      <c r="W286" s="34">
        <v>5</v>
      </c>
      <c r="X286" s="42" t="s">
        <v>34</v>
      </c>
      <c r="Y286" s="35" t="str">
        <f t="shared" si="409"/>
        <v>90</v>
      </c>
      <c r="Z286" s="31" t="str">
        <f t="shared" si="378"/>
        <v>90</v>
      </c>
      <c r="AA286" s="32">
        <v>5</v>
      </c>
      <c r="AB286" s="36">
        <v>4</v>
      </c>
      <c r="AC286" s="231" t="s">
        <v>874</v>
      </c>
      <c r="AD286" s="37">
        <f t="shared" si="410"/>
        <v>80</v>
      </c>
      <c r="AE286" s="231">
        <f t="shared" si="411"/>
        <v>5</v>
      </c>
      <c r="AF286" s="38">
        <f t="shared" si="412"/>
        <v>5</v>
      </c>
      <c r="AG286" s="39"/>
      <c r="AH286" s="39">
        <f t="shared" si="413"/>
        <v>4</v>
      </c>
    </row>
    <row r="287" spans="1:34" ht="13.5" customHeight="1" thickBot="1">
      <c r="A287" s="191"/>
      <c r="B287" s="43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185"/>
      <c r="N287" s="45"/>
      <c r="O287" s="30"/>
      <c r="P287" s="31">
        <f t="shared" si="376"/>
        <v>0</v>
      </c>
      <c r="Q287" s="46"/>
      <c r="R287" s="47"/>
      <c r="S287" s="45"/>
      <c r="T287" s="30"/>
      <c r="U287" s="31">
        <f t="shared" si="377"/>
        <v>0</v>
      </c>
      <c r="V287" s="46"/>
      <c r="W287" s="48"/>
      <c r="X287" s="45"/>
      <c r="Y287" s="35"/>
      <c r="Z287" s="31">
        <f t="shared" si="378"/>
        <v>0</v>
      </c>
      <c r="AA287" s="46"/>
      <c r="AB287" s="49"/>
      <c r="AC287" s="232"/>
      <c r="AD287" s="37"/>
      <c r="AE287" s="231"/>
      <c r="AF287" s="38"/>
      <c r="AG287" s="39"/>
      <c r="AH287" s="39"/>
    </row>
    <row r="288" spans="1:34" ht="13.5" customHeight="1">
      <c r="A288" s="189">
        <v>63</v>
      </c>
      <c r="B288" s="25" t="s">
        <v>877</v>
      </c>
      <c r="C288" s="26" t="s">
        <v>878</v>
      </c>
      <c r="D288" s="27">
        <v>202008075</v>
      </c>
      <c r="E288" s="26" t="s">
        <v>879</v>
      </c>
      <c r="F288" s="26" t="s">
        <v>842</v>
      </c>
      <c r="G288" s="26" t="s">
        <v>26</v>
      </c>
      <c r="H288" s="26" t="s">
        <v>840</v>
      </c>
      <c r="I288" s="27">
        <v>202003749</v>
      </c>
      <c r="J288" s="26" t="s">
        <v>841</v>
      </c>
      <c r="K288" s="26" t="s">
        <v>842</v>
      </c>
      <c r="L288" s="26" t="s">
        <v>840</v>
      </c>
      <c r="M288" s="193" t="s">
        <v>101</v>
      </c>
      <c r="N288" s="29" t="s">
        <v>43</v>
      </c>
      <c r="O288" s="30" t="str">
        <f t="shared" ref="O288:O291" si="414">LEFT(N288,SUM(LEN(N288)-LEN(SUBSTITUTE(N288,{"0","1","2","3","4","5","6","7","8","9"},))))</f>
        <v>100</v>
      </c>
      <c r="P288" s="31" t="str">
        <f t="shared" si="376"/>
        <v>100</v>
      </c>
      <c r="Q288" s="32">
        <v>5</v>
      </c>
      <c r="R288" s="33">
        <v>5</v>
      </c>
      <c r="S288" s="29" t="s">
        <v>43</v>
      </c>
      <c r="T288" s="30" t="str">
        <f t="shared" ref="T288:T291" si="415">LEFT(S288,SUM(LEN(S288)-LEN(SUBSTITUTE(S288,{"0","1","2","3","4","5","6","7","8","9"},))))</f>
        <v>100</v>
      </c>
      <c r="U288" s="31" t="str">
        <f t="shared" si="377"/>
        <v>100</v>
      </c>
      <c r="V288" s="32">
        <v>5</v>
      </c>
      <c r="W288" s="34">
        <v>5</v>
      </c>
      <c r="X288" s="29" t="s">
        <v>43</v>
      </c>
      <c r="Y288" s="35" t="str">
        <f t="shared" ref="Y288:Y291" si="416">LEFT(X288,SUM(LEN(X288)-LEN(SUBSTITUTE(X288,{"0","1","2","3","4","5","6","7","8","9"},))))</f>
        <v>100</v>
      </c>
      <c r="Z288" s="31" t="str">
        <f t="shared" si="378"/>
        <v>100</v>
      </c>
      <c r="AA288" s="32">
        <v>5</v>
      </c>
      <c r="AB288" s="36">
        <v>5</v>
      </c>
      <c r="AC288" s="230" t="s">
        <v>840</v>
      </c>
      <c r="AD288" s="37">
        <f t="shared" ref="AD288:AD291" si="417">(P288+U288+Z288)/3</f>
        <v>100</v>
      </c>
      <c r="AE288" s="231">
        <f t="shared" ref="AE288:AE291" si="418">RANK(AD288,$AD$288:$AD$291)</f>
        <v>1</v>
      </c>
      <c r="AF288" s="38">
        <f t="shared" ref="AF288:AF291" si="419">(Q288+V288+AA288)/3</f>
        <v>5</v>
      </c>
      <c r="AG288" s="39"/>
      <c r="AH288" s="39">
        <f t="shared" ref="AH288:AH291" si="420">(R288+W288+AB288)/3</f>
        <v>5</v>
      </c>
    </row>
    <row r="289" spans="1:34" ht="13.5" customHeight="1">
      <c r="A289" s="190"/>
      <c r="B289" s="40"/>
      <c r="C289" s="38"/>
      <c r="D289" s="38"/>
      <c r="E289" s="38"/>
      <c r="F289" s="38"/>
      <c r="G289" s="38"/>
      <c r="H289" s="38" t="s">
        <v>880</v>
      </c>
      <c r="I289" s="41">
        <v>202006340</v>
      </c>
      <c r="J289" s="38" t="s">
        <v>459</v>
      </c>
      <c r="K289" s="38" t="s">
        <v>460</v>
      </c>
      <c r="L289" s="38" t="s">
        <v>880</v>
      </c>
      <c r="M289" s="184"/>
      <c r="N289" s="29" t="s">
        <v>53</v>
      </c>
      <c r="O289" s="30" t="str">
        <f t="shared" si="414"/>
        <v>50</v>
      </c>
      <c r="P289" s="31" t="str">
        <f t="shared" si="376"/>
        <v>50</v>
      </c>
      <c r="Q289" s="32">
        <v>4</v>
      </c>
      <c r="R289" s="33">
        <v>2</v>
      </c>
      <c r="S289" s="29" t="s">
        <v>53</v>
      </c>
      <c r="T289" s="30" t="str">
        <f t="shared" si="415"/>
        <v>50</v>
      </c>
      <c r="U289" s="31" t="str">
        <f t="shared" si="377"/>
        <v>50</v>
      </c>
      <c r="V289" s="32">
        <v>4</v>
      </c>
      <c r="W289" s="34">
        <v>5</v>
      </c>
      <c r="X289" s="29" t="s">
        <v>53</v>
      </c>
      <c r="Y289" s="35" t="str">
        <f t="shared" si="416"/>
        <v>50</v>
      </c>
      <c r="Z289" s="31" t="str">
        <f t="shared" si="378"/>
        <v>50</v>
      </c>
      <c r="AA289" s="32">
        <v>5</v>
      </c>
      <c r="AB289" s="36">
        <v>3</v>
      </c>
      <c r="AC289" s="231" t="s">
        <v>880</v>
      </c>
      <c r="AD289" s="59">
        <f t="shared" si="417"/>
        <v>50</v>
      </c>
      <c r="AE289" s="231">
        <f t="shared" si="418"/>
        <v>4</v>
      </c>
      <c r="AF289" s="38">
        <f t="shared" si="419"/>
        <v>4.333333333333333</v>
      </c>
      <c r="AG289" s="39"/>
      <c r="AH289" s="39">
        <f t="shared" si="420"/>
        <v>3.3333333333333335</v>
      </c>
    </row>
    <row r="290" spans="1:34" ht="13.5" customHeight="1">
      <c r="A290" s="190"/>
      <c r="B290" s="40"/>
      <c r="C290" s="38"/>
      <c r="D290" s="38"/>
      <c r="E290" s="38"/>
      <c r="F290" s="38"/>
      <c r="G290" s="38"/>
      <c r="H290" s="38" t="s">
        <v>881</v>
      </c>
      <c r="I290" s="41">
        <v>2021945600</v>
      </c>
      <c r="J290" s="38" t="s">
        <v>882</v>
      </c>
      <c r="K290" s="38" t="s">
        <v>575</v>
      </c>
      <c r="L290" s="38" t="s">
        <v>881</v>
      </c>
      <c r="M290" s="184"/>
      <c r="N290" s="29" t="s">
        <v>43</v>
      </c>
      <c r="O290" s="30" t="str">
        <f t="shared" si="414"/>
        <v>100</v>
      </c>
      <c r="P290" s="31" t="str">
        <f t="shared" si="376"/>
        <v>100</v>
      </c>
      <c r="Q290" s="32">
        <v>4</v>
      </c>
      <c r="R290" s="33">
        <v>5</v>
      </c>
      <c r="S290" s="29" t="s">
        <v>32</v>
      </c>
      <c r="T290" s="30" t="str">
        <f t="shared" si="415"/>
        <v>80</v>
      </c>
      <c r="U290" s="31" t="str">
        <f t="shared" si="377"/>
        <v>80</v>
      </c>
      <c r="V290" s="32">
        <v>5</v>
      </c>
      <c r="W290" s="34">
        <v>5</v>
      </c>
      <c r="X290" s="29" t="s">
        <v>34</v>
      </c>
      <c r="Y290" s="35" t="str">
        <f t="shared" si="416"/>
        <v>90</v>
      </c>
      <c r="Z290" s="31" t="str">
        <f t="shared" si="378"/>
        <v>90</v>
      </c>
      <c r="AA290" s="32">
        <v>5</v>
      </c>
      <c r="AB290" s="36">
        <v>5</v>
      </c>
      <c r="AC290" s="231" t="s">
        <v>881</v>
      </c>
      <c r="AD290" s="37">
        <f t="shared" si="417"/>
        <v>90</v>
      </c>
      <c r="AE290" s="231">
        <f t="shared" si="418"/>
        <v>2</v>
      </c>
      <c r="AF290" s="38">
        <f t="shared" si="419"/>
        <v>4.666666666666667</v>
      </c>
      <c r="AG290" s="39"/>
      <c r="AH290" s="39">
        <f t="shared" si="420"/>
        <v>5</v>
      </c>
    </row>
    <row r="291" spans="1:34" ht="13.5" customHeight="1">
      <c r="A291" s="190"/>
      <c r="B291" s="40"/>
      <c r="C291" s="38"/>
      <c r="D291" s="57"/>
      <c r="E291" s="57"/>
      <c r="F291" s="57"/>
      <c r="G291" s="38"/>
      <c r="H291" s="57" t="s">
        <v>883</v>
      </c>
      <c r="I291" s="41">
        <v>202001004</v>
      </c>
      <c r="J291" s="57" t="s">
        <v>884</v>
      </c>
      <c r="K291" s="57" t="s">
        <v>885</v>
      </c>
      <c r="L291" s="57" t="s">
        <v>883</v>
      </c>
      <c r="M291" s="184"/>
      <c r="N291" s="42" t="s">
        <v>32</v>
      </c>
      <c r="O291" s="30" t="str">
        <f t="shared" si="414"/>
        <v>80</v>
      </c>
      <c r="P291" s="31" t="str">
        <f t="shared" si="376"/>
        <v>80</v>
      </c>
      <c r="Q291" s="32">
        <v>4</v>
      </c>
      <c r="R291" s="33">
        <v>4</v>
      </c>
      <c r="S291" s="42" t="s">
        <v>33</v>
      </c>
      <c r="T291" s="30" t="str">
        <f t="shared" si="415"/>
        <v>60</v>
      </c>
      <c r="U291" s="31" t="str">
        <f t="shared" si="377"/>
        <v>60</v>
      </c>
      <c r="V291" s="32">
        <v>4</v>
      </c>
      <c r="W291" s="34">
        <v>4</v>
      </c>
      <c r="X291" s="42" t="s">
        <v>34</v>
      </c>
      <c r="Y291" s="35" t="str">
        <f t="shared" si="416"/>
        <v>90</v>
      </c>
      <c r="Z291" s="31" t="str">
        <f t="shared" si="378"/>
        <v>90</v>
      </c>
      <c r="AA291" s="32">
        <v>5</v>
      </c>
      <c r="AB291" s="36">
        <v>5</v>
      </c>
      <c r="AC291" s="235" t="s">
        <v>883</v>
      </c>
      <c r="AD291" s="37">
        <f t="shared" si="417"/>
        <v>76.666666666666671</v>
      </c>
      <c r="AE291" s="231">
        <f t="shared" si="418"/>
        <v>3</v>
      </c>
      <c r="AF291" s="38">
        <f t="shared" si="419"/>
        <v>4.333333333333333</v>
      </c>
      <c r="AG291" s="39"/>
      <c r="AH291" s="39">
        <f t="shared" si="420"/>
        <v>4.333333333333333</v>
      </c>
    </row>
    <row r="292" spans="1:34" ht="13.5" customHeight="1" thickBot="1">
      <c r="A292" s="191"/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185"/>
      <c r="N292" s="45"/>
      <c r="O292" s="30"/>
      <c r="P292" s="31">
        <f t="shared" si="376"/>
        <v>0</v>
      </c>
      <c r="Q292" s="46"/>
      <c r="R292" s="47"/>
      <c r="S292" s="45"/>
      <c r="T292" s="30"/>
      <c r="U292" s="31">
        <f t="shared" si="377"/>
        <v>0</v>
      </c>
      <c r="V292" s="46"/>
      <c r="W292" s="48"/>
      <c r="X292" s="45"/>
      <c r="Y292" s="35"/>
      <c r="Z292" s="31">
        <f t="shared" si="378"/>
        <v>0</v>
      </c>
      <c r="AA292" s="46"/>
      <c r="AB292" s="49"/>
      <c r="AC292" s="232"/>
      <c r="AD292" s="37"/>
      <c r="AE292" s="231"/>
      <c r="AF292" s="38"/>
      <c r="AG292" s="39"/>
      <c r="AH292" s="39"/>
    </row>
    <row r="293" spans="1:34" ht="13.5" customHeight="1">
      <c r="A293" s="189">
        <v>64</v>
      </c>
      <c r="B293" s="25" t="s">
        <v>886</v>
      </c>
      <c r="C293" s="26" t="s">
        <v>887</v>
      </c>
      <c r="D293" s="65">
        <v>2023084700</v>
      </c>
      <c r="E293" s="26" t="s">
        <v>888</v>
      </c>
      <c r="F293" s="26" t="s">
        <v>319</v>
      </c>
      <c r="G293" s="26" t="s">
        <v>26</v>
      </c>
      <c r="H293" s="26" t="s">
        <v>889</v>
      </c>
      <c r="I293" s="27">
        <v>202002704</v>
      </c>
      <c r="J293" s="26" t="s">
        <v>746</v>
      </c>
      <c r="K293" s="26" t="s">
        <v>747</v>
      </c>
      <c r="L293" s="26" t="s">
        <v>889</v>
      </c>
      <c r="M293" s="26" t="s">
        <v>890</v>
      </c>
      <c r="N293" s="29" t="s">
        <v>43</v>
      </c>
      <c r="O293" s="30" t="str">
        <f t="shared" ref="O293:O297" si="421">LEFT(N293,SUM(LEN(N293)-LEN(SUBSTITUTE(N293,{"0","1","2","3","4","5","6","7","8","9"},))))</f>
        <v>100</v>
      </c>
      <c r="P293" s="31" t="str">
        <f t="shared" si="376"/>
        <v>100</v>
      </c>
      <c r="Q293" s="32">
        <v>5</v>
      </c>
      <c r="R293" s="33">
        <v>5</v>
      </c>
      <c r="S293" s="29" t="s">
        <v>32</v>
      </c>
      <c r="T293" s="30" t="str">
        <f t="shared" ref="T293:T297" si="422">LEFT(S293,SUM(LEN(S293)-LEN(SUBSTITUTE(S293,{"0","1","2","3","4","5","6","7","8","9"},))))</f>
        <v>80</v>
      </c>
      <c r="U293" s="31" t="str">
        <f t="shared" si="377"/>
        <v>80</v>
      </c>
      <c r="V293" s="32">
        <v>4</v>
      </c>
      <c r="W293" s="34">
        <v>5</v>
      </c>
      <c r="X293" s="29" t="s">
        <v>34</v>
      </c>
      <c r="Y293" s="35" t="str">
        <f t="shared" ref="Y293:Y297" si="423">LEFT(X293,SUM(LEN(X293)-LEN(SUBSTITUTE(X293,{"0","1","2","3","4","5","6","7","8","9"},))))</f>
        <v>90</v>
      </c>
      <c r="Z293" s="31" t="str">
        <f t="shared" si="378"/>
        <v>90</v>
      </c>
      <c r="AA293" s="32">
        <v>5</v>
      </c>
      <c r="AB293" s="36">
        <v>5</v>
      </c>
      <c r="AC293" s="230" t="s">
        <v>889</v>
      </c>
      <c r="AD293" s="37">
        <f t="shared" ref="AD293:AD297" si="424">(P293+U293+Z293)/3</f>
        <v>90</v>
      </c>
      <c r="AE293" s="231">
        <f t="shared" ref="AE293:AE297" si="425">RANK(AD293,$AD$293:$AD$297)</f>
        <v>1</v>
      </c>
      <c r="AF293" s="38">
        <f t="shared" ref="AF293:AF297" si="426">(Q293+V293+AA293)/3</f>
        <v>4.666666666666667</v>
      </c>
      <c r="AG293" s="39"/>
      <c r="AH293" s="39">
        <f t="shared" ref="AH293:AH297" si="427">(R293+W293+AB293)/3</f>
        <v>5</v>
      </c>
    </row>
    <row r="294" spans="1:34" ht="13.5" customHeight="1">
      <c r="A294" s="190"/>
      <c r="B294" s="40"/>
      <c r="C294" s="38"/>
      <c r="D294" s="38"/>
      <c r="E294" s="38"/>
      <c r="F294" s="38"/>
      <c r="G294" s="38"/>
      <c r="H294" s="38" t="s">
        <v>891</v>
      </c>
      <c r="I294" s="65">
        <v>202005922</v>
      </c>
      <c r="J294" s="38" t="s">
        <v>892</v>
      </c>
      <c r="K294" s="38" t="s">
        <v>675</v>
      </c>
      <c r="L294" s="38" t="s">
        <v>891</v>
      </c>
      <c r="M294" s="38" t="s">
        <v>174</v>
      </c>
      <c r="N294" s="29" t="s">
        <v>34</v>
      </c>
      <c r="O294" s="30" t="str">
        <f t="shared" si="421"/>
        <v>90</v>
      </c>
      <c r="P294" s="31" t="str">
        <f t="shared" si="376"/>
        <v>90</v>
      </c>
      <c r="Q294" s="32">
        <v>5</v>
      </c>
      <c r="R294" s="33">
        <v>4</v>
      </c>
      <c r="S294" s="29" t="s">
        <v>38</v>
      </c>
      <c r="T294" s="30" t="str">
        <f t="shared" si="422"/>
        <v>70</v>
      </c>
      <c r="U294" s="31" t="str">
        <f t="shared" si="377"/>
        <v>70</v>
      </c>
      <c r="V294" s="32">
        <v>4</v>
      </c>
      <c r="W294" s="34">
        <v>5</v>
      </c>
      <c r="X294" s="29" t="s">
        <v>34</v>
      </c>
      <c r="Y294" s="35" t="str">
        <f t="shared" si="423"/>
        <v>90</v>
      </c>
      <c r="Z294" s="31" t="str">
        <f t="shared" si="378"/>
        <v>90</v>
      </c>
      <c r="AA294" s="32">
        <v>5</v>
      </c>
      <c r="AB294" s="36">
        <v>5</v>
      </c>
      <c r="AC294" s="231" t="s">
        <v>891</v>
      </c>
      <c r="AD294" s="37">
        <f t="shared" si="424"/>
        <v>83.333333333333329</v>
      </c>
      <c r="AE294" s="231">
        <f t="shared" si="425"/>
        <v>2</v>
      </c>
      <c r="AF294" s="38">
        <f t="shared" si="426"/>
        <v>4.666666666666667</v>
      </c>
      <c r="AG294" s="39"/>
      <c r="AH294" s="39">
        <f t="shared" si="427"/>
        <v>4.666666666666667</v>
      </c>
    </row>
    <row r="295" spans="1:34" ht="13.5" customHeight="1">
      <c r="A295" s="190"/>
      <c r="B295" s="40"/>
      <c r="C295" s="38"/>
      <c r="D295" s="38"/>
      <c r="E295" s="38"/>
      <c r="F295" s="38"/>
      <c r="G295" s="38"/>
      <c r="H295" s="38" t="s">
        <v>893</v>
      </c>
      <c r="I295" s="41">
        <v>202002496</v>
      </c>
      <c r="J295" s="38" t="s">
        <v>894</v>
      </c>
      <c r="K295" s="38" t="s">
        <v>895</v>
      </c>
      <c r="L295" s="38" t="s">
        <v>893</v>
      </c>
      <c r="M295" s="38" t="s">
        <v>890</v>
      </c>
      <c r="N295" s="29" t="s">
        <v>38</v>
      </c>
      <c r="O295" s="30" t="str">
        <f t="shared" si="421"/>
        <v>70</v>
      </c>
      <c r="P295" s="31" t="str">
        <f t="shared" si="376"/>
        <v>70</v>
      </c>
      <c r="Q295" s="32">
        <v>3</v>
      </c>
      <c r="R295" s="33">
        <v>3</v>
      </c>
      <c r="S295" s="29" t="s">
        <v>53</v>
      </c>
      <c r="T295" s="30" t="str">
        <f t="shared" si="422"/>
        <v>50</v>
      </c>
      <c r="U295" s="31" t="str">
        <f t="shared" si="377"/>
        <v>50</v>
      </c>
      <c r="V295" s="32">
        <v>4</v>
      </c>
      <c r="W295" s="34">
        <v>0</v>
      </c>
      <c r="X295" s="29" t="s">
        <v>38</v>
      </c>
      <c r="Y295" s="35" t="str">
        <f t="shared" si="423"/>
        <v>70</v>
      </c>
      <c r="Z295" s="31" t="str">
        <f t="shared" si="378"/>
        <v>70</v>
      </c>
      <c r="AA295" s="32">
        <v>3</v>
      </c>
      <c r="AB295" s="36">
        <v>3</v>
      </c>
      <c r="AC295" s="231" t="s">
        <v>893</v>
      </c>
      <c r="AD295" s="37">
        <f t="shared" si="424"/>
        <v>63.333333333333336</v>
      </c>
      <c r="AE295" s="231">
        <f t="shared" si="425"/>
        <v>5</v>
      </c>
      <c r="AF295" s="38">
        <f t="shared" si="426"/>
        <v>3.3333333333333335</v>
      </c>
      <c r="AG295" s="39"/>
      <c r="AH295" s="39">
        <f t="shared" si="427"/>
        <v>2</v>
      </c>
    </row>
    <row r="296" spans="1:34" ht="13.5" customHeight="1">
      <c r="A296" s="190"/>
      <c r="B296" s="40"/>
      <c r="C296" s="38"/>
      <c r="D296" s="57"/>
      <c r="E296" s="57"/>
      <c r="F296" s="57"/>
      <c r="G296" s="38"/>
      <c r="H296" s="57" t="s">
        <v>896</v>
      </c>
      <c r="I296" s="65">
        <v>202005250</v>
      </c>
      <c r="J296" s="57" t="s">
        <v>897</v>
      </c>
      <c r="K296" s="57" t="s">
        <v>898</v>
      </c>
      <c r="L296" s="57" t="s">
        <v>896</v>
      </c>
      <c r="M296" s="57" t="s">
        <v>899</v>
      </c>
      <c r="N296" s="29" t="s">
        <v>43</v>
      </c>
      <c r="O296" s="30" t="str">
        <f t="shared" si="421"/>
        <v>100</v>
      </c>
      <c r="P296" s="31" t="str">
        <f t="shared" si="376"/>
        <v>100</v>
      </c>
      <c r="Q296" s="32">
        <v>5</v>
      </c>
      <c r="R296" s="33">
        <v>5</v>
      </c>
      <c r="S296" s="29" t="s">
        <v>38</v>
      </c>
      <c r="T296" s="30" t="str">
        <f t="shared" si="422"/>
        <v>70</v>
      </c>
      <c r="U296" s="31" t="str">
        <f t="shared" si="377"/>
        <v>70</v>
      </c>
      <c r="V296" s="32">
        <v>5</v>
      </c>
      <c r="W296" s="34">
        <v>5</v>
      </c>
      <c r="X296" s="29" t="s">
        <v>32</v>
      </c>
      <c r="Y296" s="35" t="str">
        <f t="shared" si="423"/>
        <v>80</v>
      </c>
      <c r="Z296" s="31" t="str">
        <f t="shared" si="378"/>
        <v>80</v>
      </c>
      <c r="AA296" s="32">
        <v>5</v>
      </c>
      <c r="AB296" s="36">
        <v>5</v>
      </c>
      <c r="AC296" s="235" t="s">
        <v>896</v>
      </c>
      <c r="AD296" s="37">
        <f t="shared" si="424"/>
        <v>83.333333333333329</v>
      </c>
      <c r="AE296" s="231">
        <f t="shared" si="425"/>
        <v>2</v>
      </c>
      <c r="AF296" s="38">
        <f t="shared" si="426"/>
        <v>5</v>
      </c>
      <c r="AG296" s="39"/>
      <c r="AH296" s="39">
        <f t="shared" si="427"/>
        <v>5</v>
      </c>
    </row>
    <row r="297" spans="1:34" ht="13.5" customHeight="1">
      <c r="A297" s="190"/>
      <c r="B297" s="40"/>
      <c r="C297" s="38"/>
      <c r="D297" s="57"/>
      <c r="E297" s="57"/>
      <c r="F297" s="57"/>
      <c r="G297" s="38"/>
      <c r="H297" s="57" t="s">
        <v>900</v>
      </c>
      <c r="I297" s="65">
        <v>202007486</v>
      </c>
      <c r="J297" s="57" t="s">
        <v>901</v>
      </c>
      <c r="K297" s="57" t="s">
        <v>902</v>
      </c>
      <c r="L297" s="57" t="s">
        <v>900</v>
      </c>
      <c r="M297" s="57" t="s">
        <v>899</v>
      </c>
      <c r="N297" s="42" t="s">
        <v>32</v>
      </c>
      <c r="O297" s="30" t="str">
        <f t="shared" si="421"/>
        <v>80</v>
      </c>
      <c r="P297" s="31" t="str">
        <f t="shared" si="376"/>
        <v>80</v>
      </c>
      <c r="Q297" s="32">
        <v>5</v>
      </c>
      <c r="R297" s="33">
        <v>3</v>
      </c>
      <c r="S297" s="42" t="s">
        <v>32</v>
      </c>
      <c r="T297" s="30" t="str">
        <f t="shared" si="422"/>
        <v>80</v>
      </c>
      <c r="U297" s="31" t="str">
        <f t="shared" si="377"/>
        <v>80</v>
      </c>
      <c r="V297" s="32">
        <v>5</v>
      </c>
      <c r="W297" s="34">
        <v>4</v>
      </c>
      <c r="X297" s="42" t="s">
        <v>34</v>
      </c>
      <c r="Y297" s="35" t="str">
        <f t="shared" si="423"/>
        <v>90</v>
      </c>
      <c r="Z297" s="31" t="str">
        <f t="shared" si="378"/>
        <v>90</v>
      </c>
      <c r="AA297" s="32">
        <v>5</v>
      </c>
      <c r="AB297" s="36">
        <v>5</v>
      </c>
      <c r="AC297" s="235" t="s">
        <v>900</v>
      </c>
      <c r="AD297" s="37">
        <f t="shared" si="424"/>
        <v>83.333333333333329</v>
      </c>
      <c r="AE297" s="231">
        <f t="shared" si="425"/>
        <v>2</v>
      </c>
      <c r="AF297" s="38">
        <f t="shared" si="426"/>
        <v>5</v>
      </c>
      <c r="AG297" s="39"/>
      <c r="AH297" s="39">
        <f t="shared" si="427"/>
        <v>4</v>
      </c>
    </row>
    <row r="298" spans="1:34" ht="13.5" customHeight="1" thickBot="1">
      <c r="A298" s="191"/>
      <c r="B298" s="43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5"/>
      <c r="O298" s="30"/>
      <c r="P298" s="31">
        <f t="shared" si="376"/>
        <v>0</v>
      </c>
      <c r="Q298" s="46"/>
      <c r="R298" s="47"/>
      <c r="S298" s="45"/>
      <c r="T298" s="30"/>
      <c r="U298" s="31">
        <f t="shared" si="377"/>
        <v>0</v>
      </c>
      <c r="V298" s="46"/>
      <c r="W298" s="48"/>
      <c r="X298" s="45"/>
      <c r="Y298" s="35"/>
      <c r="Z298" s="31">
        <f t="shared" si="378"/>
        <v>0</v>
      </c>
      <c r="AA298" s="46"/>
      <c r="AB298" s="49"/>
      <c r="AC298" s="232"/>
      <c r="AD298" s="37"/>
      <c r="AE298" s="231"/>
      <c r="AF298" s="38"/>
      <c r="AG298" s="39"/>
      <c r="AH298" s="39"/>
    </row>
    <row r="299" spans="1:34" ht="13.5" customHeight="1">
      <c r="A299" s="189">
        <v>65</v>
      </c>
      <c r="B299" s="25" t="s">
        <v>903</v>
      </c>
      <c r="C299" s="26" t="s">
        <v>904</v>
      </c>
      <c r="D299" s="27">
        <v>202003724</v>
      </c>
      <c r="E299" s="26" t="s">
        <v>905</v>
      </c>
      <c r="F299" s="26" t="s">
        <v>906</v>
      </c>
      <c r="G299" s="26" t="s">
        <v>594</v>
      </c>
      <c r="H299" s="26" t="s">
        <v>907</v>
      </c>
      <c r="I299" s="27">
        <v>202006647</v>
      </c>
      <c r="J299" s="26" t="s">
        <v>908</v>
      </c>
      <c r="K299" s="26" t="s">
        <v>909</v>
      </c>
      <c r="L299" s="26" t="s">
        <v>907</v>
      </c>
      <c r="M299" s="193" t="s">
        <v>52</v>
      </c>
      <c r="N299" s="29" t="s">
        <v>38</v>
      </c>
      <c r="O299" s="30" t="str">
        <f t="shared" ref="O299:O301" si="428">LEFT(N299,SUM(LEN(N299)-LEN(SUBSTITUTE(N299,{"0","1","2","3","4","5","6","7","8","9"},))))</f>
        <v>70</v>
      </c>
      <c r="P299" s="31" t="str">
        <f t="shared" si="376"/>
        <v>70</v>
      </c>
      <c r="Q299" s="32">
        <v>4</v>
      </c>
      <c r="R299" s="33">
        <v>3</v>
      </c>
      <c r="S299" s="29" t="s">
        <v>68</v>
      </c>
      <c r="T299" s="30" t="str">
        <f t="shared" ref="T299:T301" si="429">LEFT(S299,SUM(LEN(S299)-LEN(SUBSTITUTE(S299,{"0","1","2","3","4","5","6","7","8","9"},))))</f>
        <v>0</v>
      </c>
      <c r="U299" s="31" t="str">
        <f t="shared" si="377"/>
        <v>0</v>
      </c>
      <c r="V299" s="32">
        <v>3</v>
      </c>
      <c r="W299" s="34">
        <v>4</v>
      </c>
      <c r="X299" s="29" t="s">
        <v>32</v>
      </c>
      <c r="Y299" s="35" t="str">
        <f t="shared" ref="Y299:Y301" si="430">LEFT(X299,SUM(LEN(X299)-LEN(SUBSTITUTE(X299,{"0","1","2","3","4","5","6","7","8","9"},))))</f>
        <v>80</v>
      </c>
      <c r="Z299" s="31" t="str">
        <f t="shared" si="378"/>
        <v>80</v>
      </c>
      <c r="AA299" s="32">
        <v>5</v>
      </c>
      <c r="AB299" s="36">
        <v>5</v>
      </c>
      <c r="AC299" s="230" t="s">
        <v>907</v>
      </c>
      <c r="AD299" s="37">
        <f t="shared" ref="AD299:AD301" si="431">(P299+U299+Z299)/3</f>
        <v>50</v>
      </c>
      <c r="AE299" s="231">
        <f t="shared" ref="AE299:AE301" si="432">RANK(AD299,$AD$299:$AD$301)</f>
        <v>3</v>
      </c>
      <c r="AF299" s="38">
        <f t="shared" ref="AF299:AF301" si="433">(Q299+V299+AA299)/3</f>
        <v>4</v>
      </c>
      <c r="AG299" s="39"/>
      <c r="AH299" s="39">
        <f t="shared" ref="AH299:AH301" si="434">(R299+W299+AB299)/3</f>
        <v>4</v>
      </c>
    </row>
    <row r="300" spans="1:34" ht="13.5" customHeight="1">
      <c r="A300" s="190"/>
      <c r="B300" s="40"/>
      <c r="C300" s="38"/>
      <c r="D300" s="38"/>
      <c r="E300" s="38"/>
      <c r="F300" s="38"/>
      <c r="G300" s="38"/>
      <c r="H300" s="38" t="s">
        <v>910</v>
      </c>
      <c r="I300" s="41">
        <v>2023254173</v>
      </c>
      <c r="J300" s="38" t="s">
        <v>911</v>
      </c>
      <c r="K300" s="38" t="s">
        <v>912</v>
      </c>
      <c r="L300" s="38" t="s">
        <v>910</v>
      </c>
      <c r="M300" s="184"/>
      <c r="N300" s="42" t="s">
        <v>32</v>
      </c>
      <c r="O300" s="30" t="str">
        <f t="shared" si="428"/>
        <v>80</v>
      </c>
      <c r="P300" s="31" t="str">
        <f t="shared" si="376"/>
        <v>80</v>
      </c>
      <c r="Q300" s="32">
        <v>4</v>
      </c>
      <c r="R300" s="33">
        <v>3</v>
      </c>
      <c r="S300" s="42" t="s">
        <v>33</v>
      </c>
      <c r="T300" s="30" t="str">
        <f t="shared" si="429"/>
        <v>60</v>
      </c>
      <c r="U300" s="31" t="str">
        <f t="shared" si="377"/>
        <v>60</v>
      </c>
      <c r="V300" s="32">
        <v>4</v>
      </c>
      <c r="W300" s="34">
        <v>2</v>
      </c>
      <c r="X300" s="42" t="s">
        <v>32</v>
      </c>
      <c r="Y300" s="35" t="str">
        <f t="shared" si="430"/>
        <v>80</v>
      </c>
      <c r="Z300" s="31" t="str">
        <f t="shared" si="378"/>
        <v>80</v>
      </c>
      <c r="AA300" s="32">
        <v>5</v>
      </c>
      <c r="AB300" s="36">
        <v>5</v>
      </c>
      <c r="AC300" s="231" t="s">
        <v>910</v>
      </c>
      <c r="AD300" s="37">
        <f t="shared" si="431"/>
        <v>73.333333333333329</v>
      </c>
      <c r="AE300" s="231">
        <f t="shared" si="432"/>
        <v>2</v>
      </c>
      <c r="AF300" s="38">
        <f t="shared" si="433"/>
        <v>4.333333333333333</v>
      </c>
      <c r="AG300" s="39"/>
      <c r="AH300" s="39">
        <f t="shared" si="434"/>
        <v>3.3333333333333335</v>
      </c>
    </row>
    <row r="301" spans="1:34" ht="13.5" customHeight="1" thickBot="1">
      <c r="A301" s="191"/>
      <c r="B301" s="43"/>
      <c r="C301" s="44"/>
      <c r="D301" s="44"/>
      <c r="E301" s="44"/>
      <c r="F301" s="44"/>
      <c r="G301" s="44"/>
      <c r="H301" s="44" t="s">
        <v>913</v>
      </c>
      <c r="I301" s="71">
        <v>202005775</v>
      </c>
      <c r="J301" s="44" t="s">
        <v>914</v>
      </c>
      <c r="K301" s="44" t="s">
        <v>399</v>
      </c>
      <c r="L301" s="44" t="s">
        <v>915</v>
      </c>
      <c r="M301" s="185"/>
      <c r="N301" s="42" t="s">
        <v>43</v>
      </c>
      <c r="O301" s="30" t="str">
        <f t="shared" si="428"/>
        <v>100</v>
      </c>
      <c r="P301" s="31" t="str">
        <f t="shared" si="376"/>
        <v>100</v>
      </c>
      <c r="Q301" s="46">
        <v>4</v>
      </c>
      <c r="R301" s="47">
        <v>5</v>
      </c>
      <c r="S301" s="42" t="s">
        <v>38</v>
      </c>
      <c r="T301" s="30" t="str">
        <f t="shared" si="429"/>
        <v>70</v>
      </c>
      <c r="U301" s="31" t="str">
        <f t="shared" si="377"/>
        <v>70</v>
      </c>
      <c r="V301" s="46">
        <v>5</v>
      </c>
      <c r="W301" s="48">
        <v>3</v>
      </c>
      <c r="X301" s="42" t="s">
        <v>34</v>
      </c>
      <c r="Y301" s="35" t="str">
        <f t="shared" si="430"/>
        <v>90</v>
      </c>
      <c r="Z301" s="31" t="str">
        <f t="shared" si="378"/>
        <v>90</v>
      </c>
      <c r="AA301" s="46">
        <v>5</v>
      </c>
      <c r="AB301" s="49">
        <v>5</v>
      </c>
      <c r="AC301" s="232" t="s">
        <v>915</v>
      </c>
      <c r="AD301" s="37">
        <f t="shared" si="431"/>
        <v>86.666666666666671</v>
      </c>
      <c r="AE301" s="231">
        <f t="shared" si="432"/>
        <v>1</v>
      </c>
      <c r="AF301" s="38">
        <f t="shared" si="433"/>
        <v>4.666666666666667</v>
      </c>
      <c r="AG301" s="39"/>
      <c r="AH301" s="39">
        <f t="shared" si="434"/>
        <v>4.333333333333333</v>
      </c>
    </row>
    <row r="302" spans="1:34" ht="13.5" customHeight="1" thickBot="1">
      <c r="A302" s="79"/>
      <c r="B302" s="69"/>
      <c r="C302" s="70"/>
      <c r="D302" s="70"/>
      <c r="E302" s="70"/>
      <c r="F302" s="70"/>
      <c r="G302" s="70"/>
      <c r="H302" s="70"/>
      <c r="I302" s="80"/>
      <c r="J302" s="70"/>
      <c r="K302" s="70"/>
      <c r="L302" s="70"/>
      <c r="M302" s="85"/>
      <c r="N302" s="82"/>
      <c r="O302" s="30"/>
      <c r="P302" s="31">
        <f t="shared" si="376"/>
        <v>0</v>
      </c>
      <c r="Q302" s="72"/>
      <c r="R302" s="73"/>
      <c r="S302" s="82"/>
      <c r="T302" s="30"/>
      <c r="U302" s="31">
        <f t="shared" si="377"/>
        <v>0</v>
      </c>
      <c r="V302" s="72"/>
      <c r="W302" s="74"/>
      <c r="X302" s="82"/>
      <c r="Y302" s="35"/>
      <c r="Z302" s="31">
        <f t="shared" si="378"/>
        <v>0</v>
      </c>
      <c r="AA302" s="72"/>
      <c r="AB302" s="75"/>
      <c r="AC302" s="243"/>
      <c r="AD302" s="37"/>
      <c r="AE302" s="231"/>
      <c r="AF302" s="38"/>
      <c r="AG302" s="39"/>
      <c r="AH302" s="39"/>
    </row>
    <row r="303" spans="1:34" ht="13.5" customHeight="1">
      <c r="A303" s="189">
        <v>66</v>
      </c>
      <c r="B303" s="25" t="s">
        <v>916</v>
      </c>
      <c r="C303" s="26" t="s">
        <v>917</v>
      </c>
      <c r="D303" s="27">
        <v>2021924600</v>
      </c>
      <c r="E303" s="26" t="s">
        <v>918</v>
      </c>
      <c r="F303" s="26" t="s">
        <v>917</v>
      </c>
      <c r="G303" s="26" t="s">
        <v>26</v>
      </c>
      <c r="H303" s="26" t="s">
        <v>919</v>
      </c>
      <c r="I303" s="27">
        <v>202008767</v>
      </c>
      <c r="J303" s="26" t="s">
        <v>920</v>
      </c>
      <c r="K303" s="26" t="s">
        <v>665</v>
      </c>
      <c r="L303" s="26" t="s">
        <v>919</v>
      </c>
      <c r="M303" s="193" t="s">
        <v>174</v>
      </c>
      <c r="N303" s="29" t="s">
        <v>32</v>
      </c>
      <c r="O303" s="30" t="str">
        <f t="shared" ref="O303:O305" si="435">LEFT(N303,SUM(LEN(N303)-LEN(SUBSTITUTE(N303,{"0","1","2","3","4","5","6","7","8","9"},))))</f>
        <v>80</v>
      </c>
      <c r="P303" s="31" t="str">
        <f t="shared" si="376"/>
        <v>80</v>
      </c>
      <c r="Q303" s="32">
        <v>5</v>
      </c>
      <c r="R303" s="33">
        <v>5</v>
      </c>
      <c r="S303" s="29" t="s">
        <v>33</v>
      </c>
      <c r="T303" s="30" t="str">
        <f t="shared" ref="T303:T305" si="436">LEFT(S303,SUM(LEN(S303)-LEN(SUBSTITUTE(S303,{"0","1","2","3","4","5","6","7","8","9"},))))</f>
        <v>60</v>
      </c>
      <c r="U303" s="31" t="str">
        <f t="shared" si="377"/>
        <v>60</v>
      </c>
      <c r="V303" s="32">
        <v>5</v>
      </c>
      <c r="W303" s="34">
        <v>3</v>
      </c>
      <c r="X303" s="29" t="s">
        <v>33</v>
      </c>
      <c r="Y303" s="35" t="str">
        <f t="shared" ref="Y303:Y305" si="437">LEFT(X303,SUM(LEN(X303)-LEN(SUBSTITUTE(X303,{"0","1","2","3","4","5","6","7","8","9"},))))</f>
        <v>60</v>
      </c>
      <c r="Z303" s="31" t="str">
        <f t="shared" si="378"/>
        <v>60</v>
      </c>
      <c r="AA303" s="32">
        <v>5</v>
      </c>
      <c r="AB303" s="36">
        <v>4</v>
      </c>
      <c r="AC303" s="230" t="s">
        <v>919</v>
      </c>
      <c r="AD303" s="37">
        <f t="shared" ref="AD303:AD305" si="438">(P303+U303+Z303)/3</f>
        <v>66.666666666666671</v>
      </c>
      <c r="AE303" s="231">
        <f t="shared" ref="AE303:AE305" si="439">RANK(AD303,$AD$303:$AD$305)</f>
        <v>3</v>
      </c>
      <c r="AF303" s="38">
        <f t="shared" ref="AF303:AF305" si="440">(Q303+V303+AA303)/3</f>
        <v>5</v>
      </c>
      <c r="AG303" s="39"/>
      <c r="AH303" s="39">
        <f t="shared" ref="AH303:AH305" si="441">(R303+W303+AB303)/3</f>
        <v>4</v>
      </c>
    </row>
    <row r="304" spans="1:34" ht="13.5" customHeight="1">
      <c r="A304" s="190"/>
      <c r="B304" s="40"/>
      <c r="C304" s="38"/>
      <c r="D304" s="38"/>
      <c r="E304" s="38"/>
      <c r="F304" s="38"/>
      <c r="G304" s="38"/>
      <c r="H304" s="38" t="s">
        <v>921</v>
      </c>
      <c r="I304" s="41">
        <v>202005609</v>
      </c>
      <c r="J304" s="38" t="s">
        <v>922</v>
      </c>
      <c r="K304" s="38" t="s">
        <v>923</v>
      </c>
      <c r="L304" s="38" t="s">
        <v>921</v>
      </c>
      <c r="M304" s="184"/>
      <c r="N304" s="42" t="s">
        <v>38</v>
      </c>
      <c r="O304" s="30" t="str">
        <f t="shared" si="435"/>
        <v>70</v>
      </c>
      <c r="P304" s="31" t="str">
        <f t="shared" si="376"/>
        <v>70</v>
      </c>
      <c r="Q304" s="32">
        <v>3</v>
      </c>
      <c r="R304" s="33">
        <v>3</v>
      </c>
      <c r="S304" s="42" t="s">
        <v>38</v>
      </c>
      <c r="T304" s="30" t="str">
        <f t="shared" si="436"/>
        <v>70</v>
      </c>
      <c r="U304" s="31" t="str">
        <f t="shared" si="377"/>
        <v>70</v>
      </c>
      <c r="V304" s="32">
        <v>3</v>
      </c>
      <c r="W304" s="34">
        <v>2</v>
      </c>
      <c r="X304" s="42" t="s">
        <v>32</v>
      </c>
      <c r="Y304" s="35" t="str">
        <f t="shared" si="437"/>
        <v>80</v>
      </c>
      <c r="Z304" s="31" t="str">
        <f t="shared" si="378"/>
        <v>80</v>
      </c>
      <c r="AA304" s="32">
        <v>5</v>
      </c>
      <c r="AB304" s="36">
        <v>4</v>
      </c>
      <c r="AC304" s="231" t="s">
        <v>921</v>
      </c>
      <c r="AD304" s="37">
        <f t="shared" si="438"/>
        <v>73.333333333333329</v>
      </c>
      <c r="AE304" s="231">
        <f t="shared" si="439"/>
        <v>2</v>
      </c>
      <c r="AF304" s="38">
        <f t="shared" si="440"/>
        <v>3.6666666666666665</v>
      </c>
      <c r="AG304" s="39"/>
      <c r="AH304" s="39">
        <f t="shared" si="441"/>
        <v>3</v>
      </c>
    </row>
    <row r="305" spans="1:34" ht="13.5" customHeight="1" thickBot="1">
      <c r="A305" s="191"/>
      <c r="B305" s="43"/>
      <c r="C305" s="44"/>
      <c r="D305" s="44"/>
      <c r="E305" s="44"/>
      <c r="F305" s="44"/>
      <c r="G305" s="44"/>
      <c r="H305" s="44" t="s">
        <v>924</v>
      </c>
      <c r="I305" s="71">
        <v>202001895</v>
      </c>
      <c r="J305" s="44" t="s">
        <v>925</v>
      </c>
      <c r="K305" s="44" t="s">
        <v>924</v>
      </c>
      <c r="L305" s="44" t="s">
        <v>924</v>
      </c>
      <c r="M305" s="185"/>
      <c r="N305" s="42" t="s">
        <v>43</v>
      </c>
      <c r="O305" s="30" t="str">
        <f t="shared" si="435"/>
        <v>100</v>
      </c>
      <c r="P305" s="31" t="str">
        <f t="shared" si="376"/>
        <v>100</v>
      </c>
      <c r="Q305" s="46">
        <v>5</v>
      </c>
      <c r="R305" s="47">
        <v>5</v>
      </c>
      <c r="S305" s="42" t="s">
        <v>43</v>
      </c>
      <c r="T305" s="30" t="str">
        <f t="shared" si="436"/>
        <v>100</v>
      </c>
      <c r="U305" s="31" t="str">
        <f t="shared" si="377"/>
        <v>100</v>
      </c>
      <c r="V305" s="46">
        <v>5</v>
      </c>
      <c r="W305" s="48">
        <v>5</v>
      </c>
      <c r="X305" s="42" t="s">
        <v>43</v>
      </c>
      <c r="Y305" s="35" t="str">
        <f t="shared" si="437"/>
        <v>100</v>
      </c>
      <c r="Z305" s="31" t="str">
        <f t="shared" si="378"/>
        <v>100</v>
      </c>
      <c r="AA305" s="46">
        <v>5</v>
      </c>
      <c r="AB305" s="49">
        <v>5</v>
      </c>
      <c r="AC305" s="232" t="s">
        <v>924</v>
      </c>
      <c r="AD305" s="37">
        <f t="shared" si="438"/>
        <v>100</v>
      </c>
      <c r="AE305" s="231">
        <f t="shared" si="439"/>
        <v>1</v>
      </c>
      <c r="AF305" s="38">
        <f t="shared" si="440"/>
        <v>5</v>
      </c>
      <c r="AG305" s="39"/>
      <c r="AH305" s="39">
        <f t="shared" si="441"/>
        <v>5</v>
      </c>
    </row>
    <row r="306" spans="1:34" ht="13.5" customHeight="1" thickBot="1">
      <c r="A306" s="79"/>
      <c r="B306" s="69"/>
      <c r="C306" s="70"/>
      <c r="D306" s="70"/>
      <c r="E306" s="70"/>
      <c r="F306" s="70"/>
      <c r="G306" s="70"/>
      <c r="H306" s="70"/>
      <c r="I306" s="91"/>
      <c r="J306" s="70"/>
      <c r="K306" s="70"/>
      <c r="L306" s="70"/>
      <c r="M306" s="28"/>
      <c r="N306" s="82"/>
      <c r="O306" s="30"/>
      <c r="P306" s="31">
        <f t="shared" si="376"/>
        <v>0</v>
      </c>
      <c r="Q306" s="72"/>
      <c r="R306" s="73"/>
      <c r="S306" s="82"/>
      <c r="T306" s="30"/>
      <c r="U306" s="31">
        <f t="shared" si="377"/>
        <v>0</v>
      </c>
      <c r="V306" s="72"/>
      <c r="W306" s="74"/>
      <c r="X306" s="82"/>
      <c r="Y306" s="35"/>
      <c r="Z306" s="31">
        <f t="shared" si="378"/>
        <v>0</v>
      </c>
      <c r="AA306" s="72"/>
      <c r="AB306" s="75"/>
      <c r="AC306" s="243"/>
      <c r="AD306" s="37"/>
      <c r="AE306" s="231"/>
      <c r="AF306" s="38"/>
      <c r="AG306" s="39"/>
      <c r="AH306" s="39"/>
    </row>
    <row r="307" spans="1:34" ht="13.5" customHeight="1">
      <c r="A307" s="189">
        <v>67</v>
      </c>
      <c r="B307" s="25" t="s">
        <v>926</v>
      </c>
      <c r="C307" s="26" t="s">
        <v>927</v>
      </c>
      <c r="D307" s="27">
        <v>202007492</v>
      </c>
      <c r="E307" s="26" t="s">
        <v>928</v>
      </c>
      <c r="F307" s="26" t="s">
        <v>615</v>
      </c>
      <c r="G307" s="26" t="s">
        <v>594</v>
      </c>
      <c r="H307" s="26" t="s">
        <v>929</v>
      </c>
      <c r="I307" s="65">
        <v>202004528</v>
      </c>
      <c r="J307" s="26" t="s">
        <v>930</v>
      </c>
      <c r="K307" s="26" t="s">
        <v>931</v>
      </c>
      <c r="L307" s="26" t="s">
        <v>929</v>
      </c>
      <c r="M307" s="26"/>
      <c r="N307" s="42" t="s">
        <v>43</v>
      </c>
      <c r="O307" s="30" t="str">
        <f t="array" ref="O307">LEFT(N307,SUM(LEN(N307)-LEN(SUBSTITUTE(N307,{"0","1","2","3","4","5","6","7","8","9"},))))</f>
        <v>100</v>
      </c>
      <c r="P307" s="31" t="str">
        <f t="shared" si="376"/>
        <v>100</v>
      </c>
      <c r="Q307" s="32">
        <v>3</v>
      </c>
      <c r="R307" s="33">
        <v>5</v>
      </c>
      <c r="S307" s="42" t="s">
        <v>43</v>
      </c>
      <c r="T307" s="30" t="str">
        <f t="array" ref="T307">LEFT(S307,SUM(LEN(S307)-LEN(SUBSTITUTE(S307,{"0","1","2","3","4","5","6","7","8","9"},))))</f>
        <v>100</v>
      </c>
      <c r="U307" s="31" t="str">
        <f t="shared" si="377"/>
        <v>100</v>
      </c>
      <c r="V307" s="32">
        <v>1</v>
      </c>
      <c r="W307" s="34">
        <v>5</v>
      </c>
      <c r="X307" s="42" t="s">
        <v>32</v>
      </c>
      <c r="Y307" s="35" t="str">
        <f t="array" ref="Y307">LEFT(X307,SUM(LEN(X307)-LEN(SUBSTITUTE(X307,{"0","1","2","3","4","5","6","7","8","9"},))))</f>
        <v>80</v>
      </c>
      <c r="Z307" s="31" t="str">
        <f t="shared" si="378"/>
        <v>80</v>
      </c>
      <c r="AA307" s="32">
        <v>4</v>
      </c>
      <c r="AB307" s="36">
        <v>4</v>
      </c>
      <c r="AC307" s="230" t="s">
        <v>929</v>
      </c>
      <c r="AD307" s="37">
        <f>(P307+U307+Z307)/3</f>
        <v>93.333333333333329</v>
      </c>
      <c r="AE307" s="231">
        <v>1</v>
      </c>
      <c r="AF307" s="38">
        <f>(Q307+V307+AA307)/3</f>
        <v>2.6666666666666665</v>
      </c>
      <c r="AG307" s="39"/>
      <c r="AH307" s="39">
        <f>(R307+W307+AB307)/3</f>
        <v>4.666666666666667</v>
      </c>
    </row>
    <row r="308" spans="1:34" ht="13.5" customHeight="1" thickBot="1">
      <c r="A308" s="191"/>
      <c r="B308" s="43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5"/>
      <c r="O308" s="30"/>
      <c r="P308" s="31">
        <f t="shared" si="376"/>
        <v>0</v>
      </c>
      <c r="Q308" s="46"/>
      <c r="R308" s="47"/>
      <c r="S308" s="45"/>
      <c r="T308" s="30"/>
      <c r="U308" s="31">
        <f t="shared" si="377"/>
        <v>0</v>
      </c>
      <c r="V308" s="46"/>
      <c r="W308" s="48"/>
      <c r="X308" s="45"/>
      <c r="Y308" s="35"/>
      <c r="Z308" s="31">
        <f t="shared" si="378"/>
        <v>0</v>
      </c>
      <c r="AA308" s="46"/>
      <c r="AB308" s="49"/>
      <c r="AC308" s="232"/>
      <c r="AD308" s="37"/>
      <c r="AE308" s="231"/>
      <c r="AF308" s="38"/>
      <c r="AG308" s="39"/>
      <c r="AH308" s="39"/>
    </row>
    <row r="309" spans="1:34" ht="13.5" customHeight="1">
      <c r="A309" s="189">
        <v>68</v>
      </c>
      <c r="B309" s="25" t="s">
        <v>932</v>
      </c>
      <c r="C309" s="26" t="s">
        <v>933</v>
      </c>
      <c r="D309" s="27">
        <v>2021858600</v>
      </c>
      <c r="E309" s="26" t="s">
        <v>934</v>
      </c>
      <c r="F309" s="26" t="s">
        <v>935</v>
      </c>
      <c r="G309" s="26" t="s">
        <v>594</v>
      </c>
      <c r="H309" s="26" t="s">
        <v>936</v>
      </c>
      <c r="I309" s="27">
        <v>202001744</v>
      </c>
      <c r="J309" s="26" t="s">
        <v>937</v>
      </c>
      <c r="K309" s="26" t="s">
        <v>938</v>
      </c>
      <c r="L309" s="26" t="s">
        <v>936</v>
      </c>
      <c r="M309" s="193" t="s">
        <v>101</v>
      </c>
      <c r="N309" s="29" t="s">
        <v>43</v>
      </c>
      <c r="O309" s="30" t="str">
        <f t="shared" ref="O309:O312" si="442">LEFT(N309,SUM(LEN(N309)-LEN(SUBSTITUTE(N309,{"0","1","2","3","4","5","6","7","8","9"},))))</f>
        <v>100</v>
      </c>
      <c r="P309" s="31" t="str">
        <f t="shared" si="376"/>
        <v>100</v>
      </c>
      <c r="Q309" s="32">
        <v>5</v>
      </c>
      <c r="R309" s="33">
        <v>5</v>
      </c>
      <c r="S309" s="29" t="s">
        <v>38</v>
      </c>
      <c r="T309" s="30" t="str">
        <f t="shared" ref="T309:T312" si="443">LEFT(S309,SUM(LEN(S309)-LEN(SUBSTITUTE(S309,{"0","1","2","3","4","5","6","7","8","9"},))))</f>
        <v>70</v>
      </c>
      <c r="U309" s="31" t="str">
        <f t="shared" si="377"/>
        <v>70</v>
      </c>
      <c r="V309" s="32">
        <v>5</v>
      </c>
      <c r="W309" s="34">
        <v>5</v>
      </c>
      <c r="X309" s="29" t="s">
        <v>34</v>
      </c>
      <c r="Y309" s="35" t="str">
        <f t="shared" ref="Y309:Y312" si="444">LEFT(X309,SUM(LEN(X309)-LEN(SUBSTITUTE(X309,{"0","1","2","3","4","5","6","7","8","9"},))))</f>
        <v>90</v>
      </c>
      <c r="Z309" s="31" t="str">
        <f t="shared" si="378"/>
        <v>90</v>
      </c>
      <c r="AA309" s="32">
        <v>5</v>
      </c>
      <c r="AB309" s="36">
        <v>5</v>
      </c>
      <c r="AC309" s="230" t="s">
        <v>936</v>
      </c>
      <c r="AD309" s="37">
        <f t="shared" ref="AD309:AD312" si="445">(P309+U309+Z309)/3</f>
        <v>86.666666666666671</v>
      </c>
      <c r="AE309" s="231">
        <f t="shared" ref="AE309:AE312" si="446">RANK(AD309,$AD$309:$AD$312)</f>
        <v>1</v>
      </c>
      <c r="AF309" s="38">
        <f t="shared" ref="AF309:AF312" si="447">(Q309+V309+AA309)/3</f>
        <v>5</v>
      </c>
      <c r="AG309" s="39"/>
      <c r="AH309" s="39">
        <f t="shared" ref="AH309:AH312" si="448">(R309+W309+AB309)/3</f>
        <v>5</v>
      </c>
    </row>
    <row r="310" spans="1:34" ht="13.5" customHeight="1">
      <c r="A310" s="190"/>
      <c r="B310" s="40"/>
      <c r="C310" s="38"/>
      <c r="D310" s="38"/>
      <c r="E310" s="38"/>
      <c r="F310" s="38"/>
      <c r="G310" s="38"/>
      <c r="H310" s="38" t="s">
        <v>939</v>
      </c>
      <c r="I310" s="41">
        <v>2023227968</v>
      </c>
      <c r="J310" s="38" t="s">
        <v>940</v>
      </c>
      <c r="K310" s="38" t="s">
        <v>941</v>
      </c>
      <c r="L310" s="38" t="s">
        <v>939</v>
      </c>
      <c r="M310" s="184"/>
      <c r="N310" s="29" t="s">
        <v>43</v>
      </c>
      <c r="O310" s="30" t="str">
        <f t="shared" si="442"/>
        <v>100</v>
      </c>
      <c r="P310" s="31" t="str">
        <f t="shared" si="376"/>
        <v>100</v>
      </c>
      <c r="Q310" s="32">
        <v>4</v>
      </c>
      <c r="R310" s="33">
        <v>5</v>
      </c>
      <c r="S310" s="29" t="s">
        <v>38</v>
      </c>
      <c r="T310" s="30" t="str">
        <f t="shared" si="443"/>
        <v>70</v>
      </c>
      <c r="U310" s="31" t="str">
        <f t="shared" si="377"/>
        <v>70</v>
      </c>
      <c r="V310" s="32">
        <v>4</v>
      </c>
      <c r="W310" s="34">
        <v>3</v>
      </c>
      <c r="X310" s="29" t="s">
        <v>34</v>
      </c>
      <c r="Y310" s="35" t="str">
        <f t="shared" si="444"/>
        <v>90</v>
      </c>
      <c r="Z310" s="31" t="str">
        <f t="shared" si="378"/>
        <v>90</v>
      </c>
      <c r="AA310" s="32">
        <v>5</v>
      </c>
      <c r="AB310" s="36">
        <v>5</v>
      </c>
      <c r="AC310" s="231" t="s">
        <v>939</v>
      </c>
      <c r="AD310" s="37">
        <f t="shared" si="445"/>
        <v>86.666666666666671</v>
      </c>
      <c r="AE310" s="231">
        <f t="shared" si="446"/>
        <v>1</v>
      </c>
      <c r="AF310" s="38">
        <f t="shared" si="447"/>
        <v>4.333333333333333</v>
      </c>
      <c r="AG310" s="39"/>
      <c r="AH310" s="39">
        <f t="shared" si="448"/>
        <v>4.333333333333333</v>
      </c>
    </row>
    <row r="311" spans="1:34" ht="13.5" customHeight="1">
      <c r="A311" s="190"/>
      <c r="B311" s="40"/>
      <c r="C311" s="38"/>
      <c r="D311" s="57"/>
      <c r="E311" s="57"/>
      <c r="F311" s="57"/>
      <c r="G311" s="38"/>
      <c r="H311" s="57" t="s">
        <v>942</v>
      </c>
      <c r="I311" s="41">
        <v>202000023</v>
      </c>
      <c r="J311" s="57" t="s">
        <v>943</v>
      </c>
      <c r="K311" s="57" t="s">
        <v>876</v>
      </c>
      <c r="L311" s="57" t="s">
        <v>942</v>
      </c>
      <c r="M311" s="184"/>
      <c r="N311" s="29" t="s">
        <v>67</v>
      </c>
      <c r="O311" s="30" t="str">
        <f t="shared" si="442"/>
        <v>30</v>
      </c>
      <c r="P311" s="31" t="str">
        <f t="shared" si="376"/>
        <v>30</v>
      </c>
      <c r="Q311" s="32">
        <v>5</v>
      </c>
      <c r="R311" s="33">
        <v>2</v>
      </c>
      <c r="S311" s="29" t="s">
        <v>68</v>
      </c>
      <c r="T311" s="30" t="str">
        <f t="shared" si="443"/>
        <v>0</v>
      </c>
      <c r="U311" s="31" t="str">
        <f t="shared" si="377"/>
        <v>0</v>
      </c>
      <c r="V311" s="32">
        <v>5</v>
      </c>
      <c r="W311" s="34">
        <v>3</v>
      </c>
      <c r="X311" s="29" t="s">
        <v>67</v>
      </c>
      <c r="Y311" s="35" t="str">
        <f t="shared" si="444"/>
        <v>30</v>
      </c>
      <c r="Z311" s="31" t="str">
        <f t="shared" si="378"/>
        <v>30</v>
      </c>
      <c r="AA311" s="32">
        <v>5</v>
      </c>
      <c r="AB311" s="36">
        <v>5</v>
      </c>
      <c r="AC311" s="235" t="s">
        <v>942</v>
      </c>
      <c r="AD311" s="59">
        <f t="shared" si="445"/>
        <v>20</v>
      </c>
      <c r="AE311" s="231">
        <f t="shared" si="446"/>
        <v>4</v>
      </c>
      <c r="AF311" s="38">
        <f t="shared" si="447"/>
        <v>5</v>
      </c>
      <c r="AG311" s="39"/>
      <c r="AH311" s="39">
        <f t="shared" si="448"/>
        <v>3.3333333333333335</v>
      </c>
    </row>
    <row r="312" spans="1:34" ht="13.5" customHeight="1">
      <c r="A312" s="190"/>
      <c r="B312" s="40"/>
      <c r="C312" s="38"/>
      <c r="D312" s="57"/>
      <c r="E312" s="57"/>
      <c r="F312" s="57"/>
      <c r="G312" s="38"/>
      <c r="H312" s="57" t="s">
        <v>944</v>
      </c>
      <c r="I312" s="41">
        <v>2023227830</v>
      </c>
      <c r="J312" s="57" t="s">
        <v>945</v>
      </c>
      <c r="K312" s="57" t="s">
        <v>946</v>
      </c>
      <c r="L312" s="57" t="s">
        <v>944</v>
      </c>
      <c r="M312" s="201"/>
      <c r="N312" s="42" t="s">
        <v>32</v>
      </c>
      <c r="O312" s="30" t="str">
        <f t="shared" si="442"/>
        <v>80</v>
      </c>
      <c r="P312" s="31" t="str">
        <f t="shared" si="376"/>
        <v>80</v>
      </c>
      <c r="Q312" s="32">
        <v>3</v>
      </c>
      <c r="R312" s="33">
        <v>4</v>
      </c>
      <c r="S312" s="42" t="s">
        <v>38</v>
      </c>
      <c r="T312" s="30" t="str">
        <f t="shared" si="443"/>
        <v>70</v>
      </c>
      <c r="U312" s="31" t="str">
        <f t="shared" si="377"/>
        <v>70</v>
      </c>
      <c r="V312" s="32">
        <v>4</v>
      </c>
      <c r="W312" s="34">
        <v>1</v>
      </c>
      <c r="X312" s="42" t="s">
        <v>34</v>
      </c>
      <c r="Y312" s="35" t="str">
        <f t="shared" si="444"/>
        <v>90</v>
      </c>
      <c r="Z312" s="31" t="str">
        <f t="shared" si="378"/>
        <v>90</v>
      </c>
      <c r="AA312" s="32">
        <v>5</v>
      </c>
      <c r="AB312" s="36">
        <v>5</v>
      </c>
      <c r="AC312" s="235" t="s">
        <v>944</v>
      </c>
      <c r="AD312" s="37">
        <f t="shared" si="445"/>
        <v>80</v>
      </c>
      <c r="AE312" s="231">
        <f t="shared" si="446"/>
        <v>3</v>
      </c>
      <c r="AF312" s="38">
        <f t="shared" si="447"/>
        <v>4</v>
      </c>
      <c r="AG312" s="39"/>
      <c r="AH312" s="39">
        <f t="shared" si="448"/>
        <v>3.3333333333333335</v>
      </c>
    </row>
    <row r="313" spans="1:34" ht="13.5" customHeight="1" thickBot="1">
      <c r="A313" s="191"/>
      <c r="B313" s="43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5"/>
      <c r="O313" s="30"/>
      <c r="P313" s="31">
        <f t="shared" si="376"/>
        <v>0</v>
      </c>
      <c r="Q313" s="46"/>
      <c r="R313" s="47"/>
      <c r="S313" s="45"/>
      <c r="T313" s="30"/>
      <c r="U313" s="31">
        <f t="shared" si="377"/>
        <v>0</v>
      </c>
      <c r="V313" s="46"/>
      <c r="W313" s="48"/>
      <c r="X313" s="45"/>
      <c r="Y313" s="35"/>
      <c r="Z313" s="31">
        <f t="shared" si="378"/>
        <v>0</v>
      </c>
      <c r="AA313" s="46"/>
      <c r="AB313" s="49"/>
      <c r="AC313" s="232"/>
      <c r="AD313" s="37"/>
      <c r="AE313" s="231"/>
      <c r="AF313" s="38"/>
      <c r="AG313" s="39"/>
      <c r="AH313" s="39"/>
    </row>
    <row r="314" spans="1:34" ht="13.5" customHeight="1">
      <c r="A314" s="189">
        <v>69</v>
      </c>
      <c r="B314" s="25" t="s">
        <v>947</v>
      </c>
      <c r="C314" s="26" t="s">
        <v>397</v>
      </c>
      <c r="D314" s="27">
        <v>202001437</v>
      </c>
      <c r="E314" s="26" t="s">
        <v>398</v>
      </c>
      <c r="F314" s="26" t="s">
        <v>399</v>
      </c>
      <c r="G314" s="26" t="s">
        <v>26</v>
      </c>
      <c r="H314" s="26" t="s">
        <v>948</v>
      </c>
      <c r="I314" s="27">
        <v>2023227755</v>
      </c>
      <c r="J314" s="26" t="s">
        <v>449</v>
      </c>
      <c r="K314" s="26" t="s">
        <v>450</v>
      </c>
      <c r="L314" s="26" t="s">
        <v>948</v>
      </c>
      <c r="M314" s="193" t="s">
        <v>101</v>
      </c>
      <c r="N314" s="29" t="s">
        <v>32</v>
      </c>
      <c r="O314" s="30" t="str">
        <f t="shared" ref="O314:O316" si="449">LEFT(N314,SUM(LEN(N314)-LEN(SUBSTITUTE(N314,{"0","1","2","3","4","5","6","7","8","9"},))))</f>
        <v>80</v>
      </c>
      <c r="P314" s="31" t="str">
        <f t="shared" si="376"/>
        <v>80</v>
      </c>
      <c r="Q314" s="32">
        <v>4</v>
      </c>
      <c r="R314" s="33">
        <v>3</v>
      </c>
      <c r="S314" s="29" t="s">
        <v>38</v>
      </c>
      <c r="T314" s="30" t="str">
        <f t="shared" ref="T314:T316" si="450">LEFT(S314,SUM(LEN(S314)-LEN(SUBSTITUTE(S314,{"0","1","2","3","4","5","6","7","8","9"},))))</f>
        <v>70</v>
      </c>
      <c r="U314" s="31" t="str">
        <f t="shared" si="377"/>
        <v>70</v>
      </c>
      <c r="V314" s="32">
        <v>4</v>
      </c>
      <c r="W314" s="34">
        <v>5</v>
      </c>
      <c r="X314" s="29" t="s">
        <v>34</v>
      </c>
      <c r="Y314" s="35" t="str">
        <f t="shared" ref="Y314:Y316" si="451">LEFT(X314,SUM(LEN(X314)-LEN(SUBSTITUTE(X314,{"0","1","2","3","4","5","6","7","8","9"},))))</f>
        <v>90</v>
      </c>
      <c r="Z314" s="31" t="str">
        <f t="shared" si="378"/>
        <v>90</v>
      </c>
      <c r="AA314" s="32">
        <v>5</v>
      </c>
      <c r="AB314" s="36">
        <v>5</v>
      </c>
      <c r="AC314" s="230" t="s">
        <v>948</v>
      </c>
      <c r="AD314" s="37">
        <f t="shared" ref="AD314:AD316" si="452">(P314+U314+Z314)/3</f>
        <v>80</v>
      </c>
      <c r="AE314" s="231">
        <f t="shared" ref="AE314:AE316" si="453">RANK(AD314,$AD$314:$AD$316)</f>
        <v>3</v>
      </c>
      <c r="AF314" s="38">
        <f t="shared" ref="AF314:AF316" si="454">(Q314+V314+AA314)/3</f>
        <v>4.333333333333333</v>
      </c>
      <c r="AG314" s="39"/>
      <c r="AH314" s="39">
        <f t="shared" ref="AH314:AH316" si="455">(R314+W314+AB314)/3</f>
        <v>4.333333333333333</v>
      </c>
    </row>
    <row r="315" spans="1:34" ht="13.5" customHeight="1">
      <c r="A315" s="190"/>
      <c r="B315" s="40"/>
      <c r="C315" s="38"/>
      <c r="D315" s="38"/>
      <c r="E315" s="38"/>
      <c r="F315" s="38"/>
      <c r="G315" s="38"/>
      <c r="H315" s="38" t="s">
        <v>949</v>
      </c>
      <c r="I315" s="41">
        <v>202003534</v>
      </c>
      <c r="J315" s="38" t="s">
        <v>950</v>
      </c>
      <c r="K315" s="38" t="s">
        <v>951</v>
      </c>
      <c r="L315" s="38" t="s">
        <v>949</v>
      </c>
      <c r="M315" s="184"/>
      <c r="N315" s="29" t="s">
        <v>34</v>
      </c>
      <c r="O315" s="30" t="str">
        <f t="shared" si="449"/>
        <v>90</v>
      </c>
      <c r="P315" s="31" t="str">
        <f t="shared" si="376"/>
        <v>90</v>
      </c>
      <c r="Q315" s="32">
        <v>5</v>
      </c>
      <c r="R315" s="33">
        <v>4</v>
      </c>
      <c r="S315" s="29" t="s">
        <v>34</v>
      </c>
      <c r="T315" s="30" t="str">
        <f t="shared" si="450"/>
        <v>90</v>
      </c>
      <c r="U315" s="31" t="str">
        <f t="shared" si="377"/>
        <v>90</v>
      </c>
      <c r="V315" s="32">
        <v>5</v>
      </c>
      <c r="W315" s="34">
        <v>5</v>
      </c>
      <c r="X315" s="29" t="s">
        <v>34</v>
      </c>
      <c r="Y315" s="35" t="str">
        <f t="shared" si="451"/>
        <v>90</v>
      </c>
      <c r="Z315" s="31" t="str">
        <f t="shared" si="378"/>
        <v>90</v>
      </c>
      <c r="AA315" s="32">
        <v>5</v>
      </c>
      <c r="AB315" s="36">
        <v>5</v>
      </c>
      <c r="AC315" s="231" t="s">
        <v>949</v>
      </c>
      <c r="AD315" s="37">
        <f t="shared" si="452"/>
        <v>90</v>
      </c>
      <c r="AE315" s="231">
        <f t="shared" si="453"/>
        <v>1</v>
      </c>
      <c r="AF315" s="38">
        <f t="shared" si="454"/>
        <v>5</v>
      </c>
      <c r="AG315" s="39"/>
      <c r="AH315" s="39">
        <f t="shared" si="455"/>
        <v>4.666666666666667</v>
      </c>
    </row>
    <row r="316" spans="1:34" ht="13.5" customHeight="1">
      <c r="A316" s="190"/>
      <c r="B316" s="40"/>
      <c r="C316" s="38"/>
      <c r="D316" s="38"/>
      <c r="E316" s="38"/>
      <c r="F316" s="38"/>
      <c r="G316" s="38"/>
      <c r="H316" s="38" t="s">
        <v>952</v>
      </c>
      <c r="I316" s="41">
        <v>2023227514</v>
      </c>
      <c r="J316" s="38" t="s">
        <v>386</v>
      </c>
      <c r="K316" s="38" t="s">
        <v>387</v>
      </c>
      <c r="L316" s="38" t="s">
        <v>953</v>
      </c>
      <c r="M316" s="184"/>
      <c r="N316" s="42" t="s">
        <v>43</v>
      </c>
      <c r="O316" s="30" t="str">
        <f t="shared" si="449"/>
        <v>100</v>
      </c>
      <c r="P316" s="31" t="str">
        <f t="shared" si="376"/>
        <v>100</v>
      </c>
      <c r="Q316" s="32">
        <v>5</v>
      </c>
      <c r="R316" s="33">
        <v>5</v>
      </c>
      <c r="S316" s="42" t="s">
        <v>32</v>
      </c>
      <c r="T316" s="30" t="str">
        <f t="shared" si="450"/>
        <v>80</v>
      </c>
      <c r="U316" s="31" t="str">
        <f t="shared" si="377"/>
        <v>80</v>
      </c>
      <c r="V316" s="32">
        <v>5</v>
      </c>
      <c r="W316" s="34">
        <v>5</v>
      </c>
      <c r="X316" s="42" t="s">
        <v>34</v>
      </c>
      <c r="Y316" s="35" t="str">
        <f t="shared" si="451"/>
        <v>90</v>
      </c>
      <c r="Z316" s="31" t="str">
        <f t="shared" si="378"/>
        <v>90</v>
      </c>
      <c r="AA316" s="32">
        <v>5</v>
      </c>
      <c r="AB316" s="36">
        <v>5</v>
      </c>
      <c r="AC316" s="231" t="s">
        <v>954</v>
      </c>
      <c r="AD316" s="37">
        <f t="shared" si="452"/>
        <v>90</v>
      </c>
      <c r="AE316" s="231">
        <f t="shared" si="453"/>
        <v>1</v>
      </c>
      <c r="AF316" s="38">
        <f t="shared" si="454"/>
        <v>5</v>
      </c>
      <c r="AG316" s="39"/>
      <c r="AH316" s="39">
        <f t="shared" si="455"/>
        <v>5</v>
      </c>
    </row>
    <row r="317" spans="1:34" ht="13.5" customHeight="1" thickBot="1">
      <c r="A317" s="191"/>
      <c r="B317" s="43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185"/>
      <c r="N317" s="45"/>
      <c r="O317" s="30"/>
      <c r="P317" s="31">
        <f t="shared" si="376"/>
        <v>0</v>
      </c>
      <c r="Q317" s="46"/>
      <c r="R317" s="47"/>
      <c r="S317" s="45"/>
      <c r="T317" s="30"/>
      <c r="U317" s="31">
        <f t="shared" si="377"/>
        <v>0</v>
      </c>
      <c r="V317" s="46"/>
      <c r="W317" s="48"/>
      <c r="X317" s="45"/>
      <c r="Y317" s="35"/>
      <c r="Z317" s="31">
        <f t="shared" si="378"/>
        <v>0</v>
      </c>
      <c r="AA317" s="46"/>
      <c r="AB317" s="49"/>
      <c r="AC317" s="232"/>
      <c r="AD317" s="37"/>
      <c r="AE317" s="231"/>
      <c r="AF317" s="38"/>
      <c r="AG317" s="39"/>
      <c r="AH317" s="39"/>
    </row>
    <row r="318" spans="1:34" ht="13.5" customHeight="1">
      <c r="A318" s="197">
        <v>70</v>
      </c>
      <c r="B318" s="92" t="s">
        <v>955</v>
      </c>
      <c r="C318" s="26" t="s">
        <v>956</v>
      </c>
      <c r="D318" s="27">
        <v>202005683</v>
      </c>
      <c r="E318" s="60" t="s">
        <v>957</v>
      </c>
      <c r="F318" s="60" t="s">
        <v>958</v>
      </c>
      <c r="G318" s="26" t="s">
        <v>26</v>
      </c>
      <c r="H318" s="60" t="s">
        <v>959</v>
      </c>
      <c r="I318" s="27">
        <v>2023239798</v>
      </c>
      <c r="J318" s="60" t="s">
        <v>960</v>
      </c>
      <c r="K318" s="60" t="s">
        <v>675</v>
      </c>
      <c r="L318" s="60" t="s">
        <v>961</v>
      </c>
      <c r="M318" s="194" t="s">
        <v>962</v>
      </c>
      <c r="N318" s="29" t="s">
        <v>43</v>
      </c>
      <c r="O318" s="30" t="str">
        <f t="shared" ref="O318:O319" si="456">LEFT(N318,SUM(LEN(N318)-LEN(SUBSTITUTE(N318,{"0","1","2","3","4","5","6","7","8","9"},))))</f>
        <v>100</v>
      </c>
      <c r="P318" s="31" t="str">
        <f t="shared" si="376"/>
        <v>100</v>
      </c>
      <c r="Q318" s="32">
        <v>2</v>
      </c>
      <c r="R318" s="33">
        <v>5</v>
      </c>
      <c r="S318" s="29" t="s">
        <v>32</v>
      </c>
      <c r="T318" s="30" t="str">
        <f t="shared" ref="T318:T319" si="457">LEFT(S318,SUM(LEN(S318)-LEN(SUBSTITUTE(S318,{"0","1","2","3","4","5","6","7","8","9"},))))</f>
        <v>80</v>
      </c>
      <c r="U318" s="31" t="str">
        <f t="shared" si="377"/>
        <v>80</v>
      </c>
      <c r="V318" s="32">
        <v>3</v>
      </c>
      <c r="W318" s="34">
        <v>0</v>
      </c>
      <c r="X318" s="29" t="s">
        <v>34</v>
      </c>
      <c r="Y318" s="35" t="str">
        <f t="shared" ref="Y318:Y319" si="458">LEFT(X318,SUM(LEN(X318)-LEN(SUBSTITUTE(X318,{"0","1","2","3","4","5","6","7","8","9"},))))</f>
        <v>90</v>
      </c>
      <c r="Z318" s="31" t="str">
        <f t="shared" si="378"/>
        <v>90</v>
      </c>
      <c r="AA318" s="32">
        <v>3</v>
      </c>
      <c r="AB318" s="36">
        <v>5</v>
      </c>
      <c r="AC318" s="237" t="s">
        <v>961</v>
      </c>
      <c r="AD318" s="37">
        <f t="shared" ref="AD318:AD319" si="459">(P318+U318+Z318)/3</f>
        <v>90</v>
      </c>
      <c r="AE318" s="231">
        <f t="shared" ref="AE318:AE319" si="460">RANK(AD318,$AD$318:$AD$319)</f>
        <v>1</v>
      </c>
      <c r="AF318" s="38">
        <f t="shared" ref="AF318:AF319" si="461">(Q318+V318+AA318)/3</f>
        <v>2.6666666666666665</v>
      </c>
      <c r="AG318" s="39"/>
      <c r="AH318" s="39">
        <f t="shared" ref="AH318:AH319" si="462">(R318+W318+AB318)/3</f>
        <v>3.3333333333333335</v>
      </c>
    </row>
    <row r="319" spans="1:34" ht="13.5" customHeight="1">
      <c r="A319" s="198"/>
      <c r="B319" s="93"/>
      <c r="C319" s="38"/>
      <c r="D319" s="57"/>
      <c r="E319" s="57"/>
      <c r="F319" s="57"/>
      <c r="G319" s="38"/>
      <c r="H319" s="57" t="s">
        <v>963</v>
      </c>
      <c r="I319" s="41">
        <v>202004320</v>
      </c>
      <c r="J319" s="57" t="s">
        <v>964</v>
      </c>
      <c r="K319" s="57" t="s">
        <v>965</v>
      </c>
      <c r="L319" s="57" t="s">
        <v>963</v>
      </c>
      <c r="M319" s="184"/>
      <c r="N319" s="42" t="s">
        <v>43</v>
      </c>
      <c r="O319" s="30" t="str">
        <f t="shared" si="456"/>
        <v>100</v>
      </c>
      <c r="P319" s="31" t="str">
        <f t="shared" si="376"/>
        <v>100</v>
      </c>
      <c r="Q319" s="32">
        <v>3</v>
      </c>
      <c r="R319" s="33">
        <v>5</v>
      </c>
      <c r="S319" s="42" t="s">
        <v>32</v>
      </c>
      <c r="T319" s="30" t="str">
        <f t="shared" si="457"/>
        <v>80</v>
      </c>
      <c r="U319" s="31" t="str">
        <f t="shared" si="377"/>
        <v>80</v>
      </c>
      <c r="V319" s="32">
        <v>3</v>
      </c>
      <c r="W319" s="34">
        <v>3</v>
      </c>
      <c r="X319" s="42" t="s">
        <v>34</v>
      </c>
      <c r="Y319" s="35" t="str">
        <f t="shared" si="458"/>
        <v>90</v>
      </c>
      <c r="Z319" s="31" t="str">
        <f t="shared" si="378"/>
        <v>90</v>
      </c>
      <c r="AA319" s="32">
        <v>4</v>
      </c>
      <c r="AB319" s="36">
        <v>5</v>
      </c>
      <c r="AC319" s="235" t="s">
        <v>963</v>
      </c>
      <c r="AD319" s="37">
        <f t="shared" si="459"/>
        <v>90</v>
      </c>
      <c r="AE319" s="231">
        <f t="shared" si="460"/>
        <v>1</v>
      </c>
      <c r="AF319" s="38">
        <f t="shared" si="461"/>
        <v>3.3333333333333335</v>
      </c>
      <c r="AG319" s="39"/>
      <c r="AH319" s="39">
        <f t="shared" si="462"/>
        <v>4.333333333333333</v>
      </c>
    </row>
    <row r="320" spans="1:34" ht="13.5" customHeight="1" thickBot="1">
      <c r="A320" s="199"/>
      <c r="B320" s="9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185"/>
      <c r="N320" s="45"/>
      <c r="O320" s="30"/>
      <c r="P320" s="31">
        <f t="shared" si="376"/>
        <v>0</v>
      </c>
      <c r="Q320" s="46"/>
      <c r="R320" s="47"/>
      <c r="S320" s="45"/>
      <c r="T320" s="30"/>
      <c r="U320" s="31">
        <f t="shared" si="377"/>
        <v>0</v>
      </c>
      <c r="V320" s="46"/>
      <c r="W320" s="48"/>
      <c r="X320" s="45"/>
      <c r="Y320" s="35"/>
      <c r="Z320" s="31">
        <f t="shared" si="378"/>
        <v>0</v>
      </c>
      <c r="AA320" s="46"/>
      <c r="AB320" s="49"/>
      <c r="AC320" s="232"/>
      <c r="AD320" s="37"/>
      <c r="AE320" s="231"/>
      <c r="AF320" s="38"/>
      <c r="AG320" s="39"/>
      <c r="AH320" s="39"/>
    </row>
    <row r="321" spans="1:34" ht="13.5" customHeight="1">
      <c r="A321" s="189">
        <v>71</v>
      </c>
      <c r="B321" s="25" t="s">
        <v>966</v>
      </c>
      <c r="C321" s="26" t="s">
        <v>967</v>
      </c>
      <c r="D321" s="27">
        <v>2023227755</v>
      </c>
      <c r="E321" s="26" t="s">
        <v>449</v>
      </c>
      <c r="F321" s="26" t="s">
        <v>450</v>
      </c>
      <c r="G321" s="26" t="s">
        <v>26</v>
      </c>
      <c r="H321" s="26" t="s">
        <v>397</v>
      </c>
      <c r="I321" s="27">
        <v>202001437</v>
      </c>
      <c r="J321" s="26" t="s">
        <v>398</v>
      </c>
      <c r="K321" s="26" t="s">
        <v>399</v>
      </c>
      <c r="L321" s="26" t="s">
        <v>968</v>
      </c>
      <c r="M321" s="193" t="s">
        <v>962</v>
      </c>
      <c r="N321" s="29" t="s">
        <v>34</v>
      </c>
      <c r="O321" s="30" t="str">
        <f t="shared" ref="O321:O322" si="463">LEFT(N321,SUM(LEN(N321)-LEN(SUBSTITUTE(N321,{"0","1","2","3","4","5","6","7","8","9"},))))</f>
        <v>90</v>
      </c>
      <c r="P321" s="31" t="str">
        <f t="shared" si="376"/>
        <v>90</v>
      </c>
      <c r="Q321" s="32">
        <v>5</v>
      </c>
      <c r="R321" s="33">
        <v>5</v>
      </c>
      <c r="S321" s="29" t="s">
        <v>43</v>
      </c>
      <c r="T321" s="30" t="str">
        <f t="shared" ref="T321:T322" si="464">LEFT(S321,SUM(LEN(S321)-LEN(SUBSTITUTE(S321,{"0","1","2","3","4","5","6","7","8","9"},))))</f>
        <v>100</v>
      </c>
      <c r="U321" s="31" t="str">
        <f t="shared" si="377"/>
        <v>100</v>
      </c>
      <c r="V321" s="32">
        <v>5</v>
      </c>
      <c r="W321" s="34">
        <v>3</v>
      </c>
      <c r="X321" s="29" t="s">
        <v>34</v>
      </c>
      <c r="Y321" s="35" t="str">
        <f t="shared" ref="Y321:Y322" si="465">LEFT(X321,SUM(LEN(X321)-LEN(SUBSTITUTE(X321,{"0","1","2","3","4","5","6","7","8","9"},))))</f>
        <v>90</v>
      </c>
      <c r="Z321" s="31" t="str">
        <f t="shared" si="378"/>
        <v>90</v>
      </c>
      <c r="AA321" s="32">
        <v>5</v>
      </c>
      <c r="AB321" s="36">
        <v>5</v>
      </c>
      <c r="AC321" s="230" t="s">
        <v>968</v>
      </c>
      <c r="AD321" s="37">
        <f t="shared" ref="AD321:AD322" si="466">(P321+U321+Z321)/3</f>
        <v>93.333333333333329</v>
      </c>
      <c r="AE321" s="231">
        <f t="shared" ref="AE321:AE322" si="467">RANK(AD321,$AD$321:$AD$322)</f>
        <v>1</v>
      </c>
      <c r="AF321" s="38">
        <f t="shared" ref="AF321:AF322" si="468">(Q321+V321+AA321)/3</f>
        <v>5</v>
      </c>
      <c r="AG321" s="39"/>
      <c r="AH321" s="39">
        <f t="shared" ref="AH321:AH322" si="469">(R321+W321+AB321)/3</f>
        <v>4.333333333333333</v>
      </c>
    </row>
    <row r="322" spans="1:34" ht="13.5" customHeight="1">
      <c r="A322" s="190"/>
      <c r="B322" s="40"/>
      <c r="C322" s="38"/>
      <c r="D322" s="57"/>
      <c r="E322" s="57"/>
      <c r="F322" s="57"/>
      <c r="G322" s="38"/>
      <c r="H322" s="57" t="s">
        <v>969</v>
      </c>
      <c r="I322" s="41">
        <v>2021657500</v>
      </c>
      <c r="J322" s="57" t="s">
        <v>970</v>
      </c>
      <c r="K322" s="57" t="s">
        <v>969</v>
      </c>
      <c r="L322" s="57" t="s">
        <v>971</v>
      </c>
      <c r="M322" s="184"/>
      <c r="N322" s="42" t="s">
        <v>38</v>
      </c>
      <c r="O322" s="30" t="str">
        <f t="shared" si="463"/>
        <v>70</v>
      </c>
      <c r="P322" s="31" t="str">
        <f t="shared" si="376"/>
        <v>70</v>
      </c>
      <c r="Q322" s="32">
        <v>4</v>
      </c>
      <c r="R322" s="33">
        <v>3</v>
      </c>
      <c r="S322" s="42" t="s">
        <v>33</v>
      </c>
      <c r="T322" s="30" t="str">
        <f t="shared" si="464"/>
        <v>60</v>
      </c>
      <c r="U322" s="31" t="str">
        <f t="shared" si="377"/>
        <v>60</v>
      </c>
      <c r="V322" s="32">
        <v>3</v>
      </c>
      <c r="W322" s="34">
        <v>0</v>
      </c>
      <c r="X322" s="42" t="s">
        <v>32</v>
      </c>
      <c r="Y322" s="35" t="str">
        <f t="shared" si="465"/>
        <v>80</v>
      </c>
      <c r="Z322" s="31" t="str">
        <f t="shared" si="378"/>
        <v>80</v>
      </c>
      <c r="AA322" s="32">
        <v>5</v>
      </c>
      <c r="AB322" s="36">
        <v>3</v>
      </c>
      <c r="AC322" s="235" t="s">
        <v>971</v>
      </c>
      <c r="AD322" s="37">
        <f t="shared" si="466"/>
        <v>70</v>
      </c>
      <c r="AE322" s="231">
        <f t="shared" si="467"/>
        <v>2</v>
      </c>
      <c r="AF322" s="38">
        <f t="shared" si="468"/>
        <v>4</v>
      </c>
      <c r="AG322" s="39"/>
      <c r="AH322" s="39">
        <f t="shared" si="469"/>
        <v>2</v>
      </c>
    </row>
    <row r="323" spans="1:34" ht="13.5" customHeight="1" thickBot="1">
      <c r="A323" s="191"/>
      <c r="B323" s="43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185"/>
      <c r="N323" s="45"/>
      <c r="O323" s="30"/>
      <c r="P323" s="31">
        <f t="shared" si="376"/>
        <v>0</v>
      </c>
      <c r="Q323" s="46"/>
      <c r="R323" s="47"/>
      <c r="S323" s="45"/>
      <c r="T323" s="30"/>
      <c r="U323" s="31">
        <f t="shared" si="377"/>
        <v>0</v>
      </c>
      <c r="V323" s="46"/>
      <c r="W323" s="48"/>
      <c r="X323" s="45"/>
      <c r="Y323" s="35"/>
      <c r="Z323" s="31">
        <f t="shared" si="378"/>
        <v>0</v>
      </c>
      <c r="AA323" s="46"/>
      <c r="AB323" s="49"/>
      <c r="AC323" s="232"/>
      <c r="AD323" s="37"/>
      <c r="AE323" s="231"/>
      <c r="AF323" s="38"/>
      <c r="AG323" s="39"/>
      <c r="AH323" s="39"/>
    </row>
    <row r="324" spans="1:34" ht="13.5" customHeight="1">
      <c r="A324" s="189">
        <v>72</v>
      </c>
      <c r="B324" s="25" t="s">
        <v>972</v>
      </c>
      <c r="C324" s="26" t="s">
        <v>973</v>
      </c>
      <c r="D324" s="27">
        <v>202002595</v>
      </c>
      <c r="E324" s="60" t="s">
        <v>974</v>
      </c>
      <c r="F324" s="60" t="s">
        <v>975</v>
      </c>
      <c r="G324" s="26" t="s">
        <v>26</v>
      </c>
      <c r="H324" s="60" t="s">
        <v>976</v>
      </c>
      <c r="I324" s="27">
        <v>202002943</v>
      </c>
      <c r="J324" s="60" t="s">
        <v>977</v>
      </c>
      <c r="K324" s="60" t="s">
        <v>514</v>
      </c>
      <c r="L324" s="60" t="s">
        <v>976</v>
      </c>
      <c r="M324" s="194" t="s">
        <v>101</v>
      </c>
      <c r="N324" s="29" t="s">
        <v>43</v>
      </c>
      <c r="O324" s="30" t="str">
        <f t="shared" ref="O324:O326" si="470">LEFT(N324,SUM(LEN(N324)-LEN(SUBSTITUTE(N324,{"0","1","2","3","4","5","6","7","8","9"},))))</f>
        <v>100</v>
      </c>
      <c r="P324" s="31" t="str">
        <f t="shared" si="376"/>
        <v>100</v>
      </c>
      <c r="Q324" s="32">
        <v>5</v>
      </c>
      <c r="R324" s="33">
        <v>5</v>
      </c>
      <c r="S324" s="29" t="s">
        <v>43</v>
      </c>
      <c r="T324" s="30" t="str">
        <f t="shared" ref="T324:T326" si="471">LEFT(S324,SUM(LEN(S324)-LEN(SUBSTITUTE(S324,{"0","1","2","3","4","5","6","7","8","9"},))))</f>
        <v>100</v>
      </c>
      <c r="U324" s="31" t="str">
        <f t="shared" si="377"/>
        <v>100</v>
      </c>
      <c r="V324" s="32">
        <v>5</v>
      </c>
      <c r="W324" s="34">
        <v>5</v>
      </c>
      <c r="X324" s="29" t="s">
        <v>34</v>
      </c>
      <c r="Y324" s="35" t="str">
        <f t="shared" ref="Y324:Y326" si="472">LEFT(X324,SUM(LEN(X324)-LEN(SUBSTITUTE(X324,{"0","1","2","3","4","5","6","7","8","9"},))))</f>
        <v>90</v>
      </c>
      <c r="Z324" s="31" t="str">
        <f t="shared" si="378"/>
        <v>90</v>
      </c>
      <c r="AA324" s="32">
        <v>5</v>
      </c>
      <c r="AB324" s="36">
        <v>5</v>
      </c>
      <c r="AC324" s="237" t="s">
        <v>976</v>
      </c>
      <c r="AD324" s="37">
        <f t="shared" ref="AD324:AD326" si="473">(P324+U324+Z324)/3</f>
        <v>96.666666666666671</v>
      </c>
      <c r="AE324" s="231">
        <f t="shared" ref="AE324:AE326" si="474">RANK(AD324,$AD$324:$AD$326)</f>
        <v>1</v>
      </c>
      <c r="AF324" s="38">
        <f t="shared" ref="AF324:AF326" si="475">(Q324+V324+AA324)/3</f>
        <v>5</v>
      </c>
      <c r="AG324" s="39"/>
      <c r="AH324" s="39">
        <f t="shared" ref="AH324:AH326" si="476">(R324+W324+AB324)/3</f>
        <v>5</v>
      </c>
    </row>
    <row r="325" spans="1:34" ht="13.5" customHeight="1">
      <c r="A325" s="190"/>
      <c r="B325" s="40"/>
      <c r="C325" s="38"/>
      <c r="D325" s="38"/>
      <c r="E325" s="38"/>
      <c r="F325" s="38"/>
      <c r="G325" s="38"/>
      <c r="H325" s="38" t="s">
        <v>978</v>
      </c>
      <c r="I325" s="41">
        <v>202000650</v>
      </c>
      <c r="J325" s="38" t="s">
        <v>979</v>
      </c>
      <c r="K325" s="38" t="s">
        <v>980</v>
      </c>
      <c r="L325" s="38" t="s">
        <v>978</v>
      </c>
      <c r="M325" s="184"/>
      <c r="N325" s="29" t="s">
        <v>43</v>
      </c>
      <c r="O325" s="30" t="str">
        <f t="shared" si="470"/>
        <v>100</v>
      </c>
      <c r="P325" s="31" t="str">
        <f t="shared" ref="P325:P365" si="477">O325</f>
        <v>100</v>
      </c>
      <c r="Q325" s="32">
        <v>4</v>
      </c>
      <c r="R325" s="33">
        <v>5</v>
      </c>
      <c r="S325" s="29" t="s">
        <v>43</v>
      </c>
      <c r="T325" s="30" t="str">
        <f t="shared" si="471"/>
        <v>100</v>
      </c>
      <c r="U325" s="31" t="str">
        <f t="shared" ref="U325:U364" si="478">T325</f>
        <v>100</v>
      </c>
      <c r="V325" s="32">
        <v>4</v>
      </c>
      <c r="W325" s="34">
        <v>5</v>
      </c>
      <c r="X325" s="29" t="s">
        <v>34</v>
      </c>
      <c r="Y325" s="35" t="str">
        <f t="shared" si="472"/>
        <v>90</v>
      </c>
      <c r="Z325" s="31" t="str">
        <f t="shared" ref="Z325:Z365" si="479">Y325</f>
        <v>90</v>
      </c>
      <c r="AA325" s="32">
        <v>5</v>
      </c>
      <c r="AB325" s="36">
        <v>5</v>
      </c>
      <c r="AC325" s="231" t="s">
        <v>978</v>
      </c>
      <c r="AD325" s="37">
        <f t="shared" si="473"/>
        <v>96.666666666666671</v>
      </c>
      <c r="AE325" s="231">
        <f t="shared" si="474"/>
        <v>1</v>
      </c>
      <c r="AF325" s="38">
        <f t="shared" si="475"/>
        <v>4.333333333333333</v>
      </c>
      <c r="AG325" s="39"/>
      <c r="AH325" s="39">
        <f t="shared" si="476"/>
        <v>5</v>
      </c>
    </row>
    <row r="326" spans="1:34" ht="13.5" customHeight="1">
      <c r="A326" s="190"/>
      <c r="B326" s="40"/>
      <c r="C326" s="38"/>
      <c r="D326" s="38"/>
      <c r="E326" s="38"/>
      <c r="F326" s="38"/>
      <c r="G326" s="38"/>
      <c r="H326" s="38" t="s">
        <v>981</v>
      </c>
      <c r="I326" s="41">
        <v>202002559</v>
      </c>
      <c r="J326" s="38" t="s">
        <v>982</v>
      </c>
      <c r="K326" s="38" t="s">
        <v>983</v>
      </c>
      <c r="L326" s="38" t="s">
        <v>981</v>
      </c>
      <c r="M326" s="184"/>
      <c r="N326" s="42" t="s">
        <v>32</v>
      </c>
      <c r="O326" s="30" t="str">
        <f t="shared" si="470"/>
        <v>80</v>
      </c>
      <c r="P326" s="31" t="str">
        <f t="shared" si="477"/>
        <v>80</v>
      </c>
      <c r="Q326" s="32">
        <v>4</v>
      </c>
      <c r="R326" s="33">
        <v>5</v>
      </c>
      <c r="S326" s="42" t="s">
        <v>43</v>
      </c>
      <c r="T326" s="30" t="str">
        <f t="shared" si="471"/>
        <v>100</v>
      </c>
      <c r="U326" s="31" t="str">
        <f t="shared" si="478"/>
        <v>100</v>
      </c>
      <c r="V326" s="32">
        <v>4</v>
      </c>
      <c r="W326" s="34">
        <v>5</v>
      </c>
      <c r="X326" s="42" t="s">
        <v>34</v>
      </c>
      <c r="Y326" s="35" t="str">
        <f t="shared" si="472"/>
        <v>90</v>
      </c>
      <c r="Z326" s="31" t="str">
        <f t="shared" si="479"/>
        <v>90</v>
      </c>
      <c r="AA326" s="32">
        <v>5</v>
      </c>
      <c r="AB326" s="36">
        <v>5</v>
      </c>
      <c r="AC326" s="231" t="s">
        <v>981</v>
      </c>
      <c r="AD326" s="37">
        <f t="shared" si="473"/>
        <v>90</v>
      </c>
      <c r="AE326" s="231">
        <f t="shared" si="474"/>
        <v>3</v>
      </c>
      <c r="AF326" s="38">
        <f t="shared" si="475"/>
        <v>4.333333333333333</v>
      </c>
      <c r="AG326" s="39"/>
      <c r="AH326" s="39">
        <f t="shared" si="476"/>
        <v>5</v>
      </c>
    </row>
    <row r="327" spans="1:34" ht="13.5" customHeight="1" thickBot="1">
      <c r="A327" s="191"/>
      <c r="B327" s="43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185"/>
      <c r="N327" s="45"/>
      <c r="O327" s="30"/>
      <c r="P327" s="31">
        <f t="shared" si="477"/>
        <v>0</v>
      </c>
      <c r="Q327" s="46"/>
      <c r="R327" s="47"/>
      <c r="S327" s="45"/>
      <c r="T327" s="30"/>
      <c r="U327" s="31">
        <f t="shared" si="478"/>
        <v>0</v>
      </c>
      <c r="V327" s="46"/>
      <c r="W327" s="48"/>
      <c r="X327" s="45"/>
      <c r="Y327" s="35"/>
      <c r="Z327" s="31">
        <f t="shared" si="479"/>
        <v>0</v>
      </c>
      <c r="AA327" s="46"/>
      <c r="AB327" s="49"/>
      <c r="AC327" s="232"/>
      <c r="AD327" s="37"/>
      <c r="AE327" s="231"/>
      <c r="AF327" s="38"/>
      <c r="AG327" s="39"/>
      <c r="AH327" s="39"/>
    </row>
    <row r="328" spans="1:34" ht="13.5" customHeight="1">
      <c r="A328" s="189">
        <v>73</v>
      </c>
      <c r="B328" s="25" t="s">
        <v>984</v>
      </c>
      <c r="C328" s="26" t="s">
        <v>985</v>
      </c>
      <c r="D328" s="27">
        <v>2023227811</v>
      </c>
      <c r="E328" s="60" t="s">
        <v>213</v>
      </c>
      <c r="F328" s="60" t="s">
        <v>214</v>
      </c>
      <c r="G328" s="26" t="s">
        <v>26</v>
      </c>
      <c r="H328" s="60" t="s">
        <v>986</v>
      </c>
      <c r="I328" s="27">
        <v>202001307</v>
      </c>
      <c r="J328" s="60" t="s">
        <v>987</v>
      </c>
      <c r="K328" s="60" t="s">
        <v>988</v>
      </c>
      <c r="L328" s="60" t="s">
        <v>986</v>
      </c>
      <c r="M328" s="194" t="s">
        <v>532</v>
      </c>
      <c r="N328" s="29" t="s">
        <v>43</v>
      </c>
      <c r="O328" s="30" t="str">
        <f t="shared" ref="O328:O330" si="480">LEFT(N328,SUM(LEN(N328)-LEN(SUBSTITUTE(N328,{"0","1","2","3","4","5","6","7","8","9"},))))</f>
        <v>100</v>
      </c>
      <c r="P328" s="31" t="str">
        <f t="shared" si="477"/>
        <v>100</v>
      </c>
      <c r="Q328" s="32">
        <v>5</v>
      </c>
      <c r="R328" s="33">
        <v>5</v>
      </c>
      <c r="S328" s="29" t="s">
        <v>34</v>
      </c>
      <c r="T328" s="30" t="str">
        <f t="shared" ref="T328:T330" si="481">LEFT(S328,SUM(LEN(S328)-LEN(SUBSTITUTE(S328,{"0","1","2","3","4","5","6","7","8","9"},))))</f>
        <v>90</v>
      </c>
      <c r="U328" s="31" t="str">
        <f t="shared" si="478"/>
        <v>90</v>
      </c>
      <c r="V328" s="32">
        <v>5</v>
      </c>
      <c r="W328" s="34">
        <v>5</v>
      </c>
      <c r="X328" s="29" t="s">
        <v>34</v>
      </c>
      <c r="Y328" s="35" t="str">
        <f t="shared" ref="Y328:Y330" si="482">LEFT(X328,SUM(LEN(X328)-LEN(SUBSTITUTE(X328,{"0","1","2","3","4","5","6","7","8","9"},))))</f>
        <v>90</v>
      </c>
      <c r="Z328" s="31" t="str">
        <f t="shared" si="479"/>
        <v>90</v>
      </c>
      <c r="AA328" s="32">
        <v>5</v>
      </c>
      <c r="AB328" s="36">
        <v>5</v>
      </c>
      <c r="AC328" s="237" t="s">
        <v>986</v>
      </c>
      <c r="AD328" s="37">
        <f t="shared" ref="AD328:AD330" si="483">(P328+U328+Z328)/3</f>
        <v>93.333333333333329</v>
      </c>
      <c r="AE328" s="231">
        <f t="shared" ref="AE328:AE330" si="484">RANK(AD328,$AD$328:$AD$330)</f>
        <v>1</v>
      </c>
      <c r="AF328" s="38">
        <f t="shared" ref="AF328:AF330" si="485">(Q328+V328+AA328)/3</f>
        <v>5</v>
      </c>
      <c r="AG328" s="39"/>
      <c r="AH328" s="39">
        <f t="shared" ref="AH328:AH330" si="486">(R328+W328+AB328)/3</f>
        <v>5</v>
      </c>
    </row>
    <row r="329" spans="1:34" ht="13.5" customHeight="1">
      <c r="A329" s="190"/>
      <c r="B329" s="40"/>
      <c r="C329" s="38"/>
      <c r="D329" s="38"/>
      <c r="E329" s="38"/>
      <c r="F329" s="38"/>
      <c r="G329" s="38"/>
      <c r="H329" s="38" t="s">
        <v>989</v>
      </c>
      <c r="I329" s="41">
        <v>2022280300</v>
      </c>
      <c r="J329" s="38" t="s">
        <v>224</v>
      </c>
      <c r="K329" s="38" t="s">
        <v>207</v>
      </c>
      <c r="L329" s="38" t="s">
        <v>989</v>
      </c>
      <c r="M329" s="184"/>
      <c r="N329" s="29" t="s">
        <v>32</v>
      </c>
      <c r="O329" s="30" t="str">
        <f t="shared" si="480"/>
        <v>80</v>
      </c>
      <c r="P329" s="31" t="str">
        <f t="shared" si="477"/>
        <v>80</v>
      </c>
      <c r="Q329" s="32">
        <v>5</v>
      </c>
      <c r="R329" s="33">
        <v>5</v>
      </c>
      <c r="S329" s="29" t="s">
        <v>32</v>
      </c>
      <c r="T329" s="30" t="str">
        <f t="shared" si="481"/>
        <v>80</v>
      </c>
      <c r="U329" s="31" t="str">
        <f t="shared" si="478"/>
        <v>80</v>
      </c>
      <c r="V329" s="32">
        <v>5</v>
      </c>
      <c r="W329" s="34">
        <v>4</v>
      </c>
      <c r="X329" s="29" t="s">
        <v>34</v>
      </c>
      <c r="Y329" s="35" t="str">
        <f t="shared" si="482"/>
        <v>90</v>
      </c>
      <c r="Z329" s="31" t="str">
        <f t="shared" si="479"/>
        <v>90</v>
      </c>
      <c r="AA329" s="32">
        <v>5</v>
      </c>
      <c r="AB329" s="36">
        <v>5</v>
      </c>
      <c r="AC329" s="231" t="s">
        <v>989</v>
      </c>
      <c r="AD329" s="37">
        <f t="shared" si="483"/>
        <v>83.333333333333329</v>
      </c>
      <c r="AE329" s="231">
        <f t="shared" si="484"/>
        <v>2</v>
      </c>
      <c r="AF329" s="38">
        <f t="shared" si="485"/>
        <v>5</v>
      </c>
      <c r="AG329" s="39"/>
      <c r="AH329" s="39">
        <f t="shared" si="486"/>
        <v>4.666666666666667</v>
      </c>
    </row>
    <row r="330" spans="1:34" ht="13.5" customHeight="1">
      <c r="A330" s="190"/>
      <c r="B330" s="40"/>
      <c r="C330" s="38"/>
      <c r="D330" s="38"/>
      <c r="E330" s="38"/>
      <c r="F330" s="38"/>
      <c r="G330" s="38"/>
      <c r="H330" s="38" t="s">
        <v>990</v>
      </c>
      <c r="I330" s="41">
        <v>202001583</v>
      </c>
      <c r="J330" s="38" t="s">
        <v>991</v>
      </c>
      <c r="K330" s="38" t="s">
        <v>123</v>
      </c>
      <c r="L330" s="38" t="s">
        <v>990</v>
      </c>
      <c r="M330" s="184"/>
      <c r="N330" s="42" t="s">
        <v>32</v>
      </c>
      <c r="O330" s="30" t="str">
        <f t="shared" si="480"/>
        <v>80</v>
      </c>
      <c r="P330" s="31" t="str">
        <f t="shared" si="477"/>
        <v>80</v>
      </c>
      <c r="Q330" s="32">
        <v>5</v>
      </c>
      <c r="R330" s="33">
        <v>5</v>
      </c>
      <c r="S330" s="42" t="s">
        <v>32</v>
      </c>
      <c r="T330" s="30" t="str">
        <f t="shared" si="481"/>
        <v>80</v>
      </c>
      <c r="U330" s="31" t="str">
        <f t="shared" si="478"/>
        <v>80</v>
      </c>
      <c r="V330" s="32">
        <v>5</v>
      </c>
      <c r="W330" s="34">
        <v>4</v>
      </c>
      <c r="X330" s="42" t="s">
        <v>34</v>
      </c>
      <c r="Y330" s="35" t="str">
        <f t="shared" si="482"/>
        <v>90</v>
      </c>
      <c r="Z330" s="31" t="str">
        <f t="shared" si="479"/>
        <v>90</v>
      </c>
      <c r="AA330" s="32">
        <v>5</v>
      </c>
      <c r="AB330" s="36">
        <v>5</v>
      </c>
      <c r="AC330" s="231" t="s">
        <v>990</v>
      </c>
      <c r="AD330" s="37">
        <f t="shared" si="483"/>
        <v>83.333333333333329</v>
      </c>
      <c r="AE330" s="231">
        <f t="shared" si="484"/>
        <v>2</v>
      </c>
      <c r="AF330" s="38">
        <f t="shared" si="485"/>
        <v>5</v>
      </c>
      <c r="AG330" s="39"/>
      <c r="AH330" s="39">
        <f t="shared" si="486"/>
        <v>4.666666666666667</v>
      </c>
    </row>
    <row r="331" spans="1:34" ht="13.5" customHeight="1" thickBot="1">
      <c r="A331" s="191"/>
      <c r="B331" s="43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185"/>
      <c r="N331" s="45"/>
      <c r="O331" s="30"/>
      <c r="P331" s="31">
        <f t="shared" si="477"/>
        <v>0</v>
      </c>
      <c r="Q331" s="46"/>
      <c r="R331" s="47"/>
      <c r="S331" s="45"/>
      <c r="T331" s="30"/>
      <c r="U331" s="31">
        <f t="shared" si="478"/>
        <v>0</v>
      </c>
      <c r="V331" s="46"/>
      <c r="W331" s="48"/>
      <c r="X331" s="45"/>
      <c r="Y331" s="35"/>
      <c r="Z331" s="31">
        <f t="shared" si="479"/>
        <v>0</v>
      </c>
      <c r="AA331" s="46"/>
      <c r="AB331" s="49"/>
      <c r="AC331" s="232"/>
      <c r="AD331" s="37"/>
      <c r="AE331" s="231"/>
      <c r="AF331" s="38"/>
      <c r="AG331" s="39"/>
      <c r="AH331" s="39"/>
    </row>
    <row r="332" spans="1:34" ht="13.5" customHeight="1">
      <c r="A332" s="189">
        <v>74</v>
      </c>
      <c r="B332" s="25" t="s">
        <v>992</v>
      </c>
      <c r="C332" s="26" t="s">
        <v>670</v>
      </c>
      <c r="D332" s="27">
        <v>2022294500</v>
      </c>
      <c r="E332" s="26" t="s">
        <v>671</v>
      </c>
      <c r="F332" s="26" t="s">
        <v>670</v>
      </c>
      <c r="G332" s="26" t="s">
        <v>26</v>
      </c>
      <c r="H332" s="26" t="s">
        <v>993</v>
      </c>
      <c r="I332" s="27">
        <v>2021218800</v>
      </c>
      <c r="J332" s="26" t="s">
        <v>680</v>
      </c>
      <c r="K332" s="26" t="s">
        <v>681</v>
      </c>
      <c r="L332" s="26" t="s">
        <v>993</v>
      </c>
      <c r="M332" s="193" t="s">
        <v>962</v>
      </c>
      <c r="N332" s="29" t="s">
        <v>32</v>
      </c>
      <c r="O332" s="30" t="str">
        <f t="shared" ref="O332:O336" si="487">LEFT(N332,SUM(LEN(N332)-LEN(SUBSTITUTE(N332,{"0","1","2","3","4","5","6","7","8","9"},))))</f>
        <v>80</v>
      </c>
      <c r="P332" s="31" t="str">
        <f t="shared" si="477"/>
        <v>80</v>
      </c>
      <c r="Q332" s="32">
        <v>3</v>
      </c>
      <c r="R332" s="33">
        <v>4</v>
      </c>
      <c r="S332" s="29" t="s">
        <v>38</v>
      </c>
      <c r="T332" s="30" t="str">
        <f t="shared" ref="T332:T336" si="488">LEFT(S332,SUM(LEN(S332)-LEN(SUBSTITUTE(S332,{"0","1","2","3","4","5","6","7","8","9"},))))</f>
        <v>70</v>
      </c>
      <c r="U332" s="31" t="str">
        <f t="shared" si="478"/>
        <v>70</v>
      </c>
      <c r="V332" s="32">
        <v>4</v>
      </c>
      <c r="W332" s="34">
        <v>2</v>
      </c>
      <c r="X332" s="29" t="s">
        <v>34</v>
      </c>
      <c r="Y332" s="35" t="str">
        <f t="shared" ref="Y332:Y336" si="489">LEFT(X332,SUM(LEN(X332)-LEN(SUBSTITUTE(X332,{"0","1","2","3","4","5","6","7","8","9"},))))</f>
        <v>90</v>
      </c>
      <c r="Z332" s="31" t="str">
        <f t="shared" si="479"/>
        <v>90</v>
      </c>
      <c r="AA332" s="32">
        <v>5</v>
      </c>
      <c r="AB332" s="36">
        <v>5</v>
      </c>
      <c r="AC332" s="230" t="s">
        <v>993</v>
      </c>
      <c r="AD332" s="37">
        <f t="shared" ref="AD332:AD336" si="490">(P332+U332+Z332)/3</f>
        <v>80</v>
      </c>
      <c r="AE332" s="231">
        <f t="shared" ref="AE332:AE336" si="491">RANK(AD332,$AD$332:$AD$336)</f>
        <v>2</v>
      </c>
      <c r="AF332" s="38">
        <f t="shared" ref="AF332:AF336" si="492">(Q332+V332+AA332)/3</f>
        <v>4</v>
      </c>
      <c r="AG332" s="39"/>
      <c r="AH332" s="39">
        <f t="shared" ref="AH332:AH336" si="493">(R332+W332+AB332)/3</f>
        <v>3.6666666666666665</v>
      </c>
    </row>
    <row r="333" spans="1:34" ht="13.5" customHeight="1">
      <c r="A333" s="190"/>
      <c r="B333" s="40"/>
      <c r="C333" s="38"/>
      <c r="D333" s="38"/>
      <c r="E333" s="38"/>
      <c r="F333" s="38"/>
      <c r="G333" s="38"/>
      <c r="H333" s="38" t="s">
        <v>994</v>
      </c>
      <c r="I333" s="41">
        <v>202003117</v>
      </c>
      <c r="J333" s="38" t="s">
        <v>995</v>
      </c>
      <c r="K333" s="38" t="s">
        <v>994</v>
      </c>
      <c r="L333" s="38" t="s">
        <v>996</v>
      </c>
      <c r="M333" s="184"/>
      <c r="N333" s="29" t="s">
        <v>43</v>
      </c>
      <c r="O333" s="30" t="str">
        <f t="shared" si="487"/>
        <v>100</v>
      </c>
      <c r="P333" s="31" t="str">
        <f t="shared" si="477"/>
        <v>100</v>
      </c>
      <c r="Q333" s="32">
        <v>5</v>
      </c>
      <c r="R333" s="33">
        <v>5</v>
      </c>
      <c r="S333" s="29" t="s">
        <v>32</v>
      </c>
      <c r="T333" s="30" t="str">
        <f t="shared" si="488"/>
        <v>80</v>
      </c>
      <c r="U333" s="31" t="str">
        <f t="shared" si="478"/>
        <v>80</v>
      </c>
      <c r="V333" s="32">
        <v>5</v>
      </c>
      <c r="W333" s="34">
        <v>3</v>
      </c>
      <c r="X333" s="29" t="s">
        <v>34</v>
      </c>
      <c r="Y333" s="35" t="str">
        <f t="shared" si="489"/>
        <v>90</v>
      </c>
      <c r="Z333" s="31" t="str">
        <f t="shared" si="479"/>
        <v>90</v>
      </c>
      <c r="AA333" s="32">
        <v>5</v>
      </c>
      <c r="AB333" s="36">
        <v>5</v>
      </c>
      <c r="AC333" s="231" t="s">
        <v>996</v>
      </c>
      <c r="AD333" s="37">
        <f t="shared" si="490"/>
        <v>90</v>
      </c>
      <c r="AE333" s="231">
        <f t="shared" si="491"/>
        <v>1</v>
      </c>
      <c r="AF333" s="38">
        <f t="shared" si="492"/>
        <v>5</v>
      </c>
      <c r="AG333" s="39"/>
      <c r="AH333" s="39">
        <f t="shared" si="493"/>
        <v>4.333333333333333</v>
      </c>
    </row>
    <row r="334" spans="1:34" ht="13.5" customHeight="1">
      <c r="A334" s="190"/>
      <c r="B334" s="40"/>
      <c r="C334" s="38"/>
      <c r="D334" s="38"/>
      <c r="E334" s="38"/>
      <c r="F334" s="38"/>
      <c r="G334" s="38"/>
      <c r="H334" s="38" t="s">
        <v>676</v>
      </c>
      <c r="I334" s="41">
        <v>202001768</v>
      </c>
      <c r="J334" s="38" t="s">
        <v>677</v>
      </c>
      <c r="K334" s="38" t="s">
        <v>678</v>
      </c>
      <c r="L334" s="38" t="s">
        <v>676</v>
      </c>
      <c r="M334" s="184"/>
      <c r="N334" s="29" t="s">
        <v>32</v>
      </c>
      <c r="O334" s="30" t="str">
        <f t="shared" si="487"/>
        <v>80</v>
      </c>
      <c r="P334" s="31" t="str">
        <f t="shared" si="477"/>
        <v>80</v>
      </c>
      <c r="Q334" s="32">
        <v>5</v>
      </c>
      <c r="R334" s="33">
        <v>5</v>
      </c>
      <c r="S334" s="29" t="s">
        <v>38</v>
      </c>
      <c r="T334" s="30" t="str">
        <f t="shared" si="488"/>
        <v>70</v>
      </c>
      <c r="U334" s="31" t="str">
        <f t="shared" si="478"/>
        <v>70</v>
      </c>
      <c r="V334" s="32">
        <v>5</v>
      </c>
      <c r="W334" s="34">
        <v>2</v>
      </c>
      <c r="X334" s="29" t="s">
        <v>34</v>
      </c>
      <c r="Y334" s="35" t="str">
        <f t="shared" si="489"/>
        <v>90</v>
      </c>
      <c r="Z334" s="31" t="str">
        <f t="shared" si="479"/>
        <v>90</v>
      </c>
      <c r="AA334" s="32">
        <v>5</v>
      </c>
      <c r="AB334" s="36">
        <v>5</v>
      </c>
      <c r="AC334" s="231" t="s">
        <v>676</v>
      </c>
      <c r="AD334" s="37">
        <f t="shared" si="490"/>
        <v>80</v>
      </c>
      <c r="AE334" s="231">
        <f t="shared" si="491"/>
        <v>2</v>
      </c>
      <c r="AF334" s="38">
        <f t="shared" si="492"/>
        <v>5</v>
      </c>
      <c r="AG334" s="39"/>
      <c r="AH334" s="39">
        <f t="shared" si="493"/>
        <v>4</v>
      </c>
    </row>
    <row r="335" spans="1:34" ht="13.5" customHeight="1">
      <c r="A335" s="190"/>
      <c r="B335" s="40"/>
      <c r="C335" s="38"/>
      <c r="D335" s="38"/>
      <c r="E335" s="38"/>
      <c r="F335" s="38"/>
      <c r="G335" s="38"/>
      <c r="H335" s="38" t="s">
        <v>997</v>
      </c>
      <c r="I335" s="41">
        <v>202003291</v>
      </c>
      <c r="J335" s="38" t="s">
        <v>998</v>
      </c>
      <c r="K335" s="38" t="s">
        <v>999</v>
      </c>
      <c r="L335" s="38" t="s">
        <v>1000</v>
      </c>
      <c r="M335" s="184"/>
      <c r="N335" s="29" t="s">
        <v>34</v>
      </c>
      <c r="O335" s="30" t="str">
        <f t="shared" si="487"/>
        <v>90</v>
      </c>
      <c r="P335" s="31" t="str">
        <f t="shared" si="477"/>
        <v>90</v>
      </c>
      <c r="Q335" s="32">
        <v>5</v>
      </c>
      <c r="R335" s="33">
        <v>4</v>
      </c>
      <c r="S335" s="29" t="s">
        <v>33</v>
      </c>
      <c r="T335" s="30" t="str">
        <f t="shared" si="488"/>
        <v>60</v>
      </c>
      <c r="U335" s="31" t="str">
        <f t="shared" si="478"/>
        <v>60</v>
      </c>
      <c r="V335" s="32">
        <v>4</v>
      </c>
      <c r="W335" s="34">
        <v>2</v>
      </c>
      <c r="X335" s="29" t="s">
        <v>34</v>
      </c>
      <c r="Y335" s="35" t="str">
        <f t="shared" si="489"/>
        <v>90</v>
      </c>
      <c r="Z335" s="31" t="str">
        <f t="shared" si="479"/>
        <v>90</v>
      </c>
      <c r="AA335" s="32">
        <v>5</v>
      </c>
      <c r="AB335" s="36">
        <v>5</v>
      </c>
      <c r="AC335" s="231" t="s">
        <v>1000</v>
      </c>
      <c r="AD335" s="37">
        <f t="shared" si="490"/>
        <v>80</v>
      </c>
      <c r="AE335" s="231">
        <f t="shared" si="491"/>
        <v>2</v>
      </c>
      <c r="AF335" s="38">
        <f t="shared" si="492"/>
        <v>4.666666666666667</v>
      </c>
      <c r="AG335" s="39"/>
      <c r="AH335" s="39">
        <f t="shared" si="493"/>
        <v>3.6666666666666665</v>
      </c>
    </row>
    <row r="336" spans="1:34" ht="13.5" customHeight="1">
      <c r="A336" s="190"/>
      <c r="B336" s="40"/>
      <c r="C336" s="38"/>
      <c r="D336" s="57"/>
      <c r="E336" s="57"/>
      <c r="F336" s="57"/>
      <c r="G336" s="38"/>
      <c r="H336" s="57" t="s">
        <v>1001</v>
      </c>
      <c r="I336" s="41">
        <v>202001068</v>
      </c>
      <c r="J336" s="57" t="s">
        <v>466</v>
      </c>
      <c r="K336" s="57" t="s">
        <v>383</v>
      </c>
      <c r="L336" s="57" t="s">
        <v>1002</v>
      </c>
      <c r="M336" s="184"/>
      <c r="N336" s="42" t="s">
        <v>38</v>
      </c>
      <c r="O336" s="30" t="str">
        <f t="shared" si="487"/>
        <v>70</v>
      </c>
      <c r="P336" s="31" t="str">
        <f t="shared" si="477"/>
        <v>70</v>
      </c>
      <c r="Q336" s="32">
        <v>5</v>
      </c>
      <c r="R336" s="33">
        <v>3</v>
      </c>
      <c r="S336" s="42" t="s">
        <v>38</v>
      </c>
      <c r="T336" s="30" t="str">
        <f t="shared" si="488"/>
        <v>70</v>
      </c>
      <c r="U336" s="31" t="str">
        <f t="shared" si="478"/>
        <v>70</v>
      </c>
      <c r="V336" s="32">
        <v>4</v>
      </c>
      <c r="W336" s="34">
        <v>3</v>
      </c>
      <c r="X336" s="42" t="s">
        <v>38</v>
      </c>
      <c r="Y336" s="35" t="str">
        <f t="shared" si="489"/>
        <v>70</v>
      </c>
      <c r="Z336" s="31" t="str">
        <f t="shared" si="479"/>
        <v>70</v>
      </c>
      <c r="AA336" s="32">
        <v>5</v>
      </c>
      <c r="AB336" s="36">
        <v>3</v>
      </c>
      <c r="AC336" s="235" t="s">
        <v>1002</v>
      </c>
      <c r="AD336" s="37">
        <f t="shared" si="490"/>
        <v>70</v>
      </c>
      <c r="AE336" s="231">
        <f t="shared" si="491"/>
        <v>5</v>
      </c>
      <c r="AF336" s="38">
        <f t="shared" si="492"/>
        <v>4.666666666666667</v>
      </c>
      <c r="AG336" s="39"/>
      <c r="AH336" s="39">
        <f t="shared" si="493"/>
        <v>3</v>
      </c>
    </row>
    <row r="337" spans="1:34" ht="13.5" customHeight="1" thickBot="1">
      <c r="A337" s="191"/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185"/>
      <c r="N337" s="45"/>
      <c r="O337" s="30"/>
      <c r="P337" s="31">
        <f t="shared" si="477"/>
        <v>0</v>
      </c>
      <c r="Q337" s="46"/>
      <c r="R337" s="47"/>
      <c r="S337" s="45"/>
      <c r="T337" s="30"/>
      <c r="U337" s="31">
        <f t="shared" si="478"/>
        <v>0</v>
      </c>
      <c r="V337" s="46"/>
      <c r="W337" s="48"/>
      <c r="X337" s="45"/>
      <c r="Y337" s="35"/>
      <c r="Z337" s="31">
        <f t="shared" si="479"/>
        <v>0</v>
      </c>
      <c r="AA337" s="46"/>
      <c r="AB337" s="49"/>
      <c r="AC337" s="232"/>
      <c r="AD337" s="37"/>
      <c r="AE337" s="231"/>
      <c r="AF337" s="38"/>
      <c r="AG337" s="39"/>
      <c r="AH337" s="39"/>
    </row>
    <row r="338" spans="1:34" ht="13.5" customHeight="1">
      <c r="A338" s="189">
        <v>75</v>
      </c>
      <c r="B338" s="25" t="s">
        <v>1003</v>
      </c>
      <c r="C338" s="26" t="s">
        <v>1004</v>
      </c>
      <c r="D338" s="27">
        <v>202003534</v>
      </c>
      <c r="E338" s="26" t="s">
        <v>950</v>
      </c>
      <c r="F338" s="26" t="s">
        <v>951</v>
      </c>
      <c r="G338" s="26" t="s">
        <v>26</v>
      </c>
      <c r="H338" s="26" t="s">
        <v>397</v>
      </c>
      <c r="I338" s="27">
        <v>202001437</v>
      </c>
      <c r="J338" s="26" t="s">
        <v>398</v>
      </c>
      <c r="K338" s="26" t="s">
        <v>399</v>
      </c>
      <c r="L338" s="26" t="s">
        <v>397</v>
      </c>
      <c r="M338" s="193" t="s">
        <v>174</v>
      </c>
      <c r="N338" s="42" t="s">
        <v>38</v>
      </c>
      <c r="O338" s="30" t="str">
        <f t="array" ref="O338">LEFT(N338,SUM(LEN(N338)-LEN(SUBSTITUTE(N338,{"0","1","2","3","4","5","6","7","8","9"},))))</f>
        <v>70</v>
      </c>
      <c r="P338" s="31" t="str">
        <f t="shared" si="477"/>
        <v>70</v>
      </c>
      <c r="Q338" s="32">
        <v>5</v>
      </c>
      <c r="R338" s="33">
        <v>3</v>
      </c>
      <c r="S338" s="42" t="s">
        <v>43</v>
      </c>
      <c r="T338" s="30" t="str">
        <f t="array" ref="T338">LEFT(S338,SUM(LEN(S338)-LEN(SUBSTITUTE(S338,{"0","1","2","3","4","5","6","7","8","9"},))))</f>
        <v>100</v>
      </c>
      <c r="U338" s="31" t="str">
        <f t="shared" si="478"/>
        <v>100</v>
      </c>
      <c r="V338" s="32">
        <v>5</v>
      </c>
      <c r="W338" s="34">
        <v>1</v>
      </c>
      <c r="X338" s="42" t="s">
        <v>43</v>
      </c>
      <c r="Y338" s="35" t="str">
        <f t="array" ref="Y338">LEFT(X338,SUM(LEN(X338)-LEN(SUBSTITUTE(X338,{"0","1","2","3","4","5","6","7","8","9"},))))</f>
        <v>100</v>
      </c>
      <c r="Z338" s="31" t="str">
        <f t="shared" si="479"/>
        <v>100</v>
      </c>
      <c r="AA338" s="32">
        <v>5</v>
      </c>
      <c r="AB338" s="36">
        <v>5</v>
      </c>
      <c r="AC338" s="230" t="s">
        <v>397</v>
      </c>
      <c r="AD338" s="37">
        <f>(P338+U338+Z338)/3</f>
        <v>90</v>
      </c>
      <c r="AE338" s="231">
        <v>1</v>
      </c>
      <c r="AF338" s="38">
        <f>(Q338+V338+AA338)/3</f>
        <v>5</v>
      </c>
      <c r="AG338" s="39"/>
      <c r="AH338" s="39">
        <f>(R338+W338+AB338)/3</f>
        <v>3</v>
      </c>
    </row>
    <row r="339" spans="1:34" ht="13.5" customHeight="1" thickBot="1">
      <c r="A339" s="191"/>
      <c r="B339" s="43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185"/>
      <c r="N339" s="45"/>
      <c r="O339" s="30"/>
      <c r="P339" s="31">
        <f t="shared" si="477"/>
        <v>0</v>
      </c>
      <c r="Q339" s="46"/>
      <c r="R339" s="47"/>
      <c r="S339" s="45"/>
      <c r="T339" s="30"/>
      <c r="U339" s="31">
        <f t="shared" si="478"/>
        <v>0</v>
      </c>
      <c r="V339" s="46"/>
      <c r="W339" s="48"/>
      <c r="X339" s="45"/>
      <c r="Y339" s="35"/>
      <c r="Z339" s="31">
        <f t="shared" si="479"/>
        <v>0</v>
      </c>
      <c r="AA339" s="46"/>
      <c r="AB339" s="49"/>
      <c r="AC339" s="232"/>
      <c r="AD339" s="37"/>
      <c r="AE339" s="231"/>
      <c r="AF339" s="38"/>
      <c r="AG339" s="39"/>
      <c r="AH339" s="39"/>
    </row>
    <row r="340" spans="1:34" ht="13.5" customHeight="1">
      <c r="A340" s="189">
        <v>76</v>
      </c>
      <c r="B340" s="25" t="s">
        <v>1005</v>
      </c>
      <c r="C340" s="26" t="s">
        <v>1006</v>
      </c>
      <c r="D340" s="27">
        <v>2021389000</v>
      </c>
      <c r="E340" s="25" t="s">
        <v>65</v>
      </c>
      <c r="F340" s="25" t="s">
        <v>66</v>
      </c>
      <c r="G340" s="26" t="s">
        <v>26</v>
      </c>
      <c r="H340" s="25" t="s">
        <v>1007</v>
      </c>
      <c r="I340" s="27">
        <v>202002363</v>
      </c>
      <c r="J340" s="25" t="s">
        <v>1008</v>
      </c>
      <c r="K340" s="25" t="s">
        <v>1009</v>
      </c>
      <c r="L340" s="25" t="s">
        <v>1007</v>
      </c>
      <c r="M340" s="195" t="s">
        <v>31</v>
      </c>
      <c r="N340" s="29" t="s">
        <v>34</v>
      </c>
      <c r="O340" s="30" t="str">
        <f t="shared" ref="O340:O342" si="494">LEFT(N340,SUM(LEN(N340)-LEN(SUBSTITUTE(N340,{"0","1","2","3","4","5","6","7","8","9"},))))</f>
        <v>90</v>
      </c>
      <c r="P340" s="31" t="str">
        <f t="shared" si="477"/>
        <v>90</v>
      </c>
      <c r="Q340" s="32">
        <v>5</v>
      </c>
      <c r="R340" s="33">
        <v>5</v>
      </c>
      <c r="S340" s="29" t="s">
        <v>32</v>
      </c>
      <c r="T340" s="30" t="str">
        <f t="shared" ref="T340:T342" si="495">LEFT(S340,SUM(LEN(S340)-LEN(SUBSTITUTE(S340,{"0","1","2","3","4","5","6","7","8","9"},))))</f>
        <v>80</v>
      </c>
      <c r="U340" s="31" t="str">
        <f t="shared" si="478"/>
        <v>80</v>
      </c>
      <c r="V340" s="32">
        <v>4</v>
      </c>
      <c r="W340" s="34">
        <v>2</v>
      </c>
      <c r="X340" s="29" t="s">
        <v>34</v>
      </c>
      <c r="Y340" s="35" t="str">
        <f t="shared" ref="Y340:Y342" si="496">LEFT(X340,SUM(LEN(X340)-LEN(SUBSTITUTE(X340,{"0","1","2","3","4","5","6","7","8","9"},))))</f>
        <v>90</v>
      </c>
      <c r="Z340" s="31" t="str">
        <f t="shared" si="479"/>
        <v>90</v>
      </c>
      <c r="AA340" s="32">
        <v>5</v>
      </c>
      <c r="AB340" s="36">
        <v>4</v>
      </c>
      <c r="AC340" s="234" t="s">
        <v>1007</v>
      </c>
      <c r="AD340" s="37">
        <f t="shared" ref="AD340:AD342" si="497">(P340+U340+Z340)/3</f>
        <v>86.666666666666671</v>
      </c>
      <c r="AE340" s="231">
        <f t="shared" ref="AE340:AE342" si="498">RANK(AD340,$AD$340:$AD$342)</f>
        <v>1</v>
      </c>
      <c r="AF340" s="38">
        <f t="shared" ref="AF340:AF342" si="499">(Q340+V340+AA340)/3</f>
        <v>4.666666666666667</v>
      </c>
      <c r="AG340" s="39"/>
      <c r="AH340" s="39">
        <f t="shared" ref="AH340:AH342" si="500">(R340+W340+AB340)/3</f>
        <v>3.6666666666666665</v>
      </c>
    </row>
    <row r="341" spans="1:34" ht="13.5" customHeight="1">
      <c r="A341" s="190"/>
      <c r="B341" s="40"/>
      <c r="C341" s="38"/>
      <c r="D341" s="38"/>
      <c r="E341" s="38"/>
      <c r="F341" s="38"/>
      <c r="G341" s="38"/>
      <c r="H341" s="38" t="s">
        <v>1010</v>
      </c>
      <c r="I341" s="41">
        <v>2023038700</v>
      </c>
      <c r="J341" s="38" t="s">
        <v>1011</v>
      </c>
      <c r="K341" s="38" t="s">
        <v>1012</v>
      </c>
      <c r="L341" s="38" t="s">
        <v>1013</v>
      </c>
      <c r="M341" s="184"/>
      <c r="N341" s="29" t="s">
        <v>32</v>
      </c>
      <c r="O341" s="30" t="str">
        <f t="shared" si="494"/>
        <v>80</v>
      </c>
      <c r="P341" s="31" t="str">
        <f t="shared" si="477"/>
        <v>80</v>
      </c>
      <c r="Q341" s="32">
        <v>4</v>
      </c>
      <c r="R341" s="33">
        <v>5</v>
      </c>
      <c r="S341" s="29" t="s">
        <v>33</v>
      </c>
      <c r="T341" s="30" t="str">
        <f t="shared" si="495"/>
        <v>60</v>
      </c>
      <c r="U341" s="31" t="str">
        <f t="shared" si="478"/>
        <v>60</v>
      </c>
      <c r="V341" s="32">
        <v>4</v>
      </c>
      <c r="W341" s="34">
        <v>3</v>
      </c>
      <c r="X341" s="29" t="s">
        <v>38</v>
      </c>
      <c r="Y341" s="35" t="str">
        <f t="shared" si="496"/>
        <v>70</v>
      </c>
      <c r="Z341" s="31" t="str">
        <f t="shared" si="479"/>
        <v>70</v>
      </c>
      <c r="AA341" s="32">
        <v>5</v>
      </c>
      <c r="AB341" s="36">
        <v>5</v>
      </c>
      <c r="AC341" s="231" t="s">
        <v>1013</v>
      </c>
      <c r="AD341" s="37">
        <f t="shared" si="497"/>
        <v>70</v>
      </c>
      <c r="AE341" s="231">
        <f t="shared" si="498"/>
        <v>3</v>
      </c>
      <c r="AF341" s="38">
        <f t="shared" si="499"/>
        <v>4.333333333333333</v>
      </c>
      <c r="AG341" s="39"/>
      <c r="AH341" s="39">
        <f t="shared" si="500"/>
        <v>4.333333333333333</v>
      </c>
    </row>
    <row r="342" spans="1:34" ht="13.5" customHeight="1">
      <c r="A342" s="190"/>
      <c r="B342" s="40"/>
      <c r="C342" s="38"/>
      <c r="D342" s="57"/>
      <c r="E342" s="57"/>
      <c r="F342" s="57"/>
      <c r="G342" s="38"/>
      <c r="H342" s="57" t="s">
        <v>1014</v>
      </c>
      <c r="I342" s="41">
        <v>202001572</v>
      </c>
      <c r="J342" s="57" t="s">
        <v>1015</v>
      </c>
      <c r="K342" s="57" t="s">
        <v>29</v>
      </c>
      <c r="L342" s="57" t="s">
        <v>1014</v>
      </c>
      <c r="M342" s="184"/>
      <c r="N342" s="42" t="s">
        <v>34</v>
      </c>
      <c r="O342" s="30" t="str">
        <f t="shared" si="494"/>
        <v>90</v>
      </c>
      <c r="P342" s="31" t="str">
        <f t="shared" si="477"/>
        <v>90</v>
      </c>
      <c r="Q342" s="32">
        <v>4</v>
      </c>
      <c r="R342" s="33">
        <v>5</v>
      </c>
      <c r="S342" s="42" t="s">
        <v>34</v>
      </c>
      <c r="T342" s="30" t="str">
        <f t="shared" si="495"/>
        <v>90</v>
      </c>
      <c r="U342" s="31" t="str">
        <f t="shared" si="478"/>
        <v>90</v>
      </c>
      <c r="V342" s="32">
        <v>5</v>
      </c>
      <c r="W342" s="34">
        <v>2</v>
      </c>
      <c r="X342" s="42" t="s">
        <v>32</v>
      </c>
      <c r="Y342" s="35" t="str">
        <f t="shared" si="496"/>
        <v>80</v>
      </c>
      <c r="Z342" s="31" t="str">
        <f t="shared" si="479"/>
        <v>80</v>
      </c>
      <c r="AA342" s="32">
        <v>5</v>
      </c>
      <c r="AB342" s="36">
        <v>4</v>
      </c>
      <c r="AC342" s="235" t="s">
        <v>1014</v>
      </c>
      <c r="AD342" s="37">
        <f t="shared" si="497"/>
        <v>86.666666666666671</v>
      </c>
      <c r="AE342" s="231">
        <f t="shared" si="498"/>
        <v>1</v>
      </c>
      <c r="AF342" s="38">
        <f t="shared" si="499"/>
        <v>4.666666666666667</v>
      </c>
      <c r="AG342" s="39"/>
      <c r="AH342" s="39">
        <f t="shared" si="500"/>
        <v>3.6666666666666665</v>
      </c>
    </row>
    <row r="343" spans="1:34" ht="13.5" customHeight="1" thickBot="1">
      <c r="A343" s="191"/>
      <c r="B343" s="43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185"/>
      <c r="N343" s="45"/>
      <c r="O343" s="30"/>
      <c r="P343" s="31">
        <f t="shared" si="477"/>
        <v>0</v>
      </c>
      <c r="Q343" s="46"/>
      <c r="R343" s="47"/>
      <c r="S343" s="45"/>
      <c r="T343" s="30"/>
      <c r="U343" s="31">
        <f t="shared" si="478"/>
        <v>0</v>
      </c>
      <c r="V343" s="46"/>
      <c r="W343" s="48"/>
      <c r="X343" s="45"/>
      <c r="Y343" s="35"/>
      <c r="Z343" s="31">
        <f t="shared" si="479"/>
        <v>0</v>
      </c>
      <c r="AA343" s="46"/>
      <c r="AB343" s="49"/>
      <c r="AC343" s="232"/>
      <c r="AD343" s="37"/>
      <c r="AE343" s="231"/>
      <c r="AF343" s="38"/>
      <c r="AG343" s="39"/>
      <c r="AH343" s="39"/>
    </row>
    <row r="344" spans="1:34" ht="13.5" customHeight="1">
      <c r="A344" s="189">
        <v>77</v>
      </c>
      <c r="B344" s="25" t="s">
        <v>1016</v>
      </c>
      <c r="C344" s="26" t="s">
        <v>1017</v>
      </c>
      <c r="D344" s="27">
        <v>202002520</v>
      </c>
      <c r="E344" s="60" t="s">
        <v>1018</v>
      </c>
      <c r="F344" s="60" t="s">
        <v>1019</v>
      </c>
      <c r="G344" s="61" t="s">
        <v>26</v>
      </c>
      <c r="H344" s="60" t="s">
        <v>1020</v>
      </c>
      <c r="I344" s="27">
        <v>2023227623</v>
      </c>
      <c r="J344" s="60" t="s">
        <v>1021</v>
      </c>
      <c r="K344" s="60" t="s">
        <v>1022</v>
      </c>
      <c r="L344" s="60" t="s">
        <v>1020</v>
      </c>
      <c r="M344" s="194" t="s">
        <v>174</v>
      </c>
      <c r="N344" s="29" t="s">
        <v>34</v>
      </c>
      <c r="O344" s="30" t="str">
        <f t="shared" ref="O344:O347" si="501">LEFT(N344,SUM(LEN(N344)-LEN(SUBSTITUTE(N344,{"0","1","2","3","4","5","6","7","8","9"},))))</f>
        <v>90</v>
      </c>
      <c r="P344" s="31" t="str">
        <f t="shared" si="477"/>
        <v>90</v>
      </c>
      <c r="Q344" s="32">
        <v>5</v>
      </c>
      <c r="R344" s="33">
        <v>5</v>
      </c>
      <c r="S344" s="29" t="s">
        <v>43</v>
      </c>
      <c r="T344" s="30" t="str">
        <f t="shared" ref="T344:T347" si="502">LEFT(S344,SUM(LEN(S344)-LEN(SUBSTITUTE(S344,{"0","1","2","3","4","5","6","7","8","9"},))))</f>
        <v>100</v>
      </c>
      <c r="U344" s="31" t="str">
        <f t="shared" si="478"/>
        <v>100</v>
      </c>
      <c r="V344" s="32">
        <v>5</v>
      </c>
      <c r="W344" s="34">
        <v>5</v>
      </c>
      <c r="X344" s="29" t="s">
        <v>43</v>
      </c>
      <c r="Y344" s="35" t="str">
        <f t="shared" ref="Y344:Y347" si="503">LEFT(X344,SUM(LEN(X344)-LEN(SUBSTITUTE(X344,{"0","1","2","3","4","5","6","7","8","9"},))))</f>
        <v>100</v>
      </c>
      <c r="Z344" s="31" t="str">
        <f t="shared" si="479"/>
        <v>100</v>
      </c>
      <c r="AA344" s="32">
        <v>5</v>
      </c>
      <c r="AB344" s="34">
        <v>5</v>
      </c>
      <c r="AC344" s="237" t="s">
        <v>1020</v>
      </c>
      <c r="AD344" s="37">
        <f t="shared" ref="AD344:AD347" si="504">(P344+U344+Z344)/3</f>
        <v>96.666666666666671</v>
      </c>
      <c r="AE344" s="231">
        <f t="shared" ref="AE344:AE347" si="505">RANK(AD344,$AD$344:$AD$347)</f>
        <v>2</v>
      </c>
      <c r="AF344" s="38">
        <f t="shared" ref="AF344:AF347" si="506">(Q344+V344+AA344)/3</f>
        <v>5</v>
      </c>
      <c r="AG344" s="39"/>
      <c r="AH344" s="39">
        <f t="shared" ref="AH344:AH347" si="507">(R344+W344+AB344)/3</f>
        <v>5</v>
      </c>
    </row>
    <row r="345" spans="1:34" ht="13.5" customHeight="1">
      <c r="A345" s="190"/>
      <c r="B345" s="40"/>
      <c r="C345" s="38"/>
      <c r="D345" s="38"/>
      <c r="E345" s="38"/>
      <c r="F345" s="38"/>
      <c r="G345" s="38"/>
      <c r="H345" s="38" t="s">
        <v>1023</v>
      </c>
      <c r="I345" s="41">
        <v>2023227831</v>
      </c>
      <c r="J345" s="38" t="s">
        <v>1024</v>
      </c>
      <c r="K345" s="38" t="s">
        <v>1025</v>
      </c>
      <c r="L345" s="38" t="s">
        <v>1023</v>
      </c>
      <c r="M345" s="184"/>
      <c r="N345" s="29" t="s">
        <v>43</v>
      </c>
      <c r="O345" s="30" t="str">
        <f t="shared" si="501"/>
        <v>100</v>
      </c>
      <c r="P345" s="31" t="str">
        <f t="shared" si="477"/>
        <v>100</v>
      </c>
      <c r="Q345" s="32">
        <v>5</v>
      </c>
      <c r="R345" s="33">
        <v>5</v>
      </c>
      <c r="S345" s="29" t="s">
        <v>32</v>
      </c>
      <c r="T345" s="30" t="str">
        <f t="shared" si="502"/>
        <v>80</v>
      </c>
      <c r="U345" s="31" t="str">
        <f t="shared" si="478"/>
        <v>80</v>
      </c>
      <c r="V345" s="32">
        <v>4</v>
      </c>
      <c r="W345" s="34">
        <v>5</v>
      </c>
      <c r="X345" s="29" t="s">
        <v>43</v>
      </c>
      <c r="Y345" s="35" t="str">
        <f t="shared" si="503"/>
        <v>100</v>
      </c>
      <c r="Z345" s="31" t="str">
        <f t="shared" si="479"/>
        <v>100</v>
      </c>
      <c r="AA345" s="32">
        <v>4</v>
      </c>
      <c r="AB345" s="34">
        <v>5</v>
      </c>
      <c r="AC345" s="231" t="s">
        <v>1023</v>
      </c>
      <c r="AD345" s="37">
        <f t="shared" si="504"/>
        <v>93.333333333333329</v>
      </c>
      <c r="AE345" s="231">
        <f t="shared" si="505"/>
        <v>3</v>
      </c>
      <c r="AF345" s="38">
        <f t="shared" si="506"/>
        <v>4.333333333333333</v>
      </c>
      <c r="AG345" s="39"/>
      <c r="AH345" s="39">
        <f t="shared" si="507"/>
        <v>5</v>
      </c>
    </row>
    <row r="346" spans="1:34" ht="13.5" customHeight="1">
      <c r="A346" s="190"/>
      <c r="B346" s="40"/>
      <c r="C346" s="38"/>
      <c r="D346" s="57"/>
      <c r="E346" s="57"/>
      <c r="F346" s="57"/>
      <c r="G346" s="38"/>
      <c r="H346" s="57" t="s">
        <v>1026</v>
      </c>
      <c r="I346" s="41">
        <v>2023229553</v>
      </c>
      <c r="J346" s="57" t="s">
        <v>1027</v>
      </c>
      <c r="K346" s="57" t="s">
        <v>25</v>
      </c>
      <c r="L346" s="57" t="s">
        <v>1026</v>
      </c>
      <c r="M346" s="184"/>
      <c r="N346" s="29" t="s">
        <v>43</v>
      </c>
      <c r="O346" s="30" t="str">
        <f t="shared" si="501"/>
        <v>100</v>
      </c>
      <c r="P346" s="31" t="str">
        <f t="shared" si="477"/>
        <v>100</v>
      </c>
      <c r="Q346" s="32">
        <v>5</v>
      </c>
      <c r="R346" s="33">
        <v>5</v>
      </c>
      <c r="S346" s="29" t="s">
        <v>43</v>
      </c>
      <c r="T346" s="30" t="str">
        <f t="shared" si="502"/>
        <v>100</v>
      </c>
      <c r="U346" s="31" t="str">
        <f t="shared" si="478"/>
        <v>100</v>
      </c>
      <c r="V346" s="32">
        <v>5</v>
      </c>
      <c r="W346" s="34">
        <v>5</v>
      </c>
      <c r="X346" s="29" t="s">
        <v>43</v>
      </c>
      <c r="Y346" s="35" t="str">
        <f t="shared" si="503"/>
        <v>100</v>
      </c>
      <c r="Z346" s="31" t="str">
        <f t="shared" si="479"/>
        <v>100</v>
      </c>
      <c r="AA346" s="32">
        <v>5</v>
      </c>
      <c r="AB346" s="34">
        <v>5</v>
      </c>
      <c r="AC346" s="235" t="s">
        <v>1026</v>
      </c>
      <c r="AD346" s="37">
        <f t="shared" si="504"/>
        <v>100</v>
      </c>
      <c r="AE346" s="231">
        <f t="shared" si="505"/>
        <v>1</v>
      </c>
      <c r="AF346" s="38">
        <f t="shared" si="506"/>
        <v>5</v>
      </c>
      <c r="AG346" s="39"/>
      <c r="AH346" s="39">
        <f t="shared" si="507"/>
        <v>5</v>
      </c>
    </row>
    <row r="347" spans="1:34" ht="13.5" customHeight="1">
      <c r="A347" s="190"/>
      <c r="B347" s="40"/>
      <c r="C347" s="38"/>
      <c r="D347" s="57"/>
      <c r="E347" s="57"/>
      <c r="F347" s="57"/>
      <c r="G347" s="38"/>
      <c r="H347" s="57" t="s">
        <v>66</v>
      </c>
      <c r="I347" s="41">
        <v>202003686</v>
      </c>
      <c r="J347" s="57" t="s">
        <v>1028</v>
      </c>
      <c r="K347" s="57" t="s">
        <v>66</v>
      </c>
      <c r="L347" s="57" t="s">
        <v>66</v>
      </c>
      <c r="M347" s="184"/>
      <c r="N347" s="42" t="s">
        <v>32</v>
      </c>
      <c r="O347" s="30" t="str">
        <f t="shared" si="501"/>
        <v>80</v>
      </c>
      <c r="P347" s="31" t="str">
        <f t="shared" si="477"/>
        <v>80</v>
      </c>
      <c r="Q347" s="32">
        <v>4</v>
      </c>
      <c r="R347" s="33">
        <v>4</v>
      </c>
      <c r="S347" s="42" t="s">
        <v>32</v>
      </c>
      <c r="T347" s="30" t="str">
        <f t="shared" si="502"/>
        <v>80</v>
      </c>
      <c r="U347" s="31" t="str">
        <f t="shared" si="478"/>
        <v>80</v>
      </c>
      <c r="V347" s="32">
        <v>4</v>
      </c>
      <c r="W347" s="34">
        <v>0</v>
      </c>
      <c r="X347" s="42" t="s">
        <v>43</v>
      </c>
      <c r="Y347" s="35" t="str">
        <f t="shared" si="503"/>
        <v>100</v>
      </c>
      <c r="Z347" s="31" t="str">
        <f t="shared" si="479"/>
        <v>100</v>
      </c>
      <c r="AA347" s="32">
        <v>4</v>
      </c>
      <c r="AB347" s="34">
        <v>0</v>
      </c>
      <c r="AC347" s="235" t="s">
        <v>66</v>
      </c>
      <c r="AD347" s="37">
        <f t="shared" si="504"/>
        <v>86.666666666666671</v>
      </c>
      <c r="AE347" s="231">
        <f t="shared" si="505"/>
        <v>4</v>
      </c>
      <c r="AF347" s="38">
        <f t="shared" si="506"/>
        <v>4</v>
      </c>
      <c r="AG347" s="39"/>
      <c r="AH347" s="39">
        <f t="shared" si="507"/>
        <v>1.3333333333333333</v>
      </c>
    </row>
    <row r="348" spans="1:34" ht="13.5" customHeight="1" thickBot="1">
      <c r="A348" s="191"/>
      <c r="B348" s="43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185"/>
      <c r="N348" s="45"/>
      <c r="O348" s="30"/>
      <c r="P348" s="31">
        <f t="shared" si="477"/>
        <v>0</v>
      </c>
      <c r="Q348" s="46"/>
      <c r="R348" s="47"/>
      <c r="S348" s="45"/>
      <c r="T348" s="30"/>
      <c r="U348" s="31">
        <f t="shared" si="478"/>
        <v>0</v>
      </c>
      <c r="V348" s="46"/>
      <c r="W348" s="48"/>
      <c r="X348" s="45"/>
      <c r="Y348" s="35"/>
      <c r="Z348" s="31">
        <f t="shared" si="479"/>
        <v>0</v>
      </c>
      <c r="AA348" s="46"/>
      <c r="AB348" s="49"/>
      <c r="AC348" s="232"/>
      <c r="AD348" s="37"/>
      <c r="AE348" s="231"/>
      <c r="AF348" s="38"/>
      <c r="AG348" s="39"/>
      <c r="AH348" s="39"/>
    </row>
    <row r="349" spans="1:34" ht="13.5" customHeight="1">
      <c r="A349" s="189">
        <v>78</v>
      </c>
      <c r="B349" s="25" t="s">
        <v>1029</v>
      </c>
      <c r="C349" s="26" t="s">
        <v>1030</v>
      </c>
      <c r="D349" s="27">
        <v>2021068200</v>
      </c>
      <c r="E349" s="60" t="s">
        <v>1031</v>
      </c>
      <c r="F349" s="60" t="s">
        <v>1030</v>
      </c>
      <c r="G349" s="26" t="s">
        <v>26</v>
      </c>
      <c r="H349" s="60" t="s">
        <v>289</v>
      </c>
      <c r="I349" s="27">
        <v>202004059</v>
      </c>
      <c r="J349" s="60" t="s">
        <v>290</v>
      </c>
      <c r="K349" s="60" t="s">
        <v>289</v>
      </c>
      <c r="L349" s="60" t="s">
        <v>289</v>
      </c>
      <c r="M349" s="194" t="s">
        <v>174</v>
      </c>
      <c r="N349" s="29" t="s">
        <v>43</v>
      </c>
      <c r="O349" s="30" t="str">
        <f t="shared" ref="O349:O353" si="508">LEFT(N349,SUM(LEN(N349)-LEN(SUBSTITUTE(N349,{"0","1","2","3","4","5","6","7","8","9"},))))</f>
        <v>100</v>
      </c>
      <c r="P349" s="31" t="str">
        <f t="shared" si="477"/>
        <v>100</v>
      </c>
      <c r="Q349" s="32">
        <v>5</v>
      </c>
      <c r="R349" s="33">
        <v>5</v>
      </c>
      <c r="S349" s="29" t="s">
        <v>43</v>
      </c>
      <c r="T349" s="30" t="str">
        <f t="shared" ref="T349:T353" si="509">LEFT(S349,SUM(LEN(S349)-LEN(SUBSTITUTE(S349,{"0","1","2","3","4","5","6","7","8","9"},))))</f>
        <v>100</v>
      </c>
      <c r="U349" s="31" t="str">
        <f t="shared" si="478"/>
        <v>100</v>
      </c>
      <c r="V349" s="32">
        <v>5</v>
      </c>
      <c r="W349" s="34">
        <v>5</v>
      </c>
      <c r="X349" s="29" t="s">
        <v>34</v>
      </c>
      <c r="Y349" s="35" t="str">
        <f t="shared" ref="Y349:Y353" si="510">LEFT(X349,SUM(LEN(X349)-LEN(SUBSTITUTE(X349,{"0","1","2","3","4","5","6","7","8","9"},))))</f>
        <v>90</v>
      </c>
      <c r="Z349" s="31" t="str">
        <f t="shared" si="479"/>
        <v>90</v>
      </c>
      <c r="AA349" s="32">
        <v>5</v>
      </c>
      <c r="AB349" s="36">
        <v>5</v>
      </c>
      <c r="AC349" s="237" t="s">
        <v>289</v>
      </c>
      <c r="AD349" s="37">
        <f t="shared" ref="AD349:AD353" si="511">(P349+U349+Z349)/3</f>
        <v>96.666666666666671</v>
      </c>
      <c r="AE349" s="231">
        <f t="shared" ref="AE349:AE353" si="512">RANK(AD349,$AD$349:$AD$353)</f>
        <v>1</v>
      </c>
      <c r="AF349" s="38">
        <f t="shared" ref="AF349:AF353" si="513">(Q349+V349+AA349)/3</f>
        <v>5</v>
      </c>
      <c r="AG349" s="39"/>
      <c r="AH349" s="39">
        <f t="shared" ref="AH349:AH353" si="514">(R349+W349+AB349)/3</f>
        <v>5</v>
      </c>
    </row>
    <row r="350" spans="1:34" ht="13.5" customHeight="1">
      <c r="A350" s="190"/>
      <c r="B350" s="40"/>
      <c r="C350" s="38"/>
      <c r="D350" s="38"/>
      <c r="E350" s="38"/>
      <c r="F350" s="38"/>
      <c r="G350" s="38"/>
      <c r="H350" s="38" t="s">
        <v>1032</v>
      </c>
      <c r="I350" s="41">
        <v>202002131</v>
      </c>
      <c r="J350" s="38" t="s">
        <v>1033</v>
      </c>
      <c r="K350" s="38" t="s">
        <v>1034</v>
      </c>
      <c r="L350" s="38" t="s">
        <v>1032</v>
      </c>
      <c r="M350" s="184"/>
      <c r="N350" s="29" t="s">
        <v>34</v>
      </c>
      <c r="O350" s="30" t="str">
        <f t="shared" si="508"/>
        <v>90</v>
      </c>
      <c r="P350" s="31" t="str">
        <f t="shared" si="477"/>
        <v>90</v>
      </c>
      <c r="Q350" s="32">
        <v>5</v>
      </c>
      <c r="R350" s="33">
        <v>5</v>
      </c>
      <c r="S350" s="29" t="s">
        <v>34</v>
      </c>
      <c r="T350" s="30" t="str">
        <f t="shared" si="509"/>
        <v>90</v>
      </c>
      <c r="U350" s="31" t="str">
        <f t="shared" si="478"/>
        <v>90</v>
      </c>
      <c r="V350" s="32">
        <v>5</v>
      </c>
      <c r="W350" s="34">
        <v>5</v>
      </c>
      <c r="X350" s="29" t="s">
        <v>32</v>
      </c>
      <c r="Y350" s="35" t="str">
        <f t="shared" si="510"/>
        <v>80</v>
      </c>
      <c r="Z350" s="31" t="str">
        <f t="shared" si="479"/>
        <v>80</v>
      </c>
      <c r="AA350" s="32">
        <v>5</v>
      </c>
      <c r="AB350" s="36">
        <v>4</v>
      </c>
      <c r="AC350" s="231" t="s">
        <v>1032</v>
      </c>
      <c r="AD350" s="37">
        <f t="shared" si="511"/>
        <v>86.666666666666671</v>
      </c>
      <c r="AE350" s="231">
        <f t="shared" si="512"/>
        <v>2</v>
      </c>
      <c r="AF350" s="38">
        <f t="shared" si="513"/>
        <v>5</v>
      </c>
      <c r="AG350" s="39"/>
      <c r="AH350" s="39">
        <f t="shared" si="514"/>
        <v>4.666666666666667</v>
      </c>
    </row>
    <row r="351" spans="1:34" ht="13.5" customHeight="1">
      <c r="A351" s="190"/>
      <c r="B351" s="40"/>
      <c r="C351" s="38"/>
      <c r="D351" s="38"/>
      <c r="E351" s="38"/>
      <c r="F351" s="38"/>
      <c r="G351" s="38"/>
      <c r="H351" s="38" t="s">
        <v>1035</v>
      </c>
      <c r="I351" s="41">
        <v>2021804200</v>
      </c>
      <c r="J351" s="38" t="s">
        <v>1036</v>
      </c>
      <c r="K351" s="38" t="s">
        <v>1037</v>
      </c>
      <c r="L351" s="38" t="s">
        <v>1035</v>
      </c>
      <c r="M351" s="184"/>
      <c r="N351" s="29" t="s">
        <v>32</v>
      </c>
      <c r="O351" s="30" t="str">
        <f t="shared" si="508"/>
        <v>80</v>
      </c>
      <c r="P351" s="31" t="str">
        <f t="shared" si="477"/>
        <v>80</v>
      </c>
      <c r="Q351" s="32">
        <v>5</v>
      </c>
      <c r="R351" s="33">
        <v>4</v>
      </c>
      <c r="S351" s="29" t="s">
        <v>34</v>
      </c>
      <c r="T351" s="30" t="str">
        <f t="shared" si="509"/>
        <v>90</v>
      </c>
      <c r="U351" s="31" t="str">
        <f t="shared" si="478"/>
        <v>90</v>
      </c>
      <c r="V351" s="32">
        <v>5</v>
      </c>
      <c r="W351" s="34">
        <v>4</v>
      </c>
      <c r="X351" s="29" t="s">
        <v>32</v>
      </c>
      <c r="Y351" s="35" t="str">
        <f t="shared" si="510"/>
        <v>80</v>
      </c>
      <c r="Z351" s="31" t="str">
        <f t="shared" si="479"/>
        <v>80</v>
      </c>
      <c r="AA351" s="32">
        <v>5</v>
      </c>
      <c r="AB351" s="36">
        <v>4</v>
      </c>
      <c r="AC351" s="231" t="s">
        <v>1035</v>
      </c>
      <c r="AD351" s="37">
        <f t="shared" si="511"/>
        <v>83.333333333333329</v>
      </c>
      <c r="AE351" s="231">
        <f t="shared" si="512"/>
        <v>4</v>
      </c>
      <c r="AF351" s="38">
        <f t="shared" si="513"/>
        <v>5</v>
      </c>
      <c r="AG351" s="39"/>
      <c r="AH351" s="39">
        <f t="shared" si="514"/>
        <v>4</v>
      </c>
    </row>
    <row r="352" spans="1:34" ht="13.5" customHeight="1">
      <c r="A352" s="190"/>
      <c r="B352" s="40"/>
      <c r="C352" s="38"/>
      <c r="D352" s="38"/>
      <c r="E352" s="38"/>
      <c r="F352" s="38"/>
      <c r="G352" s="38"/>
      <c r="H352" s="38" t="s">
        <v>1038</v>
      </c>
      <c r="I352" s="41">
        <v>202002264</v>
      </c>
      <c r="J352" s="38" t="s">
        <v>1039</v>
      </c>
      <c r="K352" s="38" t="s">
        <v>1040</v>
      </c>
      <c r="L352" s="38" t="s">
        <v>1038</v>
      </c>
      <c r="M352" s="184"/>
      <c r="N352" s="29" t="s">
        <v>43</v>
      </c>
      <c r="O352" s="30" t="str">
        <f t="shared" si="508"/>
        <v>100</v>
      </c>
      <c r="P352" s="31" t="str">
        <f t="shared" si="477"/>
        <v>100</v>
      </c>
      <c r="Q352" s="32">
        <v>4</v>
      </c>
      <c r="R352" s="33">
        <v>5</v>
      </c>
      <c r="S352" s="29" t="s">
        <v>38</v>
      </c>
      <c r="T352" s="30" t="str">
        <f t="shared" si="509"/>
        <v>70</v>
      </c>
      <c r="U352" s="31" t="str">
        <f t="shared" si="478"/>
        <v>70</v>
      </c>
      <c r="V352" s="32">
        <v>5</v>
      </c>
      <c r="W352" s="34">
        <v>2</v>
      </c>
      <c r="X352" s="29" t="s">
        <v>34</v>
      </c>
      <c r="Y352" s="35" t="str">
        <f t="shared" si="510"/>
        <v>90</v>
      </c>
      <c r="Z352" s="31" t="str">
        <f t="shared" si="479"/>
        <v>90</v>
      </c>
      <c r="AA352" s="32">
        <v>5</v>
      </c>
      <c r="AB352" s="36">
        <v>5</v>
      </c>
      <c r="AC352" s="231" t="s">
        <v>1038</v>
      </c>
      <c r="AD352" s="37">
        <f t="shared" si="511"/>
        <v>86.666666666666671</v>
      </c>
      <c r="AE352" s="231">
        <f t="shared" si="512"/>
        <v>2</v>
      </c>
      <c r="AF352" s="38">
        <f t="shared" si="513"/>
        <v>4.666666666666667</v>
      </c>
      <c r="AG352" s="39"/>
      <c r="AH352" s="39">
        <f t="shared" si="514"/>
        <v>4</v>
      </c>
    </row>
    <row r="353" spans="1:34" ht="13.5" customHeight="1">
      <c r="A353" s="190"/>
      <c r="B353" s="40"/>
      <c r="C353" s="38"/>
      <c r="D353" s="57"/>
      <c r="E353" s="57"/>
      <c r="F353" s="57"/>
      <c r="G353" s="38"/>
      <c r="H353" s="57" t="s">
        <v>1041</v>
      </c>
      <c r="I353" s="41">
        <v>2022917900</v>
      </c>
      <c r="J353" s="57" t="s">
        <v>1042</v>
      </c>
      <c r="K353" s="57" t="s">
        <v>1041</v>
      </c>
      <c r="L353" s="57" t="s">
        <v>1041</v>
      </c>
      <c r="M353" s="184"/>
      <c r="N353" s="42" t="s">
        <v>32</v>
      </c>
      <c r="O353" s="30" t="str">
        <f t="shared" si="508"/>
        <v>80</v>
      </c>
      <c r="P353" s="31" t="str">
        <f t="shared" si="477"/>
        <v>80</v>
      </c>
      <c r="Q353" s="32">
        <v>3</v>
      </c>
      <c r="R353" s="33">
        <v>5</v>
      </c>
      <c r="S353" s="42" t="s">
        <v>38</v>
      </c>
      <c r="T353" s="30" t="str">
        <f t="shared" si="509"/>
        <v>70</v>
      </c>
      <c r="U353" s="31" t="str">
        <f t="shared" si="478"/>
        <v>70</v>
      </c>
      <c r="V353" s="32">
        <v>3</v>
      </c>
      <c r="W353" s="34">
        <v>2</v>
      </c>
      <c r="X353" s="42" t="s">
        <v>34</v>
      </c>
      <c r="Y353" s="35" t="str">
        <f t="shared" si="510"/>
        <v>90</v>
      </c>
      <c r="Z353" s="31" t="str">
        <f t="shared" si="479"/>
        <v>90</v>
      </c>
      <c r="AA353" s="32">
        <v>5</v>
      </c>
      <c r="AB353" s="36">
        <v>5</v>
      </c>
      <c r="AC353" s="235" t="s">
        <v>1041</v>
      </c>
      <c r="AD353" s="37">
        <f t="shared" si="511"/>
        <v>80</v>
      </c>
      <c r="AE353" s="231">
        <f t="shared" si="512"/>
        <v>5</v>
      </c>
      <c r="AF353" s="38">
        <f t="shared" si="513"/>
        <v>3.6666666666666665</v>
      </c>
      <c r="AG353" s="39"/>
      <c r="AH353" s="39">
        <f t="shared" si="514"/>
        <v>4</v>
      </c>
    </row>
    <row r="354" spans="1:34" ht="13.5" customHeight="1" thickBot="1">
      <c r="A354" s="191"/>
      <c r="B354" s="43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185"/>
      <c r="N354" s="45"/>
      <c r="O354" s="30"/>
      <c r="P354" s="31">
        <f t="shared" si="477"/>
        <v>0</v>
      </c>
      <c r="Q354" s="46"/>
      <c r="R354" s="47"/>
      <c r="S354" s="45"/>
      <c r="T354" s="30"/>
      <c r="U354" s="31">
        <f t="shared" si="478"/>
        <v>0</v>
      </c>
      <c r="V354" s="46"/>
      <c r="W354" s="48"/>
      <c r="X354" s="45"/>
      <c r="Y354" s="35"/>
      <c r="Z354" s="31">
        <f t="shared" si="479"/>
        <v>0</v>
      </c>
      <c r="AA354" s="46"/>
      <c r="AB354" s="49"/>
      <c r="AC354" s="232"/>
      <c r="AD354" s="37"/>
      <c r="AE354" s="231"/>
      <c r="AF354" s="38"/>
      <c r="AG354" s="39"/>
      <c r="AH354" s="39"/>
    </row>
    <row r="355" spans="1:34" ht="13.5" customHeight="1">
      <c r="A355" s="189">
        <v>79</v>
      </c>
      <c r="B355" s="26" t="s">
        <v>1043</v>
      </c>
      <c r="C355" s="26" t="s">
        <v>1044</v>
      </c>
      <c r="D355" s="27">
        <v>202001788</v>
      </c>
      <c r="E355" s="26" t="s">
        <v>1045</v>
      </c>
      <c r="F355" s="26" t="s">
        <v>1046</v>
      </c>
      <c r="G355" s="26" t="s">
        <v>26</v>
      </c>
      <c r="H355" s="26" t="s">
        <v>1047</v>
      </c>
      <c r="I355" s="27">
        <v>2022206800</v>
      </c>
      <c r="J355" s="26" t="s">
        <v>1048</v>
      </c>
      <c r="K355" s="26" t="s">
        <v>1049</v>
      </c>
      <c r="L355" s="26" t="s">
        <v>1047</v>
      </c>
      <c r="M355" s="193" t="s">
        <v>174</v>
      </c>
      <c r="N355" s="29" t="s">
        <v>38</v>
      </c>
      <c r="O355" s="30" t="str">
        <f t="shared" ref="O355:O357" si="515">LEFT(N355,SUM(LEN(N355)-LEN(SUBSTITUTE(N355,{"0","1","2","3","4","5","6","7","8","9"},))))</f>
        <v>70</v>
      </c>
      <c r="P355" s="31" t="str">
        <f t="shared" si="477"/>
        <v>70</v>
      </c>
      <c r="Q355" s="32">
        <v>4</v>
      </c>
      <c r="R355" s="33">
        <v>3</v>
      </c>
      <c r="S355" s="29" t="s">
        <v>38</v>
      </c>
      <c r="T355" s="30" t="str">
        <f t="shared" ref="T355:T357" si="516">LEFT(S355,SUM(LEN(S355)-LEN(SUBSTITUTE(S355,{"0","1","2","3","4","5","6","7","8","9"},))))</f>
        <v>70</v>
      </c>
      <c r="U355" s="31" t="str">
        <f t="shared" si="478"/>
        <v>70</v>
      </c>
      <c r="V355" s="32">
        <v>3</v>
      </c>
      <c r="W355" s="34">
        <v>3</v>
      </c>
      <c r="X355" s="29" t="s">
        <v>32</v>
      </c>
      <c r="Y355" s="35" t="str">
        <f t="shared" ref="Y355:Y357" si="517">LEFT(X355,SUM(LEN(X355)-LEN(SUBSTITUTE(X355,{"0","1","2","3","4","5","6","7","8","9"},))))</f>
        <v>80</v>
      </c>
      <c r="Z355" s="31" t="str">
        <f t="shared" si="479"/>
        <v>80</v>
      </c>
      <c r="AA355" s="32">
        <v>5</v>
      </c>
      <c r="AB355" s="36">
        <v>5</v>
      </c>
      <c r="AC355" s="230" t="s">
        <v>1047</v>
      </c>
      <c r="AD355" s="37">
        <f t="shared" ref="AD355:AD357" si="518">(P355+U355+Z355)/3</f>
        <v>73.333333333333329</v>
      </c>
      <c r="AE355" s="231">
        <f t="shared" ref="AE355:AE357" si="519">RANK(AD355,$AD$355:$AD$357)</f>
        <v>3</v>
      </c>
      <c r="AF355" s="38">
        <f t="shared" ref="AF355:AF357" si="520">(Q355+V355+AA355)/3</f>
        <v>4</v>
      </c>
      <c r="AG355" s="39"/>
      <c r="AH355" s="39">
        <f t="shared" ref="AH355:AH357" si="521">(R355+W355+AB355)/3</f>
        <v>3.6666666666666665</v>
      </c>
    </row>
    <row r="356" spans="1:34" ht="13.5" customHeight="1">
      <c r="A356" s="190"/>
      <c r="B356" s="40"/>
      <c r="C356" s="38"/>
      <c r="D356" s="38"/>
      <c r="E356" s="38"/>
      <c r="F356" s="38"/>
      <c r="G356" s="38"/>
      <c r="H356" s="38" t="s">
        <v>207</v>
      </c>
      <c r="I356" s="41">
        <v>202001523</v>
      </c>
      <c r="J356" s="38" t="s">
        <v>208</v>
      </c>
      <c r="K356" s="38" t="s">
        <v>207</v>
      </c>
      <c r="L356" s="38" t="s">
        <v>207</v>
      </c>
      <c r="M356" s="184"/>
      <c r="N356" s="29" t="s">
        <v>43</v>
      </c>
      <c r="O356" s="30" t="str">
        <f t="shared" si="515"/>
        <v>100</v>
      </c>
      <c r="P356" s="31" t="str">
        <f t="shared" si="477"/>
        <v>100</v>
      </c>
      <c r="Q356" s="32">
        <v>5</v>
      </c>
      <c r="R356" s="33">
        <v>5</v>
      </c>
      <c r="S356" s="29" t="s">
        <v>43</v>
      </c>
      <c r="T356" s="30" t="str">
        <f t="shared" si="516"/>
        <v>100</v>
      </c>
      <c r="U356" s="31" t="str">
        <f t="shared" si="478"/>
        <v>100</v>
      </c>
      <c r="V356" s="32">
        <v>5</v>
      </c>
      <c r="W356" s="34">
        <v>5</v>
      </c>
      <c r="X356" s="29" t="s">
        <v>34</v>
      </c>
      <c r="Y356" s="35" t="str">
        <f t="shared" si="517"/>
        <v>90</v>
      </c>
      <c r="Z356" s="31" t="str">
        <f t="shared" si="479"/>
        <v>90</v>
      </c>
      <c r="AA356" s="32">
        <v>5</v>
      </c>
      <c r="AB356" s="36">
        <v>5</v>
      </c>
      <c r="AC356" s="231" t="s">
        <v>207</v>
      </c>
      <c r="AD356" s="37">
        <f t="shared" si="518"/>
        <v>96.666666666666671</v>
      </c>
      <c r="AE356" s="231">
        <f t="shared" si="519"/>
        <v>1</v>
      </c>
      <c r="AF356" s="38">
        <f t="shared" si="520"/>
        <v>5</v>
      </c>
      <c r="AG356" s="39"/>
      <c r="AH356" s="39">
        <f t="shared" si="521"/>
        <v>5</v>
      </c>
    </row>
    <row r="357" spans="1:34" ht="13.5" customHeight="1">
      <c r="A357" s="190"/>
      <c r="B357" s="40"/>
      <c r="C357" s="38"/>
      <c r="D357" s="57"/>
      <c r="E357" s="57"/>
      <c r="F357" s="57"/>
      <c r="G357" s="38"/>
      <c r="H357" s="57" t="s">
        <v>1050</v>
      </c>
      <c r="I357" s="41">
        <v>202001033</v>
      </c>
      <c r="J357" s="57" t="s">
        <v>1051</v>
      </c>
      <c r="K357" s="57" t="s">
        <v>1046</v>
      </c>
      <c r="L357" s="57" t="s">
        <v>1052</v>
      </c>
      <c r="M357" s="184"/>
      <c r="N357" s="42" t="s">
        <v>33</v>
      </c>
      <c r="O357" s="30" t="str">
        <f t="shared" si="515"/>
        <v>60</v>
      </c>
      <c r="P357" s="31" t="str">
        <f t="shared" si="477"/>
        <v>60</v>
      </c>
      <c r="Q357" s="32">
        <v>5</v>
      </c>
      <c r="R357" s="33">
        <v>2</v>
      </c>
      <c r="S357" s="42" t="s">
        <v>34</v>
      </c>
      <c r="T357" s="30" t="str">
        <f t="shared" si="516"/>
        <v>90</v>
      </c>
      <c r="U357" s="31" t="str">
        <f t="shared" si="478"/>
        <v>90</v>
      </c>
      <c r="V357" s="32">
        <v>5</v>
      </c>
      <c r="W357" s="34">
        <v>0</v>
      </c>
      <c r="X357" s="42" t="s">
        <v>32</v>
      </c>
      <c r="Y357" s="35" t="str">
        <f t="shared" si="517"/>
        <v>80</v>
      </c>
      <c r="Z357" s="31" t="str">
        <f t="shared" si="479"/>
        <v>80</v>
      </c>
      <c r="AA357" s="32">
        <v>5</v>
      </c>
      <c r="AB357" s="36">
        <v>4</v>
      </c>
      <c r="AC357" s="235" t="s">
        <v>1052</v>
      </c>
      <c r="AD357" s="37">
        <f t="shared" si="518"/>
        <v>76.666666666666671</v>
      </c>
      <c r="AE357" s="231">
        <f t="shared" si="519"/>
        <v>2</v>
      </c>
      <c r="AF357" s="38">
        <f t="shared" si="520"/>
        <v>5</v>
      </c>
      <c r="AG357" s="39"/>
      <c r="AH357" s="39">
        <f t="shared" si="521"/>
        <v>2</v>
      </c>
    </row>
    <row r="358" spans="1:34" ht="13.5" customHeight="1" thickBot="1">
      <c r="A358" s="191"/>
      <c r="B358" s="83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185"/>
      <c r="N358" s="82"/>
      <c r="O358" s="30"/>
      <c r="P358" s="31">
        <f t="shared" si="477"/>
        <v>0</v>
      </c>
      <c r="Q358" s="46"/>
      <c r="R358" s="47"/>
      <c r="S358" s="82"/>
      <c r="T358" s="30"/>
      <c r="U358" s="31">
        <f t="shared" si="478"/>
        <v>0</v>
      </c>
      <c r="V358" s="46"/>
      <c r="W358" s="48"/>
      <c r="X358" s="82"/>
      <c r="Y358" s="35"/>
      <c r="Z358" s="31">
        <f t="shared" si="479"/>
        <v>0</v>
      </c>
      <c r="AA358" s="46"/>
      <c r="AB358" s="49"/>
      <c r="AC358" s="244"/>
      <c r="AD358" s="37"/>
      <c r="AE358" s="231"/>
      <c r="AF358" s="38"/>
      <c r="AG358" s="39"/>
      <c r="AH358" s="39"/>
    </row>
    <row r="359" spans="1:34" ht="13.5" customHeight="1">
      <c r="A359" s="189">
        <v>80</v>
      </c>
      <c r="B359" s="25" t="s">
        <v>1053</v>
      </c>
      <c r="C359" s="26" t="s">
        <v>1054</v>
      </c>
      <c r="D359" s="27">
        <v>2023227669</v>
      </c>
      <c r="E359" s="26" t="s">
        <v>1055</v>
      </c>
      <c r="F359" s="26" t="s">
        <v>1056</v>
      </c>
      <c r="G359" s="26" t="s">
        <v>594</v>
      </c>
      <c r="H359" s="26" t="s">
        <v>1057</v>
      </c>
      <c r="I359" s="27">
        <v>202001815</v>
      </c>
      <c r="J359" s="26" t="s">
        <v>1058</v>
      </c>
      <c r="K359" s="26" t="s">
        <v>336</v>
      </c>
      <c r="L359" s="26" t="s">
        <v>1057</v>
      </c>
      <c r="M359" s="193" t="s">
        <v>174</v>
      </c>
      <c r="N359" s="29" t="s">
        <v>43</v>
      </c>
      <c r="O359" s="30" t="str">
        <f t="shared" ref="O359:O364" si="522">LEFT(N359,SUM(LEN(N359)-LEN(SUBSTITUTE(N359,{"0","1","2","3","4","5","6","7","8","9"},))))</f>
        <v>100</v>
      </c>
      <c r="P359" s="31" t="str">
        <f t="shared" si="477"/>
        <v>100</v>
      </c>
      <c r="Q359" s="32">
        <v>5</v>
      </c>
      <c r="R359" s="33">
        <v>5</v>
      </c>
      <c r="S359" s="29" t="s">
        <v>43</v>
      </c>
      <c r="T359" s="30" t="str">
        <f t="shared" ref="T359:T364" si="523">LEFT(S359,SUM(LEN(S359)-LEN(SUBSTITUTE(S359,{"0","1","2","3","4","5","6","7","8","9"},))))</f>
        <v>100</v>
      </c>
      <c r="U359" s="31" t="str">
        <f t="shared" si="478"/>
        <v>100</v>
      </c>
      <c r="V359" s="32">
        <v>5</v>
      </c>
      <c r="W359" s="34">
        <v>5</v>
      </c>
      <c r="X359" s="29" t="s">
        <v>34</v>
      </c>
      <c r="Y359" s="35" t="str">
        <f t="shared" ref="Y359:Y364" si="524">LEFT(X359,SUM(LEN(X359)-LEN(SUBSTITUTE(X359,{"0","1","2","3","4","5","6","7","8","9"},))))</f>
        <v>90</v>
      </c>
      <c r="Z359" s="31" t="str">
        <f t="shared" si="479"/>
        <v>90</v>
      </c>
      <c r="AA359" s="32">
        <v>5</v>
      </c>
      <c r="AB359" s="36">
        <v>5</v>
      </c>
      <c r="AC359" s="230" t="s">
        <v>1057</v>
      </c>
      <c r="AD359" s="37">
        <f t="shared" ref="AD359:AD364" si="525">(P359+U359+Z359)/3</f>
        <v>96.666666666666671</v>
      </c>
      <c r="AE359" s="231">
        <f t="shared" ref="AE359:AE364" si="526">RANK(AD359,$AD$359:$AD$364)</f>
        <v>1</v>
      </c>
      <c r="AF359" s="38">
        <f t="shared" ref="AF359:AF364" si="527">(Q359+V359+AA359)/3</f>
        <v>5</v>
      </c>
      <c r="AG359" s="39"/>
      <c r="AH359" s="39">
        <f t="shared" ref="AH359:AH364" si="528">(R359+W359+AB359)/3</f>
        <v>5</v>
      </c>
    </row>
    <row r="360" spans="1:34" ht="13.5" customHeight="1">
      <c r="A360" s="190"/>
      <c r="B360" s="40"/>
      <c r="C360" s="38"/>
      <c r="D360" s="38"/>
      <c r="E360" s="38"/>
      <c r="F360" s="38"/>
      <c r="G360" s="38"/>
      <c r="H360" s="38" t="s">
        <v>1059</v>
      </c>
      <c r="I360" s="41">
        <v>2023227485</v>
      </c>
      <c r="J360" s="38" t="s">
        <v>1060</v>
      </c>
      <c r="K360" s="38" t="s">
        <v>1061</v>
      </c>
      <c r="L360" s="38" t="s">
        <v>1059</v>
      </c>
      <c r="M360" s="184"/>
      <c r="N360" s="29" t="s">
        <v>43</v>
      </c>
      <c r="O360" s="30" t="str">
        <f t="shared" si="522"/>
        <v>100</v>
      </c>
      <c r="P360" s="31" t="str">
        <f t="shared" si="477"/>
        <v>100</v>
      </c>
      <c r="Q360" s="32">
        <v>3</v>
      </c>
      <c r="R360" s="33">
        <v>5</v>
      </c>
      <c r="S360" s="29" t="s">
        <v>32</v>
      </c>
      <c r="T360" s="30" t="str">
        <f t="shared" si="523"/>
        <v>80</v>
      </c>
      <c r="U360" s="31" t="str">
        <f t="shared" si="478"/>
        <v>80</v>
      </c>
      <c r="V360" s="32">
        <v>4</v>
      </c>
      <c r="W360" s="34">
        <v>4</v>
      </c>
      <c r="X360" s="29" t="s">
        <v>34</v>
      </c>
      <c r="Y360" s="35" t="str">
        <f t="shared" si="524"/>
        <v>90</v>
      </c>
      <c r="Z360" s="31" t="str">
        <f t="shared" si="479"/>
        <v>90</v>
      </c>
      <c r="AA360" s="32">
        <v>5</v>
      </c>
      <c r="AB360" s="36">
        <v>5</v>
      </c>
      <c r="AC360" s="231" t="s">
        <v>1059</v>
      </c>
      <c r="AD360" s="37">
        <f t="shared" si="525"/>
        <v>90</v>
      </c>
      <c r="AE360" s="231">
        <f t="shared" si="526"/>
        <v>3</v>
      </c>
      <c r="AF360" s="38">
        <f t="shared" si="527"/>
        <v>4</v>
      </c>
      <c r="AG360" s="39"/>
      <c r="AH360" s="39">
        <f t="shared" si="528"/>
        <v>4.666666666666667</v>
      </c>
    </row>
    <row r="361" spans="1:34" ht="13.5" customHeight="1">
      <c r="A361" s="190"/>
      <c r="B361" s="40"/>
      <c r="C361" s="38"/>
      <c r="D361" s="57"/>
      <c r="E361" s="57"/>
      <c r="F361" s="57"/>
      <c r="G361" s="38"/>
      <c r="H361" s="57" t="s">
        <v>1062</v>
      </c>
      <c r="I361" s="41">
        <v>202003551</v>
      </c>
      <c r="J361" s="57" t="s">
        <v>1063</v>
      </c>
      <c r="K361" s="57" t="s">
        <v>564</v>
      </c>
      <c r="L361" s="57" t="s">
        <v>1062</v>
      </c>
      <c r="M361" s="184"/>
      <c r="N361" s="29" t="s">
        <v>43</v>
      </c>
      <c r="O361" s="30" t="str">
        <f t="shared" si="522"/>
        <v>100</v>
      </c>
      <c r="P361" s="31" t="str">
        <f t="shared" si="477"/>
        <v>100</v>
      </c>
      <c r="Q361" s="32">
        <v>5</v>
      </c>
      <c r="R361" s="33">
        <v>5</v>
      </c>
      <c r="S361" s="29" t="s">
        <v>34</v>
      </c>
      <c r="T361" s="30" t="str">
        <f t="shared" si="523"/>
        <v>90</v>
      </c>
      <c r="U361" s="31" t="str">
        <f t="shared" si="478"/>
        <v>90</v>
      </c>
      <c r="V361" s="32">
        <v>5</v>
      </c>
      <c r="W361" s="34">
        <v>4</v>
      </c>
      <c r="X361" s="29" t="s">
        <v>34</v>
      </c>
      <c r="Y361" s="35" t="str">
        <f t="shared" si="524"/>
        <v>90</v>
      </c>
      <c r="Z361" s="31" t="str">
        <f t="shared" si="479"/>
        <v>90</v>
      </c>
      <c r="AA361" s="32">
        <v>5</v>
      </c>
      <c r="AB361" s="36">
        <v>5</v>
      </c>
      <c r="AC361" s="235" t="s">
        <v>1062</v>
      </c>
      <c r="AD361" s="37">
        <f t="shared" si="525"/>
        <v>93.333333333333329</v>
      </c>
      <c r="AE361" s="231">
        <f t="shared" si="526"/>
        <v>2</v>
      </c>
      <c r="AF361" s="38">
        <f t="shared" si="527"/>
        <v>5</v>
      </c>
      <c r="AG361" s="39"/>
      <c r="AH361" s="39">
        <f t="shared" si="528"/>
        <v>4.666666666666667</v>
      </c>
    </row>
    <row r="362" spans="1:34" ht="13.5" customHeight="1">
      <c r="A362" s="190"/>
      <c r="B362" s="40"/>
      <c r="C362" s="38"/>
      <c r="D362" s="38"/>
      <c r="E362" s="38"/>
      <c r="F362" s="38"/>
      <c r="G362" s="38"/>
      <c r="H362" s="38" t="s">
        <v>1064</v>
      </c>
      <c r="I362" s="41">
        <v>2023227519</v>
      </c>
      <c r="J362" s="38" t="s">
        <v>1065</v>
      </c>
      <c r="K362" s="38" t="s">
        <v>242</v>
      </c>
      <c r="L362" s="38" t="s">
        <v>1064</v>
      </c>
      <c r="M362" s="184"/>
      <c r="N362" s="29" t="s">
        <v>34</v>
      </c>
      <c r="O362" s="30" t="str">
        <f t="shared" si="522"/>
        <v>90</v>
      </c>
      <c r="P362" s="31" t="str">
        <f t="shared" si="477"/>
        <v>90</v>
      </c>
      <c r="Q362" s="32">
        <v>5</v>
      </c>
      <c r="R362" s="33">
        <v>5</v>
      </c>
      <c r="S362" s="29" t="s">
        <v>38</v>
      </c>
      <c r="T362" s="30" t="str">
        <f t="shared" si="523"/>
        <v>70</v>
      </c>
      <c r="U362" s="31" t="str">
        <f t="shared" si="478"/>
        <v>70</v>
      </c>
      <c r="V362" s="32">
        <v>4</v>
      </c>
      <c r="W362" s="34">
        <v>3</v>
      </c>
      <c r="X362" s="29" t="s">
        <v>34</v>
      </c>
      <c r="Y362" s="35" t="str">
        <f t="shared" si="524"/>
        <v>90</v>
      </c>
      <c r="Z362" s="31" t="str">
        <f t="shared" si="479"/>
        <v>90</v>
      </c>
      <c r="AA362" s="32">
        <v>5</v>
      </c>
      <c r="AB362" s="36">
        <v>5</v>
      </c>
      <c r="AC362" s="231" t="s">
        <v>1064</v>
      </c>
      <c r="AD362" s="37">
        <f t="shared" si="525"/>
        <v>83.333333333333329</v>
      </c>
      <c r="AE362" s="231">
        <f t="shared" si="526"/>
        <v>5</v>
      </c>
      <c r="AF362" s="38">
        <f t="shared" si="527"/>
        <v>4.666666666666667</v>
      </c>
      <c r="AG362" s="39"/>
      <c r="AH362" s="39">
        <f t="shared" si="528"/>
        <v>4.333333333333333</v>
      </c>
    </row>
    <row r="363" spans="1:34" ht="13.5" customHeight="1">
      <c r="A363" s="190"/>
      <c r="B363" s="40"/>
      <c r="C363" s="38"/>
      <c r="D363" s="38"/>
      <c r="E363" s="38"/>
      <c r="F363" s="38"/>
      <c r="G363" s="38"/>
      <c r="H363" s="38" t="s">
        <v>1066</v>
      </c>
      <c r="I363" s="41">
        <v>202003238</v>
      </c>
      <c r="J363" s="38" t="s">
        <v>1067</v>
      </c>
      <c r="K363" s="38" t="s">
        <v>1068</v>
      </c>
      <c r="L363" s="38" t="s">
        <v>1066</v>
      </c>
      <c r="M363" s="184"/>
      <c r="N363" s="29" t="s">
        <v>43</v>
      </c>
      <c r="O363" s="30" t="str">
        <f t="shared" si="522"/>
        <v>100</v>
      </c>
      <c r="P363" s="31" t="str">
        <f t="shared" si="477"/>
        <v>100</v>
      </c>
      <c r="Q363" s="32">
        <v>5</v>
      </c>
      <c r="R363" s="33">
        <v>5</v>
      </c>
      <c r="S363" s="29" t="s">
        <v>38</v>
      </c>
      <c r="T363" s="30" t="str">
        <f t="shared" si="523"/>
        <v>70</v>
      </c>
      <c r="U363" s="31" t="str">
        <f t="shared" si="478"/>
        <v>70</v>
      </c>
      <c r="V363" s="32">
        <v>4</v>
      </c>
      <c r="W363" s="34">
        <v>5</v>
      </c>
      <c r="X363" s="29" t="s">
        <v>34</v>
      </c>
      <c r="Y363" s="35" t="str">
        <f t="shared" si="524"/>
        <v>90</v>
      </c>
      <c r="Z363" s="31" t="str">
        <f t="shared" si="479"/>
        <v>90</v>
      </c>
      <c r="AA363" s="32">
        <v>5</v>
      </c>
      <c r="AB363" s="36">
        <v>5</v>
      </c>
      <c r="AC363" s="231" t="s">
        <v>1066</v>
      </c>
      <c r="AD363" s="37">
        <f t="shared" si="525"/>
        <v>86.666666666666671</v>
      </c>
      <c r="AE363" s="231">
        <f t="shared" si="526"/>
        <v>4</v>
      </c>
      <c r="AF363" s="38">
        <f t="shared" si="527"/>
        <v>4.666666666666667</v>
      </c>
      <c r="AG363" s="39"/>
      <c r="AH363" s="39">
        <f t="shared" si="528"/>
        <v>5</v>
      </c>
    </row>
    <row r="364" spans="1:34" ht="13.5" customHeight="1">
      <c r="A364" s="190"/>
      <c r="B364" s="40"/>
      <c r="C364" s="38"/>
      <c r="D364" s="57"/>
      <c r="E364" s="57"/>
      <c r="F364" s="57"/>
      <c r="G364" s="38"/>
      <c r="H364" s="57" t="s">
        <v>1069</v>
      </c>
      <c r="I364" s="41">
        <v>202001360</v>
      </c>
      <c r="J364" s="57" t="s">
        <v>1070</v>
      </c>
      <c r="K364" s="57" t="s">
        <v>1071</v>
      </c>
      <c r="L364" s="57" t="s">
        <v>1069</v>
      </c>
      <c r="M364" s="201"/>
      <c r="N364" s="42" t="s">
        <v>34</v>
      </c>
      <c r="O364" s="30" t="str">
        <f t="shared" si="522"/>
        <v>90</v>
      </c>
      <c r="P364" s="31" t="str">
        <f t="shared" si="477"/>
        <v>90</v>
      </c>
      <c r="Q364" s="32">
        <v>5</v>
      </c>
      <c r="R364" s="33">
        <v>5</v>
      </c>
      <c r="S364" s="42" t="s">
        <v>33</v>
      </c>
      <c r="T364" s="30" t="str">
        <f t="shared" si="523"/>
        <v>60</v>
      </c>
      <c r="U364" s="31" t="str">
        <f t="shared" si="478"/>
        <v>60</v>
      </c>
      <c r="V364" s="32">
        <v>5</v>
      </c>
      <c r="W364" s="34">
        <v>3</v>
      </c>
      <c r="X364" s="42" t="s">
        <v>34</v>
      </c>
      <c r="Y364" s="35" t="str">
        <f t="shared" si="524"/>
        <v>90</v>
      </c>
      <c r="Z364" s="31" t="str">
        <f t="shared" si="479"/>
        <v>90</v>
      </c>
      <c r="AA364" s="32">
        <v>5</v>
      </c>
      <c r="AB364" s="36">
        <v>5</v>
      </c>
      <c r="AC364" s="235" t="s">
        <v>1069</v>
      </c>
      <c r="AD364" s="37">
        <f t="shared" si="525"/>
        <v>80</v>
      </c>
      <c r="AE364" s="231">
        <f t="shared" si="526"/>
        <v>6</v>
      </c>
      <c r="AF364" s="38">
        <f t="shared" si="527"/>
        <v>5</v>
      </c>
      <c r="AG364" s="39"/>
      <c r="AH364" s="39">
        <f t="shared" si="528"/>
        <v>4.333333333333333</v>
      </c>
    </row>
    <row r="365" spans="1:34" ht="13.5" customHeight="1" thickBot="1">
      <c r="A365" s="191"/>
      <c r="B365" s="43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5"/>
      <c r="O365" s="95"/>
      <c r="P365" s="31">
        <f t="shared" si="477"/>
        <v>0</v>
      </c>
      <c r="Q365" s="46"/>
      <c r="R365" s="47"/>
      <c r="S365" s="45"/>
      <c r="T365" s="95"/>
      <c r="U365" s="96"/>
      <c r="V365" s="46"/>
      <c r="W365" s="48"/>
      <c r="X365" s="45"/>
      <c r="Y365" s="95"/>
      <c r="Z365" s="31">
        <f t="shared" si="479"/>
        <v>0</v>
      </c>
      <c r="AA365" s="46"/>
      <c r="AB365" s="49"/>
      <c r="AC365" s="232"/>
      <c r="AD365" s="37"/>
      <c r="AE365" s="231"/>
      <c r="AF365" s="38"/>
      <c r="AG365" s="39"/>
      <c r="AH365" s="39"/>
    </row>
  </sheetData>
  <mergeCells count="176">
    <mergeCell ref="M225:M231"/>
    <mergeCell ref="M232:M234"/>
    <mergeCell ref="M235:M239"/>
    <mergeCell ref="M241:M242"/>
    <mergeCell ref="M243:M245"/>
    <mergeCell ref="M248:M251"/>
    <mergeCell ref="M252:M256"/>
    <mergeCell ref="M257:M261"/>
    <mergeCell ref="M263:M264"/>
    <mergeCell ref="M190:M193"/>
    <mergeCell ref="M194:M198"/>
    <mergeCell ref="M199:M200"/>
    <mergeCell ref="M201:M204"/>
    <mergeCell ref="M205:M206"/>
    <mergeCell ref="M207:M209"/>
    <mergeCell ref="M210:M212"/>
    <mergeCell ref="M213:M217"/>
    <mergeCell ref="M218:M224"/>
    <mergeCell ref="M149:M154"/>
    <mergeCell ref="M155:M161"/>
    <mergeCell ref="M162:M163"/>
    <mergeCell ref="M164:M166"/>
    <mergeCell ref="M168:M172"/>
    <mergeCell ref="M173:M177"/>
    <mergeCell ref="M178:M181"/>
    <mergeCell ref="M182:M184"/>
    <mergeCell ref="M185:M187"/>
    <mergeCell ref="M104:M109"/>
    <mergeCell ref="M110:M113"/>
    <mergeCell ref="M114:M118"/>
    <mergeCell ref="M119:M123"/>
    <mergeCell ref="M124:M129"/>
    <mergeCell ref="M130:M132"/>
    <mergeCell ref="M133:M136"/>
    <mergeCell ref="M137:M140"/>
    <mergeCell ref="M145:M146"/>
    <mergeCell ref="M344:M348"/>
    <mergeCell ref="M349:M354"/>
    <mergeCell ref="M355:M358"/>
    <mergeCell ref="M359:M364"/>
    <mergeCell ref="M303:M305"/>
    <mergeCell ref="M309:M312"/>
    <mergeCell ref="M314:M317"/>
    <mergeCell ref="M318:M320"/>
    <mergeCell ref="M321:M323"/>
    <mergeCell ref="M324:M327"/>
    <mergeCell ref="M328:M331"/>
    <mergeCell ref="A267:A269"/>
    <mergeCell ref="A270:A273"/>
    <mergeCell ref="A274:A275"/>
    <mergeCell ref="A276:A281"/>
    <mergeCell ref="A282:A287"/>
    <mergeCell ref="A288:A292"/>
    <mergeCell ref="M332:M337"/>
    <mergeCell ref="M338:M339"/>
    <mergeCell ref="M340:M343"/>
    <mergeCell ref="M270:M273"/>
    <mergeCell ref="M282:M287"/>
    <mergeCell ref="M288:M292"/>
    <mergeCell ref="M299:M301"/>
    <mergeCell ref="A218:A224"/>
    <mergeCell ref="A225:A231"/>
    <mergeCell ref="A232:A234"/>
    <mergeCell ref="A235:A239"/>
    <mergeCell ref="A240:A247"/>
    <mergeCell ref="A248:A251"/>
    <mergeCell ref="A252:A256"/>
    <mergeCell ref="A257:A261"/>
    <mergeCell ref="A263:A265"/>
    <mergeCell ref="A185:A187"/>
    <mergeCell ref="A190:A193"/>
    <mergeCell ref="A194:A198"/>
    <mergeCell ref="A199:A200"/>
    <mergeCell ref="A201:A204"/>
    <mergeCell ref="A205:A206"/>
    <mergeCell ref="A207:A209"/>
    <mergeCell ref="A210:A212"/>
    <mergeCell ref="A213:A217"/>
    <mergeCell ref="A137:A142"/>
    <mergeCell ref="A143:A147"/>
    <mergeCell ref="A149:A154"/>
    <mergeCell ref="A155:A161"/>
    <mergeCell ref="A162:A167"/>
    <mergeCell ref="A168:A172"/>
    <mergeCell ref="A173:A177"/>
    <mergeCell ref="A178:A181"/>
    <mergeCell ref="A182:A184"/>
    <mergeCell ref="A359:A365"/>
    <mergeCell ref="A321:A323"/>
    <mergeCell ref="A324:A327"/>
    <mergeCell ref="A328:A331"/>
    <mergeCell ref="A332:A337"/>
    <mergeCell ref="A338:A339"/>
    <mergeCell ref="A340:A343"/>
    <mergeCell ref="A344:A348"/>
    <mergeCell ref="A62:A65"/>
    <mergeCell ref="A66:A73"/>
    <mergeCell ref="A74:A78"/>
    <mergeCell ref="A79:A81"/>
    <mergeCell ref="A82:A85"/>
    <mergeCell ref="A86:A89"/>
    <mergeCell ref="A90:A95"/>
    <mergeCell ref="A96:A99"/>
    <mergeCell ref="A100:A103"/>
    <mergeCell ref="A104:A109"/>
    <mergeCell ref="A110:A113"/>
    <mergeCell ref="A114:A118"/>
    <mergeCell ref="A119:A123"/>
    <mergeCell ref="A124:A129"/>
    <mergeCell ref="A130:A132"/>
    <mergeCell ref="A133:A136"/>
    <mergeCell ref="A293:A298"/>
    <mergeCell ref="A299:A301"/>
    <mergeCell ref="A303:A305"/>
    <mergeCell ref="A307:A308"/>
    <mergeCell ref="A309:A313"/>
    <mergeCell ref="A314:A317"/>
    <mergeCell ref="A318:A320"/>
    <mergeCell ref="A349:A354"/>
    <mergeCell ref="A355:A358"/>
    <mergeCell ref="M90:M95"/>
    <mergeCell ref="M96:M99"/>
    <mergeCell ref="M4:M7"/>
    <mergeCell ref="M8:M9"/>
    <mergeCell ref="M10:M13"/>
    <mergeCell ref="M14:M15"/>
    <mergeCell ref="M16:M19"/>
    <mergeCell ref="M20:M24"/>
    <mergeCell ref="M25:M29"/>
    <mergeCell ref="M30:M33"/>
    <mergeCell ref="M34:M36"/>
    <mergeCell ref="M37:M41"/>
    <mergeCell ref="M42:M44"/>
    <mergeCell ref="M45:M51"/>
    <mergeCell ref="M52:M57"/>
    <mergeCell ref="M58:M61"/>
    <mergeCell ref="M62:M65"/>
    <mergeCell ref="M66:M73"/>
    <mergeCell ref="A37:A41"/>
    <mergeCell ref="A42:A44"/>
    <mergeCell ref="A45:A51"/>
    <mergeCell ref="A52:A57"/>
    <mergeCell ref="A58:A61"/>
    <mergeCell ref="M74:M78"/>
    <mergeCell ref="M79:M81"/>
    <mergeCell ref="M82:M85"/>
    <mergeCell ref="M86:M89"/>
    <mergeCell ref="A4:A7"/>
    <mergeCell ref="A8:A9"/>
    <mergeCell ref="A10:A13"/>
    <mergeCell ref="A14:A15"/>
    <mergeCell ref="A16:A19"/>
    <mergeCell ref="A20:A24"/>
    <mergeCell ref="A25:A29"/>
    <mergeCell ref="A30:A33"/>
    <mergeCell ref="A34:A36"/>
    <mergeCell ref="S1:V1"/>
    <mergeCell ref="X1:AA1"/>
    <mergeCell ref="AC1:AC3"/>
    <mergeCell ref="AD1:AF1"/>
    <mergeCell ref="A1:A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K1:K3"/>
    <mergeCell ref="L1:L3"/>
    <mergeCell ref="M1:M3"/>
    <mergeCell ref="N1:Q1"/>
    <mergeCell ref="AD2:AD3"/>
    <mergeCell ref="AE2:AE3"/>
  </mergeCells>
  <dataValidations count="1">
    <dataValidation type="list" allowBlank="1" showErrorMessage="1" sqref="N4:N6 S4:S6 X4:X6 N8 S8 X8 N10:N12 S10:S12 X10:X12 N14 S14 X14 N16:N18 S16:S18 X16:X18 N20:N23 S20:S23 X20:X23 N25:N28 S25:S28 X25:X28 N30:N32 S30:S32 X30:X32 N34:N35 S34:S35 X34:X35 N37:N40 S37:S40 X37:X40 N42:N43 S42:S43 X42:X43 N45:N50 S45:S50 X45:X50 N52:N56 S52:S56 X52:X56 N58:N60 S58:S60 X58:X60 N62:N64 S62:S64 X62:X64 N66:N72 S66:S72 X66:X72 N74:N77 S74:S77 X74:X77 N79:N80 S79:S80 X79:X80 N82:N84 S82:S84 X82:X84 N86:N88 S86:S88 X86:X88 N90:N94 S90:S94 X90:X94 N96:N98 S96:S98 X96:X98 N100:N102 S100:S102 X100:X102 N104:N108 S104:S108 X104:X108 N110:N112 S110:S112 X110:X112 N114:N117 S114:S117 X114:X117 N119:N122 S119:S122 X119:X122 N124:N128 S124:S128 X124:X128 N130:N131 S130:S131 X130:X131 N133:N135 S133:S135 X133:X135 N137:N141 S137:S141 X137:X141 N143:N147 S143:S147 X143:X147 N149:N153 S149:S153 X149:X153 N155:N160 S155:S160 X155:X160 N162:N166 S162:S166 X162:X166 N168:N171 S168:S171 X168:X171 N173:N176 S173:S176 X173:X176 N178:N180 S178:S180 X178:X180 N182:N183 S182:S183 X182:X183 N185:N188 S185:S188 X185:X188 N190:N192 S190:S192 X190:X192 N194:N197 S194:S197 X194:X197 N199 S199 X199 N201:N203 S201:S203 X201:X203 N205 S205 X205 N207:N208 S207:S208 X207:X208 N210:N211 S210:S211 X210:X211 N213:N216 S213:S216 X213:X216 N218:N223 S218:S223 X218:X223 N225:N230 S225:S230 X225:X230 N232:N233 S232:S233 X232:X233 N235:N238 S235:S238 X235:X238 N240:N246 S240:S246 X240:X246 N248:N250 S248:S250 X248:X250 N252:N255 S252:S255 X252:X255 N257:N261 S257:S261 X257:X261 N263:N265 S263:S265 X263:X265 N267:N268 S267:S268 X267:X268 N270:N272 S270:S272 X270:X272 N274 S274 X274 N276:N280 S276:S280 X276:X280 N282:N286 S282:S286 X282:X286 N288:N291 S288:S291 X288:X291 N293:N297 S293:S297 X293:X297 N299:N301 S299:S301 X299:X301 N303:N305 S303:S305 X303:X305 N307 S307 X307 N309:N312 S309:S312 X309:X312 N314:N316 S314:S316 X314:X316 N318:N319 S318:S319 X318:X319 N321:N322 S321:S322 X321:X322 N324:N326 S324:S326 X324:X326 N328:N330 S328:S330 X328:X330 N332:N336 S332:S336 X332:X336 N338 S338 X338 N340:N342 S340:S342 X340:X342 N344:N347 S344:S347 X344:X347 N349:N353 S349:S353 X349:X353 N355:N357 S355:S357 X355:X357 N359:N364 S359:S364 X359:X364" xr:uid="{00000000-0002-0000-0000-000000000000}">
      <formula1>"100 نفس الدلالة والاسلوب والشيوع,90   نفس الدلالة، الأسلوب صحيح، شائعة كثيرا,80  نفس الدلالة، الأسلوب صحيح ، شائعة الى حد قليل,70  نفس الدلالة، الأسلوب مقبول، شائعة الى حد ما,60  نفس الدلالة، الأسلوب ضعيف ، غير شائعة,50  دلاليا قريبة جدا جدا، ولا تستعمل ل"&amp;"نفس الهدف/السياق,40  دلاليا قريبة الى حد ما,30  دلاليا بعيدة,20  دلاليا بعيدة جدا,10  دلاليا مختلفة الى حد كبير,0  دلاليا مختلفة تماما"</formula1>
    </dataValidation>
  </dataValidations>
  <hyperlinks>
    <hyperlink ref="D4" r:id="rId1" display="https://ontology.birzeit.edu/lemma/202001474" xr:uid="{00000000-0004-0000-0000-000000000000}"/>
    <hyperlink ref="I4" r:id="rId2" display="https://ontology.birzeit.edu/lemma/202000466" xr:uid="{00000000-0004-0000-0000-000001000000}"/>
    <hyperlink ref="I5" r:id="rId3" display="https://ontology.birzeit.edu/lemma/202001273" xr:uid="{00000000-0004-0000-0000-000002000000}"/>
    <hyperlink ref="I6" r:id="rId4" display="https://ontology.birzeit.edu/lemma/202003135" xr:uid="{00000000-0004-0000-0000-000003000000}"/>
    <hyperlink ref="D8" r:id="rId5" display="https://ontology.birzeit.edu/lemma/202002267" xr:uid="{00000000-0004-0000-0000-000004000000}"/>
    <hyperlink ref="I8" r:id="rId6" display="https://ontology.birzeit.edu/lemma/2021926600" xr:uid="{00000000-0004-0000-0000-000005000000}"/>
    <hyperlink ref="D10" r:id="rId7" display="https://ontology.birzeit.edu/lemma/202003034" xr:uid="{00000000-0004-0000-0000-000006000000}"/>
    <hyperlink ref="I10" r:id="rId8" display="https://ontology.birzeit.edu/lemma/2021818300" xr:uid="{00000000-0004-0000-0000-000007000000}"/>
    <hyperlink ref="I11" r:id="rId9" display="https://ontology.birzeit.edu/lemma/202003519" xr:uid="{00000000-0004-0000-0000-000008000000}"/>
    <hyperlink ref="I12" r:id="rId10" display="https://ontology.birzeit.edu/lemma/2021389000" xr:uid="{00000000-0004-0000-0000-000009000000}"/>
    <hyperlink ref="D14" r:id="rId11" display="https://ontology.birzeit.edu/lemma/202002016" xr:uid="{00000000-0004-0000-0000-00000A000000}"/>
    <hyperlink ref="I14" r:id="rId12" display="https://ontology.birzeit.edu/lemma/202003180" xr:uid="{00000000-0004-0000-0000-00000B000000}"/>
    <hyperlink ref="D16" r:id="rId13" display="https://ontology.birzeit.edu/lemma/202000131" xr:uid="{00000000-0004-0000-0000-00000C000000}"/>
    <hyperlink ref="I16" r:id="rId14" display="https://ontology.birzeit.edu/lemma/202000900" xr:uid="{00000000-0004-0000-0000-00000D000000}"/>
    <hyperlink ref="I17" r:id="rId15" display="https://ontology.birzeit.edu/lemma/202005956" xr:uid="{00000000-0004-0000-0000-00000E000000}"/>
    <hyperlink ref="I18" r:id="rId16" display="https://ontology.birzeit.edu/lemma/2023230514" xr:uid="{00000000-0004-0000-0000-00000F000000}"/>
    <hyperlink ref="D20" r:id="rId17" display="https://ontology.birzeit.edu/lemma/202003206" xr:uid="{00000000-0004-0000-0000-000010000000}"/>
    <hyperlink ref="I20" r:id="rId18" display="https://ontology.birzeit.edu/lemma/2021228300" xr:uid="{00000000-0004-0000-0000-000011000000}"/>
    <hyperlink ref="I21" r:id="rId19" display="https://ontology.birzeit.edu/lemma/2022689200" xr:uid="{00000000-0004-0000-0000-000012000000}"/>
    <hyperlink ref="I22" r:id="rId20" display="https://ontology.birzeit.edu/lemma/2022883500" xr:uid="{00000000-0004-0000-0000-000013000000}"/>
    <hyperlink ref="I23" r:id="rId21" display="https://ontology.birzeit.edu/lemma/202003905" xr:uid="{00000000-0004-0000-0000-000014000000}"/>
    <hyperlink ref="D25" r:id="rId22" display="https://ontology.birzeit.edu/lemma/202004149" xr:uid="{00000000-0004-0000-0000-000015000000}"/>
    <hyperlink ref="I25" r:id="rId23" display="https://ontology.birzeit.edu/lemma/2022638200" xr:uid="{00000000-0004-0000-0000-000016000000}"/>
    <hyperlink ref="I26" r:id="rId24" display="https://ontology.birzeit.edu/lemma/202004144" xr:uid="{00000000-0004-0000-0000-000017000000}"/>
    <hyperlink ref="I27" r:id="rId25" display="https://ontology.birzeit.edu/lemma/2022343900" xr:uid="{00000000-0004-0000-0000-000018000000}"/>
    <hyperlink ref="I28" r:id="rId26" display="https://ontology.birzeit.edu/lemma/2021337500" xr:uid="{00000000-0004-0000-0000-000019000000}"/>
    <hyperlink ref="D30" r:id="rId27" display="https://ontology.birzeit.edu/lemma/2021260100" xr:uid="{00000000-0004-0000-0000-00001A000000}"/>
    <hyperlink ref="I30" r:id="rId28" display="https://ontology.birzeit.edu/lemma/202005761" xr:uid="{00000000-0004-0000-0000-00001B000000}"/>
    <hyperlink ref="I31" r:id="rId29" display="https://ontology.birzeit.edu/lemma/2023233888" xr:uid="{00000000-0004-0000-0000-00001C000000}"/>
    <hyperlink ref="I32" r:id="rId30" display="https://ontology.birzeit.edu/lemma/202003905" xr:uid="{00000000-0004-0000-0000-00001D000000}"/>
    <hyperlink ref="D34" r:id="rId31" display="https://ontology.birzeit.edu/lemma/2023182000" xr:uid="{00000000-0004-0000-0000-00001E000000}"/>
    <hyperlink ref="I34" r:id="rId32" display="https://ontology.birzeit.edu/lemma/202002064" xr:uid="{00000000-0004-0000-0000-00001F000000}"/>
    <hyperlink ref="I35" r:id="rId33" display="https://ontology.birzeit.edu/lemma/202003484" xr:uid="{00000000-0004-0000-0000-000020000000}"/>
    <hyperlink ref="D37" r:id="rId34" display="https://ontology.birzeit.edu/lemma/2022946300" xr:uid="{00000000-0004-0000-0000-000021000000}"/>
    <hyperlink ref="I37" r:id="rId35" display="https://ontology.birzeit.edu/lemma/202003265" xr:uid="{00000000-0004-0000-0000-000022000000}"/>
    <hyperlink ref="I38" r:id="rId36" display="https://ontology.birzeit.edu/lemma/202007497" xr:uid="{00000000-0004-0000-0000-000023000000}"/>
    <hyperlink ref="I40" r:id="rId37" display="https://ontology.birzeit.edu/lemma/2021535500" xr:uid="{00000000-0004-0000-0000-000024000000}"/>
    <hyperlink ref="D42" r:id="rId38" display="https://ontology.birzeit.edu/lemma/202001258" xr:uid="{00000000-0004-0000-0000-000025000000}"/>
    <hyperlink ref="I42" r:id="rId39" display="https://ontology.birzeit.edu/lemma/202007497" xr:uid="{00000000-0004-0000-0000-000026000000}"/>
    <hyperlink ref="I43" r:id="rId40" display="https://ontology.birzeit.edu/lemma/2021283400" xr:uid="{00000000-0004-0000-0000-000027000000}"/>
    <hyperlink ref="D45" r:id="rId41" display="https://ontology.birzeit.edu/lemma/202003578" xr:uid="{00000000-0004-0000-0000-000028000000}"/>
    <hyperlink ref="I45" r:id="rId42" display="https://ontology.birzeit.edu/lemma/2021568200" xr:uid="{00000000-0004-0000-0000-000029000000}"/>
    <hyperlink ref="I46" r:id="rId43" display="https://ontology.birzeit.edu/lemma/202001700" xr:uid="{00000000-0004-0000-0000-00002A000000}"/>
    <hyperlink ref="I47" r:id="rId44" display="https://ontology.birzeit.edu/lemma/202002204" xr:uid="{00000000-0004-0000-0000-00002B000000}"/>
    <hyperlink ref="I48" r:id="rId45" display="https://ontology.birzeit.edu/lemma/202002627" xr:uid="{00000000-0004-0000-0000-00002C000000}"/>
    <hyperlink ref="I49" r:id="rId46" display="https://ontology.birzeit.edu/lemma/202005298" xr:uid="{00000000-0004-0000-0000-00002D000000}"/>
    <hyperlink ref="I50" r:id="rId47" display="https://ontology.birzeit.edu/lemma/2022375300" xr:uid="{00000000-0004-0000-0000-00002E000000}"/>
    <hyperlink ref="D52" r:id="rId48" display="https://ontology.birzeit.edu/lemma/202001523" xr:uid="{00000000-0004-0000-0000-00002F000000}"/>
    <hyperlink ref="I52" r:id="rId49" display="https://ontology.birzeit.edu/lemma/202002705" xr:uid="{00000000-0004-0000-0000-000030000000}"/>
    <hyperlink ref="I53" r:id="rId50" display="https://ontology.birzeit.edu/lemma/2023227811" xr:uid="{00000000-0004-0000-0000-000031000000}"/>
    <hyperlink ref="I54" r:id="rId51" display="https://ontology.birzeit.edu/lemma/2022488700" xr:uid="{00000000-0004-0000-0000-000032000000}"/>
    <hyperlink ref="I55" r:id="rId52" display="https://ontology.birzeit.edu/lemma/202003119" xr:uid="{00000000-0004-0000-0000-000033000000}"/>
    <hyperlink ref="I56" r:id="rId53" display="https://ontology.birzeit.edu/lemma/2022280300" xr:uid="{00000000-0004-0000-0000-000034000000}"/>
    <hyperlink ref="D58" r:id="rId54" display="https://ontology.birzeit.edu/lemma/202002711" xr:uid="{00000000-0004-0000-0000-000035000000}"/>
    <hyperlink ref="I58" r:id="rId55" display="https://ontology.birzeit.edu/lemma/202002016" xr:uid="{00000000-0004-0000-0000-000036000000}"/>
    <hyperlink ref="I59" r:id="rId56" display="https://ontology.birzeit.edu/lemma/202003180" xr:uid="{00000000-0004-0000-0000-000037000000}"/>
    <hyperlink ref="I60" r:id="rId57" display="https://ontology.birzeit.edu/lemma/202008620" xr:uid="{00000000-0004-0000-0000-000038000000}"/>
    <hyperlink ref="D62" r:id="rId58" display="https://ontology.birzeit.edu/lemma/202004103" xr:uid="{00000000-0004-0000-0000-000039000000}"/>
    <hyperlink ref="I62" r:id="rId59" display="https://ontology.birzeit.edu/lemma/202002206" xr:uid="{00000000-0004-0000-0000-00003A000000}"/>
    <hyperlink ref="I63" r:id="rId60" display="https://ontology.birzeit.edu/lemma/202002221" xr:uid="{00000000-0004-0000-0000-00003B000000}"/>
    <hyperlink ref="I64" r:id="rId61" display="https://ontology.birzeit.edu/lemma/2021341500" xr:uid="{00000000-0004-0000-0000-00003C000000}"/>
    <hyperlink ref="D66" r:id="rId62" display="https://ontology.birzeit.edu/lemma/2022012600" xr:uid="{00000000-0004-0000-0000-00003D000000}"/>
    <hyperlink ref="I66" r:id="rId63" display="https://ontology.birzeit.edu/lemma/2023228735" xr:uid="{00000000-0004-0000-0000-00003E000000}"/>
    <hyperlink ref="I67" r:id="rId64" display="https://ontology.birzeit.edu/lemma/2022150600" xr:uid="{00000000-0004-0000-0000-00003F000000}"/>
    <hyperlink ref="I68" r:id="rId65" display="https://ontology.birzeit.edu/lemma/202001838" xr:uid="{00000000-0004-0000-0000-000040000000}"/>
    <hyperlink ref="I69" r:id="rId66" display="https://ontology.birzeit.edu/lemma/202002338" xr:uid="{00000000-0004-0000-0000-000041000000}"/>
    <hyperlink ref="I70" r:id="rId67" display="https://ontology.birzeit.edu/lemma/202005298" xr:uid="{00000000-0004-0000-0000-000042000000}"/>
    <hyperlink ref="I71" r:id="rId68" display="https://ontology.birzeit.edu/lemma/202000106" xr:uid="{00000000-0004-0000-0000-000043000000}"/>
    <hyperlink ref="I72" r:id="rId69" display="https://ontology.birzeit.edu/lemma/202001570" xr:uid="{00000000-0004-0000-0000-000044000000}"/>
    <hyperlink ref="D74" r:id="rId70" display="https://ontology.birzeit.edu/lemma/202001700" xr:uid="{00000000-0004-0000-0000-000045000000}"/>
    <hyperlink ref="I74" r:id="rId71" display="https://ontology.birzeit.edu/lemma/202003244" xr:uid="{00000000-0004-0000-0000-000046000000}"/>
    <hyperlink ref="I75" r:id="rId72" display="https://ontology.birzeit.edu/lemma/202002544" xr:uid="{00000000-0004-0000-0000-000047000000}"/>
    <hyperlink ref="I76" r:id="rId73" display="https://ontology.birzeit.edu/lemma/2021568200" xr:uid="{00000000-0004-0000-0000-000048000000}"/>
    <hyperlink ref="I77" r:id="rId74" display="https://ontology.birzeit.edu/lemma/2023235150" xr:uid="{00000000-0004-0000-0000-000049000000}"/>
    <hyperlink ref="D79" r:id="rId75" display="https://ontology.birzeit.edu/lemma/202001944" xr:uid="{00000000-0004-0000-0000-00004A000000}"/>
    <hyperlink ref="I79" r:id="rId76" display="https://ontology.birzeit.edu/lemma/2023227867" xr:uid="{00000000-0004-0000-0000-00004B000000}"/>
    <hyperlink ref="I80" r:id="rId77" display="https://ontology.birzeit.edu/lemma/202004059" xr:uid="{00000000-0004-0000-0000-00004C000000}"/>
    <hyperlink ref="D82" r:id="rId78" display="https://ontology.birzeit.edu/lemma/202003127" xr:uid="{00000000-0004-0000-0000-00004D000000}"/>
    <hyperlink ref="I82" r:id="rId79" display="https://ontology.birzeit.edu/lemma/2022271600" xr:uid="{00000000-0004-0000-0000-00004E000000}"/>
    <hyperlink ref="I83" r:id="rId80" display="https://ontology.birzeit.edu/lemma/202003298" xr:uid="{00000000-0004-0000-0000-00004F000000}"/>
    <hyperlink ref="I84" r:id="rId81" display="https://ontology.birzeit.edu/lemma/202000705" xr:uid="{00000000-0004-0000-0000-000050000000}"/>
    <hyperlink ref="D86" r:id="rId82" display="https://ontology.birzeit.edu/lemma/202000106" xr:uid="{00000000-0004-0000-0000-000051000000}"/>
    <hyperlink ref="I86" r:id="rId83" display="https://ontology.birzeit.edu/lemma/202003375" xr:uid="{00000000-0004-0000-0000-000052000000}"/>
    <hyperlink ref="I87" r:id="rId84" display="https://ontology.birzeit.edu/lemma/202005298" xr:uid="{00000000-0004-0000-0000-000053000000}"/>
    <hyperlink ref="I88" r:id="rId85" display="https://ontology.birzeit.edu/lemma/202003180" xr:uid="{00000000-0004-0000-0000-000054000000}"/>
    <hyperlink ref="D90" r:id="rId86" display="https://ontology.birzeit.edu/lemma/202003608" xr:uid="{00000000-0004-0000-0000-000055000000}"/>
    <hyperlink ref="I90" r:id="rId87" display="https://ontology.birzeit.edu/lemma/202003156" xr:uid="{00000000-0004-0000-0000-000056000000}"/>
    <hyperlink ref="I91" r:id="rId88" display="https://ontology.birzeit.edu/lemma/202001300" xr:uid="{00000000-0004-0000-0000-000057000000}"/>
    <hyperlink ref="I92" r:id="rId89" display="https://ontology.birzeit.edu/lemma/202008549" xr:uid="{00000000-0004-0000-0000-000058000000}"/>
    <hyperlink ref="I93" r:id="rId90" display="https://ontology.birzeit.edu/lemma/202003519" xr:uid="{00000000-0004-0000-0000-000059000000}"/>
    <hyperlink ref="I94" r:id="rId91" display="https://ontology.birzeit.edu/lemma/202001885" xr:uid="{00000000-0004-0000-0000-00005A000000}"/>
    <hyperlink ref="D96" r:id="rId92" display="https://ontology.birzeit.edu/lemma/202008722" xr:uid="{00000000-0004-0000-0000-00005B000000}"/>
    <hyperlink ref="I96" r:id="rId93" display="https://ontology.birzeit.edu/lemma/202002077" xr:uid="{00000000-0004-0000-0000-00005C000000}"/>
    <hyperlink ref="I97" r:id="rId94" display="https://ontology.birzeit.edu/lemma/202003098" xr:uid="{00000000-0004-0000-0000-00005D000000}"/>
    <hyperlink ref="I98" r:id="rId95" display="https://ontology.birzeit.edu/lemma/2022452900" xr:uid="{00000000-0004-0000-0000-00005E000000}"/>
    <hyperlink ref="D100" r:id="rId96" display="https://ontology.birzeit.edu/lemma/2023254514" xr:uid="{00000000-0004-0000-0000-00005F000000}"/>
    <hyperlink ref="I100" r:id="rId97" display="https://ontology.birzeit.edu/lemma/2023231107" xr:uid="{00000000-0004-0000-0000-000060000000}"/>
    <hyperlink ref="I101" r:id="rId98" display="https://ontology.birzeit.edu/lemma/2023239447" xr:uid="{00000000-0004-0000-0000-000061000000}"/>
    <hyperlink ref="I102" r:id="rId99" display="https://ontology.birzeit.edu/lemma/202003917" xr:uid="{00000000-0004-0000-0000-000062000000}"/>
    <hyperlink ref="D104" r:id="rId100" display="https://ontology.birzeit.edu/lemma/2021753800" xr:uid="{00000000-0004-0000-0000-000063000000}"/>
    <hyperlink ref="I104" r:id="rId101" display="https://ontology.birzeit.edu/lemma/2021908500" xr:uid="{00000000-0004-0000-0000-000064000000}"/>
    <hyperlink ref="I105" r:id="rId102" display="https://ontology.birzeit.edu/lemma/2022406900" xr:uid="{00000000-0004-0000-0000-000065000000}"/>
    <hyperlink ref="I106" r:id="rId103" display="https://ontology.birzeit.edu/lemma/202001027" xr:uid="{00000000-0004-0000-0000-000066000000}"/>
    <hyperlink ref="I107" r:id="rId104" display="https://ontology.birzeit.edu/lemma/202000392" xr:uid="{00000000-0004-0000-0000-000067000000}"/>
    <hyperlink ref="I108" r:id="rId105" display="https://ontology.birzeit.edu/lemma/2023227632" xr:uid="{00000000-0004-0000-0000-000068000000}"/>
    <hyperlink ref="D110" r:id="rId106" display="https://ontology.birzeit.edu/lemma/202004742" xr:uid="{00000000-0004-0000-0000-000069000000}"/>
    <hyperlink ref="I110" r:id="rId107" display="https://ontology.birzeit.edu/lemma/202001564" xr:uid="{00000000-0004-0000-0000-00006A000000}"/>
    <hyperlink ref="I111" r:id="rId108" display="https://ontology.birzeit.edu/lemma/202008508" xr:uid="{00000000-0004-0000-0000-00006B000000}"/>
    <hyperlink ref="I112" r:id="rId109" display="https://ontology.birzeit.edu/lemma/202000466" xr:uid="{00000000-0004-0000-0000-00006C000000}"/>
    <hyperlink ref="D114" r:id="rId110" display="https://ontology.birzeit.edu/lemma/2023227514" xr:uid="{00000000-0004-0000-0000-00006D000000}"/>
    <hyperlink ref="I114" r:id="rId111" display="https://ontology.birzeit.edu/lemma/2023253653" xr:uid="{00000000-0004-0000-0000-00006E000000}"/>
    <hyperlink ref="I115" r:id="rId112" display="https://ontology.birzeit.edu/lemma/202001282" xr:uid="{00000000-0004-0000-0000-00006F000000}"/>
    <hyperlink ref="I116" r:id="rId113" display="https://ontology.birzeit.edu/lemma/202002423" xr:uid="{00000000-0004-0000-0000-000070000000}"/>
    <hyperlink ref="I117" r:id="rId114" display="https://ontology.birzeit.edu/lemma/202001437" xr:uid="{00000000-0004-0000-0000-000071000000}"/>
    <hyperlink ref="D119" r:id="rId115" display="https://ontology.birzeit.edu/lemma/202003352" xr:uid="{00000000-0004-0000-0000-000072000000}"/>
    <hyperlink ref="I119" r:id="rId116" display="https://ontology.birzeit.edu/lemma/202001439" xr:uid="{00000000-0004-0000-0000-000073000000}"/>
    <hyperlink ref="I120" r:id="rId117" display="https://ontology.birzeit.edu/lemma/202003160" xr:uid="{00000000-0004-0000-0000-000074000000}"/>
    <hyperlink ref="I121" r:id="rId118" display="https://ontology.birzeit.edu/lemma/202000392" xr:uid="{00000000-0004-0000-0000-000075000000}"/>
    <hyperlink ref="I122" r:id="rId119" display="https://ontology.birzeit.edu/lemma/202003559" xr:uid="{00000000-0004-0000-0000-000076000000}"/>
    <hyperlink ref="D124" r:id="rId120" display="https://ontology.birzeit.edu/lemma/2021538700" xr:uid="{00000000-0004-0000-0000-000077000000}"/>
    <hyperlink ref="I124" r:id="rId121" display="https://ontology.birzeit.edu/lemma/2021544100" xr:uid="{00000000-0004-0000-0000-000078000000}"/>
    <hyperlink ref="I125" r:id="rId122" display="https://ontology.birzeit.edu/lemma/202006417" xr:uid="{00000000-0004-0000-0000-000079000000}"/>
    <hyperlink ref="I126" r:id="rId123" display="https://ontology.birzeit.edu/lemma/2022524800" xr:uid="{00000000-0004-0000-0000-00007A000000}"/>
    <hyperlink ref="I127" r:id="rId124" display="https://ontology.birzeit.edu/lemma/2022754900" xr:uid="{00000000-0004-0000-0000-00007B000000}"/>
    <hyperlink ref="I128" r:id="rId125" display="https://ontology.birzeit.edu/lemma/2023074800" xr:uid="{00000000-0004-0000-0000-00007C000000}"/>
    <hyperlink ref="I130" r:id="rId126" display="https://ontology.birzeit.edu/lemma/2023227626" xr:uid="{00000000-0004-0000-0000-00007D000000}"/>
    <hyperlink ref="I131" r:id="rId127" display="https://ontology.birzeit.edu/lemma/202000076" xr:uid="{00000000-0004-0000-0000-00007E000000}"/>
    <hyperlink ref="D133" r:id="rId128" display="https://ontology.birzeit.edu/lemma/2021784000" xr:uid="{00000000-0004-0000-0000-00007F000000}"/>
    <hyperlink ref="I133" r:id="rId129" display="https://ontology.birzeit.edu/lemma/2022688400" xr:uid="{00000000-0004-0000-0000-000080000000}"/>
    <hyperlink ref="I134" r:id="rId130" display="https://ontology.birzeit.edu/lemma/2023227755" xr:uid="{00000000-0004-0000-0000-000081000000}"/>
    <hyperlink ref="I135" r:id="rId131" display="https://ontology.birzeit.edu/lemma/202005832" xr:uid="{00000000-0004-0000-0000-000082000000}"/>
    <hyperlink ref="D137" r:id="rId132" display="https://ontology.birzeit.edu/lemma/2023228144" xr:uid="{00000000-0004-0000-0000-000083000000}"/>
    <hyperlink ref="I137" r:id="rId133" display="https://ontology.birzeit.edu/lemma/202006340" xr:uid="{00000000-0004-0000-0000-000084000000}"/>
    <hyperlink ref="I138" r:id="rId134" display="https://ontology.birzeit.edu/lemma/202003797" xr:uid="{00000000-0004-0000-0000-000085000000}"/>
    <hyperlink ref="I139" r:id="rId135" display="https://ontology.birzeit.edu/lemma/202002082" xr:uid="{00000000-0004-0000-0000-000086000000}"/>
    <hyperlink ref="I140" r:id="rId136" display="https://ontology.birzeit.edu/lemma/202001068" xr:uid="{00000000-0004-0000-0000-000087000000}"/>
    <hyperlink ref="I141" r:id="rId137" display="https://ontology.birzeit.edu/lemma/202002970" xr:uid="{00000000-0004-0000-0000-000088000000}"/>
    <hyperlink ref="D143" r:id="rId138" display="https://ontology.birzeit.edu/lemma/202003492" xr:uid="{00000000-0004-0000-0000-000089000000}"/>
    <hyperlink ref="I143" r:id="rId139" display="https://ontology.birzeit.edu/lemma/202003455" xr:uid="{00000000-0004-0000-0000-00008A000000}"/>
    <hyperlink ref="I144" r:id="rId140" display="https://ontology.birzeit.edu/lemma/202000983" xr:uid="{00000000-0004-0000-0000-00008B000000}"/>
    <hyperlink ref="I145" r:id="rId141" display="https://ontology.birzeit.edu/lemma/202003994" xr:uid="{00000000-0004-0000-0000-00008C000000}"/>
    <hyperlink ref="I146" r:id="rId142" display="https://ontology.birzeit.edu/lemma/202002942" xr:uid="{00000000-0004-0000-0000-00008D000000}"/>
    <hyperlink ref="I147" r:id="rId143" display="https://ontology.birzeit.edu/lemma/202003029" xr:uid="{00000000-0004-0000-0000-00008E000000}"/>
    <hyperlink ref="D149" r:id="rId144" display="https://ontology.birzeit.edu/lemma/202003375" xr:uid="{00000000-0004-0000-0000-00008F000000}"/>
    <hyperlink ref="I149" r:id="rId145" display="https://ontology.birzeit.edu/lemma/202000106" xr:uid="{00000000-0004-0000-0000-000090000000}"/>
    <hyperlink ref="I150" r:id="rId146" display="https://ontology.birzeit.edu/lemma/202001688" xr:uid="{00000000-0004-0000-0000-000091000000}"/>
    <hyperlink ref="I151" r:id="rId147" display="https://ontology.birzeit.edu/lemma/202003163" xr:uid="{00000000-0004-0000-0000-000092000000}"/>
    <hyperlink ref="I152" r:id="rId148" display="https://ontology.birzeit.edu/lemma/202001174" xr:uid="{00000000-0004-0000-0000-000093000000}"/>
    <hyperlink ref="I153" r:id="rId149" display="https://ontology.birzeit.edu/lemma/202003180" xr:uid="{00000000-0004-0000-0000-000094000000}"/>
    <hyperlink ref="D155" r:id="rId150" display="https://ontology.birzeit.edu/lemma/202006340" xr:uid="{00000000-0004-0000-0000-000095000000}"/>
    <hyperlink ref="I155" r:id="rId151" display="https://ontology.birzeit.edu/lemma/2023228144" xr:uid="{00000000-0004-0000-0000-000096000000}"/>
    <hyperlink ref="I156" r:id="rId152" display="https://ontology.birzeit.edu/lemma/202001068" xr:uid="{00000000-0004-0000-0000-000097000000}"/>
    <hyperlink ref="I157" r:id="rId153" display="https://ontology.birzeit.edu/lemma/202003797" xr:uid="{00000000-0004-0000-0000-000098000000}"/>
    <hyperlink ref="I158" r:id="rId154" display="https://ontology.birzeit.edu/lemma/202004206" xr:uid="{00000000-0004-0000-0000-000099000000}"/>
    <hyperlink ref="I159" r:id="rId155" display="https://ontology.birzeit.edu/lemma/202001835" xr:uid="{00000000-0004-0000-0000-00009A000000}"/>
    <hyperlink ref="I160" r:id="rId156" display="https://ontology.birzeit.edu/lemma/2023228075" xr:uid="{00000000-0004-0000-0000-00009B000000}"/>
    <hyperlink ref="D162" r:id="rId157" display="https://ontology.birzeit.edu/lemma/2021986500" xr:uid="{00000000-0004-0000-0000-00009C000000}"/>
    <hyperlink ref="I162" r:id="rId158" display="https://ontology.birzeit.edu/lemma/202001413" xr:uid="{00000000-0004-0000-0000-00009D000000}"/>
    <hyperlink ref="I163" r:id="rId159" display="https://ontology.birzeit.edu/lemma/2023062000" xr:uid="{00000000-0004-0000-0000-00009E000000}"/>
    <hyperlink ref="I164" r:id="rId160" display="https://ontology.birzeit.edu/lemma/202000488" xr:uid="{00000000-0004-0000-0000-00009F000000}"/>
    <hyperlink ref="I165" r:id="rId161" display="https://ontology.birzeit.edu/lemma/2022563200" xr:uid="{00000000-0004-0000-0000-0000A0000000}"/>
    <hyperlink ref="I166" r:id="rId162" display="https://ontology.birzeit.edu/lemma/202001981" xr:uid="{00000000-0004-0000-0000-0000A1000000}"/>
    <hyperlink ref="D168" r:id="rId163" display="https://ontology.birzeit.edu/lemma/202000796" xr:uid="{00000000-0004-0000-0000-0000A2000000}"/>
    <hyperlink ref="I168" r:id="rId164" display="https://ontology.birzeit.edu/lemma/2022067100" xr:uid="{00000000-0004-0000-0000-0000A3000000}"/>
    <hyperlink ref="I169" r:id="rId165" display="https://ontology.birzeit.edu/lemma/202003074" xr:uid="{00000000-0004-0000-0000-0000A4000000}"/>
    <hyperlink ref="I170" r:id="rId166" display="https://ontology.birzeit.edu/lemma/2022540900" xr:uid="{00000000-0004-0000-0000-0000A5000000}"/>
    <hyperlink ref="I171" r:id="rId167" display="https://ontology.birzeit.edu/lemma/202000348" xr:uid="{00000000-0004-0000-0000-0000A6000000}"/>
    <hyperlink ref="D173" r:id="rId168" display="https://ontology.birzeit.edu/lemma/202002221" xr:uid="{00000000-0004-0000-0000-0000A7000000}"/>
    <hyperlink ref="I173" r:id="rId169" display="https://ontology.birzeit.edu/lemma/202004103" xr:uid="{00000000-0004-0000-0000-0000A8000000}"/>
    <hyperlink ref="I174" r:id="rId170" display="https://ontology.birzeit.edu/lemma/202002206" xr:uid="{00000000-0004-0000-0000-0000A9000000}"/>
    <hyperlink ref="I175" r:id="rId171" display="https://ontology.birzeit.edu/lemma/2021341500" xr:uid="{00000000-0004-0000-0000-0000AA000000}"/>
    <hyperlink ref="I176" r:id="rId172" display="https://ontology.birzeit.edu/lemma/2022218200" xr:uid="{00000000-0004-0000-0000-0000AB000000}"/>
    <hyperlink ref="D178" r:id="rId173" display="https://ontology.birzeit.edu/lemma/202003100" xr:uid="{00000000-0004-0000-0000-0000AC000000}"/>
    <hyperlink ref="I178" r:id="rId174" display="https://ontology.birzeit.edu/lemma/2021081300" xr:uid="{00000000-0004-0000-0000-0000AD000000}"/>
    <hyperlink ref="I179" r:id="rId175" display="https://ontology.birzeit.edu/lemma/202002116" xr:uid="{00000000-0004-0000-0000-0000AE000000}"/>
    <hyperlink ref="I180" r:id="rId176" display="https://ontology.birzeit.edu/lemma/202003003" xr:uid="{00000000-0004-0000-0000-0000AF000000}"/>
    <hyperlink ref="D182" r:id="rId177" display="https://ontology.birzeit.edu/lemma/202001089" xr:uid="{00000000-0004-0000-0000-0000B0000000}"/>
    <hyperlink ref="I182" r:id="rId178" display="https://ontology.birzeit.edu/lemma/2023071700" xr:uid="{00000000-0004-0000-0000-0000B1000000}"/>
    <hyperlink ref="I183" r:id="rId179" display="https://ontology.birzeit.edu/lemma/2022998000" xr:uid="{00000000-0004-0000-0000-0000B2000000}"/>
    <hyperlink ref="D185" r:id="rId180" display="https://ontology.birzeit.edu/lemma/202004021" xr:uid="{00000000-0004-0000-0000-0000B3000000}"/>
    <hyperlink ref="I185" r:id="rId181" display="https://ontology.birzeit.edu/lemma/202004028" xr:uid="{00000000-0004-0000-0000-0000B4000000}"/>
    <hyperlink ref="I186" r:id="rId182" display="https://ontology.birzeit.edu/lemma/2023232351" xr:uid="{00000000-0004-0000-0000-0000B5000000}"/>
    <hyperlink ref="I187" r:id="rId183" display="https://ontology.birzeit.edu/lemma/2023234800" xr:uid="{00000000-0004-0000-0000-0000B6000000}"/>
    <hyperlink ref="I188" r:id="rId184" display="https://ontology.birzeit.edu/lemma/202007956" xr:uid="{00000000-0004-0000-0000-0000B7000000}"/>
    <hyperlink ref="D190" r:id="rId185" display="https://ontology.birzeit.edu/lemma/202008549" xr:uid="{00000000-0004-0000-0000-0000B8000000}"/>
    <hyperlink ref="I190" r:id="rId186" display="https://ontology.birzeit.edu/lemma/202001885" xr:uid="{00000000-0004-0000-0000-0000B9000000}"/>
    <hyperlink ref="I191" r:id="rId187" display="https://ontology.birzeit.edu/lemma/202001565" xr:uid="{00000000-0004-0000-0000-0000BA000000}"/>
    <hyperlink ref="I192" r:id="rId188" display="https://ontology.birzeit.edu/lemma/202001082" xr:uid="{00000000-0004-0000-0000-0000BB000000}"/>
    <hyperlink ref="D194" r:id="rId189" display="https://ontology.birzeit.edu/lemma/202007351" xr:uid="{00000000-0004-0000-0000-0000BC000000}"/>
    <hyperlink ref="I194" r:id="rId190" display="https://ontology.birzeit.edu/lemma/202001166" xr:uid="{00000000-0004-0000-0000-0000BD000000}"/>
    <hyperlink ref="I195" r:id="rId191" display="https://ontology.birzeit.edu/lemma/2022904200" xr:uid="{00000000-0004-0000-0000-0000BE000000}"/>
    <hyperlink ref="I196" r:id="rId192" display="https://ontology.birzeit.edu/lemma/202003119" xr:uid="{00000000-0004-0000-0000-0000BF000000}"/>
    <hyperlink ref="I197" r:id="rId193" display="https://ontology.birzeit.edu/lemma/202000394" xr:uid="{00000000-0004-0000-0000-0000C0000000}"/>
    <hyperlink ref="D199" r:id="rId194" display="https://ontology.birzeit.edu/lemma/2023141900" xr:uid="{00000000-0004-0000-0000-0000C1000000}"/>
    <hyperlink ref="I199" r:id="rId195" display="https://ontology.birzeit.edu/lemma/2022778600" xr:uid="{00000000-0004-0000-0000-0000C2000000}"/>
    <hyperlink ref="D201" r:id="rId196" display="https://ontology.birzeit.edu/lemma/202002400" xr:uid="{00000000-0004-0000-0000-0000C3000000}"/>
    <hyperlink ref="I201" r:id="rId197" display="https://ontology.birzeit.edu/lemma/202002165" xr:uid="{00000000-0004-0000-0000-0000C4000000}"/>
    <hyperlink ref="I202" r:id="rId198" display="https://ontology.birzeit.edu/lemma/202001437" xr:uid="{00000000-0004-0000-0000-0000C5000000}"/>
    <hyperlink ref="I203" r:id="rId199" display="https://ontology.birzeit.edu/lemma/202002881" xr:uid="{00000000-0004-0000-0000-0000C6000000}"/>
    <hyperlink ref="D205" r:id="rId200" display="https://ontology.birzeit.edu/lemma/202003388" xr:uid="{00000000-0004-0000-0000-0000C7000000}"/>
    <hyperlink ref="I205" r:id="rId201" display="https://ontology.birzeit.edu/lemma/202005674" xr:uid="{00000000-0004-0000-0000-0000C8000000}"/>
    <hyperlink ref="D207" r:id="rId202" display="https://ontology.birzeit.edu/lemma/202000450" xr:uid="{00000000-0004-0000-0000-0000C9000000}"/>
    <hyperlink ref="I207" r:id="rId203" display="https://ontology.birzeit.edu/lemma/202001273" xr:uid="{00000000-0004-0000-0000-0000CA000000}"/>
    <hyperlink ref="I208" r:id="rId204" display="https://ontology.birzeit.edu/lemma/202002955" xr:uid="{00000000-0004-0000-0000-0000CB000000}"/>
    <hyperlink ref="D210" r:id="rId205" display="https://ontology.birzeit.edu/lemma/2023227626" xr:uid="{00000000-0004-0000-0000-0000CC000000}"/>
    <hyperlink ref="I210" r:id="rId206" display="https://ontology.birzeit.edu/lemma/202002580" xr:uid="{00000000-0004-0000-0000-0000CD000000}"/>
    <hyperlink ref="I211" r:id="rId207" display="https://ontology.birzeit.edu/lemma/202002651" xr:uid="{00000000-0004-0000-0000-0000CE000000}"/>
    <hyperlink ref="D213" r:id="rId208" display="https://ontology.birzeit.edu/lemma/202001352" xr:uid="{00000000-0004-0000-0000-0000CF000000}"/>
    <hyperlink ref="I213" r:id="rId209" display="https://ontology.birzeit.edu/lemma/2022294500" xr:uid="{00000000-0004-0000-0000-0000D0000000}"/>
    <hyperlink ref="I214" r:id="rId210" display="https://ontology.birzeit.edu/lemma/2022510300" xr:uid="{00000000-0004-0000-0000-0000D1000000}"/>
    <hyperlink ref="I215" r:id="rId211" display="https://ontology.birzeit.edu/lemma/202001768" xr:uid="{00000000-0004-0000-0000-0000D2000000}"/>
    <hyperlink ref="I216" r:id="rId212" display="https://ontology.birzeit.edu/lemma/2021218800" xr:uid="{00000000-0004-0000-0000-0000D3000000}"/>
    <hyperlink ref="D218" r:id="rId213" display="https://ontology.birzeit.edu/lemma/202005504" xr:uid="{00000000-0004-0000-0000-0000D4000000}"/>
    <hyperlink ref="I218" r:id="rId214" display="https://ontology.birzeit.edu/lemma/2023227745" xr:uid="{00000000-0004-0000-0000-0000D5000000}"/>
    <hyperlink ref="I219" r:id="rId215" display="https://ontology.birzeit.edu/lemma/2023233725" xr:uid="{00000000-0004-0000-0000-0000D6000000}"/>
    <hyperlink ref="I220" r:id="rId216" display="https://ontology.birzeit.edu/lemma/202001590" xr:uid="{00000000-0004-0000-0000-0000D7000000}"/>
    <hyperlink ref="I221" r:id="rId217" display="https://ontology.birzeit.edu/lemma/202000176" xr:uid="{00000000-0004-0000-0000-0000D8000000}"/>
    <hyperlink ref="I222" r:id="rId218" display="https://ontology.birzeit.edu/lemma/202001240" xr:uid="{00000000-0004-0000-0000-0000D9000000}"/>
    <hyperlink ref="I223" r:id="rId219" display="https://ontology.birzeit.edu/lemma/202004643" xr:uid="{00000000-0004-0000-0000-0000DA000000}"/>
    <hyperlink ref="D225" r:id="rId220" display="https://ontology.birzeit.edu/lemma/202004157" xr:uid="{00000000-0004-0000-0000-0000DB000000}"/>
    <hyperlink ref="I225" r:id="rId221" display="https://ontology.birzeit.edu/lemma/202001295" xr:uid="{00000000-0004-0000-0000-0000DC000000}"/>
    <hyperlink ref="I226" r:id="rId222" display="https://ontology.birzeit.edu/lemma/202001775" xr:uid="{00000000-0004-0000-0000-0000DD000000}"/>
    <hyperlink ref="I227" r:id="rId223" display="https://ontology.birzeit.edu/lemma/202001710" xr:uid="{00000000-0004-0000-0000-0000DE000000}"/>
    <hyperlink ref="I228" r:id="rId224" display="https://ontology.birzeit.edu/lemma/202005873" xr:uid="{00000000-0004-0000-0000-0000DF000000}"/>
    <hyperlink ref="I229" r:id="rId225" display="https://ontology.birzeit.edu/lemma/202000613" xr:uid="{00000000-0004-0000-0000-0000E0000000}"/>
    <hyperlink ref="I230" r:id="rId226" display="https://ontology.birzeit.edu/lemma/202000621" xr:uid="{00000000-0004-0000-0000-0000E1000000}"/>
    <hyperlink ref="D232" r:id="rId227" display="https://ontology.birzeit.edu/lemma/202004305" xr:uid="{00000000-0004-0000-0000-0000E2000000}"/>
    <hyperlink ref="I232" r:id="rId228" display="https://ontology.birzeit.edu/lemma/202005906" xr:uid="{00000000-0004-0000-0000-0000E3000000}"/>
    <hyperlink ref="I233" r:id="rId229" display="https://ontology.birzeit.edu/lemma/202008456" xr:uid="{00000000-0004-0000-0000-0000E4000000}"/>
    <hyperlink ref="D235" r:id="rId230" display="https://ontology.birzeit.edu/lemma/2022696700" xr:uid="{00000000-0004-0000-0000-0000E5000000}"/>
    <hyperlink ref="I235" r:id="rId231" display="https://ontology.birzeit.edu/lemma/2021081100" xr:uid="{00000000-0004-0000-0000-0000E6000000}"/>
    <hyperlink ref="I236" r:id="rId232" display="https://ontology.birzeit.edu/lemma/2023231542" xr:uid="{00000000-0004-0000-0000-0000E7000000}"/>
    <hyperlink ref="I237" r:id="rId233" display="https://ontology.birzeit.edu/lemma/2023230559" xr:uid="{00000000-0004-0000-0000-0000E8000000}"/>
    <hyperlink ref="I238" r:id="rId234" display="https://ontology.birzeit.edu/lemma/202002704" xr:uid="{00000000-0004-0000-0000-0000E9000000}"/>
    <hyperlink ref="D240" r:id="rId235" display="https://ontology.birzeit.edu/lemma/202003394" xr:uid="{00000000-0004-0000-0000-0000EA000000}"/>
    <hyperlink ref="I240" r:id="rId236" display="https://ontology.birzeit.edu/lemma/2023239845" xr:uid="{00000000-0004-0000-0000-0000EB000000}"/>
    <hyperlink ref="I241" r:id="rId237" display="https://ontology.birzeit.edu/lemma/202004168" xr:uid="{00000000-0004-0000-0000-0000EC000000}"/>
    <hyperlink ref="I242" r:id="rId238" display="https://ontology.birzeit.edu/lemma/202004901" xr:uid="{00000000-0004-0000-0000-0000ED000000}"/>
    <hyperlink ref="I243" r:id="rId239" display="https://ontology.birzeit.edu/lemma/2023228144" xr:uid="{00000000-0004-0000-0000-0000EE000000}"/>
    <hyperlink ref="I244" r:id="rId240" display="https://ontology.birzeit.edu/lemma/202004206" xr:uid="{00000000-0004-0000-0000-0000EF000000}"/>
    <hyperlink ref="I245" r:id="rId241" display="https://ontology.birzeit.edu/lemma/202001068" xr:uid="{00000000-0004-0000-0000-0000F0000000}"/>
    <hyperlink ref="I246" r:id="rId242" display="https://ontology.birzeit.edu/lemma/2021449800" xr:uid="{00000000-0004-0000-0000-0000F1000000}"/>
    <hyperlink ref="D248" r:id="rId243" display="https://ontology.birzeit.edu/lemma/202001414" xr:uid="{00000000-0004-0000-0000-0000F2000000}"/>
    <hyperlink ref="I248" r:id="rId244" display="https://ontology.birzeit.edu/lemma/2023231027" xr:uid="{00000000-0004-0000-0000-0000F3000000}"/>
    <hyperlink ref="I249" r:id="rId245" display="https://ontology.birzeit.edu/lemma/202005585" xr:uid="{00000000-0004-0000-0000-0000F4000000}"/>
    <hyperlink ref="I250" r:id="rId246" display="https://ontology.birzeit.edu/lemma/2023232187" xr:uid="{00000000-0004-0000-0000-0000F5000000}"/>
    <hyperlink ref="D252" r:id="rId247" display="https://ontology.birzeit.edu/lemma/202002704" xr:uid="{00000000-0004-0000-0000-0000F6000000}"/>
    <hyperlink ref="I252" r:id="rId248" display="https://ontology.birzeit.edu/lemma/2023230559" xr:uid="{00000000-0004-0000-0000-0000F7000000}"/>
    <hyperlink ref="I253" r:id="rId249" display="https://ontology.birzeit.edu/lemma/2022161700" xr:uid="{00000000-0004-0000-0000-0000F8000000}"/>
    <hyperlink ref="I254" r:id="rId250" display="https://ontology.birzeit.edu/lemma/2023233893" xr:uid="{00000000-0004-0000-0000-0000F9000000}"/>
    <hyperlink ref="I255" r:id="rId251" display="https://ontology.birzeit.edu/lemma/202003223" xr:uid="{00000000-0004-0000-0000-0000FA000000}"/>
    <hyperlink ref="D257" r:id="rId252" display="https://ontology.birzeit.edu/lemma/202001300" xr:uid="{00000000-0004-0000-0000-0000FB000000}"/>
    <hyperlink ref="I257" r:id="rId253" display="https://ontology.birzeit.edu/lemma/202003156" xr:uid="{00000000-0004-0000-0000-0000FC000000}"/>
    <hyperlink ref="I258" r:id="rId254" display="https://ontology.birzeit.edu/lemma/202003608" xr:uid="{00000000-0004-0000-0000-0000FD000000}"/>
    <hyperlink ref="I259" r:id="rId255" display="https://ontology.birzeit.edu/lemma/202008549" xr:uid="{00000000-0004-0000-0000-0000FE000000}"/>
    <hyperlink ref="I260" r:id="rId256" display="https://ontology.birzeit.edu/lemma/202001885" xr:uid="{00000000-0004-0000-0000-0000FF000000}"/>
    <hyperlink ref="D263" r:id="rId257" display="https://ontology.birzeit.edu/lemma/202003761" xr:uid="{00000000-0004-0000-0000-000000010000}"/>
    <hyperlink ref="I263" r:id="rId258" display="https://ontology.birzeit.edu/lemma/2023229740" xr:uid="{00000000-0004-0000-0000-000001010000}"/>
    <hyperlink ref="I264" r:id="rId259" display="https://ontology.birzeit.edu/lemma/202001812" xr:uid="{00000000-0004-0000-0000-000002010000}"/>
    <hyperlink ref="I265" r:id="rId260" display="https://ontology.birzeit.edu/lemma/2022401600" xr:uid="{00000000-0004-0000-0000-000003010000}"/>
    <hyperlink ref="D267" r:id="rId261" display="https://ontology.birzeit.edu/lemma/2023231155" xr:uid="{00000000-0004-0000-0000-000004010000}"/>
    <hyperlink ref="I267" r:id="rId262" display="https://ontology.birzeit.edu/lemma/202005769" xr:uid="{00000000-0004-0000-0000-000005010000}"/>
    <hyperlink ref="I268" r:id="rId263" display="https://ontology.birzeit.edu/lemma/202005489" xr:uid="{00000000-0004-0000-0000-000006010000}"/>
    <hyperlink ref="D270" r:id="rId264" display="https://ontology.birzeit.edu/lemma/202003354" xr:uid="{00000000-0004-0000-0000-000007010000}"/>
    <hyperlink ref="I270" r:id="rId265" display="https://ontology.birzeit.edu/lemma/202000470" xr:uid="{00000000-0004-0000-0000-000008010000}"/>
    <hyperlink ref="I271" r:id="rId266" display="https://ontology.birzeit.edu/lemma/202000225" xr:uid="{00000000-0004-0000-0000-000009010000}"/>
    <hyperlink ref="I272" r:id="rId267" display="https://ontology.birzeit.edu/lemma/2023227622" xr:uid="{00000000-0004-0000-0000-00000A010000}"/>
    <hyperlink ref="D274" r:id="rId268" display="https://ontology.birzeit.edu/lemma/202003814" xr:uid="{00000000-0004-0000-0000-00000B010000}"/>
    <hyperlink ref="I274" r:id="rId269" display="https://ontology.birzeit.edu/lemma/202003749" xr:uid="{00000000-0004-0000-0000-00000C010000}"/>
    <hyperlink ref="D276" r:id="rId270" display="https://ontology.birzeit.edu/lemma/202003697" xr:uid="{00000000-0004-0000-0000-00000D010000}"/>
    <hyperlink ref="I276" r:id="rId271" display="https://ontology.birzeit.edu/lemma/202000457" xr:uid="{00000000-0004-0000-0000-00000E010000}"/>
    <hyperlink ref="I277" r:id="rId272" display="https://ontology.birzeit.edu/lemma/2023227744" xr:uid="{00000000-0004-0000-0000-00000F010000}"/>
    <hyperlink ref="I278" r:id="rId273" display="https://ontology.birzeit.edu/lemma/202003163" xr:uid="{00000000-0004-0000-0000-000010010000}"/>
    <hyperlink ref="I279" r:id="rId274" display="https://ontology.birzeit.edu/lemma/2023240384" xr:uid="{00000000-0004-0000-0000-000011010000}"/>
    <hyperlink ref="I280" r:id="rId275" display="https://ontology.birzeit.edu/lemma/2023232759" xr:uid="{00000000-0004-0000-0000-000012010000}"/>
    <hyperlink ref="D282" r:id="rId276" display="https://ontology.birzeit.edu/lemma/202003103" xr:uid="{00000000-0004-0000-0000-000013010000}"/>
    <hyperlink ref="I282" r:id="rId277" display="https://ontology.birzeit.edu/lemma/202003038" xr:uid="{00000000-0004-0000-0000-000014010000}"/>
    <hyperlink ref="I283" r:id="rId278" display="https://ontology.birzeit.edu/lemma/2023253952" xr:uid="{00000000-0004-0000-0000-000015010000}"/>
    <hyperlink ref="I284" r:id="rId279" display="https://ontology.birzeit.edu/lemma/202002288" xr:uid="{00000000-0004-0000-0000-000016010000}"/>
    <hyperlink ref="I285" r:id="rId280" display="https://ontology.birzeit.edu/lemma/202003103" xr:uid="{00000000-0004-0000-0000-000017010000}"/>
    <hyperlink ref="I286" r:id="rId281" display="https://ontology.birzeit.edu/lemma/202002439" xr:uid="{00000000-0004-0000-0000-000018010000}"/>
    <hyperlink ref="D288" r:id="rId282" display="https://ontology.birzeit.edu/lemma/202008075" xr:uid="{00000000-0004-0000-0000-000019010000}"/>
    <hyperlink ref="I288" r:id="rId283" display="https://ontology.birzeit.edu/lemma/202003749" xr:uid="{00000000-0004-0000-0000-00001A010000}"/>
    <hyperlink ref="I289" r:id="rId284" display="https://ontology.birzeit.edu/lemma/202006340" xr:uid="{00000000-0004-0000-0000-00001B010000}"/>
    <hyperlink ref="I290" r:id="rId285" display="https://ontology.birzeit.edu/lemma/2021945600" xr:uid="{00000000-0004-0000-0000-00001C010000}"/>
    <hyperlink ref="I291" r:id="rId286" display="https://ontology.birzeit.edu/lemma/202001004" xr:uid="{00000000-0004-0000-0000-00001D010000}"/>
    <hyperlink ref="D293" r:id="rId287" display="https://ontology.birzeit.edu/lemma/2023084700" xr:uid="{00000000-0004-0000-0000-00001E010000}"/>
    <hyperlink ref="I293" r:id="rId288" display="https://ontology.birzeit.edu/lemma/202002704" xr:uid="{00000000-0004-0000-0000-00001F010000}"/>
    <hyperlink ref="I294" r:id="rId289" display="https://ontology.birzeit.edu/lemma/202005922" xr:uid="{00000000-0004-0000-0000-000020010000}"/>
    <hyperlink ref="I295" r:id="rId290" display="https://ontology.birzeit.edu/lemma/202002496" xr:uid="{00000000-0004-0000-0000-000021010000}"/>
    <hyperlink ref="I296" r:id="rId291" display="https://ontology.birzeit.edu/lemma/202005250" xr:uid="{00000000-0004-0000-0000-000022010000}"/>
    <hyperlink ref="I297" r:id="rId292" display="https://ontology.birzeit.edu/lemma/202007486" xr:uid="{00000000-0004-0000-0000-000023010000}"/>
    <hyperlink ref="D299" r:id="rId293" display="https://ontology.birzeit.edu/lemma/202003724" xr:uid="{00000000-0004-0000-0000-000024010000}"/>
    <hyperlink ref="I299" r:id="rId294" display="https://ontology.birzeit.edu/lemma/202006647" xr:uid="{00000000-0004-0000-0000-000025010000}"/>
    <hyperlink ref="I300" r:id="rId295" display="https://ontology.birzeit.edu/lemma/2023254173" xr:uid="{00000000-0004-0000-0000-000026010000}"/>
    <hyperlink ref="I301" r:id="rId296" display="https://ontology.birzeit.edu/lemma/202005775" xr:uid="{00000000-0004-0000-0000-000027010000}"/>
    <hyperlink ref="D303" r:id="rId297" display="https://ontology.birzeit.edu/lemma/2021924600" xr:uid="{00000000-0004-0000-0000-000028010000}"/>
    <hyperlink ref="I303" r:id="rId298" display="https://ontology.birzeit.edu/lemma/202008767" xr:uid="{00000000-0004-0000-0000-000029010000}"/>
    <hyperlink ref="I304" r:id="rId299" display="https://ontology.birzeit.edu/lemma/202005609" xr:uid="{00000000-0004-0000-0000-00002A010000}"/>
    <hyperlink ref="I305" r:id="rId300" display="https://ontology.birzeit.edu/lemma/202001895" xr:uid="{00000000-0004-0000-0000-00002B010000}"/>
    <hyperlink ref="D307" r:id="rId301" display="https://ontology.birzeit.edu/lemma/202007492" xr:uid="{00000000-0004-0000-0000-00002C010000}"/>
    <hyperlink ref="I307" r:id="rId302" display="https://ontology.birzeit.edu/lemma/202004528" xr:uid="{00000000-0004-0000-0000-00002D010000}"/>
    <hyperlink ref="D309" r:id="rId303" display="https://ontology.birzeit.edu/lemma/2021858600" xr:uid="{00000000-0004-0000-0000-00002E010000}"/>
    <hyperlink ref="I309" r:id="rId304" display="https://ontology.birzeit.edu/lemma/202001744" xr:uid="{00000000-0004-0000-0000-00002F010000}"/>
    <hyperlink ref="I310" r:id="rId305" display="https://ontology.birzeit.edu/lemma/2023227968" xr:uid="{00000000-0004-0000-0000-000030010000}"/>
    <hyperlink ref="I311" r:id="rId306" display="https://ontology.birzeit.edu/lemma/202000023" xr:uid="{00000000-0004-0000-0000-000031010000}"/>
    <hyperlink ref="I312" r:id="rId307" display="https://ontology.birzeit.edu/lemma/2023227830" xr:uid="{00000000-0004-0000-0000-000032010000}"/>
    <hyperlink ref="D314" r:id="rId308" display="https://ontology.birzeit.edu/lemma/202001437" xr:uid="{00000000-0004-0000-0000-000033010000}"/>
    <hyperlink ref="I314" r:id="rId309" display="https://ontology.birzeit.edu/lemma/2023227755" xr:uid="{00000000-0004-0000-0000-000034010000}"/>
    <hyperlink ref="I315" r:id="rId310" display="https://ontology.birzeit.edu/lemma/202003534" xr:uid="{00000000-0004-0000-0000-000035010000}"/>
    <hyperlink ref="I316" r:id="rId311" display="https://ontology.birzeit.edu/lemma/2023227514" xr:uid="{00000000-0004-0000-0000-000036010000}"/>
    <hyperlink ref="D318" r:id="rId312" display="https://ontology.birzeit.edu/lemma/202005683" xr:uid="{00000000-0004-0000-0000-000037010000}"/>
    <hyperlink ref="I318" r:id="rId313" display="https://ontology.birzeit.edu/lemma/2023239798" xr:uid="{00000000-0004-0000-0000-000038010000}"/>
    <hyperlink ref="I319" r:id="rId314" display="https://ontology.birzeit.edu/lemma/202004320" xr:uid="{00000000-0004-0000-0000-000039010000}"/>
    <hyperlink ref="D321" r:id="rId315" display="https://ontology.birzeit.edu/lemma/2023227755" xr:uid="{00000000-0004-0000-0000-00003A010000}"/>
    <hyperlink ref="I321" r:id="rId316" display="https://ontology.birzeit.edu/lemma/202001437" xr:uid="{00000000-0004-0000-0000-00003B010000}"/>
    <hyperlink ref="I322" r:id="rId317" display="https://ontology.birzeit.edu/lemma/2021657500" xr:uid="{00000000-0004-0000-0000-00003C010000}"/>
    <hyperlink ref="D324" r:id="rId318" display="https://ontology.birzeit.edu/lemma/202002595" xr:uid="{00000000-0004-0000-0000-00003D010000}"/>
    <hyperlink ref="I324" r:id="rId319" display="https://ontology.birzeit.edu/lemma/202002943" xr:uid="{00000000-0004-0000-0000-00003E010000}"/>
    <hyperlink ref="I325" r:id="rId320" display="https://ontology.birzeit.edu/lemma/202000650" xr:uid="{00000000-0004-0000-0000-00003F010000}"/>
    <hyperlink ref="I326" r:id="rId321" display="https://ontology.birzeit.edu/lemma/202002559" xr:uid="{00000000-0004-0000-0000-000040010000}"/>
    <hyperlink ref="D328" r:id="rId322" display="https://ontology.birzeit.edu/lemma/2023227811" xr:uid="{00000000-0004-0000-0000-000041010000}"/>
    <hyperlink ref="I328" r:id="rId323" display="https://ontology.birzeit.edu/lemma/202001307" xr:uid="{00000000-0004-0000-0000-000042010000}"/>
    <hyperlink ref="I329" r:id="rId324" display="https://ontology.birzeit.edu/lemma/2022280300" xr:uid="{00000000-0004-0000-0000-000043010000}"/>
    <hyperlink ref="I330" r:id="rId325" display="https://ontology.birzeit.edu/lemma/202001583" xr:uid="{00000000-0004-0000-0000-000044010000}"/>
    <hyperlink ref="D332" r:id="rId326" display="https://ontology.birzeit.edu/lemma/2022294500" xr:uid="{00000000-0004-0000-0000-000045010000}"/>
    <hyperlink ref="I332" r:id="rId327" display="https://ontology.birzeit.edu/lemma/2021218800" xr:uid="{00000000-0004-0000-0000-000046010000}"/>
    <hyperlink ref="I333" r:id="rId328" display="https://ontology.birzeit.edu/lemma/202003117" xr:uid="{00000000-0004-0000-0000-000047010000}"/>
    <hyperlink ref="I334" r:id="rId329" display="https://ontology.birzeit.edu/lemma/202001768" xr:uid="{00000000-0004-0000-0000-000048010000}"/>
    <hyperlink ref="I335" r:id="rId330" display="https://ontology.birzeit.edu/lemma/202003291" xr:uid="{00000000-0004-0000-0000-000049010000}"/>
    <hyperlink ref="I336" r:id="rId331" display="https://ontology.birzeit.edu/lemma/202001068" xr:uid="{00000000-0004-0000-0000-00004A010000}"/>
    <hyperlink ref="D338" r:id="rId332" display="https://ontology.birzeit.edu/lemma/202003534" xr:uid="{00000000-0004-0000-0000-00004B010000}"/>
    <hyperlink ref="I338" r:id="rId333" display="https://ontology.birzeit.edu/lemma/202001437" xr:uid="{00000000-0004-0000-0000-00004C010000}"/>
    <hyperlink ref="D340" r:id="rId334" display="https://ontology.birzeit.edu/lemma/2021389000" xr:uid="{00000000-0004-0000-0000-00004D010000}"/>
    <hyperlink ref="I340" r:id="rId335" display="https://ontology.birzeit.edu/lemma/202002363" xr:uid="{00000000-0004-0000-0000-00004E010000}"/>
    <hyperlink ref="I341" r:id="rId336" display="https://ontology.birzeit.edu/lemma/2023038700" xr:uid="{00000000-0004-0000-0000-00004F010000}"/>
    <hyperlink ref="I342" r:id="rId337" display="https://ontology.birzeit.edu/lemma/202001572" xr:uid="{00000000-0004-0000-0000-000050010000}"/>
    <hyperlink ref="D344" r:id="rId338" display="https://ontology.birzeit.edu/lemma/202002520" xr:uid="{00000000-0004-0000-0000-000051010000}"/>
    <hyperlink ref="I344" r:id="rId339" display="https://ontology.birzeit.edu/lemma/2023227623" xr:uid="{00000000-0004-0000-0000-000052010000}"/>
    <hyperlink ref="I345" r:id="rId340" display="https://ontology.birzeit.edu/lemma/2023227831" xr:uid="{00000000-0004-0000-0000-000053010000}"/>
    <hyperlink ref="I346" r:id="rId341" display="https://ontology.birzeit.edu/lemma/2023229553" xr:uid="{00000000-0004-0000-0000-000054010000}"/>
    <hyperlink ref="I347" r:id="rId342" display="https://ontology.birzeit.edu/lemma/202003686" xr:uid="{00000000-0004-0000-0000-000055010000}"/>
    <hyperlink ref="D349" r:id="rId343" display="https://ontology.birzeit.edu/lemma/2021068200" xr:uid="{00000000-0004-0000-0000-000056010000}"/>
    <hyperlink ref="I349" r:id="rId344" display="https://ontology.birzeit.edu/lemma/202004059" xr:uid="{00000000-0004-0000-0000-000057010000}"/>
    <hyperlink ref="I350" r:id="rId345" display="https://ontology.birzeit.edu/lemma/202002131" xr:uid="{00000000-0004-0000-0000-000058010000}"/>
    <hyperlink ref="I351" r:id="rId346" display="https://ontology.birzeit.edu/lemma/2021804200" xr:uid="{00000000-0004-0000-0000-000059010000}"/>
    <hyperlink ref="I352" r:id="rId347" display="https://ontology.birzeit.edu/lemma/202002264" xr:uid="{00000000-0004-0000-0000-00005A010000}"/>
    <hyperlink ref="I353" r:id="rId348" display="https://ontology.birzeit.edu/lemma/2022917900" xr:uid="{00000000-0004-0000-0000-00005B010000}"/>
    <hyperlink ref="D355" r:id="rId349" display="https://ontology.birzeit.edu/lemma/202001788" xr:uid="{00000000-0004-0000-0000-00005C010000}"/>
    <hyperlink ref="I355" r:id="rId350" display="https://ontology.birzeit.edu/lemma/2022206800" xr:uid="{00000000-0004-0000-0000-00005D010000}"/>
    <hyperlink ref="I356" r:id="rId351" display="https://ontology.birzeit.edu/lemma/202001523" xr:uid="{00000000-0004-0000-0000-00005E010000}"/>
    <hyperlink ref="I357" r:id="rId352" display="https://ontology.birzeit.edu/lemma/202001033" xr:uid="{00000000-0004-0000-0000-00005F010000}"/>
    <hyperlink ref="D359" r:id="rId353" display="https://ontology.birzeit.edu/lemma/2023227669" xr:uid="{00000000-0004-0000-0000-000060010000}"/>
    <hyperlink ref="I359" r:id="rId354" display="https://ontology.birzeit.edu/lemma/202001815" xr:uid="{00000000-0004-0000-0000-000061010000}"/>
    <hyperlink ref="I360" r:id="rId355" display="https://ontology.birzeit.edu/lemma/2023227485" xr:uid="{00000000-0004-0000-0000-000062010000}"/>
    <hyperlink ref="I361" r:id="rId356" display="https://ontology.birzeit.edu/lemma/202003551" xr:uid="{00000000-0004-0000-0000-000063010000}"/>
    <hyperlink ref="I362" r:id="rId357" display="https://ontology.birzeit.edu/lemma/2023227519" xr:uid="{00000000-0004-0000-0000-000064010000}"/>
    <hyperlink ref="I363" r:id="rId358" display="https://ontology.birzeit.edu/lemma/202003238" xr:uid="{00000000-0004-0000-0000-000065010000}"/>
    <hyperlink ref="I364" r:id="rId359" display="https://ontology.birzeit.edu/lemma/202001360" xr:uid="{00000000-0004-0000-0000-000066010000}"/>
  </hyperlink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37"/>
  <sheetViews>
    <sheetView workbookViewId="0">
      <selection activeCell="AB2" sqref="AB1:AB1048576"/>
    </sheetView>
  </sheetViews>
  <sheetFormatPr defaultColWidth="12.625" defaultRowHeight="15" customHeight="1"/>
  <cols>
    <col min="1" max="1" width="5.625" customWidth="1"/>
    <col min="2" max="2" width="32.5" customWidth="1"/>
    <col min="3" max="3" width="7.375" customWidth="1"/>
    <col min="4" max="4" width="10.25" customWidth="1"/>
    <col min="5" max="5" width="10.375" customWidth="1"/>
    <col min="6" max="6" width="8.125" customWidth="1"/>
    <col min="7" max="7" width="7.75" customWidth="1"/>
    <col min="8" max="8" width="10.5" customWidth="1"/>
    <col min="9" max="9" width="12.75" customWidth="1"/>
    <col min="10" max="10" width="13.375" customWidth="1"/>
    <col min="11" max="11" width="16.125" customWidth="1"/>
    <col min="12" max="12" width="18.625" customWidth="1"/>
    <col min="13" max="13" width="34.75" hidden="1" customWidth="1"/>
    <col min="14" max="14" width="40.375" hidden="1" customWidth="1"/>
    <col min="15" max="16" width="7.625" hidden="1" customWidth="1"/>
    <col min="17" max="17" width="8" hidden="1" customWidth="1"/>
    <col min="18" max="18" width="37.25" hidden="1" customWidth="1"/>
    <col min="19" max="19" width="12.625" hidden="1" customWidth="1"/>
    <col min="20" max="20" width="7.5" hidden="1" customWidth="1"/>
    <col min="21" max="21" width="7.125" hidden="1" customWidth="1"/>
    <col min="22" max="22" width="37.25" hidden="1" customWidth="1"/>
    <col min="23" max="24" width="8.125" hidden="1" customWidth="1"/>
    <col min="25" max="25" width="8.75" hidden="1" customWidth="1"/>
    <col min="26" max="26" width="18.625" hidden="1" customWidth="1"/>
    <col min="27" max="27" width="18.25" customWidth="1"/>
    <col min="28" max="28" width="14.5" style="246" customWidth="1"/>
    <col min="29" max="30" width="13.125" hidden="1" customWidth="1"/>
    <col min="31" max="32" width="14.875" hidden="1" customWidth="1"/>
    <col min="33" max="33" width="14.875" customWidth="1"/>
  </cols>
  <sheetData>
    <row r="1" spans="1:33" ht="13.5" customHeight="1">
      <c r="A1" s="217" t="s">
        <v>0</v>
      </c>
      <c r="B1" s="212" t="s">
        <v>1</v>
      </c>
      <c r="C1" s="212" t="s">
        <v>2</v>
      </c>
      <c r="D1" s="212" t="s">
        <v>1072</v>
      </c>
      <c r="E1" s="212" t="s">
        <v>4</v>
      </c>
      <c r="F1" s="212" t="s">
        <v>5</v>
      </c>
      <c r="G1" s="212" t="s">
        <v>6</v>
      </c>
      <c r="H1" s="212" t="s">
        <v>1073</v>
      </c>
      <c r="I1" s="212" t="s">
        <v>8</v>
      </c>
      <c r="J1" s="212" t="s">
        <v>9</v>
      </c>
      <c r="K1" s="214" t="s">
        <v>10</v>
      </c>
      <c r="L1" s="215" t="s">
        <v>11</v>
      </c>
      <c r="M1" s="212" t="s">
        <v>12</v>
      </c>
      <c r="N1" s="216" t="s">
        <v>1074</v>
      </c>
      <c r="O1" s="182"/>
      <c r="P1" s="182"/>
      <c r="Q1" s="183"/>
      <c r="R1" s="181" t="s">
        <v>14</v>
      </c>
      <c r="S1" s="182"/>
      <c r="T1" s="183"/>
      <c r="U1" s="97"/>
      <c r="V1" s="181" t="s">
        <v>1074</v>
      </c>
      <c r="W1" s="182"/>
      <c r="X1" s="183"/>
      <c r="Y1" s="97"/>
      <c r="Z1" s="209" t="s">
        <v>11</v>
      </c>
      <c r="AA1" s="211" t="s">
        <v>1075</v>
      </c>
      <c r="AB1" s="187"/>
      <c r="AC1" s="188"/>
      <c r="AD1" s="38"/>
      <c r="AE1" s="5"/>
      <c r="AF1" s="5"/>
      <c r="AG1" s="98"/>
    </row>
    <row r="2" spans="1:33" ht="27" customHeight="1" thickBot="1">
      <c r="A2" s="199"/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0"/>
      <c r="M2" s="213"/>
      <c r="N2" s="99" t="s">
        <v>17</v>
      </c>
      <c r="O2" s="100"/>
      <c r="P2" s="101" t="s">
        <v>1076</v>
      </c>
      <c r="Q2" s="102" t="s">
        <v>1077</v>
      </c>
      <c r="R2" s="15" t="s">
        <v>17</v>
      </c>
      <c r="S2" s="103"/>
      <c r="T2" s="104" t="s">
        <v>1076</v>
      </c>
      <c r="U2" s="105" t="s">
        <v>1077</v>
      </c>
      <c r="V2" s="15" t="s">
        <v>17</v>
      </c>
      <c r="W2" s="100"/>
      <c r="X2" s="106" t="s">
        <v>1076</v>
      </c>
      <c r="Y2" s="107" t="s">
        <v>1077</v>
      </c>
      <c r="Z2" s="210"/>
      <c r="AA2" s="13" t="s">
        <v>17</v>
      </c>
      <c r="AB2" s="247" t="s">
        <v>1705</v>
      </c>
      <c r="AC2" s="22" t="s">
        <v>1078</v>
      </c>
      <c r="AD2" s="22"/>
      <c r="AE2" s="24" t="s">
        <v>1079</v>
      </c>
      <c r="AF2" s="24"/>
      <c r="AG2" s="108"/>
    </row>
    <row r="3" spans="1:33" ht="13.5" customHeight="1" thickBot="1">
      <c r="A3" s="218">
        <v>1</v>
      </c>
      <c r="B3" s="109" t="s">
        <v>1080</v>
      </c>
      <c r="C3" s="110" t="s">
        <v>23</v>
      </c>
      <c r="D3" s="111">
        <v>202001474</v>
      </c>
      <c r="E3" s="110" t="s">
        <v>24</v>
      </c>
      <c r="F3" s="110" t="s">
        <v>1081</v>
      </c>
      <c r="G3" s="110" t="s">
        <v>26</v>
      </c>
      <c r="H3" s="110" t="s">
        <v>1082</v>
      </c>
      <c r="I3" s="111">
        <v>202001745</v>
      </c>
      <c r="J3" s="112" t="s">
        <v>1083</v>
      </c>
      <c r="K3" s="110" t="s">
        <v>93</v>
      </c>
      <c r="L3" s="110" t="s">
        <v>1082</v>
      </c>
      <c r="M3" s="206" t="s">
        <v>52</v>
      </c>
      <c r="N3" s="30" t="s">
        <v>34</v>
      </c>
      <c r="O3" s="31" t="str">
        <f>LEFT(N3,SUM(LEN(N3)-LEN(SUBSTITUTE(N3,{"0","1","2","3","4","5","6","7","8","9"},))))</f>
        <v>90</v>
      </c>
      <c r="P3" s="114">
        <v>4</v>
      </c>
      <c r="Q3" s="115">
        <v>4</v>
      </c>
      <c r="R3" s="29" t="s">
        <v>38</v>
      </c>
      <c r="S3" s="116" t="str">
        <f>LEFT(R3,SUM(LEN(R3)-LEN(SUBSTITUTE(R3,{"0","1","2","3","4","5","6","7","8","9"},))))</f>
        <v>70</v>
      </c>
      <c r="T3" s="114">
        <v>4</v>
      </c>
      <c r="U3" s="117">
        <v>3</v>
      </c>
      <c r="V3" s="29" t="s">
        <v>38</v>
      </c>
      <c r="W3" s="31" t="str">
        <f>LEFT(V3,SUM(LEN(V3)-LEN(SUBSTITUTE(V3,{"0","1","2","3","4","5","6","7","8","9"},))))</f>
        <v>70</v>
      </c>
      <c r="X3" s="32">
        <v>5</v>
      </c>
      <c r="Y3" s="117">
        <v>3</v>
      </c>
      <c r="Z3" s="118" t="s">
        <v>1082</v>
      </c>
      <c r="AA3" s="119">
        <f t="shared" ref="AA3:AA6" si="0">(O3+S3+W3)/3</f>
        <v>76.666666666666671</v>
      </c>
      <c r="AB3" s="248"/>
      <c r="AC3" s="120">
        <f t="shared" ref="AC3:AC6" si="1">(P3+T3+X3)/3</f>
        <v>4.333333333333333</v>
      </c>
      <c r="AD3" s="120"/>
      <c r="AE3" s="5">
        <f t="shared" ref="AE3:AE6" si="2">(Q3+U3+Y3)/3</f>
        <v>3.3333333333333335</v>
      </c>
      <c r="AF3" s="5"/>
      <c r="AG3" s="98"/>
    </row>
    <row r="4" spans="1:33" ht="13.5" customHeight="1">
      <c r="A4" s="198"/>
      <c r="B4" s="121"/>
      <c r="C4" s="121"/>
      <c r="D4" s="121"/>
      <c r="E4" s="121"/>
      <c r="F4" s="121"/>
      <c r="G4" s="121"/>
      <c r="H4" s="110" t="s">
        <v>1084</v>
      </c>
      <c r="I4" s="111">
        <v>202000457</v>
      </c>
      <c r="J4" s="112" t="s">
        <v>848</v>
      </c>
      <c r="K4" s="110" t="s">
        <v>849</v>
      </c>
      <c r="L4" s="110" t="s">
        <v>1084</v>
      </c>
      <c r="M4" s="207"/>
      <c r="N4" s="30" t="s">
        <v>43</v>
      </c>
      <c r="O4" s="31" t="str">
        <f>LEFT(N4,SUM(LEN(N4)-LEN(SUBSTITUTE(N4,{"0","1","2","3","4","5","6","7","8","9"},))))</f>
        <v>100</v>
      </c>
      <c r="P4" s="114">
        <v>5</v>
      </c>
      <c r="Q4" s="115">
        <v>5</v>
      </c>
      <c r="R4" s="29" t="s">
        <v>34</v>
      </c>
      <c r="S4" s="116" t="str">
        <f>LEFT(R4,SUM(LEN(R4)-LEN(SUBSTITUTE(R4,{"0","1","2","3","4","5","6","7","8","9"},))))</f>
        <v>90</v>
      </c>
      <c r="T4" s="114">
        <v>5</v>
      </c>
      <c r="U4" s="117">
        <v>5</v>
      </c>
      <c r="V4" s="29" t="s">
        <v>34</v>
      </c>
      <c r="W4" s="31" t="str">
        <f>LEFT(V4,SUM(LEN(V4)-LEN(SUBSTITUTE(V4,{"0","1","2","3","4","5","6","7","8","9"},))))</f>
        <v>90</v>
      </c>
      <c r="X4" s="32">
        <v>5</v>
      </c>
      <c r="Y4" s="117">
        <v>4</v>
      </c>
      <c r="Z4" s="118" t="s">
        <v>1084</v>
      </c>
      <c r="AA4" s="119">
        <f t="shared" si="0"/>
        <v>93.333333333333329</v>
      </c>
      <c r="AB4" s="249">
        <f t="shared" ref="AB3:AB6" si="3">RANK(AA4,$AA$3:$AA$6)</f>
        <v>1</v>
      </c>
      <c r="AC4" s="120">
        <f t="shared" si="1"/>
        <v>5</v>
      </c>
      <c r="AD4" s="120"/>
      <c r="AE4" s="5">
        <f t="shared" si="2"/>
        <v>4.666666666666667</v>
      </c>
      <c r="AF4" s="5"/>
      <c r="AG4" s="98"/>
    </row>
    <row r="5" spans="1:33" ht="13.5" customHeight="1">
      <c r="A5" s="198"/>
      <c r="B5" s="121"/>
      <c r="C5" s="121"/>
      <c r="D5" s="121"/>
      <c r="E5" s="121"/>
      <c r="F5" s="121"/>
      <c r="G5" s="121"/>
      <c r="H5" s="122" t="s">
        <v>1085</v>
      </c>
      <c r="I5" s="111">
        <v>202001216</v>
      </c>
      <c r="J5" s="112" t="s">
        <v>1086</v>
      </c>
      <c r="K5" s="110" t="s">
        <v>1087</v>
      </c>
      <c r="L5" s="122" t="s">
        <v>1088</v>
      </c>
      <c r="M5" s="207"/>
      <c r="N5" s="30" t="s">
        <v>32</v>
      </c>
      <c r="O5" s="31" t="str">
        <f>LEFT(N5,SUM(LEN(N5)-LEN(SUBSTITUTE(N5,{"0","1","2","3","4","5","6","7","8","9"},))))</f>
        <v>80</v>
      </c>
      <c r="P5" s="114">
        <v>4</v>
      </c>
      <c r="Q5" s="115">
        <v>3</v>
      </c>
      <c r="R5" s="29" t="s">
        <v>32</v>
      </c>
      <c r="S5" s="116" t="str">
        <f>LEFT(R5,SUM(LEN(R5)-LEN(SUBSTITUTE(R5,{"0","1","2","3","4","5","6","7","8","9"},))))</f>
        <v>80</v>
      </c>
      <c r="T5" s="114">
        <v>4</v>
      </c>
      <c r="U5" s="117">
        <v>4</v>
      </c>
      <c r="V5" s="29" t="s">
        <v>34</v>
      </c>
      <c r="W5" s="31" t="str">
        <f>LEFT(V5,SUM(LEN(V5)-LEN(SUBSTITUTE(V5,{"0","1","2","3","4","5","6","7","8","9"},))))</f>
        <v>90</v>
      </c>
      <c r="X5" s="32">
        <v>5</v>
      </c>
      <c r="Y5" s="117">
        <v>4</v>
      </c>
      <c r="Z5" s="123" t="s">
        <v>1088</v>
      </c>
      <c r="AA5" s="119">
        <f t="shared" si="0"/>
        <v>83.333333333333329</v>
      </c>
      <c r="AB5" s="249">
        <f t="shared" si="3"/>
        <v>2</v>
      </c>
      <c r="AC5" s="120">
        <f t="shared" si="1"/>
        <v>4.333333333333333</v>
      </c>
      <c r="AD5" s="120"/>
      <c r="AE5" s="5">
        <f t="shared" si="2"/>
        <v>3.6666666666666665</v>
      </c>
      <c r="AF5" s="5"/>
      <c r="AG5" s="98"/>
    </row>
    <row r="6" spans="1:33" ht="13.5" customHeight="1">
      <c r="A6" s="198"/>
      <c r="B6" s="121"/>
      <c r="C6" s="121"/>
      <c r="D6" s="121"/>
      <c r="E6" s="121"/>
      <c r="F6" s="121"/>
      <c r="G6" s="121"/>
      <c r="H6" s="122" t="s">
        <v>1089</v>
      </c>
      <c r="I6" s="111">
        <v>202003754</v>
      </c>
      <c r="J6" s="112" t="s">
        <v>1090</v>
      </c>
      <c r="K6" s="110" t="s">
        <v>1091</v>
      </c>
      <c r="L6" s="122" t="s">
        <v>1092</v>
      </c>
      <c r="M6" s="207"/>
      <c r="N6" s="124" t="s">
        <v>38</v>
      </c>
      <c r="O6" s="31" t="str">
        <f>LEFT(N6,SUM(LEN(N6)-LEN(SUBSTITUTE(N6,{"0","1","2","3","4","5","6","7","8","9"},))))</f>
        <v>70</v>
      </c>
      <c r="P6" s="114">
        <v>5</v>
      </c>
      <c r="Q6" s="115">
        <v>3</v>
      </c>
      <c r="R6" s="42" t="s">
        <v>33</v>
      </c>
      <c r="S6" s="116" t="str">
        <f>LEFT(R6,SUM(LEN(R6)-LEN(SUBSTITUTE(R6,{"0","1","2","3","4","5","6","7","8","9"},))))</f>
        <v>60</v>
      </c>
      <c r="T6" s="114">
        <v>5</v>
      </c>
      <c r="U6" s="117">
        <v>2</v>
      </c>
      <c r="V6" s="42" t="s">
        <v>53</v>
      </c>
      <c r="W6" s="31" t="str">
        <f>LEFT(V6,SUM(LEN(V6)-LEN(SUBSTITUTE(V6,{"0","1","2","3","4","5","6","7","8","9"},))))</f>
        <v>50</v>
      </c>
      <c r="X6" s="32">
        <v>5</v>
      </c>
      <c r="Y6" s="117">
        <v>2</v>
      </c>
      <c r="Z6" s="123" t="s">
        <v>1092</v>
      </c>
      <c r="AA6" s="119">
        <f t="shared" si="0"/>
        <v>60</v>
      </c>
      <c r="AB6" s="249">
        <f t="shared" si="3"/>
        <v>4</v>
      </c>
      <c r="AC6" s="120">
        <f t="shared" si="1"/>
        <v>5</v>
      </c>
      <c r="AD6" s="120"/>
      <c r="AE6" s="5">
        <f t="shared" si="2"/>
        <v>2.3333333333333335</v>
      </c>
      <c r="AF6" s="5"/>
      <c r="AG6" s="98"/>
    </row>
    <row r="7" spans="1:33" ht="13.5" customHeight="1">
      <c r="A7" s="199"/>
      <c r="B7" s="125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213"/>
      <c r="N7" s="95"/>
      <c r="O7" s="31" t="str">
        <f>LEFT(N7,SUM(LEN(N7)-LEN(SUBSTITUTE(N7,{"0","1","2","3","4","5","6","7","8","9"},))))</f>
        <v/>
      </c>
      <c r="P7" s="126"/>
      <c r="Q7" s="127"/>
      <c r="R7" s="45"/>
      <c r="S7" s="116" t="str">
        <f>LEFT(R7,SUM(LEN(R7)-LEN(SUBSTITUTE(R7,{"0","1","2","3","4","5","6","7","8","9"},))))</f>
        <v/>
      </c>
      <c r="T7" s="126"/>
      <c r="U7" s="127"/>
      <c r="V7" s="45"/>
      <c r="W7" s="31" t="str">
        <f>LEFT(V7,SUM(LEN(V7)-LEN(SUBSTITUTE(V7,{"0","1","2","3","4","5","6","7","8","9"},))))</f>
        <v/>
      </c>
      <c r="X7" s="46"/>
      <c r="Y7" s="127"/>
      <c r="Z7" s="128"/>
      <c r="AA7" s="119"/>
      <c r="AB7" s="249"/>
      <c r="AC7" s="120"/>
      <c r="AD7" s="120"/>
      <c r="AE7" s="5"/>
      <c r="AF7" s="5"/>
      <c r="AG7" s="98"/>
    </row>
    <row r="8" spans="1:33" ht="13.5" customHeight="1">
      <c r="A8" s="218">
        <v>2</v>
      </c>
      <c r="B8" s="109" t="s">
        <v>1093</v>
      </c>
      <c r="C8" s="110" t="s">
        <v>45</v>
      </c>
      <c r="D8" s="111">
        <v>202002267</v>
      </c>
      <c r="E8" s="110" t="s">
        <v>46</v>
      </c>
      <c r="F8" s="110" t="s">
        <v>1094</v>
      </c>
      <c r="G8" s="110" t="s">
        <v>26</v>
      </c>
      <c r="H8" s="110" t="s">
        <v>1095</v>
      </c>
      <c r="I8" s="111">
        <v>202000392</v>
      </c>
      <c r="J8" s="112" t="s">
        <v>370</v>
      </c>
      <c r="K8" s="129" t="s">
        <v>85</v>
      </c>
      <c r="L8" s="110" t="s">
        <v>1095</v>
      </c>
      <c r="M8" s="219" t="s">
        <v>101</v>
      </c>
      <c r="N8" s="30" t="s">
        <v>38</v>
      </c>
      <c r="O8" s="31" t="str">
        <f>LEFT(N8,SUM(LEN(N8)-LEN(SUBSTITUTE(N8,{"0","1","2","3","4","5","6","7","8","9"},))))</f>
        <v>70</v>
      </c>
      <c r="P8" s="130">
        <v>4</v>
      </c>
      <c r="Q8" s="131">
        <v>4</v>
      </c>
      <c r="R8" s="29" t="s">
        <v>33</v>
      </c>
      <c r="S8" s="116" t="str">
        <f>LEFT(R8,SUM(LEN(R8)-LEN(SUBSTITUTE(R8,{"0","1","2","3","4","5","6","7","8","9"},))))</f>
        <v>60</v>
      </c>
      <c r="T8" s="130">
        <v>5</v>
      </c>
      <c r="U8" s="117">
        <v>2</v>
      </c>
      <c r="V8" s="29" t="s">
        <v>38</v>
      </c>
      <c r="W8" s="31" t="str">
        <f>LEFT(V8,SUM(LEN(V8)-LEN(SUBSTITUTE(V8,{"0","1","2","3","4","5","6","7","8","9"},))))</f>
        <v>70</v>
      </c>
      <c r="X8" s="51">
        <v>5</v>
      </c>
      <c r="Y8" s="117">
        <v>3</v>
      </c>
      <c r="Z8" s="118" t="s">
        <v>1095</v>
      </c>
      <c r="AA8" s="119">
        <f t="shared" ref="AA8:AA10" si="4">(O8+S8+W8)/3</f>
        <v>66.666666666666671</v>
      </c>
      <c r="AB8" s="249">
        <f t="shared" ref="AB8:AB10" si="5">RANK(AA8,$AA$8:$AA$10)</f>
        <v>1</v>
      </c>
      <c r="AC8" s="120">
        <f t="shared" ref="AC8:AC10" si="6">(P8+T8+X8)/3</f>
        <v>4.666666666666667</v>
      </c>
      <c r="AD8" s="120"/>
      <c r="AE8" s="5">
        <f t="shared" ref="AE8:AE10" si="7">(Q8+U8+Y8)/3</f>
        <v>3</v>
      </c>
      <c r="AF8" s="5"/>
      <c r="AG8" s="98"/>
    </row>
    <row r="9" spans="1:33" ht="13.5" customHeight="1">
      <c r="A9" s="198"/>
      <c r="B9" s="121"/>
      <c r="C9" s="121"/>
      <c r="D9" s="121"/>
      <c r="E9" s="121"/>
      <c r="F9" s="121"/>
      <c r="G9" s="121"/>
      <c r="H9" s="129" t="s">
        <v>1096</v>
      </c>
      <c r="I9" s="111">
        <v>202008718</v>
      </c>
      <c r="J9" s="112" t="s">
        <v>1097</v>
      </c>
      <c r="K9" s="129" t="s">
        <v>1098</v>
      </c>
      <c r="L9" s="129" t="s">
        <v>1096</v>
      </c>
      <c r="M9" s="207"/>
      <c r="N9" s="30" t="s">
        <v>33</v>
      </c>
      <c r="O9" s="31" t="str">
        <f>LEFT(N9,SUM(LEN(N9)-LEN(SUBSTITUTE(N9,{"0","1","2","3","4","5","6","7","8","9"},))))</f>
        <v>60</v>
      </c>
      <c r="P9" s="130">
        <v>4</v>
      </c>
      <c r="Q9" s="131">
        <v>3</v>
      </c>
      <c r="R9" s="29" t="s">
        <v>33</v>
      </c>
      <c r="S9" s="116" t="str">
        <f>LEFT(R9,SUM(LEN(R9)-LEN(SUBSTITUTE(R9,{"0","1","2","3","4","5","6","7","8","9"},))))</f>
        <v>60</v>
      </c>
      <c r="T9" s="130">
        <v>4</v>
      </c>
      <c r="U9" s="117">
        <v>2</v>
      </c>
      <c r="V9" s="29" t="s">
        <v>38</v>
      </c>
      <c r="W9" s="31" t="str">
        <f>LEFT(V9,SUM(LEN(V9)-LEN(SUBSTITUTE(V9,{"0","1","2","3","4","5","6","7","8","9"},))))</f>
        <v>70</v>
      </c>
      <c r="X9" s="51">
        <v>5</v>
      </c>
      <c r="Y9" s="117">
        <v>3</v>
      </c>
      <c r="Z9" s="132" t="s">
        <v>1096</v>
      </c>
      <c r="AA9" s="119">
        <f t="shared" si="4"/>
        <v>63.333333333333336</v>
      </c>
      <c r="AB9" s="249">
        <f t="shared" si="5"/>
        <v>2</v>
      </c>
      <c r="AC9" s="120">
        <f t="shared" si="6"/>
        <v>4.333333333333333</v>
      </c>
      <c r="AD9" s="120"/>
      <c r="AE9" s="5">
        <f t="shared" si="7"/>
        <v>2.6666666666666665</v>
      </c>
      <c r="AF9" s="5"/>
      <c r="AG9" s="98"/>
    </row>
    <row r="10" spans="1:33" ht="13.5" customHeight="1">
      <c r="A10" s="198"/>
      <c r="B10" s="121"/>
      <c r="C10" s="121"/>
      <c r="D10" s="121"/>
      <c r="E10" s="121"/>
      <c r="F10" s="121"/>
      <c r="G10" s="121"/>
      <c r="H10" s="133" t="s">
        <v>1099</v>
      </c>
      <c r="I10" s="111">
        <v>202002968</v>
      </c>
      <c r="J10" s="110" t="s">
        <v>1100</v>
      </c>
      <c r="K10" s="129" t="s">
        <v>1099</v>
      </c>
      <c r="L10" s="133" t="s">
        <v>1099</v>
      </c>
      <c r="M10" s="207"/>
      <c r="N10" s="124" t="s">
        <v>33</v>
      </c>
      <c r="O10" s="31" t="str">
        <f>LEFT(N10,SUM(LEN(N10)-LEN(SUBSTITUTE(N10,{"0","1","2","3","4","5","6","7","8","9"},))))</f>
        <v>60</v>
      </c>
      <c r="P10" s="130">
        <v>5</v>
      </c>
      <c r="Q10" s="131">
        <v>3</v>
      </c>
      <c r="R10" s="42" t="s">
        <v>53</v>
      </c>
      <c r="S10" s="116" t="str">
        <f>LEFT(R10,SUM(LEN(R10)-LEN(SUBSTITUTE(R10,{"0","1","2","3","4","5","6","7","8","9"},))))</f>
        <v>50</v>
      </c>
      <c r="T10" s="130">
        <v>5</v>
      </c>
      <c r="U10" s="117">
        <v>1</v>
      </c>
      <c r="V10" s="42" t="s">
        <v>53</v>
      </c>
      <c r="W10" s="31" t="str">
        <f>LEFT(V10,SUM(LEN(V10)-LEN(SUBSTITUTE(V10,{"0","1","2","3","4","5","6","7","8","9"},))))</f>
        <v>50</v>
      </c>
      <c r="X10" s="51">
        <v>5</v>
      </c>
      <c r="Y10" s="117">
        <v>2</v>
      </c>
      <c r="Z10" s="134" t="s">
        <v>1099</v>
      </c>
      <c r="AA10" s="135">
        <f t="shared" si="4"/>
        <v>53.333333333333336</v>
      </c>
      <c r="AB10" s="249">
        <f t="shared" si="5"/>
        <v>3</v>
      </c>
      <c r="AC10" s="120">
        <f t="shared" si="6"/>
        <v>5</v>
      </c>
      <c r="AD10" s="120"/>
      <c r="AE10" s="5">
        <f t="shared" si="7"/>
        <v>2</v>
      </c>
      <c r="AF10" s="5"/>
      <c r="AG10" s="98"/>
    </row>
    <row r="11" spans="1:33" ht="13.5" customHeight="1">
      <c r="A11" s="199"/>
      <c r="B11" s="125"/>
      <c r="C11" s="125"/>
      <c r="D11" s="125"/>
      <c r="E11" s="121"/>
      <c r="F11" s="125"/>
      <c r="G11" s="125"/>
      <c r="H11" s="125"/>
      <c r="I11" s="125"/>
      <c r="J11" s="125"/>
      <c r="K11" s="125"/>
      <c r="L11" s="125"/>
      <c r="M11" s="213"/>
      <c r="N11" s="95"/>
      <c r="O11" s="31" t="str">
        <f>LEFT(N11,SUM(LEN(N11)-LEN(SUBSTITUTE(N11,{"0","1","2","3","4","5","6","7","8","9"},))))</f>
        <v/>
      </c>
      <c r="P11" s="126"/>
      <c r="Q11" s="127"/>
      <c r="R11" s="45"/>
      <c r="S11" s="116" t="str">
        <f>LEFT(R11,SUM(LEN(R11)-LEN(SUBSTITUTE(R11,{"0","1","2","3","4","5","6","7","8","9"},))))</f>
        <v/>
      </c>
      <c r="T11" s="126"/>
      <c r="U11" s="127"/>
      <c r="V11" s="45"/>
      <c r="W11" s="31" t="str">
        <f>LEFT(V11,SUM(LEN(V11)-LEN(SUBSTITUTE(V11,{"0","1","2","3","4","5","6","7","8","9"},))))</f>
        <v/>
      </c>
      <c r="X11" s="46"/>
      <c r="Y11" s="127"/>
      <c r="Z11" s="128"/>
      <c r="AA11" s="119"/>
      <c r="AB11" s="249"/>
      <c r="AC11" s="120"/>
      <c r="AD11" s="120"/>
      <c r="AE11" s="5"/>
      <c r="AF11" s="5"/>
      <c r="AG11" s="98"/>
    </row>
    <row r="12" spans="1:33" ht="13.5" customHeight="1">
      <c r="A12" s="218">
        <v>3</v>
      </c>
      <c r="B12" s="136" t="s">
        <v>1101</v>
      </c>
      <c r="C12" s="110" t="s">
        <v>55</v>
      </c>
      <c r="D12" s="111">
        <v>202003034</v>
      </c>
      <c r="E12" s="110" t="s">
        <v>56</v>
      </c>
      <c r="F12" s="110" t="s">
        <v>55</v>
      </c>
      <c r="G12" s="110" t="s">
        <v>26</v>
      </c>
      <c r="H12" s="122" t="s">
        <v>1102</v>
      </c>
      <c r="I12" s="111">
        <v>2021389000</v>
      </c>
      <c r="J12" s="110" t="s">
        <v>65</v>
      </c>
      <c r="K12" s="110" t="s">
        <v>66</v>
      </c>
      <c r="L12" s="122" t="s">
        <v>1103</v>
      </c>
      <c r="M12" s="206" t="s">
        <v>52</v>
      </c>
      <c r="N12" s="30" t="s">
        <v>43</v>
      </c>
      <c r="O12" s="31" t="str">
        <f>LEFT(N12,SUM(LEN(N12)-LEN(SUBSTITUTE(N12,{"0","1","2","3","4","5","6","7","8","9"},))))</f>
        <v>100</v>
      </c>
      <c r="P12" s="114">
        <v>4</v>
      </c>
      <c r="Q12" s="115">
        <v>5</v>
      </c>
      <c r="R12" s="29" t="s">
        <v>43</v>
      </c>
      <c r="S12" s="116" t="str">
        <f>LEFT(R12,SUM(LEN(R12)-LEN(SUBSTITUTE(R12,{"0","1","2","3","4","5","6","7","8","9"},))))</f>
        <v>100</v>
      </c>
      <c r="T12" s="114">
        <v>4</v>
      </c>
      <c r="U12" s="117">
        <v>5</v>
      </c>
      <c r="V12" s="29" t="s">
        <v>34</v>
      </c>
      <c r="W12" s="31" t="str">
        <f>LEFT(V12,SUM(LEN(V12)-LEN(SUBSTITUTE(V12,{"0","1","2","3","4","5","6","7","8","9"},))))</f>
        <v>90</v>
      </c>
      <c r="X12" s="32">
        <v>5</v>
      </c>
      <c r="Y12" s="117">
        <v>4</v>
      </c>
      <c r="Z12" s="123" t="s">
        <v>1103</v>
      </c>
      <c r="AA12" s="119">
        <f t="shared" ref="AA12:AA13" si="8">(O12+S12+W12)/3</f>
        <v>96.666666666666671</v>
      </c>
      <c r="AB12" s="249">
        <f t="shared" ref="AB12:AB13" si="9">RANK(AA12,$AA$12:$AA$13)</f>
        <v>1</v>
      </c>
      <c r="AC12" s="120">
        <f t="shared" ref="AC12:AC13" si="10">(P12+T12+X12)/3</f>
        <v>4.333333333333333</v>
      </c>
      <c r="AD12" s="120"/>
      <c r="AE12" s="5">
        <f t="shared" ref="AE12:AE13" si="11">(Q12+U12+Y12)/3</f>
        <v>4.666666666666667</v>
      </c>
      <c r="AF12" s="5"/>
      <c r="AG12" s="98"/>
    </row>
    <row r="13" spans="1:33" ht="13.5" customHeight="1">
      <c r="A13" s="198"/>
      <c r="B13" s="121"/>
      <c r="C13" s="121"/>
      <c r="D13" s="121"/>
      <c r="E13" s="121"/>
      <c r="F13" s="121"/>
      <c r="G13" s="121"/>
      <c r="H13" s="110" t="s">
        <v>1104</v>
      </c>
      <c r="I13" s="111">
        <v>202002353</v>
      </c>
      <c r="J13" s="110" t="s">
        <v>1105</v>
      </c>
      <c r="K13" s="110" t="s">
        <v>85</v>
      </c>
      <c r="L13" s="110" t="s">
        <v>1106</v>
      </c>
      <c r="M13" s="207"/>
      <c r="N13" s="124" t="s">
        <v>33</v>
      </c>
      <c r="O13" s="31" t="str">
        <f>LEFT(N13,SUM(LEN(N13)-LEN(SUBSTITUTE(N13,{"0","1","2","3","4","5","6","7","8","9"},))))</f>
        <v>60</v>
      </c>
      <c r="P13" s="114">
        <v>4</v>
      </c>
      <c r="Q13" s="115">
        <v>3</v>
      </c>
      <c r="R13" s="42" t="s">
        <v>53</v>
      </c>
      <c r="S13" s="116" t="str">
        <f>LEFT(R13,SUM(LEN(R13)-LEN(SUBSTITUTE(R13,{"0","1","2","3","4","5","6","7","8","9"},))))</f>
        <v>50</v>
      </c>
      <c r="T13" s="114">
        <v>4</v>
      </c>
      <c r="U13" s="117">
        <v>2</v>
      </c>
      <c r="V13" s="42" t="s">
        <v>53</v>
      </c>
      <c r="W13" s="31" t="str">
        <f>LEFT(V13,SUM(LEN(V13)-LEN(SUBSTITUTE(V13,{"0","1","2","3","4","5","6","7","8","9"},))))</f>
        <v>50</v>
      </c>
      <c r="X13" s="32">
        <v>5</v>
      </c>
      <c r="Y13" s="117">
        <v>3</v>
      </c>
      <c r="Z13" s="118" t="s">
        <v>1106</v>
      </c>
      <c r="AA13" s="135">
        <f t="shared" si="8"/>
        <v>53.333333333333336</v>
      </c>
      <c r="AB13" s="249">
        <f t="shared" si="9"/>
        <v>2</v>
      </c>
      <c r="AC13" s="120">
        <f t="shared" si="10"/>
        <v>4.333333333333333</v>
      </c>
      <c r="AD13" s="120"/>
      <c r="AE13" s="5">
        <f t="shared" si="11"/>
        <v>2.6666666666666665</v>
      </c>
      <c r="AF13" s="5"/>
      <c r="AG13" s="98"/>
    </row>
    <row r="14" spans="1:33" ht="13.5" customHeight="1">
      <c r="A14" s="199"/>
      <c r="B14" s="125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213"/>
      <c r="N14" s="95"/>
      <c r="O14" s="31" t="str">
        <f>LEFT(N14,SUM(LEN(N14)-LEN(SUBSTITUTE(N14,{"0","1","2","3","4","5","6","7","8","9"},))))</f>
        <v/>
      </c>
      <c r="P14" s="126"/>
      <c r="Q14" s="127"/>
      <c r="R14" s="45"/>
      <c r="S14" s="116" t="str">
        <f>LEFT(R14,SUM(LEN(R14)-LEN(SUBSTITUTE(R14,{"0","1","2","3","4","5","6","7","8","9"},))))</f>
        <v/>
      </c>
      <c r="T14" s="126"/>
      <c r="U14" s="127"/>
      <c r="V14" s="45"/>
      <c r="W14" s="31" t="str">
        <f>LEFT(V14,SUM(LEN(V14)-LEN(SUBSTITUTE(V14,{"0","1","2","3","4","5","6","7","8","9"},))))</f>
        <v/>
      </c>
      <c r="X14" s="46"/>
      <c r="Y14" s="127"/>
      <c r="Z14" s="128"/>
      <c r="AA14" s="119"/>
      <c r="AB14" s="249"/>
      <c r="AC14" s="120"/>
      <c r="AD14" s="120"/>
      <c r="AE14" s="5"/>
      <c r="AF14" s="5"/>
      <c r="AG14" s="98"/>
    </row>
    <row r="15" spans="1:33" ht="13.5" customHeight="1">
      <c r="A15" s="218">
        <v>4</v>
      </c>
      <c r="B15" s="109" t="s">
        <v>1107</v>
      </c>
      <c r="C15" s="110" t="s">
        <v>1108</v>
      </c>
      <c r="D15" s="111">
        <v>202002016</v>
      </c>
      <c r="E15" s="122" t="s">
        <v>72</v>
      </c>
      <c r="F15" s="122" t="s">
        <v>1109</v>
      </c>
      <c r="G15" s="110" t="s">
        <v>26</v>
      </c>
      <c r="H15" s="110" t="s">
        <v>1110</v>
      </c>
      <c r="I15" s="111">
        <v>202000451</v>
      </c>
      <c r="J15" s="110" t="s">
        <v>1111</v>
      </c>
      <c r="K15" s="110" t="s">
        <v>1112</v>
      </c>
      <c r="L15" s="110" t="s">
        <v>1113</v>
      </c>
      <c r="M15" s="206" t="s">
        <v>116</v>
      </c>
      <c r="N15" s="30" t="s">
        <v>38</v>
      </c>
      <c r="O15" s="31" t="str">
        <f>LEFT(N15,SUM(LEN(N15)-LEN(SUBSTITUTE(N15,{"0","1","2","3","4","5","6","7","8","9"},))))</f>
        <v>70</v>
      </c>
      <c r="P15" s="114">
        <v>5</v>
      </c>
      <c r="Q15" s="115">
        <v>4</v>
      </c>
      <c r="R15" s="29" t="s">
        <v>43</v>
      </c>
      <c r="S15" s="116" t="str">
        <f>LEFT(R15,SUM(LEN(R15)-LEN(SUBSTITUTE(R15,{"0","1","2","3","4","5","6","7","8","9"},))))</f>
        <v>100</v>
      </c>
      <c r="T15" s="114">
        <v>5</v>
      </c>
      <c r="U15" s="117">
        <v>5</v>
      </c>
      <c r="V15" s="29" t="s">
        <v>32</v>
      </c>
      <c r="W15" s="31" t="str">
        <f>LEFT(V15,SUM(LEN(V15)-LEN(SUBSTITUTE(V15,{"0","1","2","3","4","5","6","7","8","9"},))))</f>
        <v>80</v>
      </c>
      <c r="X15" s="32">
        <v>5</v>
      </c>
      <c r="Y15" s="117">
        <v>4</v>
      </c>
      <c r="Z15" s="118" t="s">
        <v>1113</v>
      </c>
      <c r="AA15" s="119">
        <f t="shared" ref="AA15:AA17" si="12">(O15+S15+W15)/3</f>
        <v>83.333333333333329</v>
      </c>
      <c r="AB15" s="249">
        <f t="shared" ref="AB15:AB17" si="13">RANK(AA15,$AA$15:$AA$17)</f>
        <v>3</v>
      </c>
      <c r="AC15" s="120">
        <f t="shared" ref="AC15:AC17" si="14">(P15+T15+X15)/3</f>
        <v>5</v>
      </c>
      <c r="AD15" s="120"/>
      <c r="AE15" s="5">
        <f t="shared" ref="AE15:AE17" si="15">(Q15+U15+Y15)/3</f>
        <v>4.333333333333333</v>
      </c>
      <c r="AF15" s="5"/>
      <c r="AG15" s="98"/>
    </row>
    <row r="16" spans="1:33" ht="13.5" customHeight="1">
      <c r="A16" s="198"/>
      <c r="B16" s="121"/>
      <c r="C16" s="121"/>
      <c r="D16" s="121"/>
      <c r="E16" s="121"/>
      <c r="F16" s="121"/>
      <c r="G16" s="121"/>
      <c r="H16" s="110" t="s">
        <v>1114</v>
      </c>
      <c r="I16" s="111">
        <v>202002364</v>
      </c>
      <c r="J16" s="110" t="s">
        <v>1115</v>
      </c>
      <c r="K16" s="110" t="s">
        <v>1116</v>
      </c>
      <c r="L16" s="110" t="s">
        <v>1117</v>
      </c>
      <c r="M16" s="207"/>
      <c r="N16" s="30" t="s">
        <v>43</v>
      </c>
      <c r="O16" s="31" t="str">
        <f>LEFT(N16,SUM(LEN(N16)-LEN(SUBSTITUTE(N16,{"0","1","2","3","4","5","6","7","8","9"},))))</f>
        <v>100</v>
      </c>
      <c r="P16" s="114">
        <v>5</v>
      </c>
      <c r="Q16" s="115">
        <v>5</v>
      </c>
      <c r="R16" s="29" t="s">
        <v>32</v>
      </c>
      <c r="S16" s="116" t="str">
        <f>LEFT(R16,SUM(LEN(R16)-LEN(SUBSTITUTE(R16,{"0","1","2","3","4","5","6","7","8","9"},))))</f>
        <v>80</v>
      </c>
      <c r="T16" s="114">
        <v>4</v>
      </c>
      <c r="U16" s="117">
        <v>5</v>
      </c>
      <c r="V16" s="29" t="s">
        <v>34</v>
      </c>
      <c r="W16" s="31" t="str">
        <f>LEFT(V16,SUM(LEN(V16)-LEN(SUBSTITUTE(V16,{"0","1","2","3","4","5","6","7","8","9"},))))</f>
        <v>90</v>
      </c>
      <c r="X16" s="32">
        <v>5</v>
      </c>
      <c r="Y16" s="117">
        <v>5</v>
      </c>
      <c r="Z16" s="118" t="s">
        <v>1117</v>
      </c>
      <c r="AA16" s="119">
        <f t="shared" si="12"/>
        <v>90</v>
      </c>
      <c r="AB16" s="249">
        <f t="shared" si="13"/>
        <v>1</v>
      </c>
      <c r="AC16" s="120">
        <f t="shared" si="14"/>
        <v>4.666666666666667</v>
      </c>
      <c r="AD16" s="120"/>
      <c r="AE16" s="5">
        <f t="shared" si="15"/>
        <v>5</v>
      </c>
      <c r="AF16" s="5"/>
      <c r="AG16" s="98"/>
    </row>
    <row r="17" spans="1:33" ht="13.5" customHeight="1">
      <c r="A17" s="198"/>
      <c r="B17" s="121"/>
      <c r="C17" s="121"/>
      <c r="D17" s="121"/>
      <c r="E17" s="121"/>
      <c r="F17" s="121"/>
      <c r="G17" s="121"/>
      <c r="H17" s="110" t="s">
        <v>74</v>
      </c>
      <c r="I17" s="111">
        <v>202003180</v>
      </c>
      <c r="J17" s="110" t="s">
        <v>75</v>
      </c>
      <c r="K17" s="110" t="s">
        <v>76</v>
      </c>
      <c r="L17" s="110" t="s">
        <v>1118</v>
      </c>
      <c r="M17" s="207"/>
      <c r="N17" s="124" t="s">
        <v>43</v>
      </c>
      <c r="O17" s="31" t="str">
        <f>LEFT(N17,SUM(LEN(N17)-LEN(SUBSTITUTE(N17,{"0","1","2","3","4","5","6","7","8","9"},))))</f>
        <v>100</v>
      </c>
      <c r="P17" s="114">
        <v>5</v>
      </c>
      <c r="Q17" s="115">
        <v>5</v>
      </c>
      <c r="R17" s="42" t="s">
        <v>32</v>
      </c>
      <c r="S17" s="116" t="str">
        <f>LEFT(R17,SUM(LEN(R17)-LEN(SUBSTITUTE(R17,{"0","1","2","3","4","5","6","7","8","9"},))))</f>
        <v>80</v>
      </c>
      <c r="T17" s="114">
        <v>4</v>
      </c>
      <c r="U17" s="117">
        <v>4</v>
      </c>
      <c r="V17" s="42" t="s">
        <v>34</v>
      </c>
      <c r="W17" s="31" t="str">
        <f>LEFT(V17,SUM(LEN(V17)-LEN(SUBSTITUTE(V17,{"0","1","2","3","4","5","6","7","8","9"},))))</f>
        <v>90</v>
      </c>
      <c r="X17" s="32">
        <v>5</v>
      </c>
      <c r="Y17" s="117">
        <v>5</v>
      </c>
      <c r="Z17" s="118" t="s">
        <v>1118</v>
      </c>
      <c r="AA17" s="119">
        <f t="shared" si="12"/>
        <v>90</v>
      </c>
      <c r="AB17" s="249">
        <f t="shared" si="13"/>
        <v>1</v>
      </c>
      <c r="AC17" s="120">
        <f t="shared" si="14"/>
        <v>4.666666666666667</v>
      </c>
      <c r="AD17" s="120"/>
      <c r="AE17" s="5">
        <f t="shared" si="15"/>
        <v>4.666666666666667</v>
      </c>
      <c r="AF17" s="5"/>
      <c r="AG17" s="98"/>
    </row>
    <row r="18" spans="1:33" ht="13.5" customHeight="1">
      <c r="A18" s="199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213"/>
      <c r="N18" s="95"/>
      <c r="O18" s="31" t="str">
        <f>LEFT(N18,SUM(LEN(N18)-LEN(SUBSTITUTE(N18,{"0","1","2","3","4","5","6","7","8","9"},))))</f>
        <v/>
      </c>
      <c r="P18" s="126"/>
      <c r="Q18" s="127"/>
      <c r="R18" s="45"/>
      <c r="S18" s="116" t="str">
        <f>LEFT(R18,SUM(LEN(R18)-LEN(SUBSTITUTE(R18,{"0","1","2","3","4","5","6","7","8","9"},))))</f>
        <v/>
      </c>
      <c r="T18" s="126"/>
      <c r="U18" s="127"/>
      <c r="V18" s="45"/>
      <c r="W18" s="31" t="str">
        <f>LEFT(V18,SUM(LEN(V18)-LEN(SUBSTITUTE(V18,{"0","1","2","3","4","5","6","7","8","9"},))))</f>
        <v/>
      </c>
      <c r="X18" s="46"/>
      <c r="Y18" s="127"/>
      <c r="Z18" s="128"/>
      <c r="AA18" s="119"/>
      <c r="AB18" s="249"/>
      <c r="AC18" s="120"/>
      <c r="AD18" s="120"/>
      <c r="AE18" s="5"/>
      <c r="AF18" s="5"/>
      <c r="AG18" s="98"/>
    </row>
    <row r="19" spans="1:33" ht="13.5" customHeight="1">
      <c r="A19" s="218">
        <v>5</v>
      </c>
      <c r="B19" s="109" t="s">
        <v>1119</v>
      </c>
      <c r="C19" s="110" t="s">
        <v>79</v>
      </c>
      <c r="D19" s="111">
        <v>202000131</v>
      </c>
      <c r="E19" s="110" t="s">
        <v>80</v>
      </c>
      <c r="F19" s="110" t="s">
        <v>81</v>
      </c>
      <c r="G19" s="110" t="s">
        <v>26</v>
      </c>
      <c r="H19" s="110" t="s">
        <v>1120</v>
      </c>
      <c r="I19" s="111">
        <v>202000900</v>
      </c>
      <c r="J19" s="110" t="s">
        <v>84</v>
      </c>
      <c r="K19" s="110" t="s">
        <v>85</v>
      </c>
      <c r="L19" s="110" t="s">
        <v>1120</v>
      </c>
      <c r="M19" s="110" t="s">
        <v>1121</v>
      </c>
      <c r="N19" s="30" t="s">
        <v>34</v>
      </c>
      <c r="O19" s="31" t="str">
        <f>LEFT(N19,SUM(LEN(N19)-LEN(SUBSTITUTE(N19,{"0","1","2","3","4","5","6","7","8","9"},))))</f>
        <v>90</v>
      </c>
      <c r="P19" s="114">
        <v>5</v>
      </c>
      <c r="Q19" s="115">
        <v>5</v>
      </c>
      <c r="R19" s="29" t="s">
        <v>34</v>
      </c>
      <c r="S19" s="116" t="str">
        <f>LEFT(R19,SUM(LEN(R19)-LEN(SUBSTITUTE(R19,{"0","1","2","3","4","5","6","7","8","9"},))))</f>
        <v>90</v>
      </c>
      <c r="T19" s="114">
        <v>5</v>
      </c>
      <c r="U19" s="117">
        <v>5</v>
      </c>
      <c r="V19" s="29" t="s">
        <v>33</v>
      </c>
      <c r="W19" s="31" t="str">
        <f>LEFT(V19,SUM(LEN(V19)-LEN(SUBSTITUTE(V19,{"0","1","2","3","4","5","6","7","8","9"},))))</f>
        <v>60</v>
      </c>
      <c r="X19" s="32">
        <v>5</v>
      </c>
      <c r="Y19" s="117">
        <v>3</v>
      </c>
      <c r="Z19" s="118" t="s">
        <v>1120</v>
      </c>
      <c r="AA19" s="119">
        <f t="shared" ref="AA19:AA24" si="16">(O19+S19+W19)/3</f>
        <v>80</v>
      </c>
      <c r="AB19" s="249">
        <f t="shared" ref="AB19:AB24" si="17">RANK(AA19,$AA$19:$AA$24)</f>
        <v>2</v>
      </c>
      <c r="AC19" s="120">
        <f t="shared" ref="AC19:AC24" si="18">(P19+T19+X19)/3</f>
        <v>5</v>
      </c>
      <c r="AD19" s="120"/>
      <c r="AE19" s="5">
        <f t="shared" ref="AE19:AE24" si="19">(Q19+U19+Y19)/3</f>
        <v>4.333333333333333</v>
      </c>
      <c r="AF19" s="5"/>
      <c r="AG19" s="98"/>
    </row>
    <row r="20" spans="1:33" ht="13.5" customHeight="1">
      <c r="A20" s="198"/>
      <c r="B20" s="121"/>
      <c r="C20" s="121"/>
      <c r="D20" s="121"/>
      <c r="E20" s="121"/>
      <c r="F20" s="121"/>
      <c r="G20" s="121"/>
      <c r="H20" s="110" t="s">
        <v>1122</v>
      </c>
      <c r="I20" s="111">
        <v>202003394</v>
      </c>
      <c r="J20" s="110" t="s">
        <v>750</v>
      </c>
      <c r="K20" s="110" t="s">
        <v>751</v>
      </c>
      <c r="L20" s="110" t="s">
        <v>1122</v>
      </c>
      <c r="M20" s="110" t="s">
        <v>52</v>
      </c>
      <c r="N20" s="30" t="s">
        <v>67</v>
      </c>
      <c r="O20" s="31" t="str">
        <f>LEFT(N20,SUM(LEN(N20)-LEN(SUBSTITUTE(N20,{"0","1","2","3","4","5","6","7","8","9"},))))</f>
        <v>30</v>
      </c>
      <c r="P20" s="114">
        <v>4</v>
      </c>
      <c r="Q20" s="115">
        <v>1</v>
      </c>
      <c r="R20" s="29" t="s">
        <v>33</v>
      </c>
      <c r="S20" s="116" t="str">
        <f>LEFT(R20,SUM(LEN(R20)-LEN(SUBSTITUTE(R20,{"0","1","2","3","4","5","6","7","8","9"},))))</f>
        <v>60</v>
      </c>
      <c r="T20" s="114">
        <v>5</v>
      </c>
      <c r="U20" s="117">
        <v>2</v>
      </c>
      <c r="V20" s="29" t="s">
        <v>32</v>
      </c>
      <c r="W20" s="31" t="str">
        <f>LEFT(V20,SUM(LEN(V20)-LEN(SUBSTITUTE(V20,{"0","1","2","3","4","5","6","7","8","9"},))))</f>
        <v>80</v>
      </c>
      <c r="X20" s="32">
        <v>5</v>
      </c>
      <c r="Y20" s="117">
        <v>4</v>
      </c>
      <c r="Z20" s="118" t="s">
        <v>1122</v>
      </c>
      <c r="AA20" s="119">
        <f t="shared" si="16"/>
        <v>56.666666666666664</v>
      </c>
      <c r="AB20" s="249">
        <f t="shared" si="17"/>
        <v>6</v>
      </c>
      <c r="AC20" s="120">
        <f t="shared" si="18"/>
        <v>4.666666666666667</v>
      </c>
      <c r="AD20" s="120"/>
      <c r="AE20" s="5">
        <f t="shared" si="19"/>
        <v>2.3333333333333335</v>
      </c>
      <c r="AF20" s="5"/>
      <c r="AG20" s="98"/>
    </row>
    <row r="21" spans="1:33" ht="13.5" customHeight="1">
      <c r="A21" s="198"/>
      <c r="B21" s="121"/>
      <c r="C21" s="121"/>
      <c r="D21" s="121"/>
      <c r="E21" s="121"/>
      <c r="F21" s="121"/>
      <c r="G21" s="121"/>
      <c r="H21" s="110" t="s">
        <v>1123</v>
      </c>
      <c r="I21" s="111">
        <v>202001037</v>
      </c>
      <c r="J21" s="110" t="s">
        <v>1124</v>
      </c>
      <c r="K21" s="110" t="s">
        <v>47</v>
      </c>
      <c r="L21" s="110" t="s">
        <v>1125</v>
      </c>
      <c r="M21" s="110" t="s">
        <v>1121</v>
      </c>
      <c r="N21" s="30" t="s">
        <v>43</v>
      </c>
      <c r="O21" s="31" t="str">
        <f>LEFT(N21,SUM(LEN(N21)-LEN(SUBSTITUTE(N21,{"0","1","2","3","4","5","6","7","8","9"},))))</f>
        <v>100</v>
      </c>
      <c r="P21" s="114">
        <v>4</v>
      </c>
      <c r="Q21" s="115">
        <v>5</v>
      </c>
      <c r="R21" s="29" t="s">
        <v>34</v>
      </c>
      <c r="S21" s="116" t="str">
        <f>LEFT(R21,SUM(LEN(R21)-LEN(SUBSTITUTE(R21,{"0","1","2","3","4","5","6","7","8","9"},))))</f>
        <v>90</v>
      </c>
      <c r="T21" s="114">
        <v>5</v>
      </c>
      <c r="U21" s="117">
        <v>5</v>
      </c>
      <c r="V21" s="29" t="s">
        <v>32</v>
      </c>
      <c r="W21" s="31" t="str">
        <f>LEFT(V21,SUM(LEN(V21)-LEN(SUBSTITUTE(V21,{"0","1","2","3","4","5","6","7","8","9"},))))</f>
        <v>80</v>
      </c>
      <c r="X21" s="32">
        <v>5</v>
      </c>
      <c r="Y21" s="117">
        <v>4</v>
      </c>
      <c r="Z21" s="118" t="s">
        <v>1125</v>
      </c>
      <c r="AA21" s="119">
        <f t="shared" si="16"/>
        <v>90</v>
      </c>
      <c r="AB21" s="249">
        <f t="shared" si="17"/>
        <v>1</v>
      </c>
      <c r="AC21" s="120">
        <f t="shared" si="18"/>
        <v>4.666666666666667</v>
      </c>
      <c r="AD21" s="120"/>
      <c r="AE21" s="5">
        <f t="shared" si="19"/>
        <v>4.666666666666667</v>
      </c>
      <c r="AF21" s="5"/>
      <c r="AG21" s="98"/>
    </row>
    <row r="22" spans="1:33" ht="13.5" customHeight="1">
      <c r="A22" s="198"/>
      <c r="B22" s="121"/>
      <c r="C22" s="121"/>
      <c r="D22" s="121"/>
      <c r="E22" s="121"/>
      <c r="F22" s="121"/>
      <c r="G22" s="121"/>
      <c r="H22" s="110" t="s">
        <v>1126</v>
      </c>
      <c r="I22" s="111">
        <v>202001874</v>
      </c>
      <c r="J22" s="110" t="s">
        <v>1127</v>
      </c>
      <c r="K22" s="110" t="s">
        <v>93</v>
      </c>
      <c r="L22" s="110" t="s">
        <v>1126</v>
      </c>
      <c r="M22" s="206" t="s">
        <v>52</v>
      </c>
      <c r="N22" s="30" t="s">
        <v>33</v>
      </c>
      <c r="O22" s="31" t="str">
        <f>LEFT(N22,SUM(LEN(N22)-LEN(SUBSTITUTE(N22,{"0","1","2","3","4","5","6","7","8","9"},))))</f>
        <v>60</v>
      </c>
      <c r="P22" s="114">
        <v>3</v>
      </c>
      <c r="Q22" s="115">
        <v>3</v>
      </c>
      <c r="R22" s="29" t="s">
        <v>38</v>
      </c>
      <c r="S22" s="116" t="str">
        <f>LEFT(R22,SUM(LEN(R22)-LEN(SUBSTITUTE(R22,{"0","1","2","3","4","5","6","7","8","9"},))))</f>
        <v>70</v>
      </c>
      <c r="T22" s="114">
        <v>5</v>
      </c>
      <c r="U22" s="117">
        <v>3</v>
      </c>
      <c r="V22" s="29" t="s">
        <v>38</v>
      </c>
      <c r="W22" s="31" t="str">
        <f>LEFT(V22,SUM(LEN(V22)-LEN(SUBSTITUTE(V22,{"0","1","2","3","4","5","6","7","8","9"},))))</f>
        <v>70</v>
      </c>
      <c r="X22" s="32">
        <v>5</v>
      </c>
      <c r="Y22" s="117">
        <v>3</v>
      </c>
      <c r="Z22" s="118" t="s">
        <v>1126</v>
      </c>
      <c r="AA22" s="119">
        <f t="shared" si="16"/>
        <v>66.666666666666671</v>
      </c>
      <c r="AB22" s="249">
        <f t="shared" si="17"/>
        <v>5</v>
      </c>
      <c r="AC22" s="120">
        <f t="shared" si="18"/>
        <v>4.333333333333333</v>
      </c>
      <c r="AD22" s="120"/>
      <c r="AE22" s="5">
        <f t="shared" si="19"/>
        <v>3</v>
      </c>
      <c r="AF22" s="5"/>
      <c r="AG22" s="98"/>
    </row>
    <row r="23" spans="1:33" ht="13.5" customHeight="1">
      <c r="A23" s="198"/>
      <c r="B23" s="121"/>
      <c r="C23" s="121"/>
      <c r="D23" s="121"/>
      <c r="E23" s="121"/>
      <c r="F23" s="121"/>
      <c r="G23" s="121"/>
      <c r="H23" s="110" t="s">
        <v>1128</v>
      </c>
      <c r="I23" s="111">
        <v>2023229762</v>
      </c>
      <c r="J23" s="110" t="s">
        <v>1129</v>
      </c>
      <c r="K23" s="110" t="s">
        <v>1130</v>
      </c>
      <c r="L23" s="110" t="s">
        <v>1128</v>
      </c>
      <c r="M23" s="208"/>
      <c r="N23" s="30" t="s">
        <v>38</v>
      </c>
      <c r="O23" s="31" t="str">
        <f>LEFT(N23,SUM(LEN(N23)-LEN(SUBSTITUTE(N23,{"0","1","2","3","4","5","6","7","8","9"},))))</f>
        <v>70</v>
      </c>
      <c r="P23" s="114">
        <v>4</v>
      </c>
      <c r="Q23" s="115">
        <v>4</v>
      </c>
      <c r="R23" s="29" t="s">
        <v>32</v>
      </c>
      <c r="S23" s="116" t="str">
        <f>LEFT(R23,SUM(LEN(R23)-LEN(SUBSTITUTE(R23,{"0","1","2","3","4","5","6","7","8","9"},))))</f>
        <v>80</v>
      </c>
      <c r="T23" s="114">
        <v>5</v>
      </c>
      <c r="U23" s="117">
        <v>4</v>
      </c>
      <c r="V23" s="29" t="s">
        <v>33</v>
      </c>
      <c r="W23" s="31" t="str">
        <f>LEFT(V23,SUM(LEN(V23)-LEN(SUBSTITUTE(V23,{"0","1","2","3","4","5","6","7","8","9"},))))</f>
        <v>60</v>
      </c>
      <c r="X23" s="32">
        <v>5</v>
      </c>
      <c r="Y23" s="117">
        <v>3</v>
      </c>
      <c r="Z23" s="118" t="s">
        <v>1128</v>
      </c>
      <c r="AA23" s="119">
        <f t="shared" si="16"/>
        <v>70</v>
      </c>
      <c r="AB23" s="249">
        <f t="shared" si="17"/>
        <v>3</v>
      </c>
      <c r="AC23" s="120">
        <f t="shared" si="18"/>
        <v>4.666666666666667</v>
      </c>
      <c r="AD23" s="120"/>
      <c r="AE23" s="5">
        <f t="shared" si="19"/>
        <v>3.6666666666666665</v>
      </c>
      <c r="AF23" s="5"/>
      <c r="AG23" s="98"/>
    </row>
    <row r="24" spans="1:33" ht="13.5" customHeight="1">
      <c r="A24" s="198"/>
      <c r="B24" s="121"/>
      <c r="C24" s="121"/>
      <c r="D24" s="121"/>
      <c r="E24" s="121"/>
      <c r="F24" s="121"/>
      <c r="G24" s="121"/>
      <c r="H24" s="110" t="s">
        <v>1131</v>
      </c>
      <c r="I24" s="111">
        <v>2023234240</v>
      </c>
      <c r="J24" s="110" t="s">
        <v>1132</v>
      </c>
      <c r="K24" s="110" t="s">
        <v>846</v>
      </c>
      <c r="L24" s="110" t="s">
        <v>1133</v>
      </c>
      <c r="M24" s="110" t="s">
        <v>1121</v>
      </c>
      <c r="N24" s="124" t="s">
        <v>38</v>
      </c>
      <c r="O24" s="31" t="str">
        <f>LEFT(N24,SUM(LEN(N24)-LEN(SUBSTITUTE(N24,{"0","1","2","3","4","5","6","7","8","9"},))))</f>
        <v>70</v>
      </c>
      <c r="P24" s="114">
        <v>4</v>
      </c>
      <c r="Q24" s="115">
        <v>4</v>
      </c>
      <c r="R24" s="42" t="s">
        <v>32</v>
      </c>
      <c r="S24" s="116" t="str">
        <f>LEFT(R24,SUM(LEN(R24)-LEN(SUBSTITUTE(R24,{"0","1","2","3","4","5","6","7","8","9"},))))</f>
        <v>80</v>
      </c>
      <c r="T24" s="114">
        <v>5</v>
      </c>
      <c r="U24" s="117">
        <v>4</v>
      </c>
      <c r="V24" s="42" t="s">
        <v>33</v>
      </c>
      <c r="W24" s="31" t="str">
        <f>LEFT(V24,SUM(LEN(V24)-LEN(SUBSTITUTE(V24,{"0","1","2","3","4","5","6","7","8","9"},))))</f>
        <v>60</v>
      </c>
      <c r="X24" s="32">
        <v>5</v>
      </c>
      <c r="Y24" s="117">
        <v>3</v>
      </c>
      <c r="Z24" s="118" t="s">
        <v>1133</v>
      </c>
      <c r="AA24" s="119">
        <f t="shared" si="16"/>
        <v>70</v>
      </c>
      <c r="AB24" s="249">
        <f t="shared" si="17"/>
        <v>3</v>
      </c>
      <c r="AC24" s="120">
        <f t="shared" si="18"/>
        <v>4.666666666666667</v>
      </c>
      <c r="AD24" s="120"/>
      <c r="AE24" s="5">
        <f t="shared" si="19"/>
        <v>3.6666666666666665</v>
      </c>
      <c r="AF24" s="5"/>
      <c r="AG24" s="98"/>
    </row>
    <row r="25" spans="1:33" ht="13.5" customHeight="1">
      <c r="A25" s="199"/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95"/>
      <c r="O25" s="31" t="str">
        <f>LEFT(N25,SUM(LEN(N25)-LEN(SUBSTITUTE(N25,{"0","1","2","3","4","5","6","7","8","9"},))))</f>
        <v/>
      </c>
      <c r="P25" s="126"/>
      <c r="Q25" s="127"/>
      <c r="R25" s="45"/>
      <c r="S25" s="116" t="str">
        <f>LEFT(R25,SUM(LEN(R25)-LEN(SUBSTITUTE(R25,{"0","1","2","3","4","5","6","7","8","9"},))))</f>
        <v/>
      </c>
      <c r="T25" s="126"/>
      <c r="U25" s="127"/>
      <c r="V25" s="45"/>
      <c r="W25" s="31" t="str">
        <f>LEFT(V25,SUM(LEN(V25)-LEN(SUBSTITUTE(V25,{"0","1","2","3","4","5","6","7","8","9"},))))</f>
        <v/>
      </c>
      <c r="X25" s="46"/>
      <c r="Y25" s="127"/>
      <c r="Z25" s="128"/>
      <c r="AA25" s="119"/>
      <c r="AB25" s="249"/>
      <c r="AC25" s="120"/>
      <c r="AD25" s="120"/>
      <c r="AE25" s="5"/>
      <c r="AF25" s="5"/>
      <c r="AG25" s="98"/>
    </row>
    <row r="26" spans="1:33" ht="13.5" customHeight="1">
      <c r="A26" s="218">
        <v>6</v>
      </c>
      <c r="B26" s="136" t="s">
        <v>1134</v>
      </c>
      <c r="C26" s="110" t="s">
        <v>96</v>
      </c>
      <c r="D26" s="111">
        <v>202003206</v>
      </c>
      <c r="E26" s="110" t="s">
        <v>97</v>
      </c>
      <c r="F26" s="137" t="s">
        <v>96</v>
      </c>
      <c r="G26" s="110" t="s">
        <v>26</v>
      </c>
      <c r="H26" s="112" t="s">
        <v>1135</v>
      </c>
      <c r="I26" s="111">
        <v>202006104</v>
      </c>
      <c r="J26" s="112" t="s">
        <v>1136</v>
      </c>
      <c r="K26" s="110" t="s">
        <v>1137</v>
      </c>
      <c r="L26" s="112" t="s">
        <v>1135</v>
      </c>
      <c r="M26" s="206" t="s">
        <v>101</v>
      </c>
      <c r="N26" s="30" t="s">
        <v>32</v>
      </c>
      <c r="O26" s="31" t="str">
        <f>LEFT(N26,SUM(LEN(N26)-LEN(SUBSTITUTE(N26,{"0","1","2","3","4","5","6","7","8","9"},))))</f>
        <v>80</v>
      </c>
      <c r="P26" s="114">
        <v>3</v>
      </c>
      <c r="Q26" s="115">
        <v>4</v>
      </c>
      <c r="R26" s="29" t="s">
        <v>33</v>
      </c>
      <c r="S26" s="116" t="str">
        <f>LEFT(R26,SUM(LEN(R26)-LEN(SUBSTITUTE(R26,{"0","1","2","3","4","5","6","7","8","9"},))))</f>
        <v>60</v>
      </c>
      <c r="T26" s="114">
        <v>3</v>
      </c>
      <c r="U26" s="117">
        <v>2</v>
      </c>
      <c r="V26" s="29" t="s">
        <v>32</v>
      </c>
      <c r="W26" s="31" t="str">
        <f>LEFT(V26,SUM(LEN(V26)-LEN(SUBSTITUTE(V26,{"0","1","2","3","4","5","6","7","8","9"},))))</f>
        <v>80</v>
      </c>
      <c r="X26" s="32">
        <v>5</v>
      </c>
      <c r="Y26" s="117">
        <v>3</v>
      </c>
      <c r="Z26" s="138" t="s">
        <v>1135</v>
      </c>
      <c r="AA26" s="119">
        <f t="shared" ref="AA26:AA27" si="20">(O26+S26+W26)/3</f>
        <v>73.333333333333329</v>
      </c>
      <c r="AB26" s="249">
        <f t="shared" ref="AB26:AB27" si="21">RANK(AA26,$AA$26:$AA$27)</f>
        <v>2</v>
      </c>
      <c r="AC26" s="120">
        <f t="shared" ref="AC26:AC27" si="22">(P26+T26+X26)/3</f>
        <v>3.6666666666666665</v>
      </c>
      <c r="AD26" s="120"/>
      <c r="AE26" s="5">
        <f t="shared" ref="AE26:AE27" si="23">(Q26+U26+Y26)/3</f>
        <v>3</v>
      </c>
      <c r="AF26" s="5"/>
      <c r="AG26" s="98"/>
    </row>
    <row r="27" spans="1:33" ht="13.5" customHeight="1">
      <c r="A27" s="198"/>
      <c r="B27" s="121"/>
      <c r="C27" s="121"/>
      <c r="D27" s="121"/>
      <c r="E27" s="121"/>
      <c r="F27" s="121"/>
      <c r="G27" s="121"/>
      <c r="H27" s="122" t="s">
        <v>1138</v>
      </c>
      <c r="I27" s="111">
        <v>202008750</v>
      </c>
      <c r="J27" s="110" t="s">
        <v>1139</v>
      </c>
      <c r="K27" s="110" t="s">
        <v>1137</v>
      </c>
      <c r="L27" s="122" t="s">
        <v>1138</v>
      </c>
      <c r="M27" s="208"/>
      <c r="N27" s="124" t="s">
        <v>32</v>
      </c>
      <c r="O27" s="31" t="str">
        <f>LEFT(N27,SUM(LEN(N27)-LEN(SUBSTITUTE(N27,{"0","1","2","3","4","5","6","7","8","9"},))))</f>
        <v>80</v>
      </c>
      <c r="P27" s="114">
        <v>5</v>
      </c>
      <c r="Q27" s="115">
        <v>4</v>
      </c>
      <c r="R27" s="42" t="s">
        <v>34</v>
      </c>
      <c r="S27" s="116" t="str">
        <f>LEFT(R27,SUM(LEN(R27)-LEN(SUBSTITUTE(R27,{"0","1","2","3","4","5","6","7","8","9"},))))</f>
        <v>90</v>
      </c>
      <c r="T27" s="114">
        <v>4</v>
      </c>
      <c r="U27" s="117">
        <v>4</v>
      </c>
      <c r="V27" s="42" t="s">
        <v>32</v>
      </c>
      <c r="W27" s="31" t="str">
        <f>LEFT(V27,SUM(LEN(V27)-LEN(SUBSTITUTE(V27,{"0","1","2","3","4","5","6","7","8","9"},))))</f>
        <v>80</v>
      </c>
      <c r="X27" s="32">
        <v>5</v>
      </c>
      <c r="Y27" s="117">
        <v>3</v>
      </c>
      <c r="Z27" s="123" t="s">
        <v>1138</v>
      </c>
      <c r="AA27" s="119">
        <f t="shared" si="20"/>
        <v>83.333333333333329</v>
      </c>
      <c r="AB27" s="249">
        <f t="shared" si="21"/>
        <v>1</v>
      </c>
      <c r="AC27" s="120">
        <f t="shared" si="22"/>
        <v>4.666666666666667</v>
      </c>
      <c r="AD27" s="120"/>
      <c r="AE27" s="5">
        <f t="shared" si="23"/>
        <v>3.6666666666666665</v>
      </c>
      <c r="AF27" s="5"/>
      <c r="AG27" s="98"/>
    </row>
    <row r="28" spans="1:33" ht="13.5" customHeight="1">
      <c r="A28" s="199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95"/>
      <c r="O28" s="31" t="str">
        <f>LEFT(N28,SUM(LEN(N28)-LEN(SUBSTITUTE(N28,{"0","1","2","3","4","5","6","7","8","9"},))))</f>
        <v/>
      </c>
      <c r="P28" s="126"/>
      <c r="Q28" s="127"/>
      <c r="R28" s="45"/>
      <c r="S28" s="116" t="str">
        <f>LEFT(R28,SUM(LEN(R28)-LEN(SUBSTITUTE(R28,{"0","1","2","3","4","5","6","7","8","9"},))))</f>
        <v/>
      </c>
      <c r="T28" s="126"/>
      <c r="U28" s="127"/>
      <c r="V28" s="45"/>
      <c r="W28" s="31" t="str">
        <f>LEFT(V28,SUM(LEN(V28)-LEN(SUBSTITUTE(V28,{"0","1","2","3","4","5","6","7","8","9"},))))</f>
        <v/>
      </c>
      <c r="X28" s="46"/>
      <c r="Y28" s="127"/>
      <c r="Z28" s="128"/>
      <c r="AA28" s="119"/>
      <c r="AB28" s="249"/>
      <c r="AC28" s="120"/>
      <c r="AD28" s="120"/>
      <c r="AE28" s="5"/>
      <c r="AF28" s="5"/>
      <c r="AG28" s="98"/>
    </row>
    <row r="29" spans="1:33" ht="13.5" customHeight="1">
      <c r="A29" s="218">
        <v>7</v>
      </c>
      <c r="B29" s="109" t="s">
        <v>1140</v>
      </c>
      <c r="C29" s="110" t="s">
        <v>111</v>
      </c>
      <c r="D29" s="111">
        <v>202004149</v>
      </c>
      <c r="E29" s="110" t="s">
        <v>112</v>
      </c>
      <c r="F29" s="110" t="s">
        <v>25</v>
      </c>
      <c r="G29" s="110" t="s">
        <v>26</v>
      </c>
      <c r="H29" s="112" t="s">
        <v>1141</v>
      </c>
      <c r="I29" s="111">
        <v>2023234183</v>
      </c>
      <c r="J29" s="112" t="s">
        <v>1142</v>
      </c>
      <c r="K29" s="110" t="s">
        <v>1143</v>
      </c>
      <c r="L29" s="112" t="s">
        <v>1141</v>
      </c>
      <c r="M29" s="206" t="s">
        <v>101</v>
      </c>
      <c r="N29" s="30" t="s">
        <v>38</v>
      </c>
      <c r="O29" s="31" t="str">
        <f>LEFT(N29,SUM(LEN(N29)-LEN(SUBSTITUTE(N29,{"0","1","2","3","4","5","6","7","8","9"},))))</f>
        <v>70</v>
      </c>
      <c r="P29" s="114">
        <v>3</v>
      </c>
      <c r="Q29" s="115">
        <v>3</v>
      </c>
      <c r="R29" s="29" t="s">
        <v>33</v>
      </c>
      <c r="S29" s="116" t="str">
        <f>LEFT(R29,SUM(LEN(R29)-LEN(SUBSTITUTE(R29,{"0","1","2","3","4","5","6","7","8","9"},))))</f>
        <v>60</v>
      </c>
      <c r="T29" s="114">
        <v>3</v>
      </c>
      <c r="U29" s="117">
        <v>3</v>
      </c>
      <c r="V29" s="29" t="s">
        <v>67</v>
      </c>
      <c r="W29" s="31" t="str">
        <f>LEFT(V29,SUM(LEN(V29)-LEN(SUBSTITUTE(V29,{"0","1","2","3","4","5","6","7","8","9"},))))</f>
        <v>30</v>
      </c>
      <c r="X29" s="32">
        <v>5</v>
      </c>
      <c r="Y29" s="117">
        <v>2</v>
      </c>
      <c r="Z29" s="138" t="s">
        <v>1141</v>
      </c>
      <c r="AA29" s="135">
        <f t="shared" ref="AA29:AA32" si="24">(O29+S29+W29)/3</f>
        <v>53.333333333333336</v>
      </c>
      <c r="AB29" s="249">
        <f t="shared" ref="AB29:AB32" si="25">RANK(AA29,$AA$29:$AA$32)</f>
        <v>4</v>
      </c>
      <c r="AC29" s="120">
        <f t="shared" ref="AC29:AC32" si="26">(P29+T29+X29)/3</f>
        <v>3.6666666666666665</v>
      </c>
      <c r="AD29" s="120"/>
      <c r="AE29" s="5">
        <f t="shared" ref="AE29:AE32" si="27">(Q29+U29+Y29)/3</f>
        <v>2.6666666666666665</v>
      </c>
      <c r="AF29" s="5"/>
      <c r="AG29" s="98"/>
    </row>
    <row r="30" spans="1:33" ht="13.5" customHeight="1">
      <c r="A30" s="198"/>
      <c r="B30" s="121"/>
      <c r="C30" s="121"/>
      <c r="D30" s="121"/>
      <c r="E30" s="121"/>
      <c r="F30" s="121"/>
      <c r="G30" s="121"/>
      <c r="H30" s="110" t="s">
        <v>1144</v>
      </c>
      <c r="I30" s="111">
        <v>2021158700</v>
      </c>
      <c r="J30" s="112" t="s">
        <v>1145</v>
      </c>
      <c r="K30" s="110" t="s">
        <v>1146</v>
      </c>
      <c r="L30" s="110" t="s">
        <v>1147</v>
      </c>
      <c r="M30" s="207"/>
      <c r="N30" s="30" t="s">
        <v>43</v>
      </c>
      <c r="O30" s="31" t="str">
        <f>LEFT(N30,SUM(LEN(N30)-LEN(SUBSTITUTE(N30,{"0","1","2","3","4","5","6","7","8","9"},))))</f>
        <v>100</v>
      </c>
      <c r="P30" s="114">
        <v>4</v>
      </c>
      <c r="Q30" s="115">
        <v>5</v>
      </c>
      <c r="R30" s="29" t="s">
        <v>34</v>
      </c>
      <c r="S30" s="116" t="str">
        <f>LEFT(R30,SUM(LEN(R30)-LEN(SUBSTITUTE(R30,{"0","1","2","3","4","5","6","7","8","9"},))))</f>
        <v>90</v>
      </c>
      <c r="T30" s="114">
        <v>4</v>
      </c>
      <c r="U30" s="117">
        <v>4</v>
      </c>
      <c r="V30" s="29" t="s">
        <v>34</v>
      </c>
      <c r="W30" s="31" t="str">
        <f>LEFT(V30,SUM(LEN(V30)-LEN(SUBSTITUTE(V30,{"0","1","2","3","4","5","6","7","8","9"},))))</f>
        <v>90</v>
      </c>
      <c r="X30" s="32">
        <v>5</v>
      </c>
      <c r="Y30" s="117">
        <v>5</v>
      </c>
      <c r="Z30" s="118" t="s">
        <v>1148</v>
      </c>
      <c r="AA30" s="119">
        <f t="shared" si="24"/>
        <v>93.333333333333329</v>
      </c>
      <c r="AB30" s="249">
        <f t="shared" si="25"/>
        <v>1</v>
      </c>
      <c r="AC30" s="120">
        <f t="shared" si="26"/>
        <v>4.333333333333333</v>
      </c>
      <c r="AD30" s="120"/>
      <c r="AE30" s="5">
        <f t="shared" si="27"/>
        <v>4.666666666666667</v>
      </c>
      <c r="AF30" s="5"/>
      <c r="AG30" s="98"/>
    </row>
    <row r="31" spans="1:33" ht="13.5" customHeight="1">
      <c r="A31" s="198"/>
      <c r="B31" s="121"/>
      <c r="C31" s="121"/>
      <c r="D31" s="121"/>
      <c r="E31" s="121"/>
      <c r="F31" s="121"/>
      <c r="G31" s="121"/>
      <c r="H31" s="110" t="s">
        <v>1149</v>
      </c>
      <c r="I31" s="111">
        <v>2023229702</v>
      </c>
      <c r="J31" s="112" t="s">
        <v>1150</v>
      </c>
      <c r="K31" s="110" t="s">
        <v>1151</v>
      </c>
      <c r="L31" s="110" t="s">
        <v>1149</v>
      </c>
      <c r="M31" s="207"/>
      <c r="N31" s="30" t="s">
        <v>32</v>
      </c>
      <c r="O31" s="31" t="str">
        <f>LEFT(N31,SUM(LEN(N31)-LEN(SUBSTITUTE(N31,{"0","1","2","3","4","5","6","7","8","9"},))))</f>
        <v>80</v>
      </c>
      <c r="P31" s="114">
        <v>3</v>
      </c>
      <c r="Q31" s="115">
        <v>4</v>
      </c>
      <c r="R31" s="29" t="s">
        <v>38</v>
      </c>
      <c r="S31" s="116" t="str">
        <f>LEFT(R31,SUM(LEN(R31)-LEN(SUBSTITUTE(R31,{"0","1","2","3","4","5","6","7","8","9"},))))</f>
        <v>70</v>
      </c>
      <c r="T31" s="114">
        <v>3</v>
      </c>
      <c r="U31" s="117">
        <v>3</v>
      </c>
      <c r="V31" s="29" t="s">
        <v>38</v>
      </c>
      <c r="W31" s="31" t="str">
        <f>LEFT(V31,SUM(LEN(V31)-LEN(SUBSTITUTE(V31,{"0","1","2","3","4","5","6","7","8","9"},))))</f>
        <v>70</v>
      </c>
      <c r="X31" s="32">
        <v>5</v>
      </c>
      <c r="Y31" s="117">
        <v>3</v>
      </c>
      <c r="Z31" s="118" t="s">
        <v>1149</v>
      </c>
      <c r="AA31" s="119">
        <f t="shared" si="24"/>
        <v>73.333333333333329</v>
      </c>
      <c r="AB31" s="249">
        <f t="shared" si="25"/>
        <v>2</v>
      </c>
      <c r="AC31" s="120">
        <f t="shared" si="26"/>
        <v>3.6666666666666665</v>
      </c>
      <c r="AD31" s="120"/>
      <c r="AE31" s="5">
        <f t="shared" si="27"/>
        <v>3.3333333333333335</v>
      </c>
      <c r="AF31" s="5"/>
      <c r="AG31" s="98"/>
    </row>
    <row r="32" spans="1:33" ht="13.5" customHeight="1">
      <c r="A32" s="198"/>
      <c r="B32" s="121"/>
      <c r="C32" s="121"/>
      <c r="D32" s="121"/>
      <c r="E32" s="121"/>
      <c r="F32" s="121"/>
      <c r="G32" s="121"/>
      <c r="H32" s="110" t="s">
        <v>1152</v>
      </c>
      <c r="I32" s="111">
        <v>2023233213</v>
      </c>
      <c r="J32" s="110" t="s">
        <v>1153</v>
      </c>
      <c r="K32" s="110" t="s">
        <v>1154</v>
      </c>
      <c r="L32" s="110" t="s">
        <v>1152</v>
      </c>
      <c r="M32" s="208"/>
      <c r="N32" s="124" t="s">
        <v>32</v>
      </c>
      <c r="O32" s="31" t="str">
        <f>LEFT(N32,SUM(LEN(N32)-LEN(SUBSTITUTE(N32,{"0","1","2","3","4","5","6","7","8","9"},))))</f>
        <v>80</v>
      </c>
      <c r="P32" s="114">
        <v>3</v>
      </c>
      <c r="Q32" s="115">
        <v>4</v>
      </c>
      <c r="R32" s="42" t="s">
        <v>33</v>
      </c>
      <c r="S32" s="116" t="str">
        <f>LEFT(R32,SUM(LEN(R32)-LEN(SUBSTITUTE(R32,{"0","1","2","3","4","5","6","7","8","9"},))))</f>
        <v>60</v>
      </c>
      <c r="T32" s="114">
        <v>3</v>
      </c>
      <c r="U32" s="117">
        <v>3</v>
      </c>
      <c r="V32" s="42" t="s">
        <v>38</v>
      </c>
      <c r="W32" s="31" t="str">
        <f>LEFT(V32,SUM(LEN(V32)-LEN(SUBSTITUTE(V32,{"0","1","2","3","4","5","6","7","8","9"},))))</f>
        <v>70</v>
      </c>
      <c r="X32" s="32">
        <v>5</v>
      </c>
      <c r="Y32" s="117">
        <v>3</v>
      </c>
      <c r="Z32" s="118" t="s">
        <v>1152</v>
      </c>
      <c r="AA32" s="119">
        <f t="shared" si="24"/>
        <v>70</v>
      </c>
      <c r="AB32" s="249">
        <f t="shared" si="25"/>
        <v>3</v>
      </c>
      <c r="AC32" s="120">
        <f t="shared" si="26"/>
        <v>3.6666666666666665</v>
      </c>
      <c r="AD32" s="120"/>
      <c r="AE32" s="5">
        <f t="shared" si="27"/>
        <v>3.3333333333333335</v>
      </c>
      <c r="AF32" s="5"/>
      <c r="AG32" s="98"/>
    </row>
    <row r="33" spans="1:33" ht="13.5" customHeight="1">
      <c r="A33" s="199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95"/>
      <c r="O33" s="31" t="str">
        <f>LEFT(N33,SUM(LEN(N33)-LEN(SUBSTITUTE(N33,{"0","1","2","3","4","5","6","7","8","9"},))))</f>
        <v/>
      </c>
      <c r="P33" s="126"/>
      <c r="Q33" s="127"/>
      <c r="R33" s="45"/>
      <c r="S33" s="116" t="str">
        <f>LEFT(R33,SUM(LEN(R33)-LEN(SUBSTITUTE(R33,{"0","1","2","3","4","5","6","7","8","9"},))))</f>
        <v/>
      </c>
      <c r="T33" s="126"/>
      <c r="U33" s="127"/>
      <c r="V33" s="45"/>
      <c r="W33" s="31" t="str">
        <f>LEFT(V33,SUM(LEN(V33)-LEN(SUBSTITUTE(V33,{"0","1","2","3","4","5","6","7","8","9"},))))</f>
        <v/>
      </c>
      <c r="X33" s="46"/>
      <c r="Y33" s="127"/>
      <c r="Z33" s="128"/>
      <c r="AA33" s="119"/>
      <c r="AB33" s="249"/>
      <c r="AC33" s="120"/>
      <c r="AD33" s="120"/>
      <c r="AE33" s="5"/>
      <c r="AF33" s="5"/>
      <c r="AG33" s="98"/>
    </row>
    <row r="34" spans="1:33" ht="13.5" customHeight="1">
      <c r="A34" s="218">
        <v>8</v>
      </c>
      <c r="B34" s="136" t="s">
        <v>1155</v>
      </c>
      <c r="C34" s="110" t="s">
        <v>1156</v>
      </c>
      <c r="D34" s="111">
        <v>2021260100</v>
      </c>
      <c r="E34" s="110" t="s">
        <v>132</v>
      </c>
      <c r="F34" s="110" t="s">
        <v>133</v>
      </c>
      <c r="G34" s="110" t="s">
        <v>26</v>
      </c>
      <c r="H34" s="110" t="s">
        <v>1157</v>
      </c>
      <c r="I34" s="111">
        <v>202003460</v>
      </c>
      <c r="J34" s="110" t="s">
        <v>1158</v>
      </c>
      <c r="K34" s="110" t="s">
        <v>1159</v>
      </c>
      <c r="L34" s="110" t="s">
        <v>1157</v>
      </c>
      <c r="M34" s="112" t="s">
        <v>1160</v>
      </c>
      <c r="N34" s="30" t="s">
        <v>34</v>
      </c>
      <c r="O34" s="31" t="str">
        <f>LEFT(N34,SUM(LEN(N34)-LEN(SUBSTITUTE(N34,{"0","1","2","3","4","5","6","7","8","9"},))))</f>
        <v>90</v>
      </c>
      <c r="P34" s="114">
        <v>5</v>
      </c>
      <c r="Q34" s="115">
        <v>5</v>
      </c>
      <c r="R34" s="29" t="s">
        <v>43</v>
      </c>
      <c r="S34" s="116" t="str">
        <f>LEFT(R34,SUM(LEN(R34)-LEN(SUBSTITUTE(R34,{"0","1","2","3","4","5","6","7","8","9"},))))</f>
        <v>100</v>
      </c>
      <c r="T34" s="114">
        <v>5</v>
      </c>
      <c r="U34" s="117">
        <v>5</v>
      </c>
      <c r="V34" s="29" t="s">
        <v>34</v>
      </c>
      <c r="W34" s="31" t="str">
        <f>LEFT(V34,SUM(LEN(V34)-LEN(SUBSTITUTE(V34,{"0","1","2","3","4","5","6","7","8","9"},))))</f>
        <v>90</v>
      </c>
      <c r="X34" s="32">
        <v>5</v>
      </c>
      <c r="Y34" s="117">
        <v>5</v>
      </c>
      <c r="Z34" s="118" t="s">
        <v>1157</v>
      </c>
      <c r="AA34" s="119">
        <f t="shared" ref="AA34:AA36" si="28">(O34+S34+W34)/3</f>
        <v>93.333333333333329</v>
      </c>
      <c r="AB34" s="249">
        <f t="shared" ref="AB34:AB36" si="29">RANK(AA34,$AA$34:$AA$36)</f>
        <v>2</v>
      </c>
      <c r="AC34" s="120">
        <f t="shared" ref="AC34:AC36" si="30">(P34+T34+X34)/3</f>
        <v>5</v>
      </c>
      <c r="AD34" s="120"/>
      <c r="AE34" s="5">
        <f t="shared" ref="AE34:AE36" si="31">(Q34+U34+Y34)/3</f>
        <v>5</v>
      </c>
      <c r="AF34" s="5"/>
      <c r="AG34" s="98"/>
    </row>
    <row r="35" spans="1:33" ht="13.5" customHeight="1">
      <c r="A35" s="198"/>
      <c r="B35" s="121"/>
      <c r="C35" s="121"/>
      <c r="D35" s="121"/>
      <c r="E35" s="121"/>
      <c r="F35" s="121"/>
      <c r="G35" s="121"/>
      <c r="H35" s="122" t="s">
        <v>866</v>
      </c>
      <c r="I35" s="111">
        <v>202003038</v>
      </c>
      <c r="J35" s="110" t="s">
        <v>867</v>
      </c>
      <c r="K35" s="110" t="s">
        <v>866</v>
      </c>
      <c r="L35" s="122" t="s">
        <v>866</v>
      </c>
      <c r="M35" s="206" t="s">
        <v>962</v>
      </c>
      <c r="N35" s="30" t="s">
        <v>43</v>
      </c>
      <c r="O35" s="31" t="str">
        <f>LEFT(N35,SUM(LEN(N35)-LEN(SUBSTITUTE(N35,{"0","1","2","3","4","5","6","7","8","9"},))))</f>
        <v>100</v>
      </c>
      <c r="P35" s="114">
        <v>5</v>
      </c>
      <c r="Q35" s="115">
        <v>5</v>
      </c>
      <c r="R35" s="29" t="s">
        <v>43</v>
      </c>
      <c r="S35" s="116" t="str">
        <f>LEFT(R35,SUM(LEN(R35)-LEN(SUBSTITUTE(R35,{"0","1","2","3","4","5","6","7","8","9"},))))</f>
        <v>100</v>
      </c>
      <c r="T35" s="114">
        <v>5</v>
      </c>
      <c r="U35" s="117">
        <v>5</v>
      </c>
      <c r="V35" s="29" t="s">
        <v>34</v>
      </c>
      <c r="W35" s="31" t="str">
        <f>LEFT(V35,SUM(LEN(V35)-LEN(SUBSTITUTE(V35,{"0","1","2","3","4","5","6","7","8","9"},))))</f>
        <v>90</v>
      </c>
      <c r="X35" s="32">
        <v>5</v>
      </c>
      <c r="Y35" s="117">
        <v>5</v>
      </c>
      <c r="Z35" s="123" t="s">
        <v>866</v>
      </c>
      <c r="AA35" s="119">
        <f t="shared" si="28"/>
        <v>96.666666666666671</v>
      </c>
      <c r="AB35" s="249">
        <f t="shared" si="29"/>
        <v>1</v>
      </c>
      <c r="AC35" s="120">
        <f t="shared" si="30"/>
        <v>5</v>
      </c>
      <c r="AD35" s="120"/>
      <c r="AE35" s="5">
        <f t="shared" si="31"/>
        <v>5</v>
      </c>
      <c r="AF35" s="5"/>
      <c r="AG35" s="98"/>
    </row>
    <row r="36" spans="1:33" ht="13.5" customHeight="1">
      <c r="A36" s="198"/>
      <c r="B36" s="121"/>
      <c r="C36" s="121"/>
      <c r="D36" s="121"/>
      <c r="E36" s="121"/>
      <c r="F36" s="139"/>
      <c r="G36" s="121"/>
      <c r="H36" s="110" t="s">
        <v>1161</v>
      </c>
      <c r="I36" s="111">
        <v>202000159</v>
      </c>
      <c r="J36" s="110" t="s">
        <v>1162</v>
      </c>
      <c r="K36" s="110" t="s">
        <v>1163</v>
      </c>
      <c r="L36" s="110" t="s">
        <v>1161</v>
      </c>
      <c r="M36" s="208"/>
      <c r="N36" s="124" t="s">
        <v>38</v>
      </c>
      <c r="O36" s="31" t="str">
        <f>LEFT(N36,SUM(LEN(N36)-LEN(SUBSTITUTE(N36,{"0","1","2","3","4","5","6","7","8","9"},))))</f>
        <v>70</v>
      </c>
      <c r="P36" s="114">
        <v>5</v>
      </c>
      <c r="Q36" s="115">
        <v>4</v>
      </c>
      <c r="R36" s="42" t="s">
        <v>32</v>
      </c>
      <c r="S36" s="116" t="str">
        <f>LEFT(R36,SUM(LEN(R36)-LEN(SUBSTITUTE(R36,{"0","1","2","3","4","5","6","7","8","9"},))))</f>
        <v>80</v>
      </c>
      <c r="T36" s="114">
        <v>5</v>
      </c>
      <c r="U36" s="117">
        <v>4</v>
      </c>
      <c r="V36" s="42" t="s">
        <v>34</v>
      </c>
      <c r="W36" s="31" t="str">
        <f>LEFT(V36,SUM(LEN(V36)-LEN(SUBSTITUTE(V36,{"0","1","2","3","4","5","6","7","8","9"},))))</f>
        <v>90</v>
      </c>
      <c r="X36" s="32">
        <v>5</v>
      </c>
      <c r="Y36" s="117">
        <v>5</v>
      </c>
      <c r="Z36" s="118" t="s">
        <v>1161</v>
      </c>
      <c r="AA36" s="119">
        <f t="shared" si="28"/>
        <v>80</v>
      </c>
      <c r="AB36" s="249">
        <f t="shared" si="29"/>
        <v>3</v>
      </c>
      <c r="AC36" s="120">
        <f t="shared" si="30"/>
        <v>5</v>
      </c>
      <c r="AD36" s="120"/>
      <c r="AE36" s="5">
        <f t="shared" si="31"/>
        <v>4.333333333333333</v>
      </c>
      <c r="AF36" s="5"/>
      <c r="AG36" s="98"/>
    </row>
    <row r="37" spans="1:33" ht="13.5" customHeight="1">
      <c r="A37" s="199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95"/>
      <c r="O37" s="31" t="str">
        <f>LEFT(N37,SUM(LEN(N37)-LEN(SUBSTITUTE(N37,{"0","1","2","3","4","5","6","7","8","9"},))))</f>
        <v/>
      </c>
      <c r="P37" s="126"/>
      <c r="Q37" s="127"/>
      <c r="R37" s="45"/>
      <c r="S37" s="116" t="str">
        <f>LEFT(R37,SUM(LEN(R37)-LEN(SUBSTITUTE(R37,{"0","1","2","3","4","5","6","7","8","9"},))))</f>
        <v/>
      </c>
      <c r="T37" s="126"/>
      <c r="U37" s="127"/>
      <c r="V37" s="45"/>
      <c r="W37" s="31" t="str">
        <f>LEFT(V37,SUM(LEN(V37)-LEN(SUBSTITUTE(V37,{"0","1","2","3","4","5","6","7","8","9"},))))</f>
        <v/>
      </c>
      <c r="X37" s="46"/>
      <c r="Y37" s="127"/>
      <c r="Z37" s="128"/>
      <c r="AA37" s="119"/>
      <c r="AB37" s="249"/>
      <c r="AC37" s="120"/>
      <c r="AD37" s="120"/>
      <c r="AE37" s="5"/>
      <c r="AF37" s="5"/>
      <c r="AG37" s="98"/>
    </row>
    <row r="38" spans="1:33" ht="13.5" customHeight="1">
      <c r="A38" s="218">
        <v>9</v>
      </c>
      <c r="B38" s="109" t="s">
        <v>1164</v>
      </c>
      <c r="C38" s="110" t="s">
        <v>1165</v>
      </c>
      <c r="D38" s="111">
        <v>202001518</v>
      </c>
      <c r="E38" s="112" t="s">
        <v>1166</v>
      </c>
      <c r="F38" s="112" t="s">
        <v>149</v>
      </c>
      <c r="G38" s="110" t="s">
        <v>26</v>
      </c>
      <c r="H38" s="110" t="s">
        <v>399</v>
      </c>
      <c r="I38" s="111">
        <v>202003005</v>
      </c>
      <c r="J38" s="110" t="s">
        <v>1167</v>
      </c>
      <c r="K38" s="110" t="s">
        <v>399</v>
      </c>
      <c r="L38" s="110" t="s">
        <v>399</v>
      </c>
      <c r="M38" s="206" t="s">
        <v>101</v>
      </c>
      <c r="N38" s="30" t="s">
        <v>43</v>
      </c>
      <c r="O38" s="31" t="str">
        <f>LEFT(N38,SUM(LEN(N38)-LEN(SUBSTITUTE(N38,{"0","1","2","3","4","5","6","7","8","9"},))))</f>
        <v>100</v>
      </c>
      <c r="P38" s="114">
        <v>5</v>
      </c>
      <c r="Q38" s="115">
        <v>5</v>
      </c>
      <c r="R38" s="29" t="s">
        <v>34</v>
      </c>
      <c r="S38" s="116" t="str">
        <f>LEFT(R38,SUM(LEN(R38)-LEN(SUBSTITUTE(R38,{"0","1","2","3","4","5","6","7","8","9"},))))</f>
        <v>90</v>
      </c>
      <c r="T38" s="114">
        <v>5</v>
      </c>
      <c r="U38" s="117">
        <v>5</v>
      </c>
      <c r="V38" s="29" t="s">
        <v>34</v>
      </c>
      <c r="W38" s="31" t="str">
        <f>LEFT(V38,SUM(LEN(V38)-LEN(SUBSTITUTE(V38,{"0","1","2","3","4","5","6","7","8","9"},))))</f>
        <v>90</v>
      </c>
      <c r="X38" s="32">
        <v>5</v>
      </c>
      <c r="Y38" s="117">
        <v>5</v>
      </c>
      <c r="Z38" s="118" t="s">
        <v>399</v>
      </c>
      <c r="AA38" s="119">
        <f t="shared" ref="AA38:AA40" si="32">(O38+S38+W38)/3</f>
        <v>93.333333333333329</v>
      </c>
      <c r="AB38" s="249">
        <f t="shared" ref="AB38:AB40" si="33">RANK(AA38,$AA$38:$AA$40)</f>
        <v>1</v>
      </c>
      <c r="AC38" s="120">
        <f t="shared" ref="AC38:AC40" si="34">(P38+T38+X38)/3</f>
        <v>5</v>
      </c>
      <c r="AD38" s="120"/>
      <c r="AE38" s="5">
        <f t="shared" ref="AE38:AE40" si="35">(Q38+U38+Y38)/3</f>
        <v>5</v>
      </c>
      <c r="AF38" s="5"/>
      <c r="AG38" s="98"/>
    </row>
    <row r="39" spans="1:33" ht="13.5" customHeight="1">
      <c r="A39" s="198"/>
      <c r="B39" s="121"/>
      <c r="C39" s="121"/>
      <c r="D39" s="121"/>
      <c r="E39" s="121"/>
      <c r="F39" s="121"/>
      <c r="G39" s="121"/>
      <c r="H39" s="110" t="s">
        <v>1168</v>
      </c>
      <c r="I39" s="111">
        <v>202004886</v>
      </c>
      <c r="J39" s="110" t="s">
        <v>1169</v>
      </c>
      <c r="K39" s="110" t="s">
        <v>380</v>
      </c>
      <c r="L39" s="110" t="s">
        <v>1168</v>
      </c>
      <c r="M39" s="207"/>
      <c r="N39" s="30" t="s">
        <v>53</v>
      </c>
      <c r="O39" s="31" t="str">
        <f>LEFT(N39,SUM(LEN(N39)-LEN(SUBSTITUTE(N39,{"0","1","2","3","4","5","6","7","8","9"},))))</f>
        <v>50</v>
      </c>
      <c r="P39" s="114">
        <v>5</v>
      </c>
      <c r="Q39" s="115">
        <v>2</v>
      </c>
      <c r="R39" s="29" t="s">
        <v>38</v>
      </c>
      <c r="S39" s="116" t="str">
        <f>LEFT(R39,SUM(LEN(R39)-LEN(SUBSTITUTE(R39,{"0","1","2","3","4","5","6","7","8","9"},))))</f>
        <v>70</v>
      </c>
      <c r="T39" s="114">
        <v>5</v>
      </c>
      <c r="U39" s="117">
        <v>4</v>
      </c>
      <c r="V39" s="29" t="s">
        <v>38</v>
      </c>
      <c r="W39" s="31" t="str">
        <f>LEFT(V39,SUM(LEN(V39)-LEN(SUBSTITUTE(V39,{"0","1","2","3","4","5","6","7","8","9"},))))</f>
        <v>70</v>
      </c>
      <c r="X39" s="32">
        <v>5</v>
      </c>
      <c r="Y39" s="117">
        <v>4</v>
      </c>
      <c r="Z39" s="118" t="s">
        <v>1168</v>
      </c>
      <c r="AA39" s="119">
        <f t="shared" si="32"/>
        <v>63.333333333333336</v>
      </c>
      <c r="AB39" s="249">
        <f t="shared" si="33"/>
        <v>2</v>
      </c>
      <c r="AC39" s="120">
        <f t="shared" si="34"/>
        <v>5</v>
      </c>
      <c r="AD39" s="120"/>
      <c r="AE39" s="5">
        <f t="shared" si="35"/>
        <v>3.3333333333333335</v>
      </c>
      <c r="AF39" s="5"/>
      <c r="AG39" s="98"/>
    </row>
    <row r="40" spans="1:33" ht="13.5" customHeight="1">
      <c r="A40" s="198"/>
      <c r="B40" s="121"/>
      <c r="C40" s="121"/>
      <c r="D40" s="121"/>
      <c r="E40" s="121"/>
      <c r="F40" s="121"/>
      <c r="G40" s="121"/>
      <c r="H40" s="110" t="s">
        <v>1170</v>
      </c>
      <c r="I40" s="111">
        <v>202001606</v>
      </c>
      <c r="J40" s="110" t="s">
        <v>1171</v>
      </c>
      <c r="K40" s="110" t="s">
        <v>876</v>
      </c>
      <c r="L40" s="110" t="s">
        <v>1170</v>
      </c>
      <c r="M40" s="208"/>
      <c r="N40" s="124" t="s">
        <v>53</v>
      </c>
      <c r="O40" s="31" t="str">
        <f>LEFT(N40,SUM(LEN(N40)-LEN(SUBSTITUTE(N40,{"0","1","2","3","4","5","6","7","8","9"},))))</f>
        <v>50</v>
      </c>
      <c r="P40" s="114">
        <v>5</v>
      </c>
      <c r="Q40" s="115">
        <v>2</v>
      </c>
      <c r="R40" s="42" t="s">
        <v>33</v>
      </c>
      <c r="S40" s="116" t="str">
        <f>LEFT(R40,SUM(LEN(R40)-LEN(SUBSTITUTE(R40,{"0","1","2","3","4","5","6","7","8","9"},))))</f>
        <v>60</v>
      </c>
      <c r="T40" s="114">
        <v>5</v>
      </c>
      <c r="U40" s="117">
        <v>2</v>
      </c>
      <c r="V40" s="42" t="s">
        <v>38</v>
      </c>
      <c r="W40" s="31" t="str">
        <f>LEFT(V40,SUM(LEN(V40)-LEN(SUBSTITUTE(V40,{"0","1","2","3","4","5","6","7","8","9"},))))</f>
        <v>70</v>
      </c>
      <c r="X40" s="32">
        <v>5</v>
      </c>
      <c r="Y40" s="117">
        <v>4</v>
      </c>
      <c r="Z40" s="118" t="s">
        <v>1170</v>
      </c>
      <c r="AA40" s="119">
        <f t="shared" si="32"/>
        <v>60</v>
      </c>
      <c r="AB40" s="249">
        <f t="shared" si="33"/>
        <v>3</v>
      </c>
      <c r="AC40" s="120">
        <f t="shared" si="34"/>
        <v>5</v>
      </c>
      <c r="AD40" s="120"/>
      <c r="AE40" s="5">
        <f t="shared" si="35"/>
        <v>2.6666666666666665</v>
      </c>
      <c r="AF40" s="5"/>
      <c r="AG40" s="98"/>
    </row>
    <row r="41" spans="1:33" ht="13.5" customHeight="1">
      <c r="A41" s="199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95"/>
      <c r="O41" s="31" t="str">
        <f>LEFT(N41,SUM(LEN(N41)-LEN(SUBSTITUTE(N41,{"0","1","2","3","4","5","6","7","8","9"},))))</f>
        <v/>
      </c>
      <c r="P41" s="126"/>
      <c r="Q41" s="127"/>
      <c r="R41" s="45"/>
      <c r="S41" s="116" t="str">
        <f>LEFT(R41,SUM(LEN(R41)-LEN(SUBSTITUTE(R41,{"0","1","2","3","4","5","6","7","8","9"},))))</f>
        <v/>
      </c>
      <c r="T41" s="126"/>
      <c r="U41" s="127"/>
      <c r="V41" s="45"/>
      <c r="W41" s="31" t="str">
        <f>LEFT(V41,SUM(LEN(V41)-LEN(SUBSTITUTE(V41,{"0","1","2","3","4","5","6","7","8","9"},))))</f>
        <v/>
      </c>
      <c r="X41" s="46"/>
      <c r="Y41" s="127"/>
      <c r="Z41" s="128"/>
      <c r="AA41" s="119"/>
      <c r="AB41" s="249"/>
      <c r="AC41" s="120"/>
      <c r="AD41" s="120"/>
      <c r="AE41" s="5"/>
      <c r="AF41" s="5"/>
      <c r="AG41" s="98"/>
    </row>
    <row r="42" spans="1:33" ht="13.5" customHeight="1">
      <c r="A42" s="220">
        <v>10</v>
      </c>
      <c r="B42" s="109" t="s">
        <v>1172</v>
      </c>
      <c r="C42" s="110" t="s">
        <v>158</v>
      </c>
      <c r="D42" s="141">
        <v>2022946300</v>
      </c>
      <c r="E42" s="110" t="s">
        <v>159</v>
      </c>
      <c r="F42" s="110" t="s">
        <v>160</v>
      </c>
      <c r="G42" s="110" t="s">
        <v>26</v>
      </c>
      <c r="H42" s="142" t="s">
        <v>1173</v>
      </c>
      <c r="I42" s="143">
        <v>202000392</v>
      </c>
      <c r="J42" s="144" t="s">
        <v>370</v>
      </c>
      <c r="K42" s="110" t="s">
        <v>85</v>
      </c>
      <c r="L42" s="142" t="s">
        <v>1173</v>
      </c>
      <c r="M42" s="121"/>
      <c r="N42" s="30" t="s">
        <v>43</v>
      </c>
      <c r="O42" s="31" t="str">
        <f>LEFT(N42,SUM(LEN(N42)-LEN(SUBSTITUTE(N42,{"0","1","2","3","4","5","6","7","8","9"},))))</f>
        <v>100</v>
      </c>
      <c r="P42" s="114">
        <v>5</v>
      </c>
      <c r="Q42" s="115">
        <v>5</v>
      </c>
      <c r="R42" s="29" t="s">
        <v>43</v>
      </c>
      <c r="S42" s="116" t="str">
        <f>LEFT(R42,SUM(LEN(R42)-LEN(SUBSTITUTE(R42,{"0","1","2","3","4","5","6","7","8","9"},))))</f>
        <v>100</v>
      </c>
      <c r="T42" s="114">
        <v>5</v>
      </c>
      <c r="U42" s="117">
        <v>5</v>
      </c>
      <c r="V42" s="29" t="s">
        <v>34</v>
      </c>
      <c r="W42" s="31" t="str">
        <f>LEFT(V42,SUM(LEN(V42)-LEN(SUBSTITUTE(V42,{"0","1","2","3","4","5","6","7","8","9"},))))</f>
        <v>90</v>
      </c>
      <c r="X42" s="32">
        <v>5</v>
      </c>
      <c r="Y42" s="117">
        <v>5</v>
      </c>
      <c r="Z42" s="145" t="s">
        <v>1173</v>
      </c>
      <c r="AA42" s="119">
        <f t="shared" ref="AA42:AA44" si="36">(O42+S42+W42)/3</f>
        <v>96.666666666666671</v>
      </c>
      <c r="AB42" s="249">
        <f t="shared" ref="AB42:AB44" si="37">RANK(AA42,$AA$42:$AA$44)</f>
        <v>1</v>
      </c>
      <c r="AC42" s="120">
        <f t="shared" ref="AC42:AC44" si="38">(P42+T42+X42)/3</f>
        <v>5</v>
      </c>
      <c r="AD42" s="120"/>
      <c r="AE42" s="5">
        <f t="shared" ref="AE42:AE44" si="39">(Q42+U42+Y42)/3</f>
        <v>5</v>
      </c>
      <c r="AF42" s="5"/>
      <c r="AG42" s="98"/>
    </row>
    <row r="43" spans="1:33" ht="13.5" customHeight="1">
      <c r="A43" s="198"/>
      <c r="B43" s="121"/>
      <c r="C43" s="121"/>
      <c r="D43" s="121"/>
      <c r="E43" s="121"/>
      <c r="F43" s="121"/>
      <c r="G43" s="121"/>
      <c r="H43" s="146" t="s">
        <v>1174</v>
      </c>
      <c r="I43" s="143">
        <v>202003273</v>
      </c>
      <c r="J43" s="144" t="s">
        <v>1175</v>
      </c>
      <c r="K43" s="110" t="s">
        <v>1176</v>
      </c>
      <c r="L43" s="146" t="s">
        <v>1174</v>
      </c>
      <c r="M43" s="121"/>
      <c r="N43" s="30" t="s">
        <v>43</v>
      </c>
      <c r="O43" s="31" t="str">
        <f>LEFT(N43,SUM(LEN(N43)-LEN(SUBSTITUTE(N43,{"0","1","2","3","4","5","6","7","8","9"},))))</f>
        <v>100</v>
      </c>
      <c r="P43" s="114">
        <v>3</v>
      </c>
      <c r="Q43" s="115">
        <v>5</v>
      </c>
      <c r="R43" s="29" t="s">
        <v>32</v>
      </c>
      <c r="S43" s="116" t="str">
        <f>LEFT(R43,SUM(LEN(R43)-LEN(SUBSTITUTE(R43,{"0","1","2","3","4","5","6","7","8","9"},))))</f>
        <v>80</v>
      </c>
      <c r="T43" s="114">
        <v>4</v>
      </c>
      <c r="U43" s="117">
        <v>4</v>
      </c>
      <c r="V43" s="29" t="s">
        <v>34</v>
      </c>
      <c r="W43" s="31" t="str">
        <f>LEFT(V43,SUM(LEN(V43)-LEN(SUBSTITUTE(V43,{"0","1","2","3","4","5","6","7","8","9"},))))</f>
        <v>90</v>
      </c>
      <c r="X43" s="32">
        <v>5</v>
      </c>
      <c r="Y43" s="117">
        <v>5</v>
      </c>
      <c r="Z43" s="147" t="s">
        <v>1174</v>
      </c>
      <c r="AA43" s="119">
        <f t="shared" si="36"/>
        <v>90</v>
      </c>
      <c r="AB43" s="249">
        <f t="shared" si="37"/>
        <v>3</v>
      </c>
      <c r="AC43" s="120">
        <f t="shared" si="38"/>
        <v>4</v>
      </c>
      <c r="AD43" s="120"/>
      <c r="AE43" s="5">
        <f t="shared" si="39"/>
        <v>4.666666666666667</v>
      </c>
      <c r="AF43" s="5"/>
      <c r="AG43" s="98"/>
    </row>
    <row r="44" spans="1:33" ht="12.75" customHeight="1">
      <c r="A44" s="198"/>
      <c r="B44" s="121"/>
      <c r="C44" s="121"/>
      <c r="D44" s="121"/>
      <c r="E44" s="121"/>
      <c r="F44" s="121"/>
      <c r="G44" s="121"/>
      <c r="H44" s="146" t="s">
        <v>1177</v>
      </c>
      <c r="I44" s="148">
        <v>2023251976</v>
      </c>
      <c r="J44" s="149" t="s">
        <v>1178</v>
      </c>
      <c r="K44" s="110" t="s">
        <v>89</v>
      </c>
      <c r="L44" s="146" t="s">
        <v>1177</v>
      </c>
      <c r="M44" s="121"/>
      <c r="N44" s="124" t="s">
        <v>43</v>
      </c>
      <c r="O44" s="31" t="str">
        <f>LEFT(N44,SUM(LEN(N44)-LEN(SUBSTITUTE(N44,{"0","1","2","3","4","5","6","7","8","9"},))))</f>
        <v>100</v>
      </c>
      <c r="P44" s="150">
        <v>5</v>
      </c>
      <c r="Q44" s="151">
        <v>4</v>
      </c>
      <c r="R44" s="42" t="s">
        <v>34</v>
      </c>
      <c r="S44" s="116" t="str">
        <f>LEFT(R44,SUM(LEN(R44)-LEN(SUBSTITUTE(R44,{"0","1","2","3","4","5","6","7","8","9"},))))</f>
        <v>90</v>
      </c>
      <c r="T44" s="114">
        <v>5</v>
      </c>
      <c r="U44" s="117">
        <v>5</v>
      </c>
      <c r="V44" s="42" t="s">
        <v>34</v>
      </c>
      <c r="W44" s="31" t="str">
        <f>LEFT(V44,SUM(LEN(V44)-LEN(SUBSTITUTE(V44,{"0","1","2","3","4","5","6","7","8","9"},))))</f>
        <v>90</v>
      </c>
      <c r="X44" s="32">
        <v>5</v>
      </c>
      <c r="Y44" s="117">
        <v>5</v>
      </c>
      <c r="Z44" s="147" t="s">
        <v>1177</v>
      </c>
      <c r="AA44" s="119">
        <f t="shared" si="36"/>
        <v>93.333333333333329</v>
      </c>
      <c r="AB44" s="249">
        <f t="shared" si="37"/>
        <v>2</v>
      </c>
      <c r="AC44" s="120">
        <f t="shared" si="38"/>
        <v>5</v>
      </c>
      <c r="AD44" s="120"/>
      <c r="AE44" s="5">
        <f t="shared" si="39"/>
        <v>4.666666666666667</v>
      </c>
      <c r="AF44" s="5"/>
      <c r="AG44" s="98"/>
    </row>
    <row r="45" spans="1:33" ht="13.5" customHeight="1">
      <c r="A45" s="199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52"/>
      <c r="M45" s="125"/>
      <c r="N45" s="95"/>
      <c r="O45" s="31" t="str">
        <f>LEFT(N45,SUM(LEN(N45)-LEN(SUBSTITUTE(N45,{"0","1","2","3","4","5","6","7","8","9"},))))</f>
        <v/>
      </c>
      <c r="P45" s="126"/>
      <c r="Q45" s="127"/>
      <c r="R45" s="45"/>
      <c r="S45" s="116" t="str">
        <f>LEFT(R45,SUM(LEN(R45)-LEN(SUBSTITUTE(R45,{"0","1","2","3","4","5","6","7","8","9"},))))</f>
        <v/>
      </c>
      <c r="T45" s="126"/>
      <c r="U45" s="127"/>
      <c r="V45" s="45"/>
      <c r="W45" s="31" t="str">
        <f>LEFT(V45,SUM(LEN(V45)-LEN(SUBSTITUTE(V45,{"0","1","2","3","4","5","6","7","8","9"},))))</f>
        <v/>
      </c>
      <c r="X45" s="46"/>
      <c r="Y45" s="127"/>
      <c r="Z45" s="153"/>
      <c r="AA45" s="119"/>
      <c r="AB45" s="249"/>
      <c r="AC45" s="120"/>
      <c r="AD45" s="120"/>
      <c r="AE45" s="5"/>
      <c r="AF45" s="5"/>
      <c r="AG45" s="98"/>
    </row>
    <row r="46" spans="1:33" ht="13.5" customHeight="1">
      <c r="A46" s="218">
        <v>11</v>
      </c>
      <c r="B46" s="109" t="s">
        <v>1179</v>
      </c>
      <c r="C46" s="110" t="s">
        <v>171</v>
      </c>
      <c r="D46" s="111">
        <v>202005899</v>
      </c>
      <c r="E46" s="110" t="s">
        <v>1180</v>
      </c>
      <c r="F46" s="110" t="s">
        <v>173</v>
      </c>
      <c r="G46" s="110" t="s">
        <v>594</v>
      </c>
      <c r="H46" s="110" t="s">
        <v>1181</v>
      </c>
      <c r="I46" s="111">
        <v>202000060</v>
      </c>
      <c r="J46" s="137" t="s">
        <v>1182</v>
      </c>
      <c r="K46" s="110" t="s">
        <v>89</v>
      </c>
      <c r="L46" s="110" t="s">
        <v>1181</v>
      </c>
      <c r="M46" s="206" t="s">
        <v>101</v>
      </c>
      <c r="N46" s="30" t="s">
        <v>34</v>
      </c>
      <c r="O46" s="31" t="str">
        <f>LEFT(N46,SUM(LEN(N46)-LEN(SUBSTITUTE(N46,{"0","1","2","3","4","5","6","7","8","9"},))))</f>
        <v>90</v>
      </c>
      <c r="P46" s="114">
        <v>5</v>
      </c>
      <c r="Q46" s="115">
        <v>5</v>
      </c>
      <c r="R46" s="29" t="s">
        <v>43</v>
      </c>
      <c r="S46" s="116" t="str">
        <f>LEFT(R46,SUM(LEN(R46)-LEN(SUBSTITUTE(R46,{"0","1","2","3","4","5","6","7","8","9"},))))</f>
        <v>100</v>
      </c>
      <c r="T46" s="114">
        <v>5</v>
      </c>
      <c r="U46" s="117">
        <v>5</v>
      </c>
      <c r="V46" s="29" t="s">
        <v>34</v>
      </c>
      <c r="W46" s="31" t="str">
        <f>LEFT(V46,SUM(LEN(V46)-LEN(SUBSTITUTE(V46,{"0","1","2","3","4","5","6","7","8","9"},))))</f>
        <v>90</v>
      </c>
      <c r="X46" s="32">
        <v>5</v>
      </c>
      <c r="Y46" s="117">
        <v>5</v>
      </c>
      <c r="Z46" s="118" t="s">
        <v>1181</v>
      </c>
      <c r="AA46" s="119">
        <f t="shared" ref="AA46:AA49" si="40">(O46+S46+W46)/3</f>
        <v>93.333333333333329</v>
      </c>
      <c r="AB46" s="249">
        <f t="shared" ref="AB46:AB49" si="41">RANK(AA46,$AA$46:$AA$49)</f>
        <v>1</v>
      </c>
      <c r="AC46" s="120">
        <f t="shared" ref="AC46:AC49" si="42">(P46+T46+X46)/3</f>
        <v>5</v>
      </c>
      <c r="AD46" s="120"/>
      <c r="AE46" s="5">
        <f t="shared" ref="AE46:AE49" si="43">(Q46+U46+Y46)/3</f>
        <v>5</v>
      </c>
      <c r="AF46" s="5"/>
      <c r="AG46" s="98"/>
    </row>
    <row r="47" spans="1:33" ht="12" customHeight="1">
      <c r="A47" s="198"/>
      <c r="B47" s="121"/>
      <c r="C47" s="121"/>
      <c r="D47" s="121"/>
      <c r="E47" s="121"/>
      <c r="F47" s="121"/>
      <c r="G47" s="121"/>
      <c r="H47" s="110" t="s">
        <v>1183</v>
      </c>
      <c r="I47" s="111">
        <v>202003848</v>
      </c>
      <c r="J47" s="137" t="s">
        <v>1184</v>
      </c>
      <c r="K47" s="110" t="s">
        <v>1176</v>
      </c>
      <c r="L47" s="110" t="s">
        <v>1183</v>
      </c>
      <c r="M47" s="207"/>
      <c r="N47" s="30" t="s">
        <v>43</v>
      </c>
      <c r="O47" s="31" t="str">
        <f>LEFT(N47,SUM(LEN(N47)-LEN(SUBSTITUTE(N47,{"0","1","2","3","4","5","6","7","8","9"},))))</f>
        <v>100</v>
      </c>
      <c r="P47" s="114">
        <v>3</v>
      </c>
      <c r="Q47" s="115">
        <v>5</v>
      </c>
      <c r="R47" s="29" t="s">
        <v>32</v>
      </c>
      <c r="S47" s="116" t="str">
        <f>LEFT(R47,SUM(LEN(R47)-LEN(SUBSTITUTE(R47,{"0","1","2","3","4","5","6","7","8","9"},))))</f>
        <v>80</v>
      </c>
      <c r="T47" s="114">
        <v>4</v>
      </c>
      <c r="U47" s="117">
        <v>4</v>
      </c>
      <c r="V47" s="29" t="s">
        <v>34</v>
      </c>
      <c r="W47" s="31" t="str">
        <f>LEFT(V47,SUM(LEN(V47)-LEN(SUBSTITUTE(V47,{"0","1","2","3","4","5","6","7","8","9"},))))</f>
        <v>90</v>
      </c>
      <c r="X47" s="32">
        <v>5</v>
      </c>
      <c r="Y47" s="117">
        <v>5</v>
      </c>
      <c r="Z47" s="118" t="s">
        <v>1183</v>
      </c>
      <c r="AA47" s="119">
        <f t="shared" si="40"/>
        <v>90</v>
      </c>
      <c r="AB47" s="249">
        <f t="shared" si="41"/>
        <v>2</v>
      </c>
      <c r="AC47" s="120">
        <f t="shared" si="42"/>
        <v>4</v>
      </c>
      <c r="AD47" s="120"/>
      <c r="AE47" s="5">
        <f t="shared" si="43"/>
        <v>4.666666666666667</v>
      </c>
      <c r="AF47" s="5"/>
      <c r="AG47" s="98"/>
    </row>
    <row r="48" spans="1:33" ht="13.5" customHeight="1">
      <c r="A48" s="198"/>
      <c r="B48" s="121"/>
      <c r="C48" s="121"/>
      <c r="D48" s="121"/>
      <c r="E48" s="121"/>
      <c r="F48" s="121"/>
      <c r="G48" s="121"/>
      <c r="H48" s="110" t="s">
        <v>1185</v>
      </c>
      <c r="I48" s="111">
        <v>202000900</v>
      </c>
      <c r="J48" s="137" t="s">
        <v>84</v>
      </c>
      <c r="K48" s="110" t="s">
        <v>85</v>
      </c>
      <c r="L48" s="110" t="s">
        <v>1185</v>
      </c>
      <c r="M48" s="207"/>
      <c r="N48" s="30" t="s">
        <v>38</v>
      </c>
      <c r="O48" s="31" t="str">
        <f>LEFT(N48,SUM(LEN(N48)-LEN(SUBSTITUTE(N48,{"0","1","2","3","4","5","6","7","8","9"},))))</f>
        <v>70</v>
      </c>
      <c r="P48" s="114">
        <v>5</v>
      </c>
      <c r="Q48" s="115">
        <v>3</v>
      </c>
      <c r="R48" s="29" t="s">
        <v>43</v>
      </c>
      <c r="S48" s="116" t="str">
        <f>LEFT(R48,SUM(LEN(R48)-LEN(SUBSTITUTE(R48,{"0","1","2","3","4","5","6","7","8","9"},))))</f>
        <v>100</v>
      </c>
      <c r="T48" s="114">
        <v>5</v>
      </c>
      <c r="U48" s="117">
        <v>5</v>
      </c>
      <c r="V48" s="29" t="s">
        <v>34</v>
      </c>
      <c r="W48" s="31" t="str">
        <f>LEFT(V48,SUM(LEN(V48)-LEN(SUBSTITUTE(V48,{"0","1","2","3","4","5","6","7","8","9"},))))</f>
        <v>90</v>
      </c>
      <c r="X48" s="32">
        <v>5</v>
      </c>
      <c r="Y48" s="117">
        <v>5</v>
      </c>
      <c r="Z48" s="118" t="s">
        <v>1185</v>
      </c>
      <c r="AA48" s="119">
        <f t="shared" si="40"/>
        <v>86.666666666666671</v>
      </c>
      <c r="AB48" s="249">
        <f t="shared" si="41"/>
        <v>3</v>
      </c>
      <c r="AC48" s="120">
        <f t="shared" si="42"/>
        <v>5</v>
      </c>
      <c r="AD48" s="120"/>
      <c r="AE48" s="5">
        <f t="shared" si="43"/>
        <v>4.333333333333333</v>
      </c>
      <c r="AF48" s="5"/>
      <c r="AG48" s="98"/>
    </row>
    <row r="49" spans="1:33" ht="13.5" customHeight="1">
      <c r="A49" s="198"/>
      <c r="B49" s="121"/>
      <c r="C49" s="121"/>
      <c r="D49" s="121"/>
      <c r="E49" s="121"/>
      <c r="F49" s="121"/>
      <c r="G49" s="121"/>
      <c r="H49" s="122" t="s">
        <v>1186</v>
      </c>
      <c r="I49" s="111">
        <v>202003383</v>
      </c>
      <c r="J49" s="154" t="s">
        <v>1187</v>
      </c>
      <c r="K49" s="110" t="s">
        <v>1188</v>
      </c>
      <c r="L49" s="122" t="s">
        <v>1186</v>
      </c>
      <c r="M49" s="208"/>
      <c r="N49" s="124" t="s">
        <v>38</v>
      </c>
      <c r="O49" s="31" t="str">
        <f>LEFT(N49,SUM(LEN(N49)-LEN(SUBSTITUTE(N49,{"0","1","2","3","4","5","6","7","8","9"},))))</f>
        <v>70</v>
      </c>
      <c r="P49" s="114">
        <v>5</v>
      </c>
      <c r="Q49" s="115">
        <v>3</v>
      </c>
      <c r="R49" s="42" t="s">
        <v>38</v>
      </c>
      <c r="S49" s="116" t="str">
        <f>LEFT(R49,SUM(LEN(R49)-LEN(SUBSTITUTE(R49,{"0","1","2","3","4","5","6","7","8","9"},))))</f>
        <v>70</v>
      </c>
      <c r="T49" s="114">
        <v>5</v>
      </c>
      <c r="U49" s="117">
        <v>3</v>
      </c>
      <c r="V49" s="42" t="s">
        <v>32</v>
      </c>
      <c r="W49" s="31" t="str">
        <f>LEFT(V49,SUM(LEN(V49)-LEN(SUBSTITUTE(V49,{"0","1","2","3","4","5","6","7","8","9"},))))</f>
        <v>80</v>
      </c>
      <c r="X49" s="32">
        <v>5</v>
      </c>
      <c r="Y49" s="117">
        <v>4</v>
      </c>
      <c r="Z49" s="123" t="s">
        <v>1186</v>
      </c>
      <c r="AA49" s="119">
        <f t="shared" si="40"/>
        <v>73.333333333333329</v>
      </c>
      <c r="AB49" s="249">
        <f t="shared" si="41"/>
        <v>4</v>
      </c>
      <c r="AC49" s="120">
        <f t="shared" si="42"/>
        <v>5</v>
      </c>
      <c r="AD49" s="120"/>
      <c r="AE49" s="5">
        <f t="shared" si="43"/>
        <v>3.3333333333333335</v>
      </c>
      <c r="AF49" s="5"/>
      <c r="AG49" s="98"/>
    </row>
    <row r="50" spans="1:33" ht="13.5" customHeight="1">
      <c r="A50" s="199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95"/>
      <c r="O50" s="31" t="str">
        <f>LEFT(N50,SUM(LEN(N50)-LEN(SUBSTITUTE(N50,{"0","1","2","3","4","5","6","7","8","9"},))))</f>
        <v/>
      </c>
      <c r="P50" s="126"/>
      <c r="Q50" s="127"/>
      <c r="R50" s="45"/>
      <c r="S50" s="116" t="str">
        <f>LEFT(R50,SUM(LEN(R50)-LEN(SUBSTITUTE(R50,{"0","1","2","3","4","5","6","7","8","9"},))))</f>
        <v/>
      </c>
      <c r="T50" s="126"/>
      <c r="U50" s="127"/>
      <c r="V50" s="45"/>
      <c r="W50" s="31" t="str">
        <f>LEFT(V50,SUM(LEN(V50)-LEN(SUBSTITUTE(V50,{"0","1","2","3","4","5","6","7","8","9"},))))</f>
        <v/>
      </c>
      <c r="X50" s="46"/>
      <c r="Y50" s="127"/>
      <c r="Z50" s="128"/>
      <c r="AA50" s="119"/>
      <c r="AB50" s="249"/>
      <c r="AC50" s="120"/>
      <c r="AD50" s="120"/>
      <c r="AE50" s="5"/>
      <c r="AF50" s="5"/>
      <c r="AG50" s="98"/>
    </row>
    <row r="51" spans="1:33" ht="24" customHeight="1">
      <c r="A51" s="218">
        <v>12</v>
      </c>
      <c r="B51" s="109" t="s">
        <v>1189</v>
      </c>
      <c r="C51" s="110" t="s">
        <v>180</v>
      </c>
      <c r="D51" s="111">
        <v>202003578</v>
      </c>
      <c r="E51" s="122" t="s">
        <v>181</v>
      </c>
      <c r="F51" s="122" t="s">
        <v>182</v>
      </c>
      <c r="G51" s="110" t="s">
        <v>26</v>
      </c>
      <c r="H51" s="122" t="s">
        <v>1190</v>
      </c>
      <c r="I51" s="111">
        <v>202001891</v>
      </c>
      <c r="J51" s="110" t="s">
        <v>1191</v>
      </c>
      <c r="K51" s="110" t="s">
        <v>1192</v>
      </c>
      <c r="L51" s="122" t="s">
        <v>1190</v>
      </c>
      <c r="M51" s="110" t="s">
        <v>174</v>
      </c>
      <c r="N51" s="30" t="s">
        <v>32</v>
      </c>
      <c r="O51" s="31" t="str">
        <f>LEFT(N51,SUM(LEN(N51)-LEN(SUBSTITUTE(N51,{"0","1","2","3","4","5","6","7","8","9"},))))</f>
        <v>80</v>
      </c>
      <c r="P51" s="114">
        <v>5</v>
      </c>
      <c r="Q51" s="115">
        <v>4</v>
      </c>
      <c r="R51" s="29" t="s">
        <v>32</v>
      </c>
      <c r="S51" s="116" t="str">
        <f>LEFT(R51,SUM(LEN(R51)-LEN(SUBSTITUTE(R51,{"0","1","2","3","4","5","6","7","8","9"},))))</f>
        <v>80</v>
      </c>
      <c r="T51" s="114">
        <v>5</v>
      </c>
      <c r="U51" s="117">
        <v>4</v>
      </c>
      <c r="V51" s="29" t="s">
        <v>34</v>
      </c>
      <c r="W51" s="31" t="str">
        <f>LEFT(V51,SUM(LEN(V51)-LEN(SUBSTITUTE(V51,{"0","1","2","3","4","5","6","7","8","9"},))))</f>
        <v>90</v>
      </c>
      <c r="X51" s="32">
        <v>5</v>
      </c>
      <c r="Y51" s="117">
        <v>5</v>
      </c>
      <c r="Z51" s="123" t="s">
        <v>1190</v>
      </c>
      <c r="AA51" s="119">
        <f t="shared" ref="AA51:AA53" si="44">(O51+S51+W51)/3</f>
        <v>83.333333333333329</v>
      </c>
      <c r="AB51" s="249">
        <f t="shared" ref="AB51:AB53" si="45">RANK(AA51,$AA$51:$AA$53)</f>
        <v>1</v>
      </c>
      <c r="AC51" s="120">
        <f t="shared" ref="AC51:AC53" si="46">(P51+T51+X51)/3</f>
        <v>5</v>
      </c>
      <c r="AD51" s="120"/>
      <c r="AE51" s="5">
        <f t="shared" ref="AE51:AE53" si="47">(Q51+U51+Y51)/3</f>
        <v>4.333333333333333</v>
      </c>
      <c r="AF51" s="5"/>
      <c r="AG51" s="98"/>
    </row>
    <row r="52" spans="1:33" ht="13.5" customHeight="1">
      <c r="A52" s="198"/>
      <c r="B52" s="121"/>
      <c r="C52" s="121"/>
      <c r="D52" s="121"/>
      <c r="E52" s="121"/>
      <c r="F52" s="121"/>
      <c r="G52" s="121"/>
      <c r="H52" s="110" t="s">
        <v>1193</v>
      </c>
      <c r="I52" s="111">
        <v>202003484</v>
      </c>
      <c r="J52" s="110" t="s">
        <v>155</v>
      </c>
      <c r="K52" s="110" t="s">
        <v>25</v>
      </c>
      <c r="L52" s="110" t="s">
        <v>1193</v>
      </c>
      <c r="M52" s="110" t="s">
        <v>1194</v>
      </c>
      <c r="N52" s="30" t="s">
        <v>33</v>
      </c>
      <c r="O52" s="31" t="str">
        <f>LEFT(N52,SUM(LEN(N52)-LEN(SUBSTITUTE(N52,{"0","1","2","3","4","5","6","7","8","9"},))))</f>
        <v>60</v>
      </c>
      <c r="P52" s="114">
        <v>4</v>
      </c>
      <c r="Q52" s="115">
        <v>3</v>
      </c>
      <c r="R52" s="29" t="s">
        <v>38</v>
      </c>
      <c r="S52" s="116" t="str">
        <f>LEFT(R52,SUM(LEN(R52)-LEN(SUBSTITUTE(R52,{"0","1","2","3","4","5","6","7","8","9"},))))</f>
        <v>70</v>
      </c>
      <c r="T52" s="114">
        <v>4</v>
      </c>
      <c r="U52" s="117">
        <v>3</v>
      </c>
      <c r="V52" s="29" t="s">
        <v>34</v>
      </c>
      <c r="W52" s="31" t="str">
        <f>LEFT(V52,SUM(LEN(V52)-LEN(SUBSTITUTE(V52,{"0","1","2","3","4","5","6","7","8","9"},))))</f>
        <v>90</v>
      </c>
      <c r="X52" s="32">
        <v>5</v>
      </c>
      <c r="Y52" s="117">
        <v>5</v>
      </c>
      <c r="Z52" s="118" t="s">
        <v>1193</v>
      </c>
      <c r="AA52" s="119">
        <f t="shared" si="44"/>
        <v>73.333333333333329</v>
      </c>
      <c r="AB52" s="249">
        <f t="shared" si="45"/>
        <v>3</v>
      </c>
      <c r="AC52" s="120">
        <f t="shared" si="46"/>
        <v>4.333333333333333</v>
      </c>
      <c r="AD52" s="120"/>
      <c r="AE52" s="5">
        <f t="shared" si="47"/>
        <v>3.6666666666666665</v>
      </c>
      <c r="AF52" s="5"/>
      <c r="AG52" s="98"/>
    </row>
    <row r="53" spans="1:33" ht="13.5" customHeight="1">
      <c r="A53" s="198"/>
      <c r="B53" s="121"/>
      <c r="C53" s="121"/>
      <c r="D53" s="121"/>
      <c r="E53" s="121"/>
      <c r="F53" s="121"/>
      <c r="G53" s="121"/>
      <c r="H53" s="110" t="s">
        <v>198</v>
      </c>
      <c r="I53" s="111">
        <v>202005298</v>
      </c>
      <c r="J53" s="110" t="s">
        <v>199</v>
      </c>
      <c r="K53" s="110" t="s">
        <v>200</v>
      </c>
      <c r="L53" s="110" t="s">
        <v>198</v>
      </c>
      <c r="M53" s="110" t="s">
        <v>174</v>
      </c>
      <c r="N53" s="124" t="s">
        <v>32</v>
      </c>
      <c r="O53" s="31" t="str">
        <f>LEFT(N53,SUM(LEN(N53)-LEN(SUBSTITUTE(N53,{"0","1","2","3","4","5","6","7","8","9"},))))</f>
        <v>80</v>
      </c>
      <c r="P53" s="114">
        <v>4</v>
      </c>
      <c r="Q53" s="115">
        <v>4</v>
      </c>
      <c r="R53" s="42" t="s">
        <v>32</v>
      </c>
      <c r="S53" s="116" t="str">
        <f>LEFT(R53,SUM(LEN(R53)-LEN(SUBSTITUTE(R53,{"0","1","2","3","4","5","6","7","8","9"},))))</f>
        <v>80</v>
      </c>
      <c r="T53" s="114">
        <v>4</v>
      </c>
      <c r="U53" s="117">
        <v>4</v>
      </c>
      <c r="V53" s="42" t="s">
        <v>34</v>
      </c>
      <c r="W53" s="31" t="str">
        <f>LEFT(V53,SUM(LEN(V53)-LEN(SUBSTITUTE(V53,{"0","1","2","3","4","5","6","7","8","9"},))))</f>
        <v>90</v>
      </c>
      <c r="X53" s="32">
        <v>5</v>
      </c>
      <c r="Y53" s="117">
        <v>5</v>
      </c>
      <c r="Z53" s="118" t="s">
        <v>198</v>
      </c>
      <c r="AA53" s="119">
        <f t="shared" si="44"/>
        <v>83.333333333333329</v>
      </c>
      <c r="AB53" s="249">
        <f t="shared" si="45"/>
        <v>1</v>
      </c>
      <c r="AC53" s="120">
        <f t="shared" si="46"/>
        <v>4.333333333333333</v>
      </c>
      <c r="AD53" s="120"/>
      <c r="AE53" s="5">
        <f t="shared" si="47"/>
        <v>4.333333333333333</v>
      </c>
      <c r="AF53" s="5"/>
      <c r="AG53" s="98"/>
    </row>
    <row r="54" spans="1:33" ht="13.5" customHeight="1">
      <c r="A54" s="199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95"/>
      <c r="O54" s="31" t="str">
        <f>LEFT(N54,SUM(LEN(N54)-LEN(SUBSTITUTE(N54,{"0","1","2","3","4","5","6","7","8","9"},))))</f>
        <v/>
      </c>
      <c r="P54" s="126"/>
      <c r="Q54" s="127"/>
      <c r="R54" s="45"/>
      <c r="S54" s="116" t="str">
        <f>LEFT(R54,SUM(LEN(R54)-LEN(SUBSTITUTE(R54,{"0","1","2","3","4","5","6","7","8","9"},))))</f>
        <v/>
      </c>
      <c r="T54" s="126"/>
      <c r="U54" s="127"/>
      <c r="V54" s="45"/>
      <c r="W54" s="31" t="str">
        <f>LEFT(V54,SUM(LEN(V54)-LEN(SUBSTITUTE(V54,{"0","1","2","3","4","5","6","7","8","9"},))))</f>
        <v/>
      </c>
      <c r="X54" s="46"/>
      <c r="Y54" s="127"/>
      <c r="Z54" s="128"/>
      <c r="AA54" s="119"/>
      <c r="AB54" s="249"/>
      <c r="AC54" s="120"/>
      <c r="AD54" s="120"/>
      <c r="AE54" s="5"/>
      <c r="AF54" s="5"/>
      <c r="AG54" s="98"/>
    </row>
    <row r="55" spans="1:33" ht="13.5" customHeight="1">
      <c r="A55" s="218">
        <v>13</v>
      </c>
      <c r="B55" s="109" t="s">
        <v>1195</v>
      </c>
      <c r="C55" s="110" t="s">
        <v>207</v>
      </c>
      <c r="D55" s="111">
        <v>202001523</v>
      </c>
      <c r="E55" s="110" t="s">
        <v>208</v>
      </c>
      <c r="F55" s="110" t="s">
        <v>207</v>
      </c>
      <c r="G55" s="110" t="s">
        <v>26</v>
      </c>
      <c r="H55" s="110" t="s">
        <v>1196</v>
      </c>
      <c r="I55" s="111">
        <v>2023227811</v>
      </c>
      <c r="J55" s="110" t="s">
        <v>213</v>
      </c>
      <c r="K55" s="110" t="s">
        <v>214</v>
      </c>
      <c r="L55" s="110" t="s">
        <v>1196</v>
      </c>
      <c r="M55" s="206" t="s">
        <v>174</v>
      </c>
      <c r="N55" s="30" t="s">
        <v>43</v>
      </c>
      <c r="O55" s="31" t="str">
        <f>LEFT(N55,SUM(LEN(N55)-LEN(SUBSTITUTE(N55,{"0","1","2","3","4","5","6","7","8","9"},))))</f>
        <v>100</v>
      </c>
      <c r="P55" s="114">
        <v>5</v>
      </c>
      <c r="Q55" s="115">
        <v>5</v>
      </c>
      <c r="R55" s="29" t="s">
        <v>43</v>
      </c>
      <c r="S55" s="116" t="str">
        <f>LEFT(R55,SUM(LEN(R55)-LEN(SUBSTITUTE(R55,{"0","1","2","3","4","5","6","7","8","9"},))))</f>
        <v>100</v>
      </c>
      <c r="T55" s="114">
        <v>5</v>
      </c>
      <c r="U55" s="117">
        <v>5</v>
      </c>
      <c r="V55" s="29" t="s">
        <v>34</v>
      </c>
      <c r="W55" s="31" t="str">
        <f>LEFT(V55,SUM(LEN(V55)-LEN(SUBSTITUTE(V55,{"0","1","2","3","4","5","6","7","8","9"},))))</f>
        <v>90</v>
      </c>
      <c r="X55" s="32">
        <v>5</v>
      </c>
      <c r="Y55" s="117">
        <v>5</v>
      </c>
      <c r="Z55" s="118" t="s">
        <v>1196</v>
      </c>
      <c r="AA55" s="119">
        <f t="shared" ref="AA55:AA58" si="48">(O55+S55+W55)/3</f>
        <v>96.666666666666671</v>
      </c>
      <c r="AB55" s="249">
        <f t="shared" ref="AB55:AB58" si="49">RANK(AA55,$AA$55:$AA$58)</f>
        <v>1</v>
      </c>
      <c r="AC55" s="120">
        <f t="shared" ref="AC55:AC58" si="50">(P55+T55+X55)/3</f>
        <v>5</v>
      </c>
      <c r="AD55" s="120"/>
      <c r="AE55" s="5">
        <f t="shared" ref="AE55:AE58" si="51">(Q55+U55+Y55)/3</f>
        <v>5</v>
      </c>
      <c r="AF55" s="5"/>
      <c r="AG55" s="98"/>
    </row>
    <row r="56" spans="1:33" ht="12" customHeight="1">
      <c r="A56" s="198"/>
      <c r="B56" s="121"/>
      <c r="C56" s="121"/>
      <c r="D56" s="121"/>
      <c r="E56" s="121"/>
      <c r="F56" s="121"/>
      <c r="G56" s="121"/>
      <c r="H56" s="110" t="s">
        <v>217</v>
      </c>
      <c r="I56" s="111">
        <v>2022488700</v>
      </c>
      <c r="J56" s="110" t="s">
        <v>1197</v>
      </c>
      <c r="K56" s="110" t="s">
        <v>219</v>
      </c>
      <c r="L56" s="110" t="s">
        <v>217</v>
      </c>
      <c r="M56" s="207"/>
      <c r="N56" s="30" t="s">
        <v>38</v>
      </c>
      <c r="O56" s="31" t="str">
        <f>LEFT(N56,SUM(LEN(N56)-LEN(SUBSTITUTE(N56,{"0","1","2","3","4","5","6","7","8","9"},))))</f>
        <v>70</v>
      </c>
      <c r="P56" s="114">
        <v>3</v>
      </c>
      <c r="Q56" s="115">
        <v>4</v>
      </c>
      <c r="R56" s="29" t="s">
        <v>38</v>
      </c>
      <c r="S56" s="116" t="str">
        <f>LEFT(R56,SUM(LEN(R56)-LEN(SUBSTITUTE(R56,{"0","1","2","3","4","5","6","7","8","9"},))))</f>
        <v>70</v>
      </c>
      <c r="T56" s="114">
        <v>3</v>
      </c>
      <c r="U56" s="117">
        <v>3</v>
      </c>
      <c r="V56" s="29" t="s">
        <v>34</v>
      </c>
      <c r="W56" s="31" t="str">
        <f>LEFT(V56,SUM(LEN(V56)-LEN(SUBSTITUTE(V56,{"0","1","2","3","4","5","6","7","8","9"},))))</f>
        <v>90</v>
      </c>
      <c r="X56" s="32">
        <v>5</v>
      </c>
      <c r="Y56" s="117">
        <v>5</v>
      </c>
      <c r="Z56" s="118" t="s">
        <v>217</v>
      </c>
      <c r="AA56" s="119">
        <f t="shared" si="48"/>
        <v>76.666666666666671</v>
      </c>
      <c r="AB56" s="249">
        <f t="shared" si="49"/>
        <v>4</v>
      </c>
      <c r="AC56" s="120">
        <f t="shared" si="50"/>
        <v>3.6666666666666665</v>
      </c>
      <c r="AD56" s="120"/>
      <c r="AE56" s="5">
        <f t="shared" si="51"/>
        <v>4</v>
      </c>
      <c r="AF56" s="5"/>
      <c r="AG56" s="98"/>
    </row>
    <row r="57" spans="1:33" ht="13.5" customHeight="1">
      <c r="A57" s="198"/>
      <c r="B57" s="121"/>
      <c r="C57" s="121"/>
      <c r="D57" s="121"/>
      <c r="E57" s="121"/>
      <c r="F57" s="121"/>
      <c r="G57" s="121"/>
      <c r="H57" s="122" t="s">
        <v>1198</v>
      </c>
      <c r="I57" s="111">
        <v>202002587</v>
      </c>
      <c r="J57" s="110" t="s">
        <v>1199</v>
      </c>
      <c r="K57" s="110" t="s">
        <v>1198</v>
      </c>
      <c r="L57" s="122" t="s">
        <v>1198</v>
      </c>
      <c r="M57" s="207"/>
      <c r="N57" s="30" t="s">
        <v>43</v>
      </c>
      <c r="O57" s="31" t="str">
        <f>LEFT(N57,SUM(LEN(N57)-LEN(SUBSTITUTE(N57,{"0","1","2","3","4","5","6","7","8","9"},))))</f>
        <v>100</v>
      </c>
      <c r="P57" s="114">
        <v>3</v>
      </c>
      <c r="Q57" s="115">
        <v>5</v>
      </c>
      <c r="R57" s="29" t="s">
        <v>38</v>
      </c>
      <c r="S57" s="116" t="str">
        <f>LEFT(R57,SUM(LEN(R57)-LEN(SUBSTITUTE(R57,{"0","1","2","3","4","5","6","7","8","9"},))))</f>
        <v>70</v>
      </c>
      <c r="T57" s="114">
        <v>4</v>
      </c>
      <c r="U57" s="117">
        <v>3</v>
      </c>
      <c r="V57" s="29" t="s">
        <v>34</v>
      </c>
      <c r="W57" s="31" t="str">
        <f>LEFT(V57,SUM(LEN(V57)-LEN(SUBSTITUTE(V57,{"0","1","2","3","4","5","6","7","8","9"},))))</f>
        <v>90</v>
      </c>
      <c r="X57" s="32">
        <v>5</v>
      </c>
      <c r="Y57" s="117">
        <v>5</v>
      </c>
      <c r="Z57" s="123" t="s">
        <v>1198</v>
      </c>
      <c r="AA57" s="119">
        <f t="shared" si="48"/>
        <v>86.666666666666671</v>
      </c>
      <c r="AB57" s="249">
        <f t="shared" si="49"/>
        <v>3</v>
      </c>
      <c r="AC57" s="120">
        <f t="shared" si="50"/>
        <v>4</v>
      </c>
      <c r="AD57" s="120"/>
      <c r="AE57" s="5">
        <f t="shared" si="51"/>
        <v>4.333333333333333</v>
      </c>
      <c r="AF57" s="5"/>
      <c r="AG57" s="98"/>
    </row>
    <row r="58" spans="1:33" ht="13.5" customHeight="1">
      <c r="A58" s="198"/>
      <c r="B58" s="121"/>
      <c r="C58" s="121"/>
      <c r="D58" s="121"/>
      <c r="E58" s="121"/>
      <c r="F58" s="121"/>
      <c r="G58" s="121"/>
      <c r="H58" s="122" t="s">
        <v>223</v>
      </c>
      <c r="I58" s="111">
        <v>2022280300</v>
      </c>
      <c r="J58" s="110" t="s">
        <v>224</v>
      </c>
      <c r="K58" s="110" t="s">
        <v>207</v>
      </c>
      <c r="L58" s="122" t="s">
        <v>223</v>
      </c>
      <c r="M58" s="208"/>
      <c r="N58" s="124" t="s">
        <v>43</v>
      </c>
      <c r="O58" s="31" t="str">
        <f>LEFT(N58,SUM(LEN(N58)-LEN(SUBSTITUTE(N58,{"0","1","2","3","4","5","6","7","8","9"},))))</f>
        <v>100</v>
      </c>
      <c r="P58" s="114">
        <v>4</v>
      </c>
      <c r="Q58" s="115">
        <v>5</v>
      </c>
      <c r="R58" s="42" t="s">
        <v>34</v>
      </c>
      <c r="S58" s="116" t="str">
        <f>LEFT(R58,SUM(LEN(R58)-LEN(SUBSTITUTE(R58,{"0","1","2","3","4","5","6","7","8","9"},))))</f>
        <v>90</v>
      </c>
      <c r="T58" s="114">
        <v>5</v>
      </c>
      <c r="U58" s="117">
        <v>5</v>
      </c>
      <c r="V58" s="42" t="s">
        <v>34</v>
      </c>
      <c r="W58" s="31" t="str">
        <f>LEFT(V58,SUM(LEN(V58)-LEN(SUBSTITUTE(V58,{"0","1","2","3","4","5","6","7","8","9"},))))</f>
        <v>90</v>
      </c>
      <c r="X58" s="32">
        <v>5</v>
      </c>
      <c r="Y58" s="117">
        <v>4</v>
      </c>
      <c r="Z58" s="123" t="s">
        <v>223</v>
      </c>
      <c r="AA58" s="119">
        <f t="shared" si="48"/>
        <v>93.333333333333329</v>
      </c>
      <c r="AB58" s="249">
        <f t="shared" si="49"/>
        <v>2</v>
      </c>
      <c r="AC58" s="120">
        <f t="shared" si="50"/>
        <v>4.666666666666667</v>
      </c>
      <c r="AD58" s="120"/>
      <c r="AE58" s="5">
        <f t="shared" si="51"/>
        <v>4.666666666666667</v>
      </c>
      <c r="AF58" s="5"/>
      <c r="AG58" s="98"/>
    </row>
    <row r="59" spans="1:33" ht="13.5" customHeight="1">
      <c r="A59" s="199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95"/>
      <c r="O59" s="31" t="str">
        <f>LEFT(N59,SUM(LEN(N59)-LEN(SUBSTITUTE(N59,{"0","1","2","3","4","5","6","7","8","9"},))))</f>
        <v/>
      </c>
      <c r="P59" s="126"/>
      <c r="Q59" s="127"/>
      <c r="R59" s="45"/>
      <c r="S59" s="116" t="str">
        <f>LEFT(R59,SUM(LEN(R59)-LEN(SUBSTITUTE(R59,{"0","1","2","3","4","5","6","7","8","9"},))))</f>
        <v/>
      </c>
      <c r="T59" s="126"/>
      <c r="U59" s="127"/>
      <c r="V59" s="45"/>
      <c r="W59" s="31" t="str">
        <f>LEFT(V59,SUM(LEN(V59)-LEN(SUBSTITUTE(V59,{"0","1","2","3","4","5","6","7","8","9"},))))</f>
        <v/>
      </c>
      <c r="X59" s="46"/>
      <c r="Y59" s="127"/>
      <c r="Z59" s="128"/>
      <c r="AA59" s="119"/>
      <c r="AB59" s="249"/>
      <c r="AC59" s="120"/>
      <c r="AD59" s="120"/>
      <c r="AE59" s="5"/>
      <c r="AF59" s="5"/>
      <c r="AG59" s="98"/>
    </row>
    <row r="60" spans="1:33" ht="13.5" customHeight="1">
      <c r="A60" s="218">
        <v>14</v>
      </c>
      <c r="B60" s="109" t="s">
        <v>1200</v>
      </c>
      <c r="C60" s="110" t="s">
        <v>226</v>
      </c>
      <c r="D60" s="111">
        <v>202002711</v>
      </c>
      <c r="E60" s="110" t="s">
        <v>227</v>
      </c>
      <c r="F60" s="110" t="s">
        <v>228</v>
      </c>
      <c r="G60" s="110" t="s">
        <v>26</v>
      </c>
      <c r="H60" s="110" t="s">
        <v>309</v>
      </c>
      <c r="I60" s="111">
        <v>202003180</v>
      </c>
      <c r="J60" s="110" t="s">
        <v>75</v>
      </c>
      <c r="K60" s="110" t="s">
        <v>76</v>
      </c>
      <c r="L60" s="110" t="s">
        <v>309</v>
      </c>
      <c r="M60" s="110" t="s">
        <v>174</v>
      </c>
      <c r="N60" s="124" t="s">
        <v>34</v>
      </c>
      <c r="O60" s="31" t="str">
        <f>LEFT(N60,SUM(LEN(N60)-LEN(SUBSTITUTE(N60,{"0","1","2","3","4","5","6","7","8","9"},))))</f>
        <v>90</v>
      </c>
      <c r="P60" s="114">
        <v>5</v>
      </c>
      <c r="Q60" s="115">
        <v>4</v>
      </c>
      <c r="R60" s="42" t="s">
        <v>43</v>
      </c>
      <c r="S60" s="116" t="str">
        <f>LEFT(R60,SUM(LEN(R60)-LEN(SUBSTITUTE(R60,{"0","1","2","3","4","5","6","7","8","9"},))))</f>
        <v>100</v>
      </c>
      <c r="T60" s="114">
        <v>5</v>
      </c>
      <c r="U60" s="117">
        <v>5</v>
      </c>
      <c r="V60" s="42" t="s">
        <v>34</v>
      </c>
      <c r="W60" s="31" t="str">
        <f>LEFT(V60,SUM(LEN(V60)-LEN(SUBSTITUTE(V60,{"0","1","2","3","4","5","6","7","8","9"},))))</f>
        <v>90</v>
      </c>
      <c r="X60" s="32">
        <v>5</v>
      </c>
      <c r="Y60" s="117">
        <v>5</v>
      </c>
      <c r="Z60" s="118" t="s">
        <v>309</v>
      </c>
      <c r="AA60" s="119">
        <f>(O60+S60+W60)/3</f>
        <v>93.333333333333329</v>
      </c>
      <c r="AB60" s="249">
        <v>1</v>
      </c>
      <c r="AC60" s="120">
        <f>(P60+T60+X60)/3</f>
        <v>5</v>
      </c>
      <c r="AD60" s="120"/>
      <c r="AE60" s="5">
        <f>(Q60+U60+Y60)/3</f>
        <v>4.666666666666667</v>
      </c>
      <c r="AF60" s="5"/>
      <c r="AG60" s="98"/>
    </row>
    <row r="61" spans="1:33" ht="13.5" customHeight="1">
      <c r="A61" s="199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95"/>
      <c r="O61" s="31" t="str">
        <f>LEFT(N61,SUM(LEN(N61)-LEN(SUBSTITUTE(N61,{"0","1","2","3","4","5","6","7","8","9"},))))</f>
        <v/>
      </c>
      <c r="P61" s="126"/>
      <c r="Q61" s="127"/>
      <c r="R61" s="45"/>
      <c r="S61" s="116" t="str">
        <f>LEFT(R61,SUM(LEN(R61)-LEN(SUBSTITUTE(R61,{"0","1","2","3","4","5","6","7","8","9"},))))</f>
        <v/>
      </c>
      <c r="T61" s="126"/>
      <c r="U61" s="127"/>
      <c r="V61" s="45"/>
      <c r="W61" s="31" t="str">
        <f>LEFT(V61,SUM(LEN(V61)-LEN(SUBSTITUTE(V61,{"0","1","2","3","4","5","6","7","8","9"},))))</f>
        <v/>
      </c>
      <c r="X61" s="46"/>
      <c r="Y61" s="127"/>
      <c r="Z61" s="128"/>
      <c r="AA61" s="119"/>
      <c r="AB61" s="249"/>
      <c r="AC61" s="120"/>
      <c r="AD61" s="120"/>
      <c r="AE61" s="5"/>
      <c r="AF61" s="5"/>
      <c r="AG61" s="98"/>
    </row>
    <row r="62" spans="1:33" ht="13.5" customHeight="1">
      <c r="A62" s="218">
        <v>15</v>
      </c>
      <c r="B62" s="109" t="s">
        <v>1201</v>
      </c>
      <c r="C62" s="110" t="s">
        <v>234</v>
      </c>
      <c r="D62" s="111">
        <v>202004103</v>
      </c>
      <c r="E62" s="110" t="s">
        <v>235</v>
      </c>
      <c r="F62" s="110" t="s">
        <v>236</v>
      </c>
      <c r="G62" s="110" t="s">
        <v>26</v>
      </c>
      <c r="H62" s="112" t="s">
        <v>1202</v>
      </c>
      <c r="I62" s="111">
        <v>202005206</v>
      </c>
      <c r="J62" s="112" t="s">
        <v>1203</v>
      </c>
      <c r="K62" s="110" t="s">
        <v>1204</v>
      </c>
      <c r="L62" s="155" t="s">
        <v>1202</v>
      </c>
      <c r="M62" s="206" t="s">
        <v>101</v>
      </c>
      <c r="N62" s="30" t="s">
        <v>38</v>
      </c>
      <c r="O62" s="31" t="str">
        <f>LEFT(N62,SUM(LEN(N62)-LEN(SUBSTITUTE(N62,{"0","1","2","3","4","5","6","7","8","9"},))))</f>
        <v>70</v>
      </c>
      <c r="P62" s="114">
        <v>5</v>
      </c>
      <c r="Q62" s="115">
        <v>3</v>
      </c>
      <c r="R62" s="29" t="s">
        <v>38</v>
      </c>
      <c r="S62" s="116" t="str">
        <f>LEFT(R62,SUM(LEN(R62)-LEN(SUBSTITUTE(R62,{"0","1","2","3","4","5","6","7","8","9"},))))</f>
        <v>70</v>
      </c>
      <c r="T62" s="114">
        <v>4</v>
      </c>
      <c r="U62" s="117">
        <v>3</v>
      </c>
      <c r="V62" s="29" t="s">
        <v>38</v>
      </c>
      <c r="W62" s="31" t="str">
        <f>LEFT(V62,SUM(LEN(V62)-LEN(SUBSTITUTE(V62,{"0","1","2","3","4","5","6","7","8","9"},))))</f>
        <v>70</v>
      </c>
      <c r="X62" s="32">
        <v>5</v>
      </c>
      <c r="Y62" s="117">
        <v>3</v>
      </c>
      <c r="Z62" s="156" t="s">
        <v>1202</v>
      </c>
      <c r="AA62" s="119">
        <f t="shared" ref="AA62:AA66" si="52">(O62+S62+W62)/3</f>
        <v>70</v>
      </c>
      <c r="AB62" s="249">
        <f t="shared" ref="AB62:AB66" si="53">RANK(AA62,$AA$62:$AA$66)</f>
        <v>3</v>
      </c>
      <c r="AC62" s="120">
        <f t="shared" ref="AC62:AC66" si="54">(P62+T62+X62)/3</f>
        <v>4.666666666666667</v>
      </c>
      <c r="AD62" s="120"/>
      <c r="AE62" s="5">
        <f t="shared" ref="AE62:AE66" si="55">(Q62+U62+Y62)/3</f>
        <v>3</v>
      </c>
      <c r="AF62" s="5"/>
      <c r="AG62" s="98"/>
    </row>
    <row r="63" spans="1:33" ht="15.75" customHeight="1">
      <c r="A63" s="198"/>
      <c r="B63" s="121"/>
      <c r="C63" s="121"/>
      <c r="D63" s="121"/>
      <c r="E63" s="121"/>
      <c r="F63" s="121"/>
      <c r="G63" s="121"/>
      <c r="H63" s="110" t="s">
        <v>1205</v>
      </c>
      <c r="I63" s="111">
        <v>202002221</v>
      </c>
      <c r="J63" s="112" t="s">
        <v>241</v>
      </c>
      <c r="K63" s="110" t="s">
        <v>242</v>
      </c>
      <c r="L63" s="146" t="s">
        <v>1205</v>
      </c>
      <c r="M63" s="207"/>
      <c r="N63" s="30" t="s">
        <v>32</v>
      </c>
      <c r="O63" s="31" t="str">
        <f>LEFT(N63,SUM(LEN(N63)-LEN(SUBSTITUTE(N63,{"0","1","2","3","4","5","6","7","8","9"},))))</f>
        <v>80</v>
      </c>
      <c r="P63" s="114">
        <v>4</v>
      </c>
      <c r="Q63" s="115">
        <v>4</v>
      </c>
      <c r="R63" s="29" t="s">
        <v>32</v>
      </c>
      <c r="S63" s="116" t="str">
        <f>LEFT(R63,SUM(LEN(R63)-LEN(SUBSTITUTE(R63,{"0","1","2","3","4","5","6","7","8","9"},))))</f>
        <v>80</v>
      </c>
      <c r="T63" s="114">
        <v>4</v>
      </c>
      <c r="U63" s="117">
        <v>5</v>
      </c>
      <c r="V63" s="29" t="s">
        <v>34</v>
      </c>
      <c r="W63" s="31" t="str">
        <f>LEFT(V63,SUM(LEN(V63)-LEN(SUBSTITUTE(V63,{"0","1","2","3","4","5","6","7","8","9"},))))</f>
        <v>90</v>
      </c>
      <c r="X63" s="32">
        <v>5</v>
      </c>
      <c r="Y63" s="117">
        <v>5</v>
      </c>
      <c r="Z63" s="147" t="s">
        <v>1205</v>
      </c>
      <c r="AA63" s="119">
        <f t="shared" si="52"/>
        <v>83.333333333333329</v>
      </c>
      <c r="AB63" s="249">
        <f t="shared" si="53"/>
        <v>2</v>
      </c>
      <c r="AC63" s="120">
        <f t="shared" si="54"/>
        <v>4.333333333333333</v>
      </c>
      <c r="AD63" s="120"/>
      <c r="AE63" s="5">
        <f t="shared" si="55"/>
        <v>4.666666666666667</v>
      </c>
      <c r="AF63" s="5"/>
      <c r="AG63" s="98"/>
    </row>
    <row r="64" spans="1:33" ht="13.5" customHeight="1">
      <c r="A64" s="198"/>
      <c r="B64" s="121"/>
      <c r="C64" s="121"/>
      <c r="D64" s="121"/>
      <c r="E64" s="121"/>
      <c r="F64" s="121"/>
      <c r="G64" s="121"/>
      <c r="H64" s="110" t="s">
        <v>1206</v>
      </c>
      <c r="I64" s="111">
        <v>2022620100</v>
      </c>
      <c r="J64" s="112" t="s">
        <v>1207</v>
      </c>
      <c r="K64" s="110" t="s">
        <v>958</v>
      </c>
      <c r="L64" s="146" t="s">
        <v>1208</v>
      </c>
      <c r="M64" s="207"/>
      <c r="N64" s="30" t="s">
        <v>43</v>
      </c>
      <c r="O64" s="31" t="str">
        <f>LEFT(N64,SUM(LEN(N64)-LEN(SUBSTITUTE(N64,{"0","1","2","3","4","5","6","7","8","9"},))))</f>
        <v>100</v>
      </c>
      <c r="P64" s="114">
        <v>4</v>
      </c>
      <c r="Q64" s="115">
        <v>5</v>
      </c>
      <c r="R64" s="29" t="s">
        <v>32</v>
      </c>
      <c r="S64" s="116" t="str">
        <f>LEFT(R64,SUM(LEN(R64)-LEN(SUBSTITUTE(R64,{"0","1","2","3","4","5","6","7","8","9"},))))</f>
        <v>80</v>
      </c>
      <c r="T64" s="114">
        <v>4</v>
      </c>
      <c r="U64" s="117">
        <v>5</v>
      </c>
      <c r="V64" s="29" t="s">
        <v>34</v>
      </c>
      <c r="W64" s="31" t="str">
        <f>LEFT(V64,SUM(LEN(V64)-LEN(SUBSTITUTE(V64,{"0","1","2","3","4","5","6","7","8","9"},))))</f>
        <v>90</v>
      </c>
      <c r="X64" s="32">
        <v>5</v>
      </c>
      <c r="Y64" s="117">
        <v>5</v>
      </c>
      <c r="Z64" s="147" t="s">
        <v>1208</v>
      </c>
      <c r="AA64" s="119">
        <f t="shared" si="52"/>
        <v>90</v>
      </c>
      <c r="AB64" s="249">
        <f t="shared" si="53"/>
        <v>1</v>
      </c>
      <c r="AC64" s="120">
        <f t="shared" si="54"/>
        <v>4.333333333333333</v>
      </c>
      <c r="AD64" s="120"/>
      <c r="AE64" s="5">
        <f t="shared" si="55"/>
        <v>5</v>
      </c>
      <c r="AF64" s="5"/>
      <c r="AG64" s="98"/>
    </row>
    <row r="65" spans="1:33" ht="13.5" customHeight="1">
      <c r="A65" s="198"/>
      <c r="B65" s="121"/>
      <c r="C65" s="121"/>
      <c r="D65" s="121"/>
      <c r="E65" s="121"/>
      <c r="F65" s="121"/>
      <c r="G65" s="121"/>
      <c r="H65" s="110" t="s">
        <v>1209</v>
      </c>
      <c r="I65" s="111">
        <v>202003451</v>
      </c>
      <c r="J65" s="112" t="s">
        <v>1210</v>
      </c>
      <c r="K65" s="110" t="s">
        <v>242</v>
      </c>
      <c r="L65" s="146" t="s">
        <v>1209</v>
      </c>
      <c r="M65" s="207"/>
      <c r="N65" s="30" t="s">
        <v>33</v>
      </c>
      <c r="O65" s="31" t="str">
        <f>LEFT(N65,SUM(LEN(N65)-LEN(SUBSTITUTE(N65,{"0","1","2","3","4","5","6","7","8","9"},))))</f>
        <v>60</v>
      </c>
      <c r="P65" s="114">
        <v>4</v>
      </c>
      <c r="Q65" s="115">
        <v>2</v>
      </c>
      <c r="R65" s="29" t="s">
        <v>33</v>
      </c>
      <c r="S65" s="116" t="str">
        <f>LEFT(R65,SUM(LEN(R65)-LEN(SUBSTITUTE(R65,{"0","1","2","3","4","5","6","7","8","9"},))))</f>
        <v>60</v>
      </c>
      <c r="T65" s="114">
        <v>3</v>
      </c>
      <c r="U65" s="117">
        <v>2</v>
      </c>
      <c r="V65" s="29" t="s">
        <v>33</v>
      </c>
      <c r="W65" s="31" t="str">
        <f>LEFT(V65,SUM(LEN(V65)-LEN(SUBSTITUTE(V65,{"0","1","2","3","4","5","6","7","8","9"},))))</f>
        <v>60</v>
      </c>
      <c r="X65" s="32">
        <v>5</v>
      </c>
      <c r="Y65" s="117">
        <v>3</v>
      </c>
      <c r="Z65" s="147" t="s">
        <v>1209</v>
      </c>
      <c r="AA65" s="119">
        <f t="shared" si="52"/>
        <v>60</v>
      </c>
      <c r="AB65" s="249">
        <f t="shared" si="53"/>
        <v>5</v>
      </c>
      <c r="AC65" s="120">
        <f t="shared" si="54"/>
        <v>4</v>
      </c>
      <c r="AD65" s="120"/>
      <c r="AE65" s="5">
        <f t="shared" si="55"/>
        <v>2.3333333333333335</v>
      </c>
      <c r="AF65" s="5"/>
      <c r="AG65" s="98"/>
    </row>
    <row r="66" spans="1:33" ht="13.5" customHeight="1">
      <c r="A66" s="198"/>
      <c r="B66" s="121"/>
      <c r="C66" s="121"/>
      <c r="D66" s="121"/>
      <c r="E66" s="121"/>
      <c r="F66" s="121"/>
      <c r="G66" s="121"/>
      <c r="H66" s="110" t="s">
        <v>243</v>
      </c>
      <c r="I66" s="111">
        <v>2021341500</v>
      </c>
      <c r="J66" s="112" t="s">
        <v>244</v>
      </c>
      <c r="K66" s="110" t="s">
        <v>245</v>
      </c>
      <c r="L66" s="146" t="s">
        <v>243</v>
      </c>
      <c r="M66" s="208"/>
      <c r="N66" s="124" t="s">
        <v>38</v>
      </c>
      <c r="O66" s="31" t="str">
        <f>LEFT(N66,SUM(LEN(N66)-LEN(SUBSTITUTE(N66,{"0","1","2","3","4","5","6","7","8","9"},))))</f>
        <v>70</v>
      </c>
      <c r="P66" s="114">
        <v>4</v>
      </c>
      <c r="Q66" s="115">
        <v>3</v>
      </c>
      <c r="R66" s="42" t="s">
        <v>38</v>
      </c>
      <c r="S66" s="116" t="str">
        <f>LEFT(R66,SUM(LEN(R66)-LEN(SUBSTITUTE(R66,{"0","1","2","3","4","5","6","7","8","9"},))))</f>
        <v>70</v>
      </c>
      <c r="T66" s="114">
        <v>3</v>
      </c>
      <c r="U66" s="117">
        <v>2</v>
      </c>
      <c r="V66" s="42" t="s">
        <v>33</v>
      </c>
      <c r="W66" s="31" t="str">
        <f>LEFT(V66,SUM(LEN(V66)-LEN(SUBSTITUTE(V66,{"0","1","2","3","4","5","6","7","8","9"},))))</f>
        <v>60</v>
      </c>
      <c r="X66" s="32">
        <v>5</v>
      </c>
      <c r="Y66" s="117">
        <v>3</v>
      </c>
      <c r="Z66" s="147" t="s">
        <v>243</v>
      </c>
      <c r="AA66" s="119">
        <f t="shared" si="52"/>
        <v>66.666666666666671</v>
      </c>
      <c r="AB66" s="249">
        <f t="shared" si="53"/>
        <v>4</v>
      </c>
      <c r="AC66" s="120">
        <f t="shared" si="54"/>
        <v>4</v>
      </c>
      <c r="AD66" s="120"/>
      <c r="AE66" s="5">
        <f t="shared" si="55"/>
        <v>2.6666666666666665</v>
      </c>
      <c r="AF66" s="5"/>
      <c r="AG66" s="98"/>
    </row>
    <row r="67" spans="1:33" ht="13.5" customHeight="1">
      <c r="A67" s="199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95"/>
      <c r="O67" s="31" t="str">
        <f>LEFT(N67,SUM(LEN(N67)-LEN(SUBSTITUTE(N67,{"0","1","2","3","4","5","6","7","8","9"},))))</f>
        <v/>
      </c>
      <c r="P67" s="126"/>
      <c r="Q67" s="127"/>
      <c r="R67" s="45"/>
      <c r="S67" s="116" t="str">
        <f>LEFT(R67,SUM(LEN(R67)-LEN(SUBSTITUTE(R67,{"0","1","2","3","4","5","6","7","8","9"},))))</f>
        <v/>
      </c>
      <c r="T67" s="126"/>
      <c r="U67" s="127"/>
      <c r="V67" s="45"/>
      <c r="W67" s="31" t="str">
        <f>LEFT(V67,SUM(LEN(V67)-LEN(SUBSTITUTE(V67,{"0","1","2","3","4","5","6","7","8","9"},))))</f>
        <v/>
      </c>
      <c r="X67" s="46"/>
      <c r="Y67" s="127"/>
      <c r="Z67" s="128"/>
      <c r="AA67" s="119"/>
      <c r="AB67" s="249"/>
      <c r="AC67" s="120"/>
      <c r="AD67" s="120"/>
      <c r="AE67" s="5"/>
      <c r="AF67" s="5"/>
      <c r="AG67" s="98"/>
    </row>
    <row r="68" spans="1:33" ht="13.5" customHeight="1">
      <c r="A68" s="218">
        <v>16</v>
      </c>
      <c r="B68" s="109" t="s">
        <v>1211</v>
      </c>
      <c r="C68" s="110" t="s">
        <v>247</v>
      </c>
      <c r="D68" s="111">
        <v>2022012600</v>
      </c>
      <c r="E68" s="110" t="s">
        <v>248</v>
      </c>
      <c r="F68" s="110" t="s">
        <v>249</v>
      </c>
      <c r="G68" s="110" t="s">
        <v>26</v>
      </c>
      <c r="H68" s="110" t="s">
        <v>1212</v>
      </c>
      <c r="I68" s="111">
        <v>2021656700</v>
      </c>
      <c r="J68" s="110" t="s">
        <v>1213</v>
      </c>
      <c r="K68" s="110" t="s">
        <v>1214</v>
      </c>
      <c r="L68" s="110" t="s">
        <v>1212</v>
      </c>
      <c r="M68" s="206" t="s">
        <v>101</v>
      </c>
      <c r="N68" s="30" t="s">
        <v>43</v>
      </c>
      <c r="O68" s="31" t="str">
        <f>LEFT(N68,SUM(LEN(N68)-LEN(SUBSTITUTE(N68,{"0","1","2","3","4","5","6","7","8","9"},))))</f>
        <v>100</v>
      </c>
      <c r="P68" s="114">
        <v>4</v>
      </c>
      <c r="Q68" s="115">
        <v>5</v>
      </c>
      <c r="R68" s="29" t="s">
        <v>43</v>
      </c>
      <c r="S68" s="116" t="str">
        <f>LEFT(R68,SUM(LEN(R68)-LEN(SUBSTITUTE(R68,{"0","1","2","3","4","5","6","7","8","9"},))))</f>
        <v>100</v>
      </c>
      <c r="T68" s="114">
        <v>5</v>
      </c>
      <c r="U68" s="117">
        <v>4</v>
      </c>
      <c r="V68" s="29" t="s">
        <v>34</v>
      </c>
      <c r="W68" s="31" t="str">
        <f>LEFT(V68,SUM(LEN(V68)-LEN(SUBSTITUTE(V68,{"0","1","2","3","4","5","6","7","8","9"},))))</f>
        <v>90</v>
      </c>
      <c r="X68" s="32">
        <v>5</v>
      </c>
      <c r="Y68" s="117">
        <v>5</v>
      </c>
      <c r="Z68" s="118" t="s">
        <v>1212</v>
      </c>
      <c r="AA68" s="119">
        <f t="shared" ref="AA68:AA70" si="56">(O68+S68+W68)/3</f>
        <v>96.666666666666671</v>
      </c>
      <c r="AB68" s="249">
        <f t="shared" ref="AB68:AB70" si="57">RANK(AA68,$AA$68:$AA$70)</f>
        <v>1</v>
      </c>
      <c r="AC68" s="120">
        <f t="shared" ref="AC68:AC70" si="58">(P68+T68+X68)/3</f>
        <v>4.666666666666667</v>
      </c>
      <c r="AD68" s="120"/>
      <c r="AE68" s="5">
        <f t="shared" ref="AE68:AE70" si="59">(Q68+U68+Y68)/3</f>
        <v>4.666666666666667</v>
      </c>
      <c r="AF68" s="5"/>
      <c r="AG68" s="98"/>
    </row>
    <row r="69" spans="1:33" ht="13.5" customHeight="1">
      <c r="A69" s="198"/>
      <c r="B69" s="121"/>
      <c r="C69" s="121"/>
      <c r="D69" s="121"/>
      <c r="E69" s="121"/>
      <c r="F69" s="121"/>
      <c r="G69" s="121"/>
      <c r="H69" s="110" t="s">
        <v>1215</v>
      </c>
      <c r="I69" s="111">
        <v>2023228735</v>
      </c>
      <c r="J69" s="110" t="s">
        <v>251</v>
      </c>
      <c r="K69" s="110" t="s">
        <v>252</v>
      </c>
      <c r="L69" s="110" t="s">
        <v>1215</v>
      </c>
      <c r="M69" s="207"/>
      <c r="N69" s="30" t="s">
        <v>43</v>
      </c>
      <c r="O69" s="31" t="str">
        <f>LEFT(N69,SUM(LEN(N69)-LEN(SUBSTITUTE(N69,{"0","1","2","3","4","5","6","7","8","9"},))))</f>
        <v>100</v>
      </c>
      <c r="P69" s="114">
        <v>5</v>
      </c>
      <c r="Q69" s="115">
        <v>5</v>
      </c>
      <c r="R69" s="29" t="s">
        <v>34</v>
      </c>
      <c r="S69" s="116" t="str">
        <f>LEFT(R69,SUM(LEN(R69)-LEN(SUBSTITUTE(R69,{"0","1","2","3","4","5","6","7","8","9"},))))</f>
        <v>90</v>
      </c>
      <c r="T69" s="114">
        <v>5</v>
      </c>
      <c r="U69" s="117">
        <v>4</v>
      </c>
      <c r="V69" s="29" t="s">
        <v>34</v>
      </c>
      <c r="W69" s="31" t="str">
        <f>LEFT(V69,SUM(LEN(V69)-LEN(SUBSTITUTE(V69,{"0","1","2","3","4","5","6","7","8","9"},))))</f>
        <v>90</v>
      </c>
      <c r="X69" s="32">
        <v>5</v>
      </c>
      <c r="Y69" s="117">
        <v>5</v>
      </c>
      <c r="Z69" s="118" t="s">
        <v>1215</v>
      </c>
      <c r="AA69" s="119">
        <f t="shared" si="56"/>
        <v>93.333333333333329</v>
      </c>
      <c r="AB69" s="249">
        <f t="shared" si="57"/>
        <v>2</v>
      </c>
      <c r="AC69" s="120">
        <f t="shared" si="58"/>
        <v>5</v>
      </c>
      <c r="AD69" s="120"/>
      <c r="AE69" s="5">
        <f t="shared" si="59"/>
        <v>4.666666666666667</v>
      </c>
      <c r="AF69" s="5"/>
      <c r="AG69" s="98"/>
    </row>
    <row r="70" spans="1:33" ht="13.5" customHeight="1">
      <c r="A70" s="198"/>
      <c r="B70" s="121"/>
      <c r="C70" s="121"/>
      <c r="D70" s="121"/>
      <c r="E70" s="121"/>
      <c r="F70" s="121"/>
      <c r="G70" s="121"/>
      <c r="H70" s="110" t="s">
        <v>1216</v>
      </c>
      <c r="I70" s="111">
        <v>2022150600</v>
      </c>
      <c r="J70" s="110" t="s">
        <v>254</v>
      </c>
      <c r="K70" s="110" t="s">
        <v>255</v>
      </c>
      <c r="L70" s="110" t="s">
        <v>1216</v>
      </c>
      <c r="M70" s="208"/>
      <c r="N70" s="124" t="s">
        <v>33</v>
      </c>
      <c r="O70" s="31" t="str">
        <f>LEFT(N70,SUM(LEN(N70)-LEN(SUBSTITUTE(N70,{"0","1","2","3","4","5","6","7","8","9"},))))</f>
        <v>60</v>
      </c>
      <c r="P70" s="114">
        <v>5</v>
      </c>
      <c r="Q70" s="115">
        <v>2</v>
      </c>
      <c r="R70" s="42" t="s">
        <v>53</v>
      </c>
      <c r="S70" s="116" t="str">
        <f>LEFT(R70,SUM(LEN(R70)-LEN(SUBSTITUTE(R70,{"0","1","2","3","4","5","6","7","8","9"},))))</f>
        <v>50</v>
      </c>
      <c r="T70" s="114">
        <v>5</v>
      </c>
      <c r="U70" s="117">
        <v>1</v>
      </c>
      <c r="V70" s="42" t="s">
        <v>53</v>
      </c>
      <c r="W70" s="31" t="str">
        <f>LEFT(V70,SUM(LEN(V70)-LEN(SUBSTITUTE(V70,{"0","1","2","3","4","5","6","7","8","9"},))))</f>
        <v>50</v>
      </c>
      <c r="X70" s="32">
        <v>5</v>
      </c>
      <c r="Y70" s="117">
        <v>2</v>
      </c>
      <c r="Z70" s="118" t="s">
        <v>1216</v>
      </c>
      <c r="AA70" s="135">
        <f t="shared" si="56"/>
        <v>53.333333333333336</v>
      </c>
      <c r="AB70" s="249">
        <f t="shared" si="57"/>
        <v>3</v>
      </c>
      <c r="AC70" s="120">
        <f t="shared" si="58"/>
        <v>5</v>
      </c>
      <c r="AD70" s="120"/>
      <c r="AE70" s="5">
        <f t="shared" si="59"/>
        <v>1.6666666666666667</v>
      </c>
      <c r="AF70" s="5"/>
      <c r="AG70" s="98"/>
    </row>
    <row r="71" spans="1:33" ht="13.5" customHeight="1">
      <c r="A71" s="199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95"/>
      <c r="O71" s="31" t="str">
        <f>LEFT(N71,SUM(LEN(N71)-LEN(SUBSTITUTE(N71,{"0","1","2","3","4","5","6","7","8","9"},))))</f>
        <v/>
      </c>
      <c r="P71" s="126"/>
      <c r="Q71" s="127"/>
      <c r="R71" s="45"/>
      <c r="S71" s="116" t="str">
        <f>LEFT(R71,SUM(LEN(R71)-LEN(SUBSTITUTE(R71,{"0","1","2","3","4","5","6","7","8","9"},))))</f>
        <v/>
      </c>
      <c r="T71" s="126"/>
      <c r="U71" s="127"/>
      <c r="V71" s="45"/>
      <c r="W71" s="31" t="str">
        <f>LEFT(V71,SUM(LEN(V71)-LEN(SUBSTITUTE(V71,{"0","1","2","3","4","5","6","7","8","9"},))))</f>
        <v/>
      </c>
      <c r="X71" s="46"/>
      <c r="Y71" s="127"/>
      <c r="Z71" s="128"/>
      <c r="AA71" s="119"/>
      <c r="AB71" s="249"/>
      <c r="AC71" s="120"/>
      <c r="AD71" s="120"/>
      <c r="AE71" s="5"/>
      <c r="AF71" s="5"/>
      <c r="AG71" s="98"/>
    </row>
    <row r="72" spans="1:33" ht="13.5" customHeight="1">
      <c r="A72" s="218">
        <v>17</v>
      </c>
      <c r="B72" s="109" t="s">
        <v>1217</v>
      </c>
      <c r="C72" s="110" t="s">
        <v>269</v>
      </c>
      <c r="D72" s="111">
        <v>202001700</v>
      </c>
      <c r="E72" s="110" t="s">
        <v>188</v>
      </c>
      <c r="F72" s="113" t="s">
        <v>189</v>
      </c>
      <c r="G72" s="110" t="s">
        <v>26</v>
      </c>
      <c r="H72" s="110" t="s">
        <v>273</v>
      </c>
      <c r="I72" s="111">
        <v>202002544</v>
      </c>
      <c r="J72" s="110" t="s">
        <v>274</v>
      </c>
      <c r="K72" s="110" t="s">
        <v>275</v>
      </c>
      <c r="L72" s="110" t="s">
        <v>273</v>
      </c>
      <c r="M72" s="206" t="s">
        <v>101</v>
      </c>
      <c r="N72" s="30" t="s">
        <v>32</v>
      </c>
      <c r="O72" s="31" t="str">
        <f>LEFT(N72,SUM(LEN(N72)-LEN(SUBSTITUTE(N72,{"0","1","2","3","4","5","6","7","8","9"},))))</f>
        <v>80</v>
      </c>
      <c r="P72" s="114">
        <v>3</v>
      </c>
      <c r="Q72" s="115">
        <v>4</v>
      </c>
      <c r="R72" s="29" t="s">
        <v>34</v>
      </c>
      <c r="S72" s="116" t="str">
        <f>LEFT(R72,SUM(LEN(R72)-LEN(SUBSTITUTE(R72,{"0","1","2","3","4","5","6","7","8","9"},))))</f>
        <v>90</v>
      </c>
      <c r="T72" s="114">
        <v>4</v>
      </c>
      <c r="U72" s="117">
        <v>4</v>
      </c>
      <c r="V72" s="29" t="s">
        <v>34</v>
      </c>
      <c r="W72" s="31" t="str">
        <f>LEFT(V72,SUM(LEN(V72)-LEN(SUBSTITUTE(V72,{"0","1","2","3","4","5","6","7","8","9"},))))</f>
        <v>90</v>
      </c>
      <c r="X72" s="32">
        <v>5</v>
      </c>
      <c r="Y72" s="117">
        <v>5</v>
      </c>
      <c r="Z72" s="118" t="s">
        <v>273</v>
      </c>
      <c r="AA72" s="119">
        <f t="shared" ref="AA72:AA74" si="60">(O72+S72+W72)/3</f>
        <v>86.666666666666671</v>
      </c>
      <c r="AB72" s="249">
        <f t="shared" ref="AB72:AB74" si="61">RANK(AA72,$AA$72:$AA$74)</f>
        <v>2</v>
      </c>
      <c r="AC72" s="120">
        <f t="shared" ref="AC72:AC74" si="62">(P72+T72+X72)/3</f>
        <v>4</v>
      </c>
      <c r="AD72" s="120"/>
      <c r="AE72" s="5">
        <f t="shared" ref="AE72:AE74" si="63">(Q72+U72+Y72)/3</f>
        <v>4.333333333333333</v>
      </c>
      <c r="AF72" s="5"/>
      <c r="AG72" s="98"/>
    </row>
    <row r="73" spans="1:33" ht="13.5" customHeight="1">
      <c r="A73" s="198"/>
      <c r="B73" s="121"/>
      <c r="C73" s="121"/>
      <c r="D73" s="121"/>
      <c r="E73" s="121"/>
      <c r="F73" s="121"/>
      <c r="G73" s="121"/>
      <c r="H73" s="122" t="s">
        <v>1218</v>
      </c>
      <c r="I73" s="111">
        <v>2021568200</v>
      </c>
      <c r="J73" s="110" t="s">
        <v>184</v>
      </c>
      <c r="K73" s="110" t="s">
        <v>185</v>
      </c>
      <c r="L73" s="122" t="s">
        <v>276</v>
      </c>
      <c r="M73" s="207"/>
      <c r="N73" s="30" t="s">
        <v>34</v>
      </c>
      <c r="O73" s="31" t="str">
        <f>LEFT(N73,SUM(LEN(N73)-LEN(SUBSTITUTE(N73,{"0","1","2","3","4","5","6","7","8","9"},))))</f>
        <v>90</v>
      </c>
      <c r="P73" s="114">
        <v>5</v>
      </c>
      <c r="Q73" s="115">
        <v>5</v>
      </c>
      <c r="R73" s="29" t="s">
        <v>38</v>
      </c>
      <c r="S73" s="116" t="str">
        <f>LEFT(R73,SUM(LEN(R73)-LEN(SUBSTITUTE(R73,{"0","1","2","3","4","5","6","7","8","9"},))))</f>
        <v>70</v>
      </c>
      <c r="T73" s="114">
        <v>4</v>
      </c>
      <c r="U73" s="117">
        <v>3</v>
      </c>
      <c r="V73" s="29" t="s">
        <v>32</v>
      </c>
      <c r="W73" s="31" t="str">
        <f>LEFT(V73,SUM(LEN(V73)-LEN(SUBSTITUTE(V73,{"0","1","2","3","4","5","6","7","8","9"},))))</f>
        <v>80</v>
      </c>
      <c r="X73" s="32">
        <v>5</v>
      </c>
      <c r="Y73" s="117">
        <v>5</v>
      </c>
      <c r="Z73" s="123" t="s">
        <v>276</v>
      </c>
      <c r="AA73" s="119">
        <f t="shared" si="60"/>
        <v>80</v>
      </c>
      <c r="AB73" s="249">
        <f t="shared" si="61"/>
        <v>3</v>
      </c>
      <c r="AC73" s="120">
        <f t="shared" si="62"/>
        <v>4.666666666666667</v>
      </c>
      <c r="AD73" s="120"/>
      <c r="AE73" s="5">
        <f t="shared" si="63"/>
        <v>4.333333333333333</v>
      </c>
      <c r="AF73" s="5"/>
      <c r="AG73" s="98"/>
    </row>
    <row r="74" spans="1:33" ht="13.5" customHeight="1">
      <c r="A74" s="198"/>
      <c r="B74" s="121"/>
      <c r="C74" s="121"/>
      <c r="D74" s="121"/>
      <c r="E74" s="121"/>
      <c r="F74" s="121"/>
      <c r="G74" s="121"/>
      <c r="H74" s="122" t="s">
        <v>1219</v>
      </c>
      <c r="I74" s="111">
        <v>202001128</v>
      </c>
      <c r="J74" s="110" t="s">
        <v>1220</v>
      </c>
      <c r="K74" s="110" t="s">
        <v>457</v>
      </c>
      <c r="L74" s="122" t="s">
        <v>1219</v>
      </c>
      <c r="M74" s="208"/>
      <c r="N74" s="124" t="s">
        <v>43</v>
      </c>
      <c r="O74" s="31" t="str">
        <f>LEFT(N74,SUM(LEN(N74)-LEN(SUBSTITUTE(N74,{"0","1","2","3","4","5","6","7","8","9"},))))</f>
        <v>100</v>
      </c>
      <c r="P74" s="114">
        <v>4</v>
      </c>
      <c r="Q74" s="115">
        <v>5</v>
      </c>
      <c r="R74" s="42" t="s">
        <v>34</v>
      </c>
      <c r="S74" s="116" t="str">
        <f>LEFT(R74,SUM(LEN(R74)-LEN(SUBSTITUTE(R74,{"0","1","2","3","4","5","6","7","8","9"},))))</f>
        <v>90</v>
      </c>
      <c r="T74" s="114">
        <v>4</v>
      </c>
      <c r="U74" s="117">
        <v>5</v>
      </c>
      <c r="V74" s="42" t="s">
        <v>34</v>
      </c>
      <c r="W74" s="31" t="str">
        <f>LEFT(V74,SUM(LEN(V74)-LEN(SUBSTITUTE(V74,{"0","1","2","3","4","5","6","7","8","9"},))))</f>
        <v>90</v>
      </c>
      <c r="X74" s="32">
        <v>5</v>
      </c>
      <c r="Y74" s="117">
        <v>5</v>
      </c>
      <c r="Z74" s="123" t="s">
        <v>1219</v>
      </c>
      <c r="AA74" s="119">
        <f t="shared" si="60"/>
        <v>93.333333333333329</v>
      </c>
      <c r="AB74" s="249">
        <f t="shared" si="61"/>
        <v>1</v>
      </c>
      <c r="AC74" s="120">
        <f t="shared" si="62"/>
        <v>4.333333333333333</v>
      </c>
      <c r="AD74" s="120"/>
      <c r="AE74" s="5">
        <f t="shared" si="63"/>
        <v>5</v>
      </c>
      <c r="AF74" s="5"/>
      <c r="AG74" s="98"/>
    </row>
    <row r="75" spans="1:33" ht="13.5" customHeight="1">
      <c r="A75" s="199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95"/>
      <c r="O75" s="31" t="str">
        <f>LEFT(N75,SUM(LEN(N75)-LEN(SUBSTITUTE(N75,{"0","1","2","3","4","5","6","7","8","9"},))))</f>
        <v/>
      </c>
      <c r="P75" s="126"/>
      <c r="Q75" s="127"/>
      <c r="R75" s="45"/>
      <c r="S75" s="116" t="str">
        <f>LEFT(R75,SUM(LEN(R75)-LEN(SUBSTITUTE(R75,{"0","1","2","3","4","5","6","7","8","9"},))))</f>
        <v/>
      </c>
      <c r="T75" s="126"/>
      <c r="U75" s="127"/>
      <c r="V75" s="45"/>
      <c r="W75" s="31" t="str">
        <f>LEFT(V75,SUM(LEN(V75)-LEN(SUBSTITUTE(V75,{"0","1","2","3","4","5","6","7","8","9"},))))</f>
        <v/>
      </c>
      <c r="X75" s="46"/>
      <c r="Y75" s="127"/>
      <c r="Z75" s="128"/>
      <c r="AA75" s="119"/>
      <c r="AB75" s="249"/>
      <c r="AC75" s="120"/>
      <c r="AD75" s="120"/>
      <c r="AE75" s="5"/>
      <c r="AF75" s="5"/>
      <c r="AG75" s="98"/>
    </row>
    <row r="76" spans="1:33" ht="13.5" customHeight="1">
      <c r="A76" s="218">
        <v>18</v>
      </c>
      <c r="B76" s="109" t="s">
        <v>1221</v>
      </c>
      <c r="C76" s="110" t="s">
        <v>281</v>
      </c>
      <c r="D76" s="111">
        <v>202001944</v>
      </c>
      <c r="E76" s="122" t="s">
        <v>282</v>
      </c>
      <c r="F76" s="122" t="s">
        <v>283</v>
      </c>
      <c r="G76" s="110" t="s">
        <v>26</v>
      </c>
      <c r="H76" s="110" t="s">
        <v>1222</v>
      </c>
      <c r="I76" s="111">
        <v>202000394</v>
      </c>
      <c r="J76" s="110" t="s">
        <v>628</v>
      </c>
      <c r="K76" s="110" t="s">
        <v>629</v>
      </c>
      <c r="L76" s="110" t="s">
        <v>1223</v>
      </c>
      <c r="M76" s="206" t="s">
        <v>52</v>
      </c>
      <c r="N76" s="30" t="s">
        <v>34</v>
      </c>
      <c r="O76" s="31" t="str">
        <f>LEFT(N76,SUM(LEN(N76)-LEN(SUBSTITUTE(N76,{"0","1","2","3","4","5","6","7","8","9"},))))</f>
        <v>90</v>
      </c>
      <c r="P76" s="114">
        <v>4</v>
      </c>
      <c r="Q76" s="115">
        <v>4</v>
      </c>
      <c r="R76" s="29" t="s">
        <v>34</v>
      </c>
      <c r="S76" s="116" t="str">
        <f>LEFT(R76,SUM(LEN(R76)-LEN(SUBSTITUTE(R76,{"0","1","2","3","4","5","6","7","8","9"},))))</f>
        <v>90</v>
      </c>
      <c r="T76" s="114">
        <v>4</v>
      </c>
      <c r="U76" s="117">
        <v>5</v>
      </c>
      <c r="V76" s="29" t="s">
        <v>34</v>
      </c>
      <c r="W76" s="31" t="str">
        <f>LEFT(V76,SUM(LEN(V76)-LEN(SUBSTITUTE(V76,{"0","1","2","3","4","5","6","7","8","9"},))))</f>
        <v>90</v>
      </c>
      <c r="X76" s="32">
        <v>5</v>
      </c>
      <c r="Y76" s="117">
        <v>5</v>
      </c>
      <c r="Z76" s="118" t="s">
        <v>1223</v>
      </c>
      <c r="AA76" s="119">
        <f t="shared" ref="AA76:AA79" si="64">(O76+S76+W76)/3</f>
        <v>90</v>
      </c>
      <c r="AB76" s="249">
        <f t="shared" ref="AB76:AB79" si="65">RANK(AA76,$AA$76:$AA$79)</f>
        <v>1</v>
      </c>
      <c r="AC76" s="120">
        <f t="shared" ref="AC76:AC79" si="66">(P76+T76+X76)/3</f>
        <v>4.333333333333333</v>
      </c>
      <c r="AD76" s="120"/>
      <c r="AE76" s="5">
        <f t="shared" ref="AE76:AE79" si="67">(Q76+U76+Y76)/3</f>
        <v>4.666666666666667</v>
      </c>
      <c r="AF76" s="5"/>
      <c r="AG76" s="98"/>
    </row>
    <row r="77" spans="1:33" ht="13.5" customHeight="1">
      <c r="A77" s="198"/>
      <c r="B77" s="121"/>
      <c r="C77" s="121"/>
      <c r="D77" s="121"/>
      <c r="E77" s="121"/>
      <c r="F77" s="121"/>
      <c r="G77" s="121"/>
      <c r="H77" s="110" t="s">
        <v>1224</v>
      </c>
      <c r="I77" s="111">
        <v>202000991</v>
      </c>
      <c r="J77" s="110" t="s">
        <v>1225</v>
      </c>
      <c r="K77" s="110" t="s">
        <v>678</v>
      </c>
      <c r="L77" s="110" t="s">
        <v>1226</v>
      </c>
      <c r="M77" s="207"/>
      <c r="N77" s="30" t="s">
        <v>43</v>
      </c>
      <c r="O77" s="31" t="str">
        <f>LEFT(N77,SUM(LEN(N77)-LEN(SUBSTITUTE(N77,{"0","1","2","3","4","5","6","7","8","9"},))))</f>
        <v>100</v>
      </c>
      <c r="P77" s="114">
        <v>5</v>
      </c>
      <c r="Q77" s="115">
        <v>5</v>
      </c>
      <c r="R77" s="29" t="s">
        <v>38</v>
      </c>
      <c r="S77" s="116" t="str">
        <f>LEFT(R77,SUM(LEN(R77)-LEN(SUBSTITUTE(R77,{"0","1","2","3","4","5","6","7","8","9"},))))</f>
        <v>70</v>
      </c>
      <c r="T77" s="114">
        <v>5</v>
      </c>
      <c r="U77" s="117">
        <v>4</v>
      </c>
      <c r="V77" s="29" t="s">
        <v>34</v>
      </c>
      <c r="W77" s="31" t="str">
        <f>LEFT(V77,SUM(LEN(V77)-LEN(SUBSTITUTE(V77,{"0","1","2","3","4","5","6","7","8","9"},))))</f>
        <v>90</v>
      </c>
      <c r="X77" s="32">
        <v>5</v>
      </c>
      <c r="Y77" s="117">
        <v>5</v>
      </c>
      <c r="Z77" s="118" t="s">
        <v>1226</v>
      </c>
      <c r="AA77" s="119">
        <f t="shared" si="64"/>
        <v>86.666666666666671</v>
      </c>
      <c r="AB77" s="249">
        <f t="shared" si="65"/>
        <v>2</v>
      </c>
      <c r="AC77" s="120">
        <f t="shared" si="66"/>
        <v>5</v>
      </c>
      <c r="AD77" s="120"/>
      <c r="AE77" s="5">
        <f t="shared" si="67"/>
        <v>4.666666666666667</v>
      </c>
      <c r="AF77" s="5"/>
      <c r="AG77" s="98"/>
    </row>
    <row r="78" spans="1:33" ht="13.5" customHeight="1">
      <c r="A78" s="198"/>
      <c r="B78" s="121"/>
      <c r="C78" s="121"/>
      <c r="D78" s="121"/>
      <c r="E78" s="121"/>
      <c r="F78" s="121"/>
      <c r="G78" s="121"/>
      <c r="H78" s="122" t="s">
        <v>1227</v>
      </c>
      <c r="I78" s="111">
        <v>2023227867</v>
      </c>
      <c r="J78" s="110" t="s">
        <v>285</v>
      </c>
      <c r="K78" s="110" t="s">
        <v>286</v>
      </c>
      <c r="L78" s="122" t="s">
        <v>1228</v>
      </c>
      <c r="M78" s="207"/>
      <c r="N78" s="30" t="s">
        <v>38</v>
      </c>
      <c r="O78" s="31" t="str">
        <f>LEFT(N78,SUM(LEN(N78)-LEN(SUBSTITUTE(N78,{"0","1","2","3","4","5","6","7","8","9"},))))</f>
        <v>70</v>
      </c>
      <c r="P78" s="114">
        <v>5</v>
      </c>
      <c r="Q78" s="115">
        <v>3</v>
      </c>
      <c r="R78" s="29" t="s">
        <v>38</v>
      </c>
      <c r="S78" s="116" t="str">
        <f>LEFT(R78,SUM(LEN(R78)-LEN(SUBSTITUTE(R78,{"0","1","2","3","4","5","6","7","8","9"},))))</f>
        <v>70</v>
      </c>
      <c r="T78" s="114">
        <v>5</v>
      </c>
      <c r="U78" s="117">
        <v>4</v>
      </c>
      <c r="V78" s="29" t="s">
        <v>38</v>
      </c>
      <c r="W78" s="31" t="str">
        <f>LEFT(V78,SUM(LEN(V78)-LEN(SUBSTITUTE(V78,{"0","1","2","3","4","5","6","7","8","9"},))))</f>
        <v>70</v>
      </c>
      <c r="X78" s="32">
        <v>5</v>
      </c>
      <c r="Y78" s="117">
        <v>5</v>
      </c>
      <c r="Z78" s="123" t="s">
        <v>1228</v>
      </c>
      <c r="AA78" s="119">
        <f t="shared" si="64"/>
        <v>70</v>
      </c>
      <c r="AB78" s="249">
        <f t="shared" si="65"/>
        <v>3</v>
      </c>
      <c r="AC78" s="120">
        <f t="shared" si="66"/>
        <v>5</v>
      </c>
      <c r="AD78" s="120"/>
      <c r="AE78" s="5">
        <f t="shared" si="67"/>
        <v>4</v>
      </c>
      <c r="AF78" s="5"/>
      <c r="AG78" s="98"/>
    </row>
    <row r="79" spans="1:33" ht="13.5" customHeight="1">
      <c r="A79" s="198"/>
      <c r="B79" s="121"/>
      <c r="C79" s="121"/>
      <c r="D79" s="121"/>
      <c r="E79" s="121"/>
      <c r="F79" s="121"/>
      <c r="G79" s="121"/>
      <c r="H79" s="110" t="s">
        <v>1229</v>
      </c>
      <c r="I79" s="111">
        <v>2023232759</v>
      </c>
      <c r="J79" s="110" t="s">
        <v>1230</v>
      </c>
      <c r="K79" s="110" t="s">
        <v>861</v>
      </c>
      <c r="L79" s="110" t="s">
        <v>1229</v>
      </c>
      <c r="M79" s="208"/>
      <c r="N79" s="124" t="s">
        <v>33</v>
      </c>
      <c r="O79" s="31" t="str">
        <f>LEFT(N79,SUM(LEN(N79)-LEN(SUBSTITUTE(N79,{"0","1","2","3","4","5","6","7","8","9"},))))</f>
        <v>60</v>
      </c>
      <c r="P79" s="114">
        <v>4</v>
      </c>
      <c r="Q79" s="115">
        <v>2</v>
      </c>
      <c r="R79" s="42" t="s">
        <v>33</v>
      </c>
      <c r="S79" s="116" t="str">
        <f>LEFT(R79,SUM(LEN(R79)-LEN(SUBSTITUTE(R79,{"0","1","2","3","4","5","6","7","8","9"},))))</f>
        <v>60</v>
      </c>
      <c r="T79" s="114">
        <v>5</v>
      </c>
      <c r="U79" s="117">
        <v>3</v>
      </c>
      <c r="V79" s="42" t="s">
        <v>38</v>
      </c>
      <c r="W79" s="31" t="str">
        <f>LEFT(V79,SUM(LEN(V79)-LEN(SUBSTITUTE(V79,{"0","1","2","3","4","5","6","7","8","9"},))))</f>
        <v>70</v>
      </c>
      <c r="X79" s="32">
        <v>5</v>
      </c>
      <c r="Y79" s="117">
        <v>4</v>
      </c>
      <c r="Z79" s="118" t="s">
        <v>1229</v>
      </c>
      <c r="AA79" s="119">
        <f t="shared" si="64"/>
        <v>63.333333333333336</v>
      </c>
      <c r="AB79" s="249">
        <f t="shared" si="65"/>
        <v>4</v>
      </c>
      <c r="AC79" s="120">
        <f t="shared" si="66"/>
        <v>4.666666666666667</v>
      </c>
      <c r="AD79" s="120"/>
      <c r="AE79" s="5">
        <f t="shared" si="67"/>
        <v>3</v>
      </c>
      <c r="AF79" s="5"/>
      <c r="AG79" s="98"/>
    </row>
    <row r="80" spans="1:33" ht="13.5" customHeight="1">
      <c r="A80" s="199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95"/>
      <c r="O80" s="31" t="str">
        <f>LEFT(N80,SUM(LEN(N80)-LEN(SUBSTITUTE(N80,{"0","1","2","3","4","5","6","7","8","9"},))))</f>
        <v/>
      </c>
      <c r="P80" s="126"/>
      <c r="Q80" s="127"/>
      <c r="R80" s="45"/>
      <c r="S80" s="116" t="str">
        <f>LEFT(R80,SUM(LEN(R80)-LEN(SUBSTITUTE(R80,{"0","1","2","3","4","5","6","7","8","9"},))))</f>
        <v/>
      </c>
      <c r="T80" s="126"/>
      <c r="U80" s="127"/>
      <c r="V80" s="45"/>
      <c r="W80" s="31" t="str">
        <f>LEFT(V80,SUM(LEN(V80)-LEN(SUBSTITUTE(V80,{"0","1","2","3","4","5","6","7","8","9"},))))</f>
        <v/>
      </c>
      <c r="X80" s="46"/>
      <c r="Y80" s="127"/>
      <c r="Z80" s="128"/>
      <c r="AA80" s="119"/>
      <c r="AB80" s="249"/>
      <c r="AC80" s="120"/>
      <c r="AD80" s="120"/>
      <c r="AE80" s="5"/>
      <c r="AF80" s="5"/>
      <c r="AG80" s="98"/>
    </row>
    <row r="81" spans="1:33" ht="13.5" customHeight="1">
      <c r="A81" s="218">
        <v>19</v>
      </c>
      <c r="B81" s="109" t="s">
        <v>1231</v>
      </c>
      <c r="C81" s="110" t="s">
        <v>293</v>
      </c>
      <c r="D81" s="157">
        <v>202003127</v>
      </c>
      <c r="E81" s="122" t="s">
        <v>294</v>
      </c>
      <c r="F81" s="122" t="s">
        <v>295</v>
      </c>
      <c r="G81" s="110" t="s">
        <v>26</v>
      </c>
      <c r="H81" s="110" t="s">
        <v>1232</v>
      </c>
      <c r="I81" s="111">
        <v>2021296600</v>
      </c>
      <c r="J81" s="110" t="s">
        <v>1233</v>
      </c>
      <c r="K81" s="110" t="s">
        <v>692</v>
      </c>
      <c r="L81" s="110" t="s">
        <v>1234</v>
      </c>
      <c r="M81" s="206" t="s">
        <v>962</v>
      </c>
      <c r="N81" s="30" t="s">
        <v>33</v>
      </c>
      <c r="O81" s="31" t="str">
        <f>LEFT(N81,SUM(LEN(N81)-LEN(SUBSTITUTE(N81,{"0","1","2","3","4","5","6","7","8","9"},))))</f>
        <v>60</v>
      </c>
      <c r="P81" s="114">
        <v>3</v>
      </c>
      <c r="Q81" s="115">
        <v>2</v>
      </c>
      <c r="R81" s="29" t="s">
        <v>32</v>
      </c>
      <c r="S81" s="116" t="str">
        <f>LEFT(R81,SUM(LEN(R81)-LEN(SUBSTITUTE(R81,{"0","1","2","3","4","5","6","7","8","9"},))))</f>
        <v>80</v>
      </c>
      <c r="T81" s="114">
        <v>4</v>
      </c>
      <c r="U81" s="117">
        <v>5</v>
      </c>
      <c r="V81" s="29" t="s">
        <v>34</v>
      </c>
      <c r="W81" s="31" t="str">
        <f>LEFT(V81,SUM(LEN(V81)-LEN(SUBSTITUTE(V81,{"0","1","2","3","4","5","6","7","8","9"},))))</f>
        <v>90</v>
      </c>
      <c r="X81" s="32">
        <v>5</v>
      </c>
      <c r="Y81" s="117">
        <v>5</v>
      </c>
      <c r="Z81" s="118" t="s">
        <v>1234</v>
      </c>
      <c r="AA81" s="119">
        <f t="shared" ref="AA81:AA84" si="68">(O81+S81+W81)/3</f>
        <v>76.666666666666671</v>
      </c>
      <c r="AB81" s="249">
        <f t="shared" ref="AB81:AB84" si="69">RANK(AA81,$AA$81:$AA$84)</f>
        <v>3</v>
      </c>
      <c r="AC81" s="120">
        <f t="shared" ref="AC81:AC84" si="70">(P81+T81+X81)/3</f>
        <v>4</v>
      </c>
      <c r="AD81" s="120"/>
      <c r="AE81" s="5">
        <f t="shared" ref="AE81:AE84" si="71">(Q81+U81+Y81)/3</f>
        <v>4</v>
      </c>
      <c r="AF81" s="5"/>
      <c r="AG81" s="98"/>
    </row>
    <row r="82" spans="1:33" ht="13.5" customHeight="1">
      <c r="A82" s="198"/>
      <c r="B82" s="121"/>
      <c r="C82" s="121"/>
      <c r="D82" s="121"/>
      <c r="E82" s="121"/>
      <c r="F82" s="121"/>
      <c r="G82" s="121"/>
      <c r="H82" s="122" t="s">
        <v>296</v>
      </c>
      <c r="I82" s="111">
        <v>2022271600</v>
      </c>
      <c r="J82" s="110" t="s">
        <v>297</v>
      </c>
      <c r="K82" s="110" t="s">
        <v>298</v>
      </c>
      <c r="L82" s="122" t="s">
        <v>1235</v>
      </c>
      <c r="M82" s="208"/>
      <c r="N82" s="30" t="s">
        <v>43</v>
      </c>
      <c r="O82" s="31" t="str">
        <f>LEFT(N82,SUM(LEN(N82)-LEN(SUBSTITUTE(N82,{"0","1","2","3","4","5","6","7","8","9"},))))</f>
        <v>100</v>
      </c>
      <c r="P82" s="114">
        <v>5</v>
      </c>
      <c r="Q82" s="115">
        <v>5</v>
      </c>
      <c r="R82" s="29" t="s">
        <v>32</v>
      </c>
      <c r="S82" s="116" t="str">
        <f>LEFT(R82,SUM(LEN(R82)-LEN(SUBSTITUTE(R82,{"0","1","2","3","4","5","6","7","8","9"},))))</f>
        <v>80</v>
      </c>
      <c r="T82" s="114">
        <v>5</v>
      </c>
      <c r="U82" s="117">
        <v>5</v>
      </c>
      <c r="V82" s="29" t="s">
        <v>34</v>
      </c>
      <c r="W82" s="31" t="str">
        <f>LEFT(V82,SUM(LEN(V82)-LEN(SUBSTITUTE(V82,{"0","1","2","3","4","5","6","7","8","9"},))))</f>
        <v>90</v>
      </c>
      <c r="X82" s="32">
        <v>5</v>
      </c>
      <c r="Y82" s="117">
        <v>5</v>
      </c>
      <c r="Z82" s="123" t="s">
        <v>1235</v>
      </c>
      <c r="AA82" s="119">
        <f t="shared" si="68"/>
        <v>90</v>
      </c>
      <c r="AB82" s="249">
        <f t="shared" si="69"/>
        <v>1</v>
      </c>
      <c r="AC82" s="120">
        <f t="shared" si="70"/>
        <v>5</v>
      </c>
      <c r="AD82" s="120"/>
      <c r="AE82" s="5">
        <f t="shared" si="71"/>
        <v>5</v>
      </c>
      <c r="AF82" s="5"/>
      <c r="AG82" s="98"/>
    </row>
    <row r="83" spans="1:33" ht="13.5" customHeight="1">
      <c r="A83" s="198"/>
      <c r="B83" s="121"/>
      <c r="C83" s="121"/>
      <c r="D83" s="121"/>
      <c r="E83" s="121"/>
      <c r="F83" s="121"/>
      <c r="G83" s="121"/>
      <c r="H83" s="122" t="s">
        <v>1236</v>
      </c>
      <c r="I83" s="111">
        <v>202003851</v>
      </c>
      <c r="J83" s="110" t="s">
        <v>1237</v>
      </c>
      <c r="K83" s="110" t="s">
        <v>1236</v>
      </c>
      <c r="L83" s="122" t="s">
        <v>1238</v>
      </c>
      <c r="M83" s="206" t="s">
        <v>1239</v>
      </c>
      <c r="N83" s="30" t="s">
        <v>43</v>
      </c>
      <c r="O83" s="31" t="str">
        <f>LEFT(N83,SUM(LEN(N83)-LEN(SUBSTITUTE(N83,{"0","1","2","3","4","5","6","7","8","9"},))))</f>
        <v>100</v>
      </c>
      <c r="P83" s="114">
        <v>5</v>
      </c>
      <c r="Q83" s="115">
        <v>5</v>
      </c>
      <c r="R83" s="29" t="s">
        <v>34</v>
      </c>
      <c r="S83" s="116" t="str">
        <f>LEFT(R83,SUM(LEN(R83)-LEN(SUBSTITUTE(R83,{"0","1","2","3","4","5","6","7","8","9"},))))</f>
        <v>90</v>
      </c>
      <c r="T83" s="114">
        <v>5</v>
      </c>
      <c r="U83" s="117">
        <v>5</v>
      </c>
      <c r="V83" s="29" t="s">
        <v>38</v>
      </c>
      <c r="W83" s="31" t="str">
        <f>LEFT(V83,SUM(LEN(V83)-LEN(SUBSTITUTE(V83,{"0","1","2","3","4","5","6","7","8","9"},))))</f>
        <v>70</v>
      </c>
      <c r="X83" s="32">
        <v>5</v>
      </c>
      <c r="Y83" s="117">
        <v>4</v>
      </c>
      <c r="Z83" s="123" t="s">
        <v>1238</v>
      </c>
      <c r="AA83" s="119">
        <f t="shared" si="68"/>
        <v>86.666666666666671</v>
      </c>
      <c r="AB83" s="249">
        <f t="shared" si="69"/>
        <v>2</v>
      </c>
      <c r="AC83" s="120">
        <f t="shared" si="70"/>
        <v>5</v>
      </c>
      <c r="AD83" s="120"/>
      <c r="AE83" s="5">
        <f t="shared" si="71"/>
        <v>4.666666666666667</v>
      </c>
      <c r="AF83" s="5"/>
      <c r="AG83" s="98"/>
    </row>
    <row r="84" spans="1:33" ht="13.5" customHeight="1">
      <c r="A84" s="198"/>
      <c r="B84" s="121"/>
      <c r="C84" s="121"/>
      <c r="D84" s="121"/>
      <c r="E84" s="121"/>
      <c r="F84" s="121"/>
      <c r="G84" s="121"/>
      <c r="H84" s="110" t="s">
        <v>301</v>
      </c>
      <c r="I84" s="111">
        <v>202000705</v>
      </c>
      <c r="J84" s="110" t="s">
        <v>302</v>
      </c>
      <c r="K84" s="110" t="s">
        <v>301</v>
      </c>
      <c r="L84" s="110" t="s">
        <v>1240</v>
      </c>
      <c r="M84" s="208"/>
      <c r="N84" s="124" t="s">
        <v>33</v>
      </c>
      <c r="O84" s="31" t="str">
        <f>LEFT(N84,SUM(LEN(N84)-LEN(SUBSTITUTE(N84,{"0","1","2","3","4","5","6","7","8","9"},))))</f>
        <v>60</v>
      </c>
      <c r="P84" s="114">
        <v>5</v>
      </c>
      <c r="Q84" s="115">
        <v>2</v>
      </c>
      <c r="R84" s="42" t="s">
        <v>33</v>
      </c>
      <c r="S84" s="116" t="str">
        <f>LEFT(R84,SUM(LEN(R84)-LEN(SUBSTITUTE(R84,{"0","1","2","3","4","5","6","7","8","9"},))))</f>
        <v>60</v>
      </c>
      <c r="T84" s="114">
        <v>5</v>
      </c>
      <c r="U84" s="117">
        <v>2</v>
      </c>
      <c r="V84" s="42" t="s">
        <v>33</v>
      </c>
      <c r="W84" s="31" t="str">
        <f>LEFT(V84,SUM(LEN(V84)-LEN(SUBSTITUTE(V84,{"0","1","2","3","4","5","6","7","8","9"},))))</f>
        <v>60</v>
      </c>
      <c r="X84" s="32">
        <v>5</v>
      </c>
      <c r="Y84" s="117">
        <v>3</v>
      </c>
      <c r="Z84" s="118" t="s">
        <v>1240</v>
      </c>
      <c r="AA84" s="119">
        <f t="shared" si="68"/>
        <v>60</v>
      </c>
      <c r="AB84" s="249">
        <f t="shared" si="69"/>
        <v>4</v>
      </c>
      <c r="AC84" s="120">
        <f t="shared" si="70"/>
        <v>5</v>
      </c>
      <c r="AD84" s="120"/>
      <c r="AE84" s="5">
        <f t="shared" si="71"/>
        <v>2.3333333333333335</v>
      </c>
      <c r="AF84" s="5"/>
      <c r="AG84" s="98"/>
    </row>
    <row r="85" spans="1:33" ht="13.5" customHeight="1">
      <c r="A85" s="199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95"/>
      <c r="O85" s="31" t="str">
        <f>LEFT(N85,SUM(LEN(N85)-LEN(SUBSTITUTE(N85,{"0","1","2","3","4","5","6","7","8","9"},))))</f>
        <v/>
      </c>
      <c r="P85" s="126"/>
      <c r="Q85" s="127"/>
      <c r="R85" s="45"/>
      <c r="S85" s="116" t="str">
        <f>LEFT(R85,SUM(LEN(R85)-LEN(SUBSTITUTE(R85,{"0","1","2","3","4","5","6","7","8","9"},))))</f>
        <v/>
      </c>
      <c r="T85" s="126"/>
      <c r="U85" s="127"/>
      <c r="V85" s="45"/>
      <c r="W85" s="31" t="str">
        <f>LEFT(V85,SUM(LEN(V85)-LEN(SUBSTITUTE(V85,{"0","1","2","3","4","5","6","7","8","9"},))))</f>
        <v/>
      </c>
      <c r="X85" s="46"/>
      <c r="Y85" s="127"/>
      <c r="Z85" s="128"/>
      <c r="AA85" s="119"/>
      <c r="AB85" s="249"/>
      <c r="AC85" s="120"/>
      <c r="AD85" s="120"/>
      <c r="AE85" s="5"/>
      <c r="AF85" s="5"/>
      <c r="AG85" s="98"/>
    </row>
    <row r="86" spans="1:33" ht="13.5" customHeight="1">
      <c r="A86" s="218">
        <v>20</v>
      </c>
      <c r="B86" s="109" t="s">
        <v>1241</v>
      </c>
      <c r="C86" s="110" t="s">
        <v>304</v>
      </c>
      <c r="D86" s="111">
        <v>202000106</v>
      </c>
      <c r="E86" s="122" t="s">
        <v>264</v>
      </c>
      <c r="F86" s="122" t="s">
        <v>265</v>
      </c>
      <c r="G86" s="110" t="s">
        <v>594</v>
      </c>
      <c r="H86" s="122" t="s">
        <v>305</v>
      </c>
      <c r="I86" s="111">
        <v>202003375</v>
      </c>
      <c r="J86" s="112" t="s">
        <v>306</v>
      </c>
      <c r="K86" s="110" t="s">
        <v>307</v>
      </c>
      <c r="L86" s="122" t="s">
        <v>305</v>
      </c>
      <c r="M86" s="110" t="s">
        <v>174</v>
      </c>
      <c r="N86" s="30" t="s">
        <v>43</v>
      </c>
      <c r="O86" s="31" t="str">
        <f>LEFT(N86,SUM(LEN(N86)-LEN(SUBSTITUTE(N86,{"0","1","2","3","4","5","6","7","8","9"},))))</f>
        <v>100</v>
      </c>
      <c r="P86" s="114">
        <v>4</v>
      </c>
      <c r="Q86" s="115">
        <v>5</v>
      </c>
      <c r="R86" s="29" t="s">
        <v>34</v>
      </c>
      <c r="S86" s="116" t="str">
        <f>LEFT(R86,SUM(LEN(R86)-LEN(SUBSTITUTE(R86,{"0","1","2","3","4","5","6","7","8","9"},))))</f>
        <v>90</v>
      </c>
      <c r="T86" s="114">
        <v>4</v>
      </c>
      <c r="U86" s="117">
        <v>5</v>
      </c>
      <c r="V86" s="29" t="s">
        <v>34</v>
      </c>
      <c r="W86" s="31" t="str">
        <f>LEFT(V86,SUM(LEN(V86)-LEN(SUBSTITUTE(V86,{"0","1","2","3","4","5","6","7","8","9"},))))</f>
        <v>90</v>
      </c>
      <c r="X86" s="32">
        <v>5</v>
      </c>
      <c r="Y86" s="117">
        <v>5</v>
      </c>
      <c r="Z86" s="123" t="s">
        <v>305</v>
      </c>
      <c r="AA86" s="119">
        <f t="shared" ref="AA86:AA87" si="72">(O86+S86+W86)/3</f>
        <v>93.333333333333329</v>
      </c>
      <c r="AB86" s="249">
        <f t="shared" ref="AB86:AB87" si="73">RANK(AA86,$AA$86:$AA$87)</f>
        <v>1</v>
      </c>
      <c r="AC86" s="120">
        <f t="shared" ref="AC86:AC87" si="74">(P86+T86+X86)/3</f>
        <v>4.333333333333333</v>
      </c>
      <c r="AD86" s="120"/>
      <c r="AE86" s="5">
        <f t="shared" ref="AE86:AE87" si="75">(Q86+U86+Y86)/3</f>
        <v>5</v>
      </c>
      <c r="AF86" s="5"/>
      <c r="AG86" s="98"/>
    </row>
    <row r="87" spans="1:33" ht="13.5" customHeight="1">
      <c r="A87" s="198"/>
      <c r="B87" s="121"/>
      <c r="C87" s="121"/>
      <c r="D87" s="121"/>
      <c r="E87" s="121"/>
      <c r="F87" s="121"/>
      <c r="G87" s="121"/>
      <c r="H87" s="110" t="s">
        <v>1242</v>
      </c>
      <c r="I87" s="111">
        <v>202003494</v>
      </c>
      <c r="J87" s="112" t="s">
        <v>1243</v>
      </c>
      <c r="K87" s="110" t="s">
        <v>348</v>
      </c>
      <c r="L87" s="110" t="s">
        <v>1242</v>
      </c>
      <c r="M87" s="110" t="s">
        <v>1244</v>
      </c>
      <c r="N87" s="124" t="s">
        <v>43</v>
      </c>
      <c r="O87" s="31" t="str">
        <f>LEFT(N87,SUM(LEN(N87)-LEN(SUBSTITUTE(N87,{"0","1","2","3","4","5","6","7","8","9"},))))</f>
        <v>100</v>
      </c>
      <c r="P87" s="114">
        <v>5</v>
      </c>
      <c r="Q87" s="115">
        <v>5</v>
      </c>
      <c r="R87" s="42" t="s">
        <v>32</v>
      </c>
      <c r="S87" s="116" t="str">
        <f>LEFT(R87,SUM(LEN(R87)-LEN(SUBSTITUTE(R87,{"0","1","2","3","4","5","6","7","8","9"},))))</f>
        <v>80</v>
      </c>
      <c r="T87" s="114">
        <v>5</v>
      </c>
      <c r="U87" s="117">
        <v>4</v>
      </c>
      <c r="V87" s="42" t="s">
        <v>32</v>
      </c>
      <c r="W87" s="31" t="str">
        <f>LEFT(V87,SUM(LEN(V87)-LEN(SUBSTITUTE(V87,{"0","1","2","3","4","5","6","7","8","9"},))))</f>
        <v>80</v>
      </c>
      <c r="X87" s="32">
        <v>5</v>
      </c>
      <c r="Y87" s="117">
        <v>4</v>
      </c>
      <c r="Z87" s="118" t="s">
        <v>1242</v>
      </c>
      <c r="AA87" s="119">
        <f t="shared" si="72"/>
        <v>86.666666666666671</v>
      </c>
      <c r="AB87" s="249">
        <f t="shared" si="73"/>
        <v>2</v>
      </c>
      <c r="AC87" s="120">
        <f t="shared" si="74"/>
        <v>5</v>
      </c>
      <c r="AD87" s="120"/>
      <c r="AE87" s="5">
        <f t="shared" si="75"/>
        <v>4.333333333333333</v>
      </c>
      <c r="AF87" s="5"/>
      <c r="AG87" s="98"/>
    </row>
    <row r="88" spans="1:33" ht="13.5" customHeight="1">
      <c r="A88" s="199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95"/>
      <c r="O88" s="31" t="str">
        <f>LEFT(N88,SUM(LEN(N88)-LEN(SUBSTITUTE(N88,{"0","1","2","3","4","5","6","7","8","9"},))))</f>
        <v/>
      </c>
      <c r="P88" s="126"/>
      <c r="Q88" s="127"/>
      <c r="R88" s="45"/>
      <c r="S88" s="116" t="str">
        <f>LEFT(R88,SUM(LEN(R88)-LEN(SUBSTITUTE(R88,{"0","1","2","3","4","5","6","7","8","9"},))))</f>
        <v/>
      </c>
      <c r="T88" s="126"/>
      <c r="U88" s="127"/>
      <c r="V88" s="45"/>
      <c r="W88" s="31" t="str">
        <f>LEFT(V88,SUM(LEN(V88)-LEN(SUBSTITUTE(V88,{"0","1","2","3","4","5","6","7","8","9"},))))</f>
        <v/>
      </c>
      <c r="X88" s="46"/>
      <c r="Y88" s="127"/>
      <c r="Z88" s="128"/>
      <c r="AA88" s="119"/>
      <c r="AB88" s="249"/>
      <c r="AC88" s="120"/>
      <c r="AD88" s="120"/>
      <c r="AE88" s="5"/>
      <c r="AF88" s="5"/>
      <c r="AG88" s="98"/>
    </row>
    <row r="89" spans="1:33" ht="13.5" customHeight="1">
      <c r="A89" s="218">
        <v>21</v>
      </c>
      <c r="B89" s="109" t="s">
        <v>1245</v>
      </c>
      <c r="C89" s="110" t="s">
        <v>311</v>
      </c>
      <c r="D89" s="158">
        <v>202003608</v>
      </c>
      <c r="E89" s="159" t="s">
        <v>312</v>
      </c>
      <c r="F89" s="159" t="s">
        <v>313</v>
      </c>
      <c r="G89" s="110" t="s">
        <v>26</v>
      </c>
      <c r="H89" s="110" t="s">
        <v>293</v>
      </c>
      <c r="I89" s="111">
        <v>202003127</v>
      </c>
      <c r="J89" s="146" t="s">
        <v>294</v>
      </c>
      <c r="K89" s="110" t="s">
        <v>295</v>
      </c>
      <c r="L89" s="110" t="s">
        <v>1246</v>
      </c>
      <c r="M89" s="206" t="s">
        <v>962</v>
      </c>
      <c r="N89" s="30" t="s">
        <v>43</v>
      </c>
      <c r="O89" s="31" t="str">
        <f>LEFT(N89,SUM(LEN(N89)-LEN(SUBSTITUTE(N89,{"0","1","2","3","4","5","6","7","8","9"},))))</f>
        <v>100</v>
      </c>
      <c r="P89" s="150">
        <v>4</v>
      </c>
      <c r="Q89" s="151">
        <v>5</v>
      </c>
      <c r="R89" s="29" t="s">
        <v>34</v>
      </c>
      <c r="S89" s="116" t="str">
        <f>LEFT(R89,SUM(LEN(R89)-LEN(SUBSTITUTE(R89,{"0","1","2","3","4","5","6","7","8","9"},))))</f>
        <v>90</v>
      </c>
      <c r="T89" s="114">
        <v>4</v>
      </c>
      <c r="U89" s="117">
        <v>5</v>
      </c>
      <c r="V89" s="29" t="s">
        <v>34</v>
      </c>
      <c r="W89" s="31" t="str">
        <f>LEFT(V89,SUM(LEN(V89)-LEN(SUBSTITUTE(V89,{"0","1","2","3","4","5","6","7","8","9"},))))</f>
        <v>90</v>
      </c>
      <c r="X89" s="32">
        <v>5</v>
      </c>
      <c r="Y89" s="117">
        <v>5</v>
      </c>
      <c r="Z89" s="118" t="s">
        <v>1246</v>
      </c>
      <c r="AA89" s="119">
        <f t="shared" ref="AA89:AA90" si="76">(O89+S89+W89)/3</f>
        <v>93.333333333333329</v>
      </c>
      <c r="AB89" s="249">
        <f t="shared" ref="AB89:AB90" si="77">RANK(AA89,$AA$89:$AA$90)</f>
        <v>2</v>
      </c>
      <c r="AC89" s="120">
        <f t="shared" ref="AC89:AC90" si="78">(P89+T89+X89)/3</f>
        <v>4.333333333333333</v>
      </c>
      <c r="AD89" s="120"/>
      <c r="AE89" s="5">
        <f t="shared" ref="AE89:AE90" si="79">(Q89+U89+Y89)/3</f>
        <v>5</v>
      </c>
      <c r="AF89" s="5"/>
      <c r="AG89" s="98"/>
    </row>
    <row r="90" spans="1:33" ht="13.5" customHeight="1">
      <c r="A90" s="198"/>
      <c r="B90" s="121"/>
      <c r="C90" s="121"/>
      <c r="D90" s="121"/>
      <c r="E90" s="121"/>
      <c r="F90" s="121"/>
      <c r="G90" s="121"/>
      <c r="H90" s="110" t="s">
        <v>1238</v>
      </c>
      <c r="I90" s="111">
        <v>202003851</v>
      </c>
      <c r="J90" s="110" t="s">
        <v>1237</v>
      </c>
      <c r="K90" s="110" t="s">
        <v>1236</v>
      </c>
      <c r="L90" s="110" t="s">
        <v>1238</v>
      </c>
      <c r="M90" s="208"/>
      <c r="N90" s="124" t="s">
        <v>43</v>
      </c>
      <c r="O90" s="31" t="str">
        <f>LEFT(N90,SUM(LEN(N90)-LEN(SUBSTITUTE(N90,{"0","1","2","3","4","5","6","7","8","9"},))))</f>
        <v>100</v>
      </c>
      <c r="P90" s="150">
        <v>5</v>
      </c>
      <c r="Q90" s="151">
        <v>5</v>
      </c>
      <c r="R90" s="42" t="s">
        <v>43</v>
      </c>
      <c r="S90" s="116" t="str">
        <f>LEFT(R90,SUM(LEN(R90)-LEN(SUBSTITUTE(R90,{"0","1","2","3","4","5","6","7","8","9"},))))</f>
        <v>100</v>
      </c>
      <c r="T90" s="114">
        <v>5</v>
      </c>
      <c r="U90" s="117">
        <v>5</v>
      </c>
      <c r="V90" s="42" t="s">
        <v>34</v>
      </c>
      <c r="W90" s="31" t="str">
        <f>LEFT(V90,SUM(LEN(V90)-LEN(SUBSTITUTE(V90,{"0","1","2","3","4","5","6","7","8","9"},))))</f>
        <v>90</v>
      </c>
      <c r="X90" s="32">
        <v>5</v>
      </c>
      <c r="Y90" s="117">
        <v>5</v>
      </c>
      <c r="Z90" s="118" t="s">
        <v>1238</v>
      </c>
      <c r="AA90" s="119">
        <f t="shared" si="76"/>
        <v>96.666666666666671</v>
      </c>
      <c r="AB90" s="249">
        <f t="shared" si="77"/>
        <v>1</v>
      </c>
      <c r="AC90" s="120">
        <f t="shared" si="78"/>
        <v>5</v>
      </c>
      <c r="AD90" s="120"/>
      <c r="AE90" s="5">
        <f t="shared" si="79"/>
        <v>5</v>
      </c>
      <c r="AF90" s="5"/>
      <c r="AG90" s="98"/>
    </row>
    <row r="91" spans="1:33" ht="13.5" customHeight="1">
      <c r="A91" s="199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95"/>
      <c r="O91" s="31" t="str">
        <f>LEFT(N91,SUM(LEN(N91)-LEN(SUBSTITUTE(N91,{"0","1","2","3","4","5","6","7","8","9"},))))</f>
        <v/>
      </c>
      <c r="P91" s="126"/>
      <c r="Q91" s="127"/>
      <c r="R91" s="45"/>
      <c r="S91" s="116" t="str">
        <f>LEFT(R91,SUM(LEN(R91)-LEN(SUBSTITUTE(R91,{"0","1","2","3","4","5","6","7","8","9"},))))</f>
        <v/>
      </c>
      <c r="T91" s="126"/>
      <c r="U91" s="127"/>
      <c r="V91" s="45"/>
      <c r="W91" s="31" t="str">
        <f>LEFT(V91,SUM(LEN(V91)-LEN(SUBSTITUTE(V91,{"0","1","2","3","4","5","6","7","8","9"},))))</f>
        <v/>
      </c>
      <c r="X91" s="46"/>
      <c r="Y91" s="127"/>
      <c r="Z91" s="128"/>
      <c r="AA91" s="119"/>
      <c r="AB91" s="249"/>
      <c r="AC91" s="120"/>
      <c r="AD91" s="120"/>
      <c r="AE91" s="5"/>
      <c r="AF91" s="5"/>
      <c r="AG91" s="98"/>
    </row>
    <row r="92" spans="1:33" ht="13.5" customHeight="1">
      <c r="A92" s="218">
        <v>22</v>
      </c>
      <c r="B92" s="160" t="s">
        <v>1247</v>
      </c>
      <c r="C92" s="110" t="s">
        <v>1248</v>
      </c>
      <c r="D92" s="111">
        <v>202008722</v>
      </c>
      <c r="E92" s="112" t="s">
        <v>327</v>
      </c>
      <c r="F92" s="112" t="s">
        <v>326</v>
      </c>
      <c r="G92" s="110" t="s">
        <v>26</v>
      </c>
      <c r="H92" s="110" t="s">
        <v>1249</v>
      </c>
      <c r="I92" s="111">
        <v>202001128</v>
      </c>
      <c r="J92" s="110" t="s">
        <v>1220</v>
      </c>
      <c r="K92" s="110" t="s">
        <v>457</v>
      </c>
      <c r="L92" s="110" t="s">
        <v>1249</v>
      </c>
      <c r="M92" s="206" t="s">
        <v>1250</v>
      </c>
      <c r="N92" s="30" t="s">
        <v>34</v>
      </c>
      <c r="O92" s="31" t="str">
        <f>LEFT(N92,SUM(LEN(N92)-LEN(SUBSTITUTE(N92,{"0","1","2","3","4","5","6","7","8","9"},))))</f>
        <v>90</v>
      </c>
      <c r="P92" s="114">
        <v>5</v>
      </c>
      <c r="Q92" s="115">
        <v>5</v>
      </c>
      <c r="R92" s="29" t="s">
        <v>43</v>
      </c>
      <c r="S92" s="116" t="str">
        <f>LEFT(R92,SUM(LEN(R92)-LEN(SUBSTITUTE(R92,{"0","1","2","3","4","5","6","7","8","9"},))))</f>
        <v>100</v>
      </c>
      <c r="T92" s="114">
        <v>4</v>
      </c>
      <c r="U92" s="117">
        <v>5</v>
      </c>
      <c r="V92" s="29" t="s">
        <v>34</v>
      </c>
      <c r="W92" s="31" t="str">
        <f>LEFT(V92,SUM(LEN(V92)-LEN(SUBSTITUTE(V92,{"0","1","2","3","4","5","6","7","8","9"},))))</f>
        <v>90</v>
      </c>
      <c r="X92" s="32">
        <v>5</v>
      </c>
      <c r="Y92" s="117">
        <v>5</v>
      </c>
      <c r="Z92" s="118" t="s">
        <v>1249</v>
      </c>
      <c r="AA92" s="119">
        <f t="shared" ref="AA92:AA95" si="80">(O92+S92+W92)/3</f>
        <v>93.333333333333329</v>
      </c>
      <c r="AB92" s="249">
        <f t="shared" ref="AB92:AB95" si="81">RANK(AA92,$AA$92:$AA$95)</f>
        <v>1</v>
      </c>
      <c r="AC92" s="120">
        <f t="shared" ref="AC92:AC95" si="82">(P92+T92+X92)/3</f>
        <v>4.666666666666667</v>
      </c>
      <c r="AD92" s="120"/>
      <c r="AE92" s="5">
        <f t="shared" ref="AE92:AE95" si="83">(Q92+U92+Y92)/3</f>
        <v>5</v>
      </c>
      <c r="AF92" s="5"/>
      <c r="AG92" s="98"/>
    </row>
    <row r="93" spans="1:33" ht="13.5" customHeight="1">
      <c r="A93" s="198"/>
      <c r="B93" s="121"/>
      <c r="C93" s="121"/>
      <c r="D93" s="121"/>
      <c r="E93" s="121"/>
      <c r="F93" s="121"/>
      <c r="G93" s="121"/>
      <c r="H93" s="110" t="s">
        <v>1251</v>
      </c>
      <c r="I93" s="111">
        <v>202001027</v>
      </c>
      <c r="J93" s="110" t="s">
        <v>366</v>
      </c>
      <c r="K93" s="110" t="s">
        <v>367</v>
      </c>
      <c r="L93" s="110" t="s">
        <v>1251</v>
      </c>
      <c r="M93" s="207"/>
      <c r="N93" s="30" t="s">
        <v>38</v>
      </c>
      <c r="O93" s="31" t="str">
        <f>LEFT(N93,SUM(LEN(N93)-LEN(SUBSTITUTE(N93,{"0","1","2","3","4","5","6","7","8","9"},))))</f>
        <v>70</v>
      </c>
      <c r="P93" s="114">
        <v>5</v>
      </c>
      <c r="Q93" s="115">
        <v>3</v>
      </c>
      <c r="R93" s="29" t="s">
        <v>33</v>
      </c>
      <c r="S93" s="116" t="str">
        <f>LEFT(R93,SUM(LEN(R93)-LEN(SUBSTITUTE(R93,{"0","1","2","3","4","5","6","7","8","9"},))))</f>
        <v>60</v>
      </c>
      <c r="T93" s="114">
        <v>4</v>
      </c>
      <c r="U93" s="117">
        <v>3</v>
      </c>
      <c r="V93" s="29" t="s">
        <v>32</v>
      </c>
      <c r="W93" s="31" t="str">
        <f>LEFT(V93,SUM(LEN(V93)-LEN(SUBSTITUTE(V93,{"0","1","2","3","4","5","6","7","8","9"},))))</f>
        <v>80</v>
      </c>
      <c r="X93" s="32">
        <v>5</v>
      </c>
      <c r="Y93" s="117">
        <v>5</v>
      </c>
      <c r="Z93" s="118" t="s">
        <v>1251</v>
      </c>
      <c r="AA93" s="119">
        <f t="shared" si="80"/>
        <v>70</v>
      </c>
      <c r="AB93" s="249">
        <f t="shared" si="81"/>
        <v>3</v>
      </c>
      <c r="AC93" s="120">
        <f t="shared" si="82"/>
        <v>4.666666666666667</v>
      </c>
      <c r="AD93" s="120"/>
      <c r="AE93" s="5">
        <f t="shared" si="83"/>
        <v>3.6666666666666665</v>
      </c>
      <c r="AF93" s="5"/>
      <c r="AG93" s="98"/>
    </row>
    <row r="94" spans="1:33" ht="13.5" customHeight="1">
      <c r="A94" s="198"/>
      <c r="B94" s="121"/>
      <c r="C94" s="121"/>
      <c r="D94" s="121"/>
      <c r="E94" s="121"/>
      <c r="F94" s="121"/>
      <c r="G94" s="121"/>
      <c r="H94" s="110" t="s">
        <v>1252</v>
      </c>
      <c r="I94" s="111">
        <v>2022821400</v>
      </c>
      <c r="J94" s="137" t="s">
        <v>1253</v>
      </c>
      <c r="K94" s="110" t="s">
        <v>401</v>
      </c>
      <c r="L94" s="110" t="s">
        <v>1252</v>
      </c>
      <c r="M94" s="208"/>
      <c r="N94" s="30" t="s">
        <v>33</v>
      </c>
      <c r="O94" s="31" t="str">
        <f>LEFT(N94,SUM(LEN(N94)-LEN(SUBSTITUTE(N94,{"0","1","2","3","4","5","6","7","8","9"},))))</f>
        <v>60</v>
      </c>
      <c r="P94" s="114">
        <v>3</v>
      </c>
      <c r="Q94" s="115">
        <v>2</v>
      </c>
      <c r="R94" s="29" t="s">
        <v>32</v>
      </c>
      <c r="S94" s="116" t="str">
        <f>LEFT(R94,SUM(LEN(R94)-LEN(SUBSTITUTE(R94,{"0","1","2","3","4","5","6","7","8","9"},))))</f>
        <v>80</v>
      </c>
      <c r="T94" s="114">
        <v>3</v>
      </c>
      <c r="U94" s="117">
        <v>4</v>
      </c>
      <c r="V94" s="29" t="s">
        <v>34</v>
      </c>
      <c r="W94" s="31" t="str">
        <f>LEFT(V94,SUM(LEN(V94)-LEN(SUBSTITUTE(V94,{"0","1","2","3","4","5","6","7","8","9"},))))</f>
        <v>90</v>
      </c>
      <c r="X94" s="32">
        <v>5</v>
      </c>
      <c r="Y94" s="117">
        <v>5</v>
      </c>
      <c r="Z94" s="118" t="s">
        <v>1252</v>
      </c>
      <c r="AA94" s="119">
        <f t="shared" si="80"/>
        <v>76.666666666666671</v>
      </c>
      <c r="AB94" s="249">
        <f t="shared" si="81"/>
        <v>2</v>
      </c>
      <c r="AC94" s="120">
        <f t="shared" si="82"/>
        <v>3.6666666666666665</v>
      </c>
      <c r="AD94" s="120"/>
      <c r="AE94" s="5">
        <f t="shared" si="83"/>
        <v>3.6666666666666665</v>
      </c>
      <c r="AF94" s="5"/>
      <c r="AG94" s="98"/>
    </row>
    <row r="95" spans="1:33" ht="13.5" customHeight="1">
      <c r="A95" s="198"/>
      <c r="B95" s="121"/>
      <c r="C95" s="121"/>
      <c r="D95" s="121"/>
      <c r="E95" s="121"/>
      <c r="F95" s="121"/>
      <c r="G95" s="121"/>
      <c r="H95" s="122" t="s">
        <v>1254</v>
      </c>
      <c r="I95" s="111">
        <v>202004658</v>
      </c>
      <c r="J95" s="110" t="s">
        <v>1255</v>
      </c>
      <c r="K95" s="110" t="s">
        <v>1256</v>
      </c>
      <c r="L95" s="122" t="s">
        <v>1257</v>
      </c>
      <c r="M95" s="110" t="s">
        <v>962</v>
      </c>
      <c r="N95" s="124" t="s">
        <v>33</v>
      </c>
      <c r="O95" s="31" t="str">
        <f>LEFT(N95,SUM(LEN(N95)-LEN(SUBSTITUTE(N95,{"0","1","2","3","4","5","6","7","8","9"},))))</f>
        <v>60</v>
      </c>
      <c r="P95" s="114">
        <v>3</v>
      </c>
      <c r="Q95" s="115">
        <v>2</v>
      </c>
      <c r="R95" s="42" t="s">
        <v>33</v>
      </c>
      <c r="S95" s="116" t="str">
        <f>LEFT(R95,SUM(LEN(R95)-LEN(SUBSTITUTE(R95,{"0","1","2","3","4","5","6","7","8","9"},))))</f>
        <v>60</v>
      </c>
      <c r="T95" s="114">
        <v>4</v>
      </c>
      <c r="U95" s="117">
        <v>2</v>
      </c>
      <c r="V95" s="42" t="s">
        <v>38</v>
      </c>
      <c r="W95" s="31" t="str">
        <f>LEFT(V95,SUM(LEN(V95)-LEN(SUBSTITUTE(V95,{"0","1","2","3","4","5","6","7","8","9"},))))</f>
        <v>70</v>
      </c>
      <c r="X95" s="32">
        <v>5</v>
      </c>
      <c r="Y95" s="117">
        <v>3</v>
      </c>
      <c r="Z95" s="123" t="s">
        <v>1257</v>
      </c>
      <c r="AA95" s="119">
        <f t="shared" si="80"/>
        <v>63.333333333333336</v>
      </c>
      <c r="AB95" s="249">
        <f t="shared" si="81"/>
        <v>4</v>
      </c>
      <c r="AC95" s="120">
        <f t="shared" si="82"/>
        <v>4</v>
      </c>
      <c r="AD95" s="120"/>
      <c r="AE95" s="5">
        <f t="shared" si="83"/>
        <v>2.3333333333333335</v>
      </c>
      <c r="AF95" s="5"/>
      <c r="AG95" s="98"/>
    </row>
    <row r="96" spans="1:33" ht="13.5" customHeight="1">
      <c r="A96" s="199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95"/>
      <c r="O96" s="31" t="str">
        <f>LEFT(N96,SUM(LEN(N96)-LEN(SUBSTITUTE(N96,{"0","1","2","3","4","5","6","7","8","9"},))))</f>
        <v/>
      </c>
      <c r="P96" s="126"/>
      <c r="Q96" s="127"/>
      <c r="R96" s="45"/>
      <c r="S96" s="116" t="str">
        <f>LEFT(R96,SUM(LEN(R96)-LEN(SUBSTITUTE(R96,{"0","1","2","3","4","5","6","7","8","9"},))))</f>
        <v/>
      </c>
      <c r="T96" s="126"/>
      <c r="U96" s="127"/>
      <c r="V96" s="45"/>
      <c r="W96" s="31" t="str">
        <f>LEFT(V96,SUM(LEN(V96)-LEN(SUBSTITUTE(V96,{"0","1","2","3","4","5","6","7","8","9"},))))</f>
        <v/>
      </c>
      <c r="X96" s="46"/>
      <c r="Y96" s="127"/>
      <c r="Z96" s="128"/>
      <c r="AA96" s="119"/>
      <c r="AB96" s="249"/>
      <c r="AC96" s="120"/>
      <c r="AD96" s="120"/>
      <c r="AE96" s="5"/>
      <c r="AF96" s="5"/>
      <c r="AG96" s="98"/>
    </row>
    <row r="97" spans="1:33" ht="13.5" customHeight="1">
      <c r="A97" s="218">
        <v>23</v>
      </c>
      <c r="B97" s="109" t="s">
        <v>1258</v>
      </c>
      <c r="C97" s="110" t="s">
        <v>1259</v>
      </c>
      <c r="D97" s="111">
        <v>2023244544</v>
      </c>
      <c r="E97" s="122" t="s">
        <v>1260</v>
      </c>
      <c r="F97" s="122" t="s">
        <v>340</v>
      </c>
      <c r="G97" s="110" t="s">
        <v>26</v>
      </c>
      <c r="H97" s="110" t="s">
        <v>1261</v>
      </c>
      <c r="I97" s="111">
        <v>202003494</v>
      </c>
      <c r="J97" s="110" t="s">
        <v>1243</v>
      </c>
      <c r="K97" s="110" t="s">
        <v>348</v>
      </c>
      <c r="L97" s="110" t="s">
        <v>1261</v>
      </c>
      <c r="M97" s="110" t="s">
        <v>1262</v>
      </c>
      <c r="N97" s="30" t="s">
        <v>32</v>
      </c>
      <c r="O97" s="31" t="str">
        <f>LEFT(N97,SUM(LEN(N97)-LEN(SUBSTITUTE(N97,{"0","1","2","3","4","5","6","7","8","9"},))))</f>
        <v>80</v>
      </c>
      <c r="P97" s="114">
        <v>5</v>
      </c>
      <c r="Q97" s="115">
        <v>3</v>
      </c>
      <c r="R97" s="29" t="s">
        <v>34</v>
      </c>
      <c r="S97" s="116" t="str">
        <f>LEFT(R97,SUM(LEN(R97)-LEN(SUBSTITUTE(R97,{"0","1","2","3","4","5","6","7","8","9"},))))</f>
        <v>90</v>
      </c>
      <c r="T97" s="114">
        <v>5</v>
      </c>
      <c r="U97" s="117">
        <v>4</v>
      </c>
      <c r="V97" s="29" t="s">
        <v>32</v>
      </c>
      <c r="W97" s="31" t="str">
        <f>LEFT(V97,SUM(LEN(V97)-LEN(SUBSTITUTE(V97,{"0","1","2","3","4","5","6","7","8","9"},))))</f>
        <v>80</v>
      </c>
      <c r="X97" s="32">
        <v>5</v>
      </c>
      <c r="Y97" s="117">
        <v>3</v>
      </c>
      <c r="Z97" s="118" t="s">
        <v>1261</v>
      </c>
      <c r="AA97" s="119">
        <f t="shared" ref="AA97:AA98" si="84">(O97+S97+W97)/3</f>
        <v>83.333333333333329</v>
      </c>
      <c r="AB97" s="249">
        <f t="shared" ref="AB97:AB98" si="85">RANK(AA97,$AA$97:$AA$98)</f>
        <v>2</v>
      </c>
      <c r="AC97" s="120">
        <f t="shared" ref="AC97:AC98" si="86">(P97+T97+X97)/3</f>
        <v>5</v>
      </c>
      <c r="AD97" s="120"/>
      <c r="AE97" s="5">
        <f t="shared" ref="AE97:AE98" si="87">(Q97+U97+Y97)/3</f>
        <v>3.3333333333333335</v>
      </c>
      <c r="AF97" s="5"/>
      <c r="AG97" s="98"/>
    </row>
    <row r="98" spans="1:33" ht="13.5" customHeight="1">
      <c r="A98" s="198"/>
      <c r="B98" s="121"/>
      <c r="C98" s="121"/>
      <c r="D98" s="121"/>
      <c r="E98" s="121"/>
      <c r="F98" s="121"/>
      <c r="G98" s="121"/>
      <c r="H98" s="110" t="s">
        <v>1263</v>
      </c>
      <c r="I98" s="111">
        <v>202000106</v>
      </c>
      <c r="J98" s="110" t="s">
        <v>264</v>
      </c>
      <c r="K98" s="110" t="s">
        <v>265</v>
      </c>
      <c r="L98" s="110" t="s">
        <v>1263</v>
      </c>
      <c r="M98" s="110" t="s">
        <v>962</v>
      </c>
      <c r="N98" s="124" t="s">
        <v>32</v>
      </c>
      <c r="O98" s="31" t="str">
        <f>LEFT(N98,SUM(LEN(N98)-LEN(SUBSTITUTE(N98,{"0","1","2","3","4","5","6","7","8","9"},))))</f>
        <v>80</v>
      </c>
      <c r="P98" s="114">
        <v>5</v>
      </c>
      <c r="Q98" s="115">
        <v>3</v>
      </c>
      <c r="R98" s="42" t="s">
        <v>43</v>
      </c>
      <c r="S98" s="116" t="str">
        <f>LEFT(R98,SUM(LEN(R98)-LEN(SUBSTITUTE(R98,{"0","1","2","3","4","5","6","7","8","9"},))))</f>
        <v>100</v>
      </c>
      <c r="T98" s="114">
        <v>4</v>
      </c>
      <c r="U98" s="117">
        <v>5</v>
      </c>
      <c r="V98" s="29" t="s">
        <v>32</v>
      </c>
      <c r="W98" s="31" t="str">
        <f>LEFT(V98,SUM(LEN(V98)-LEN(SUBSTITUTE(V98,{"0","1","2","3","4","5","6","7","8","9"},))))</f>
        <v>80</v>
      </c>
      <c r="X98" s="32">
        <v>5</v>
      </c>
      <c r="Y98" s="117">
        <v>3</v>
      </c>
      <c r="Z98" s="118" t="s">
        <v>1263</v>
      </c>
      <c r="AA98" s="119">
        <f t="shared" si="84"/>
        <v>86.666666666666671</v>
      </c>
      <c r="AB98" s="249">
        <f t="shared" si="85"/>
        <v>1</v>
      </c>
      <c r="AC98" s="120">
        <f t="shared" si="86"/>
        <v>4.666666666666667</v>
      </c>
      <c r="AD98" s="120"/>
      <c r="AE98" s="5">
        <f t="shared" si="87"/>
        <v>3.6666666666666665</v>
      </c>
      <c r="AF98" s="5"/>
      <c r="AG98" s="98"/>
    </row>
    <row r="99" spans="1:33" ht="13.5" customHeight="1">
      <c r="A99" s="199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95"/>
      <c r="O99" s="31" t="str">
        <f>LEFT(N99,SUM(LEN(N99)-LEN(SUBSTITUTE(N99,{"0","1","2","3","4","5","6","7","8","9"},))))</f>
        <v/>
      </c>
      <c r="P99" s="126"/>
      <c r="Q99" s="127"/>
      <c r="R99" s="45"/>
      <c r="S99" s="116" t="str">
        <f>LEFT(R99,SUM(LEN(R99)-LEN(SUBSTITUTE(R99,{"0","1","2","3","4","5","6","7","8","9"},))))</f>
        <v/>
      </c>
      <c r="T99" s="126"/>
      <c r="U99" s="127"/>
      <c r="V99" s="39"/>
      <c r="W99" s="31" t="str">
        <f>LEFT(V99,SUM(LEN(V99)-LEN(SUBSTITUTE(V99,{"0","1","2","3","4","5","6","7","8","9"},))))</f>
        <v/>
      </c>
      <c r="X99" s="90"/>
      <c r="Y99" s="161"/>
      <c r="Z99" s="128"/>
      <c r="AA99" s="119"/>
      <c r="AB99" s="249"/>
      <c r="AC99" s="120"/>
      <c r="AD99" s="120"/>
      <c r="AE99" s="5"/>
      <c r="AF99" s="5"/>
      <c r="AG99" s="98"/>
    </row>
    <row r="100" spans="1:33" ht="13.5" customHeight="1">
      <c r="A100" s="218">
        <v>24</v>
      </c>
      <c r="B100" s="109" t="s">
        <v>1264</v>
      </c>
      <c r="C100" s="110" t="s">
        <v>355</v>
      </c>
      <c r="D100" s="157">
        <v>2021753900</v>
      </c>
      <c r="E100" s="110" t="s">
        <v>356</v>
      </c>
      <c r="F100" s="110" t="s">
        <v>357</v>
      </c>
      <c r="G100" s="110" t="s">
        <v>26</v>
      </c>
      <c r="H100" s="110" t="s">
        <v>266</v>
      </c>
      <c r="I100" s="111">
        <v>202001570</v>
      </c>
      <c r="J100" s="110" t="s">
        <v>267</v>
      </c>
      <c r="K100" s="110" t="s">
        <v>1265</v>
      </c>
      <c r="L100" s="110" t="s">
        <v>1266</v>
      </c>
      <c r="M100" s="110" t="s">
        <v>1267</v>
      </c>
      <c r="N100" s="30" t="s">
        <v>34</v>
      </c>
      <c r="O100" s="31" t="str">
        <f>LEFT(N100,SUM(LEN(N100)-LEN(SUBSTITUTE(N100,{"0","1","2","3","4","5","6","7","8","9"},))))</f>
        <v>90</v>
      </c>
      <c r="P100" s="114">
        <v>5</v>
      </c>
      <c r="Q100" s="115">
        <v>4</v>
      </c>
      <c r="R100" s="29" t="s">
        <v>33</v>
      </c>
      <c r="S100" s="116" t="str">
        <f>LEFT(R100,SUM(LEN(R100)-LEN(SUBSTITUTE(R100,{"0","1","2","3","4","5","6","7","8","9"},))))</f>
        <v>60</v>
      </c>
      <c r="T100" s="114">
        <v>4</v>
      </c>
      <c r="U100" s="117">
        <v>3</v>
      </c>
      <c r="V100" s="29" t="s">
        <v>32</v>
      </c>
      <c r="W100" s="31" t="str">
        <f>LEFT(V100,SUM(LEN(V100)-LEN(SUBSTITUTE(V100,{"0","1","2","3","4","5","6","7","8","9"},))))</f>
        <v>80</v>
      </c>
      <c r="X100" s="32">
        <v>5</v>
      </c>
      <c r="Y100" s="117">
        <v>4</v>
      </c>
      <c r="Z100" s="118" t="s">
        <v>1266</v>
      </c>
      <c r="AA100" s="119">
        <f t="shared" ref="AA100:AA103" si="88">(O100+S100+W100)/3</f>
        <v>76.666666666666671</v>
      </c>
      <c r="AB100" s="249">
        <f t="shared" ref="AB100:AB103" si="89">RANK(AA100,$AA$100:$AA$103)</f>
        <v>2</v>
      </c>
      <c r="AC100" s="120">
        <f t="shared" ref="AC100:AC103" si="90">(P100+T100+X100)/3</f>
        <v>4.666666666666667</v>
      </c>
      <c r="AD100" s="120"/>
      <c r="AE100" s="5">
        <f t="shared" ref="AE100:AE103" si="91">(Q100+U100+Y100)/3</f>
        <v>3.6666666666666665</v>
      </c>
      <c r="AF100" s="5"/>
      <c r="AG100" s="98"/>
    </row>
    <row r="101" spans="1:33" ht="13.5" customHeight="1">
      <c r="A101" s="198"/>
      <c r="B101" s="121"/>
      <c r="C101" s="121"/>
      <c r="D101" s="121"/>
      <c r="E101" s="121"/>
      <c r="F101" s="121"/>
      <c r="G101" s="121"/>
      <c r="H101" s="122" t="s">
        <v>1268</v>
      </c>
      <c r="I101" s="111">
        <v>202000926</v>
      </c>
      <c r="J101" s="110" t="s">
        <v>1269</v>
      </c>
      <c r="K101" s="110" t="s">
        <v>357</v>
      </c>
      <c r="L101" s="122" t="s">
        <v>1270</v>
      </c>
      <c r="M101" s="206" t="s">
        <v>52</v>
      </c>
      <c r="N101" s="30" t="s">
        <v>34</v>
      </c>
      <c r="O101" s="31" t="str">
        <f>LEFT(N101,SUM(LEN(N101)-LEN(SUBSTITUTE(N101,{"0","1","2","3","4","5","6","7","8","9"},))))</f>
        <v>90</v>
      </c>
      <c r="P101" s="114">
        <v>3</v>
      </c>
      <c r="Q101" s="115">
        <v>4</v>
      </c>
      <c r="R101" s="29" t="s">
        <v>33</v>
      </c>
      <c r="S101" s="116" t="str">
        <f>LEFT(R101,SUM(LEN(R101)-LEN(SUBSTITUTE(R101,{"0","1","2","3","4","5","6","7","8","9"},))))</f>
        <v>60</v>
      </c>
      <c r="T101" s="114">
        <v>3</v>
      </c>
      <c r="U101" s="117">
        <v>3</v>
      </c>
      <c r="V101" s="29" t="s">
        <v>34</v>
      </c>
      <c r="W101" s="31" t="str">
        <f>LEFT(V101,SUM(LEN(V101)-LEN(SUBSTITUTE(V101,{"0","1","2","3","4","5","6","7","8","9"},))))</f>
        <v>90</v>
      </c>
      <c r="X101" s="32">
        <v>5</v>
      </c>
      <c r="Y101" s="117">
        <v>5</v>
      </c>
      <c r="Z101" s="123" t="s">
        <v>1270</v>
      </c>
      <c r="AA101" s="119">
        <f t="shared" si="88"/>
        <v>80</v>
      </c>
      <c r="AB101" s="249">
        <f t="shared" si="89"/>
        <v>1</v>
      </c>
      <c r="AC101" s="120">
        <f t="shared" si="90"/>
        <v>3.6666666666666665</v>
      </c>
      <c r="AD101" s="120"/>
      <c r="AE101" s="5">
        <f t="shared" si="91"/>
        <v>4</v>
      </c>
      <c r="AF101" s="5"/>
      <c r="AG101" s="98"/>
    </row>
    <row r="102" spans="1:33" ht="13.5" customHeight="1">
      <c r="A102" s="198"/>
      <c r="B102" s="121"/>
      <c r="C102" s="121"/>
      <c r="D102" s="121"/>
      <c r="E102" s="121"/>
      <c r="F102" s="121"/>
      <c r="G102" s="121"/>
      <c r="H102" s="122" t="s">
        <v>1271</v>
      </c>
      <c r="I102" s="111">
        <v>202000317</v>
      </c>
      <c r="J102" s="110" t="s">
        <v>1272</v>
      </c>
      <c r="K102" s="110" t="s">
        <v>665</v>
      </c>
      <c r="L102" s="122" t="s">
        <v>1273</v>
      </c>
      <c r="M102" s="208"/>
      <c r="N102" s="30" t="s">
        <v>38</v>
      </c>
      <c r="O102" s="31" t="str">
        <f>LEFT(N102,SUM(LEN(N102)-LEN(SUBSTITUTE(N102,{"0","1","2","3","4","5","6","7","8","9"},))))</f>
        <v>70</v>
      </c>
      <c r="P102" s="114">
        <v>5</v>
      </c>
      <c r="Q102" s="115">
        <v>3</v>
      </c>
      <c r="R102" s="29" t="s">
        <v>32</v>
      </c>
      <c r="S102" s="116" t="str">
        <f>LEFT(R102,SUM(LEN(R102)-LEN(SUBSTITUTE(R102,{"0","1","2","3","4","5","6","7","8","9"},))))</f>
        <v>80</v>
      </c>
      <c r="T102" s="114">
        <v>4</v>
      </c>
      <c r="U102" s="117">
        <v>4</v>
      </c>
      <c r="V102" s="29" t="s">
        <v>32</v>
      </c>
      <c r="W102" s="31" t="str">
        <f>LEFT(V102,SUM(LEN(V102)-LEN(SUBSTITUTE(V102,{"0","1","2","3","4","5","6","7","8","9"},))))</f>
        <v>80</v>
      </c>
      <c r="X102" s="32">
        <v>5</v>
      </c>
      <c r="Y102" s="117">
        <v>4</v>
      </c>
      <c r="Z102" s="123" t="s">
        <v>1273</v>
      </c>
      <c r="AA102" s="119">
        <f t="shared" si="88"/>
        <v>76.666666666666671</v>
      </c>
      <c r="AB102" s="249">
        <f t="shared" si="89"/>
        <v>2</v>
      </c>
      <c r="AC102" s="120">
        <f t="shared" si="90"/>
        <v>4.666666666666667</v>
      </c>
      <c r="AD102" s="120"/>
      <c r="AE102" s="5">
        <f t="shared" si="91"/>
        <v>3.6666666666666665</v>
      </c>
      <c r="AF102" s="5"/>
      <c r="AG102" s="98"/>
    </row>
    <row r="103" spans="1:33" ht="13.5" customHeight="1">
      <c r="A103" s="198"/>
      <c r="B103" s="121"/>
      <c r="C103" s="121"/>
      <c r="D103" s="121"/>
      <c r="E103" s="121"/>
      <c r="F103" s="121"/>
      <c r="G103" s="121"/>
      <c r="H103" s="110" t="s">
        <v>1274</v>
      </c>
      <c r="I103" s="111">
        <v>2022150600</v>
      </c>
      <c r="J103" s="110" t="s">
        <v>254</v>
      </c>
      <c r="K103" s="110" t="s">
        <v>255</v>
      </c>
      <c r="L103" s="110" t="s">
        <v>1275</v>
      </c>
      <c r="M103" s="110" t="s">
        <v>1267</v>
      </c>
      <c r="N103" s="124" t="s">
        <v>32</v>
      </c>
      <c r="O103" s="31" t="str">
        <f>LEFT(N103,SUM(LEN(N103)-LEN(SUBSTITUTE(N103,{"0","1","2","3","4","5","6","7","8","9"},))))</f>
        <v>80</v>
      </c>
      <c r="P103" s="114">
        <v>5</v>
      </c>
      <c r="Q103" s="115">
        <v>3</v>
      </c>
      <c r="R103" s="42" t="s">
        <v>33</v>
      </c>
      <c r="S103" s="116" t="str">
        <f>LEFT(R103,SUM(LEN(R103)-LEN(SUBSTITUTE(R103,{"0","1","2","3","4","5","6","7","8","9"},))))</f>
        <v>60</v>
      </c>
      <c r="T103" s="114">
        <v>5</v>
      </c>
      <c r="U103" s="117">
        <v>3</v>
      </c>
      <c r="V103" s="42" t="s">
        <v>38</v>
      </c>
      <c r="W103" s="31" t="str">
        <f>LEFT(V103,SUM(LEN(V103)-LEN(SUBSTITUTE(V103,{"0","1","2","3","4","5","6","7","8","9"},))))</f>
        <v>70</v>
      </c>
      <c r="X103" s="32">
        <v>5</v>
      </c>
      <c r="Y103" s="117">
        <v>3</v>
      </c>
      <c r="Z103" s="118" t="s">
        <v>1275</v>
      </c>
      <c r="AA103" s="119">
        <f t="shared" si="88"/>
        <v>70</v>
      </c>
      <c r="AB103" s="249">
        <f t="shared" si="89"/>
        <v>4</v>
      </c>
      <c r="AC103" s="120">
        <f t="shared" si="90"/>
        <v>5</v>
      </c>
      <c r="AD103" s="120"/>
      <c r="AE103" s="5">
        <f t="shared" si="91"/>
        <v>3</v>
      </c>
      <c r="AF103" s="5"/>
      <c r="AG103" s="98"/>
    </row>
    <row r="104" spans="1:33" ht="13.5" customHeight="1">
      <c r="A104" s="199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95"/>
      <c r="O104" s="31" t="str">
        <f>LEFT(N104,SUM(LEN(N104)-LEN(SUBSTITUTE(N104,{"0","1","2","3","4","5","6","7","8","9"},))))</f>
        <v/>
      </c>
      <c r="P104" s="126"/>
      <c r="Q104" s="127"/>
      <c r="R104" s="45"/>
      <c r="S104" s="116" t="str">
        <f>LEFT(R104,SUM(LEN(R104)-LEN(SUBSTITUTE(R104,{"0","1","2","3","4","5","6","7","8","9"},))))</f>
        <v/>
      </c>
      <c r="T104" s="126"/>
      <c r="U104" s="127"/>
      <c r="V104" s="45"/>
      <c r="W104" s="31" t="str">
        <f>LEFT(V104,SUM(LEN(V104)-LEN(SUBSTITUTE(V104,{"0","1","2","3","4","5","6","7","8","9"},))))</f>
        <v/>
      </c>
      <c r="X104" s="46"/>
      <c r="Y104" s="127"/>
      <c r="Z104" s="128"/>
      <c r="AA104" s="119"/>
      <c r="AB104" s="249"/>
      <c r="AC104" s="120"/>
      <c r="AD104" s="120"/>
      <c r="AE104" s="5"/>
      <c r="AF104" s="5"/>
      <c r="AG104" s="98"/>
    </row>
    <row r="105" spans="1:33" ht="13.5" customHeight="1">
      <c r="A105" s="218">
        <v>25</v>
      </c>
      <c r="B105" s="109" t="s">
        <v>1276</v>
      </c>
      <c r="C105" s="110" t="s">
        <v>1277</v>
      </c>
      <c r="D105" s="157">
        <v>202004742</v>
      </c>
      <c r="E105" s="110" t="s">
        <v>377</v>
      </c>
      <c r="F105" s="110" t="s">
        <v>301</v>
      </c>
      <c r="G105" s="110" t="s">
        <v>594</v>
      </c>
      <c r="H105" s="122" t="s">
        <v>1278</v>
      </c>
      <c r="I105" s="111">
        <v>202008508</v>
      </c>
      <c r="J105" s="112" t="s">
        <v>382</v>
      </c>
      <c r="K105" s="110" t="s">
        <v>383</v>
      </c>
      <c r="L105" s="122" t="s">
        <v>1278</v>
      </c>
      <c r="M105" s="206" t="s">
        <v>116</v>
      </c>
      <c r="N105" s="30" t="s">
        <v>34</v>
      </c>
      <c r="O105" s="31" t="str">
        <f>LEFT(N105,SUM(LEN(N105)-LEN(SUBSTITUTE(N105,{"0","1","2","3","4","5","6","7","8","9"},))))</f>
        <v>90</v>
      </c>
      <c r="P105" s="114">
        <v>5</v>
      </c>
      <c r="Q105" s="115">
        <v>4</v>
      </c>
      <c r="R105" s="29" t="s">
        <v>34</v>
      </c>
      <c r="S105" s="116" t="str">
        <f>LEFT(R105,SUM(LEN(R105)-LEN(SUBSTITUTE(R105,{"0","1","2","3","4","5","6","7","8","9"},))))</f>
        <v>90</v>
      </c>
      <c r="T105" s="114">
        <v>5</v>
      </c>
      <c r="U105" s="117">
        <v>5</v>
      </c>
      <c r="V105" s="29" t="s">
        <v>34</v>
      </c>
      <c r="W105" s="31" t="str">
        <f>LEFT(V105,SUM(LEN(V105)-LEN(SUBSTITUTE(V105,{"0","1","2","3","4","5","6","7","8","9"},))))</f>
        <v>90</v>
      </c>
      <c r="X105" s="32">
        <v>5</v>
      </c>
      <c r="Y105" s="117">
        <v>5</v>
      </c>
      <c r="Z105" s="123" t="s">
        <v>1278</v>
      </c>
      <c r="AA105" s="119">
        <f t="shared" ref="AA105:AA108" si="92">(O105+S105+W105)/3</f>
        <v>90</v>
      </c>
      <c r="AB105" s="249">
        <f t="shared" ref="AB105:AB108" si="93">RANK(AA105,$AA$105:$AA$108)</f>
        <v>2</v>
      </c>
      <c r="AC105" s="120">
        <f t="shared" ref="AC105:AC108" si="94">(P105+T105+X105)/3</f>
        <v>5</v>
      </c>
      <c r="AD105" s="120"/>
      <c r="AE105" s="5">
        <f t="shared" ref="AE105:AE108" si="95">(Q105+U105+Y105)/3</f>
        <v>4.666666666666667</v>
      </c>
      <c r="AF105" s="5"/>
      <c r="AG105" s="98"/>
    </row>
    <row r="106" spans="1:33" ht="13.5" customHeight="1">
      <c r="A106" s="198"/>
      <c r="B106" s="121"/>
      <c r="C106" s="121"/>
      <c r="D106" s="121"/>
      <c r="E106" s="121"/>
      <c r="F106" s="121"/>
      <c r="G106" s="121"/>
      <c r="H106" s="110" t="s">
        <v>1279</v>
      </c>
      <c r="I106" s="111">
        <v>202003036</v>
      </c>
      <c r="J106" s="112" t="s">
        <v>1280</v>
      </c>
      <c r="K106" s="110" t="s">
        <v>1022</v>
      </c>
      <c r="L106" s="110" t="s">
        <v>1281</v>
      </c>
      <c r="M106" s="207"/>
      <c r="N106" s="30" t="s">
        <v>43</v>
      </c>
      <c r="O106" s="31" t="str">
        <f>LEFT(N106,SUM(LEN(N106)-LEN(SUBSTITUTE(N106,{"0","1","2","3","4","5","6","7","8","9"},))))</f>
        <v>100</v>
      </c>
      <c r="P106" s="114">
        <v>5</v>
      </c>
      <c r="Q106" s="115">
        <v>5</v>
      </c>
      <c r="R106" s="29" t="s">
        <v>34</v>
      </c>
      <c r="S106" s="116" t="str">
        <f>LEFT(R106,SUM(LEN(R106)-LEN(SUBSTITUTE(R106,{"0","1","2","3","4","5","6","7","8","9"},))))</f>
        <v>90</v>
      </c>
      <c r="T106" s="114">
        <v>5</v>
      </c>
      <c r="U106" s="117">
        <v>5</v>
      </c>
      <c r="V106" s="29" t="s">
        <v>34</v>
      </c>
      <c r="W106" s="31" t="str">
        <f>LEFT(V106,SUM(LEN(V106)-LEN(SUBSTITUTE(V106,{"0","1","2","3","4","5","6","7","8","9"},))))</f>
        <v>90</v>
      </c>
      <c r="X106" s="32">
        <v>5</v>
      </c>
      <c r="Y106" s="117">
        <v>5</v>
      </c>
      <c r="Z106" s="118" t="s">
        <v>1281</v>
      </c>
      <c r="AA106" s="119">
        <f t="shared" si="92"/>
        <v>93.333333333333329</v>
      </c>
      <c r="AB106" s="249">
        <f t="shared" si="93"/>
        <v>1</v>
      </c>
      <c r="AC106" s="120">
        <f t="shared" si="94"/>
        <v>5</v>
      </c>
      <c r="AD106" s="120"/>
      <c r="AE106" s="5">
        <f t="shared" si="95"/>
        <v>5</v>
      </c>
      <c r="AF106" s="5"/>
      <c r="AG106" s="98"/>
    </row>
    <row r="107" spans="1:33" ht="13.5" customHeight="1">
      <c r="A107" s="198"/>
      <c r="B107" s="121"/>
      <c r="C107" s="121"/>
      <c r="D107" s="121"/>
      <c r="E107" s="121"/>
      <c r="F107" s="121"/>
      <c r="G107" s="121"/>
      <c r="H107" s="122" t="s">
        <v>1282</v>
      </c>
      <c r="I107" s="111">
        <v>202003336</v>
      </c>
      <c r="J107" s="112" t="s">
        <v>1283</v>
      </c>
      <c r="K107" s="110" t="s">
        <v>1284</v>
      </c>
      <c r="L107" s="122" t="s">
        <v>1285</v>
      </c>
      <c r="M107" s="207"/>
      <c r="N107" s="30" t="s">
        <v>53</v>
      </c>
      <c r="O107" s="31" t="str">
        <f>LEFT(N107,SUM(LEN(N107)-LEN(SUBSTITUTE(N107,{"0","1","2","3","4","5","6","7","8","9"},))))</f>
        <v>50</v>
      </c>
      <c r="P107" s="114">
        <v>5</v>
      </c>
      <c r="Q107" s="115">
        <v>2</v>
      </c>
      <c r="R107" s="29" t="s">
        <v>34</v>
      </c>
      <c r="S107" s="116" t="str">
        <f>LEFT(R107,SUM(LEN(R107)-LEN(SUBSTITUTE(R107,{"0","1","2","3","4","5","6","7","8","9"},))))</f>
        <v>90</v>
      </c>
      <c r="T107" s="114">
        <v>5</v>
      </c>
      <c r="U107" s="117">
        <v>5</v>
      </c>
      <c r="V107" s="29" t="s">
        <v>34</v>
      </c>
      <c r="W107" s="31" t="str">
        <f>LEFT(V107,SUM(LEN(V107)-LEN(SUBSTITUTE(V107,{"0","1","2","3","4","5","6","7","8","9"},))))</f>
        <v>90</v>
      </c>
      <c r="X107" s="32">
        <v>5</v>
      </c>
      <c r="Y107" s="117">
        <v>5</v>
      </c>
      <c r="Z107" s="123" t="s">
        <v>1285</v>
      </c>
      <c r="AA107" s="119">
        <f t="shared" si="92"/>
        <v>76.666666666666671</v>
      </c>
      <c r="AB107" s="249">
        <f t="shared" si="93"/>
        <v>3</v>
      </c>
      <c r="AC107" s="120">
        <f t="shared" si="94"/>
        <v>5</v>
      </c>
      <c r="AD107" s="120"/>
      <c r="AE107" s="5">
        <f t="shared" si="95"/>
        <v>4</v>
      </c>
      <c r="AF107" s="5"/>
      <c r="AG107" s="98"/>
    </row>
    <row r="108" spans="1:33" ht="13.5" customHeight="1">
      <c r="A108" s="198"/>
      <c r="B108" s="121"/>
      <c r="C108" s="121"/>
      <c r="D108" s="121"/>
      <c r="E108" s="121"/>
      <c r="F108" s="121"/>
      <c r="G108" s="121"/>
      <c r="H108" s="122" t="s">
        <v>1286</v>
      </c>
      <c r="I108" s="111">
        <v>202002057</v>
      </c>
      <c r="J108" s="112" t="s">
        <v>1287</v>
      </c>
      <c r="K108" s="110" t="s">
        <v>1288</v>
      </c>
      <c r="L108" s="122" t="s">
        <v>1289</v>
      </c>
      <c r="M108" s="213"/>
      <c r="N108" s="124" t="s">
        <v>33</v>
      </c>
      <c r="O108" s="31" t="str">
        <f>LEFT(N108,SUM(LEN(N108)-LEN(SUBSTITUTE(N108,{"0","1","2","3","4","5","6","7","8","9"},))))</f>
        <v>60</v>
      </c>
      <c r="P108" s="114">
        <v>5</v>
      </c>
      <c r="Q108" s="115">
        <v>2</v>
      </c>
      <c r="R108" s="42" t="s">
        <v>32</v>
      </c>
      <c r="S108" s="116" t="str">
        <f>LEFT(R108,SUM(LEN(R108)-LEN(SUBSTITUTE(R108,{"0","1","2","3","4","5","6","7","8","9"},))))</f>
        <v>80</v>
      </c>
      <c r="T108" s="114">
        <v>5</v>
      </c>
      <c r="U108" s="117">
        <v>4</v>
      </c>
      <c r="V108" s="42" t="s">
        <v>32</v>
      </c>
      <c r="W108" s="31" t="str">
        <f>LEFT(V108,SUM(LEN(V108)-LEN(SUBSTITUTE(V108,{"0","1","2","3","4","5","6","7","8","9"},))))</f>
        <v>80</v>
      </c>
      <c r="X108" s="32">
        <v>5</v>
      </c>
      <c r="Y108" s="117">
        <v>4</v>
      </c>
      <c r="Z108" s="123" t="s">
        <v>1289</v>
      </c>
      <c r="AA108" s="119">
        <f t="shared" si="92"/>
        <v>73.333333333333329</v>
      </c>
      <c r="AB108" s="249">
        <f t="shared" si="93"/>
        <v>4</v>
      </c>
      <c r="AC108" s="120">
        <f t="shared" si="94"/>
        <v>5</v>
      </c>
      <c r="AD108" s="120"/>
      <c r="AE108" s="5">
        <f t="shared" si="95"/>
        <v>3.3333333333333335</v>
      </c>
      <c r="AF108" s="5"/>
      <c r="AG108" s="98"/>
    </row>
    <row r="109" spans="1:33" ht="13.5" customHeight="1">
      <c r="A109" s="199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95"/>
      <c r="O109" s="31" t="str">
        <f>LEFT(N109,SUM(LEN(N109)-LEN(SUBSTITUTE(N109,{"0","1","2","3","4","5","6","7","8","9"},))))</f>
        <v/>
      </c>
      <c r="P109" s="126"/>
      <c r="Q109" s="127"/>
      <c r="R109" s="45"/>
      <c r="S109" s="116" t="str">
        <f>LEFT(R109,SUM(LEN(R109)-LEN(SUBSTITUTE(R109,{"0","1","2","3","4","5","6","7","8","9"},))))</f>
        <v/>
      </c>
      <c r="T109" s="126"/>
      <c r="U109" s="127"/>
      <c r="V109" s="45"/>
      <c r="W109" s="31" t="str">
        <f>LEFT(V109,SUM(LEN(V109)-LEN(SUBSTITUTE(V109,{"0","1","2","3","4","5","6","7","8","9"},))))</f>
        <v/>
      </c>
      <c r="X109" s="46"/>
      <c r="Y109" s="127"/>
      <c r="Z109" s="128"/>
      <c r="AA109" s="119"/>
      <c r="AB109" s="249"/>
      <c r="AC109" s="120"/>
      <c r="AD109" s="120"/>
      <c r="AE109" s="5"/>
      <c r="AF109" s="5"/>
      <c r="AG109" s="98"/>
    </row>
    <row r="110" spans="1:33" ht="13.5" customHeight="1">
      <c r="A110" s="218">
        <v>26</v>
      </c>
      <c r="B110" s="160" t="s">
        <v>1290</v>
      </c>
      <c r="C110" s="110" t="s">
        <v>385</v>
      </c>
      <c r="D110" s="111">
        <v>2023227514</v>
      </c>
      <c r="E110" s="110" t="s">
        <v>386</v>
      </c>
      <c r="F110" s="110" t="s">
        <v>387</v>
      </c>
      <c r="G110" s="110" t="s">
        <v>26</v>
      </c>
      <c r="H110" s="110" t="s">
        <v>1291</v>
      </c>
      <c r="I110" s="111">
        <v>202002423</v>
      </c>
      <c r="J110" s="110" t="s">
        <v>395</v>
      </c>
      <c r="K110" s="110" t="s">
        <v>396</v>
      </c>
      <c r="L110" s="110" t="s">
        <v>1291</v>
      </c>
      <c r="M110" s="206" t="s">
        <v>101</v>
      </c>
      <c r="N110" s="30" t="s">
        <v>34</v>
      </c>
      <c r="O110" s="31" t="str">
        <f>LEFT(N110,SUM(LEN(N110)-LEN(SUBSTITUTE(N110,{"0","1","2","3","4","5","6","7","8","9"},))))</f>
        <v>90</v>
      </c>
      <c r="P110" s="114">
        <v>5</v>
      </c>
      <c r="Q110" s="115">
        <v>4</v>
      </c>
      <c r="R110" s="29" t="s">
        <v>32</v>
      </c>
      <c r="S110" s="116" t="str">
        <f>LEFT(R110,SUM(LEN(R110)-LEN(SUBSTITUTE(R110,{"0","1","2","3","4","5","6","7","8","9"},))))</f>
        <v>80</v>
      </c>
      <c r="T110" s="114">
        <v>5</v>
      </c>
      <c r="U110" s="117">
        <v>4</v>
      </c>
      <c r="V110" s="29" t="s">
        <v>34</v>
      </c>
      <c r="W110" s="31" t="str">
        <f>LEFT(V110,SUM(LEN(V110)-LEN(SUBSTITUTE(V110,{"0","1","2","3","4","5","6","7","8","9"},))))</f>
        <v>90</v>
      </c>
      <c r="X110" s="32">
        <v>5</v>
      </c>
      <c r="Y110" s="117">
        <v>5</v>
      </c>
      <c r="Z110" s="118" t="s">
        <v>1291</v>
      </c>
      <c r="AA110" s="119">
        <f t="shared" ref="AA110:AA113" si="96">(O110+S110+W110)/3</f>
        <v>86.666666666666671</v>
      </c>
      <c r="AB110" s="249">
        <f t="shared" ref="AB110:AB113" si="97">RANK(AA110,$AA$110:$AA$113)</f>
        <v>1</v>
      </c>
      <c r="AC110" s="120">
        <f t="shared" ref="AC110:AC113" si="98">(P110+T110+X110)/3</f>
        <v>5</v>
      </c>
      <c r="AD110" s="120"/>
      <c r="AE110" s="5">
        <f t="shared" ref="AE110:AE113" si="99">(Q110+U110+Y110)/3</f>
        <v>4.333333333333333</v>
      </c>
      <c r="AF110" s="5"/>
      <c r="AG110" s="98"/>
    </row>
    <row r="111" spans="1:33" ht="13.5" customHeight="1">
      <c r="A111" s="198"/>
      <c r="B111" s="121"/>
      <c r="C111" s="121"/>
      <c r="D111" s="121"/>
      <c r="E111" s="121"/>
      <c r="F111" s="121"/>
      <c r="G111" s="121"/>
      <c r="H111" s="110" t="s">
        <v>1292</v>
      </c>
      <c r="I111" s="111">
        <v>2023227475</v>
      </c>
      <c r="J111" s="110" t="s">
        <v>1293</v>
      </c>
      <c r="K111" s="110" t="s">
        <v>1159</v>
      </c>
      <c r="L111" s="110" t="s">
        <v>1292</v>
      </c>
      <c r="M111" s="207"/>
      <c r="N111" s="30" t="s">
        <v>38</v>
      </c>
      <c r="O111" s="31" t="str">
        <f>LEFT(N111,SUM(LEN(N111)-LEN(SUBSTITUTE(N111,{"0","1","2","3","4","5","6","7","8","9"},))))</f>
        <v>70</v>
      </c>
      <c r="P111" s="114">
        <v>5</v>
      </c>
      <c r="Q111" s="115">
        <v>3</v>
      </c>
      <c r="R111" s="29" t="s">
        <v>34</v>
      </c>
      <c r="S111" s="116" t="str">
        <f>LEFT(R111,SUM(LEN(R111)-LEN(SUBSTITUTE(R111,{"0","1","2","3","4","5","6","7","8","9"},))))</f>
        <v>90</v>
      </c>
      <c r="T111" s="114">
        <v>5</v>
      </c>
      <c r="U111" s="117">
        <v>4</v>
      </c>
      <c r="V111" s="29" t="s">
        <v>34</v>
      </c>
      <c r="W111" s="31" t="str">
        <f>LEFT(V111,SUM(LEN(V111)-LEN(SUBSTITUTE(V111,{"0","1","2","3","4","5","6","7","8","9"},))))</f>
        <v>90</v>
      </c>
      <c r="X111" s="32">
        <v>5</v>
      </c>
      <c r="Y111" s="117">
        <v>5</v>
      </c>
      <c r="Z111" s="118" t="s">
        <v>1292</v>
      </c>
      <c r="AA111" s="119">
        <f t="shared" si="96"/>
        <v>83.333333333333329</v>
      </c>
      <c r="AB111" s="249">
        <f t="shared" si="97"/>
        <v>3</v>
      </c>
      <c r="AC111" s="120">
        <f t="shared" si="98"/>
        <v>5</v>
      </c>
      <c r="AD111" s="120"/>
      <c r="AE111" s="5">
        <f t="shared" si="99"/>
        <v>4</v>
      </c>
      <c r="AF111" s="5"/>
      <c r="AG111" s="98"/>
    </row>
    <row r="112" spans="1:33" ht="13.5" customHeight="1">
      <c r="A112" s="198"/>
      <c r="B112" s="121"/>
      <c r="C112" s="121"/>
      <c r="D112" s="121"/>
      <c r="E112" s="121"/>
      <c r="F112" s="121"/>
      <c r="G112" s="121"/>
      <c r="H112" s="110" t="s">
        <v>1294</v>
      </c>
      <c r="I112" s="111">
        <v>202003460</v>
      </c>
      <c r="J112" s="110" t="s">
        <v>1158</v>
      </c>
      <c r="K112" s="110" t="s">
        <v>1159</v>
      </c>
      <c r="L112" s="110" t="s">
        <v>1294</v>
      </c>
      <c r="M112" s="207"/>
      <c r="N112" s="30" t="s">
        <v>32</v>
      </c>
      <c r="O112" s="31" t="str">
        <f>LEFT(N112,SUM(LEN(N112)-LEN(SUBSTITUTE(N112,{"0","1","2","3","4","5","6","7","8","9"},))))</f>
        <v>80</v>
      </c>
      <c r="P112" s="114">
        <v>5</v>
      </c>
      <c r="Q112" s="115">
        <v>3</v>
      </c>
      <c r="R112" s="29" t="s">
        <v>34</v>
      </c>
      <c r="S112" s="116" t="str">
        <f>LEFT(R112,SUM(LEN(R112)-LEN(SUBSTITUTE(R112,{"0","1","2","3","4","5","6","7","8","9"},))))</f>
        <v>90</v>
      </c>
      <c r="T112" s="114">
        <v>5</v>
      </c>
      <c r="U112" s="117">
        <v>5</v>
      </c>
      <c r="V112" s="29" t="s">
        <v>34</v>
      </c>
      <c r="W112" s="31" t="str">
        <f>LEFT(V112,SUM(LEN(V112)-LEN(SUBSTITUTE(V112,{"0","1","2","3","4","5","6","7","8","9"},))))</f>
        <v>90</v>
      </c>
      <c r="X112" s="32">
        <v>5</v>
      </c>
      <c r="Y112" s="117">
        <v>5</v>
      </c>
      <c r="Z112" s="118" t="s">
        <v>1294</v>
      </c>
      <c r="AA112" s="119">
        <f t="shared" si="96"/>
        <v>86.666666666666671</v>
      </c>
      <c r="AB112" s="249">
        <f t="shared" si="97"/>
        <v>1</v>
      </c>
      <c r="AC112" s="120">
        <f t="shared" si="98"/>
        <v>5</v>
      </c>
      <c r="AD112" s="120"/>
      <c r="AE112" s="5">
        <f t="shared" si="99"/>
        <v>4.333333333333333</v>
      </c>
      <c r="AF112" s="5"/>
      <c r="AG112" s="98"/>
    </row>
    <row r="113" spans="1:33" ht="13.5" customHeight="1">
      <c r="A113" s="198"/>
      <c r="B113" s="121"/>
      <c r="C113" s="121"/>
      <c r="D113" s="121"/>
      <c r="E113" s="121"/>
      <c r="F113" s="121"/>
      <c r="G113" s="121"/>
      <c r="H113" s="110" t="s">
        <v>1295</v>
      </c>
      <c r="I113" s="111">
        <v>202001688</v>
      </c>
      <c r="J113" s="110" t="s">
        <v>492</v>
      </c>
      <c r="K113" s="110" t="s">
        <v>493</v>
      </c>
      <c r="L113" s="110" t="s">
        <v>1295</v>
      </c>
      <c r="M113" s="213"/>
      <c r="N113" s="124" t="s">
        <v>53</v>
      </c>
      <c r="O113" s="31" t="str">
        <f>LEFT(N113,SUM(LEN(N113)-LEN(SUBSTITUTE(N113,{"0","1","2","3","4","5","6","7","8","9"},))))</f>
        <v>50</v>
      </c>
      <c r="P113" s="114">
        <v>5</v>
      </c>
      <c r="Q113" s="115">
        <v>1</v>
      </c>
      <c r="R113" s="42" t="s">
        <v>32</v>
      </c>
      <c r="S113" s="116" t="str">
        <f>LEFT(R113,SUM(LEN(R113)-LEN(SUBSTITUTE(R113,{"0","1","2","3","4","5","6","7","8","9"},))))</f>
        <v>80</v>
      </c>
      <c r="T113" s="114">
        <v>5</v>
      </c>
      <c r="U113" s="117">
        <v>4</v>
      </c>
      <c r="V113" s="42" t="s">
        <v>34</v>
      </c>
      <c r="W113" s="31" t="str">
        <f>LEFT(V113,SUM(LEN(V113)-LEN(SUBSTITUTE(V113,{"0","1","2","3","4","5","6","7","8","9"},))))</f>
        <v>90</v>
      </c>
      <c r="X113" s="32">
        <v>5</v>
      </c>
      <c r="Y113" s="117">
        <v>5</v>
      </c>
      <c r="Z113" s="118" t="s">
        <v>1295</v>
      </c>
      <c r="AA113" s="119">
        <f t="shared" si="96"/>
        <v>73.333333333333329</v>
      </c>
      <c r="AB113" s="249">
        <f t="shared" si="97"/>
        <v>4</v>
      </c>
      <c r="AC113" s="120">
        <f t="shared" si="98"/>
        <v>5</v>
      </c>
      <c r="AD113" s="120"/>
      <c r="AE113" s="5">
        <f t="shared" si="99"/>
        <v>3.3333333333333335</v>
      </c>
      <c r="AF113" s="5"/>
      <c r="AG113" s="98"/>
    </row>
    <row r="114" spans="1:33" ht="13.5" customHeight="1">
      <c r="A114" s="199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95"/>
      <c r="O114" s="31" t="str">
        <f>LEFT(N114,SUM(LEN(N114)-LEN(SUBSTITUTE(N114,{"0","1","2","3","4","5","6","7","8","9"},))))</f>
        <v/>
      </c>
      <c r="P114" s="126"/>
      <c r="Q114" s="127"/>
      <c r="R114" s="45"/>
      <c r="S114" s="116" t="str">
        <f>LEFT(R114,SUM(LEN(R114)-LEN(SUBSTITUTE(R114,{"0","1","2","3","4","5","6","7","8","9"},))))</f>
        <v/>
      </c>
      <c r="T114" s="126"/>
      <c r="U114" s="127"/>
      <c r="V114" s="45"/>
      <c r="W114" s="31" t="str">
        <f>LEFT(V114,SUM(LEN(V114)-LEN(SUBSTITUTE(V114,{"0","1","2","3","4","5","6","7","8","9"},))))</f>
        <v/>
      </c>
      <c r="X114" s="46"/>
      <c r="Y114" s="127"/>
      <c r="Z114" s="128"/>
      <c r="AA114" s="119"/>
      <c r="AB114" s="249"/>
      <c r="AC114" s="120"/>
      <c r="AD114" s="120"/>
      <c r="AE114" s="5"/>
      <c r="AF114" s="5"/>
      <c r="AG114" s="98"/>
    </row>
    <row r="115" spans="1:33" ht="13.5" customHeight="1">
      <c r="A115" s="218">
        <v>27</v>
      </c>
      <c r="B115" s="109" t="s">
        <v>1296</v>
      </c>
      <c r="C115" s="110" t="s">
        <v>1297</v>
      </c>
      <c r="D115" s="111">
        <v>202003352</v>
      </c>
      <c r="E115" s="110" t="s">
        <v>402</v>
      </c>
      <c r="F115" s="113" t="s">
        <v>401</v>
      </c>
      <c r="G115" s="110" t="s">
        <v>26</v>
      </c>
      <c r="H115" s="122" t="s">
        <v>1298</v>
      </c>
      <c r="I115" s="111">
        <v>202000392</v>
      </c>
      <c r="J115" s="110" t="s">
        <v>370</v>
      </c>
      <c r="K115" s="110" t="s">
        <v>85</v>
      </c>
      <c r="L115" s="122" t="s">
        <v>1299</v>
      </c>
      <c r="M115" s="206" t="s">
        <v>101</v>
      </c>
      <c r="N115" s="30" t="s">
        <v>32</v>
      </c>
      <c r="O115" s="31" t="str">
        <f>LEFT(N115,SUM(LEN(N115)-LEN(SUBSTITUTE(N115,{"0","1","2","3","4","5","6","7","8","9"},))))</f>
        <v>80</v>
      </c>
      <c r="P115" s="114">
        <v>5</v>
      </c>
      <c r="Q115" s="115">
        <v>4</v>
      </c>
      <c r="R115" s="29" t="s">
        <v>53</v>
      </c>
      <c r="S115" s="116" t="str">
        <f>LEFT(R115,SUM(LEN(R115)-LEN(SUBSTITUTE(R115,{"0","1","2","3","4","5","6","7","8","9"},))))</f>
        <v>50</v>
      </c>
      <c r="T115" s="114">
        <v>5</v>
      </c>
      <c r="U115" s="117">
        <v>0</v>
      </c>
      <c r="V115" s="29" t="s">
        <v>38</v>
      </c>
      <c r="W115" s="31" t="str">
        <f>LEFT(V115,SUM(LEN(V115)-LEN(SUBSTITUTE(V115,{"0","1","2","3","4","5","6","7","8","9"},))))</f>
        <v>70</v>
      </c>
      <c r="X115" s="32">
        <v>5</v>
      </c>
      <c r="Y115" s="117">
        <v>4</v>
      </c>
      <c r="Z115" s="123" t="s">
        <v>1300</v>
      </c>
      <c r="AA115" s="119">
        <f t="shared" ref="AA115:AA117" si="100">(O115+S115+W115)/3</f>
        <v>66.666666666666671</v>
      </c>
      <c r="AB115" s="249">
        <f t="shared" ref="AB115:AB117" si="101">RANK(AA115,$AA$115:$AA$117)</f>
        <v>3</v>
      </c>
      <c r="AC115" s="120">
        <f t="shared" ref="AC115:AC117" si="102">(P115+T115+X115)/3</f>
        <v>5</v>
      </c>
      <c r="AD115" s="120"/>
      <c r="AE115" s="5">
        <f t="shared" ref="AE115:AE117" si="103">(Q115+U115+Y115)/3</f>
        <v>2.6666666666666665</v>
      </c>
      <c r="AF115" s="5"/>
      <c r="AG115" s="98"/>
    </row>
    <row r="116" spans="1:33" ht="13.5" customHeight="1">
      <c r="A116" s="198"/>
      <c r="B116" s="121"/>
      <c r="C116" s="121"/>
      <c r="D116" s="121"/>
      <c r="E116" s="121"/>
      <c r="F116" s="121"/>
      <c r="G116" s="121"/>
      <c r="H116" s="110" t="s">
        <v>1301</v>
      </c>
      <c r="I116" s="111">
        <v>202008722</v>
      </c>
      <c r="J116" s="110" t="s">
        <v>327</v>
      </c>
      <c r="K116" s="110" t="s">
        <v>326</v>
      </c>
      <c r="L116" s="110" t="s">
        <v>1301</v>
      </c>
      <c r="M116" s="207"/>
      <c r="N116" s="30" t="s">
        <v>34</v>
      </c>
      <c r="O116" s="31" t="str">
        <f>LEFT(N116,SUM(LEN(N116)-LEN(SUBSTITUTE(N116,{"0","1","2","3","4","5","6","7","8","9"},))))</f>
        <v>90</v>
      </c>
      <c r="P116" s="114">
        <v>5</v>
      </c>
      <c r="Q116" s="115">
        <v>4</v>
      </c>
      <c r="R116" s="29" t="s">
        <v>38</v>
      </c>
      <c r="S116" s="116" t="str">
        <f>LEFT(R116,SUM(LEN(R116)-LEN(SUBSTITUTE(R116,{"0","1","2","3","4","5","6","7","8","9"},))))</f>
        <v>70</v>
      </c>
      <c r="T116" s="114">
        <v>5</v>
      </c>
      <c r="U116" s="117">
        <v>4</v>
      </c>
      <c r="V116" s="29" t="s">
        <v>34</v>
      </c>
      <c r="W116" s="31" t="str">
        <f>LEFT(V116,SUM(LEN(V116)-LEN(SUBSTITUTE(V116,{"0","1","2","3","4","5","6","7","8","9"},))))</f>
        <v>90</v>
      </c>
      <c r="X116" s="32">
        <v>5</v>
      </c>
      <c r="Y116" s="117">
        <v>4</v>
      </c>
      <c r="Z116" s="118" t="s">
        <v>1301</v>
      </c>
      <c r="AA116" s="119">
        <f t="shared" si="100"/>
        <v>83.333333333333329</v>
      </c>
      <c r="AB116" s="249">
        <f t="shared" si="101"/>
        <v>2</v>
      </c>
      <c r="AC116" s="120">
        <f t="shared" si="102"/>
        <v>5</v>
      </c>
      <c r="AD116" s="120"/>
      <c r="AE116" s="5">
        <f t="shared" si="103"/>
        <v>4</v>
      </c>
      <c r="AF116" s="5"/>
      <c r="AG116" s="98"/>
    </row>
    <row r="117" spans="1:33" ht="13.5" customHeight="1">
      <c r="A117" s="198"/>
      <c r="B117" s="121"/>
      <c r="C117" s="121"/>
      <c r="D117" s="121"/>
      <c r="E117" s="121"/>
      <c r="F117" s="121"/>
      <c r="G117" s="121"/>
      <c r="H117" s="122" t="s">
        <v>1302</v>
      </c>
      <c r="I117" s="111">
        <v>202002686</v>
      </c>
      <c r="J117" s="110" t="s">
        <v>1303</v>
      </c>
      <c r="K117" s="110" t="s">
        <v>1302</v>
      </c>
      <c r="L117" s="122" t="s">
        <v>1302</v>
      </c>
      <c r="M117" s="213"/>
      <c r="N117" s="124" t="s">
        <v>32</v>
      </c>
      <c r="O117" s="31" t="str">
        <f>LEFT(N117,SUM(LEN(N117)-LEN(SUBSTITUTE(N117,{"0","1","2","3","4","5","6","7","8","9"},))))</f>
        <v>80</v>
      </c>
      <c r="P117" s="114">
        <v>5</v>
      </c>
      <c r="Q117" s="115">
        <v>4</v>
      </c>
      <c r="R117" s="42" t="s">
        <v>34</v>
      </c>
      <c r="S117" s="116" t="str">
        <f>LEFT(R117,SUM(LEN(R117)-LEN(SUBSTITUTE(R117,{"0","1","2","3","4","5","6","7","8","9"},))))</f>
        <v>90</v>
      </c>
      <c r="T117" s="114">
        <v>5</v>
      </c>
      <c r="U117" s="117">
        <v>5</v>
      </c>
      <c r="V117" s="42" t="s">
        <v>34</v>
      </c>
      <c r="W117" s="31" t="str">
        <f>LEFT(V117,SUM(LEN(V117)-LEN(SUBSTITUTE(V117,{"0","1","2","3","4","5","6","7","8","9"},))))</f>
        <v>90</v>
      </c>
      <c r="X117" s="32">
        <v>5</v>
      </c>
      <c r="Y117" s="117">
        <v>5</v>
      </c>
      <c r="Z117" s="123" t="s">
        <v>1302</v>
      </c>
      <c r="AA117" s="119">
        <f t="shared" si="100"/>
        <v>86.666666666666671</v>
      </c>
      <c r="AB117" s="249">
        <f t="shared" si="101"/>
        <v>1</v>
      </c>
      <c r="AC117" s="120">
        <f t="shared" si="102"/>
        <v>5</v>
      </c>
      <c r="AD117" s="120"/>
      <c r="AE117" s="5">
        <f t="shared" si="103"/>
        <v>4.666666666666667</v>
      </c>
      <c r="AF117" s="5"/>
      <c r="AG117" s="98"/>
    </row>
    <row r="118" spans="1:33" ht="13.5" customHeight="1">
      <c r="A118" s="199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95"/>
      <c r="O118" s="31" t="str">
        <f>LEFT(N118,SUM(LEN(N118)-LEN(SUBSTITUTE(N118,{"0","1","2","3","4","5","6","7","8","9"},))))</f>
        <v/>
      </c>
      <c r="P118" s="126"/>
      <c r="Q118" s="127"/>
      <c r="R118" s="45"/>
      <c r="S118" s="116" t="str">
        <f>LEFT(R118,SUM(LEN(R118)-LEN(SUBSTITUTE(R118,{"0","1","2","3","4","5","6","7","8","9"},))))</f>
        <v/>
      </c>
      <c r="T118" s="126"/>
      <c r="U118" s="127"/>
      <c r="V118" s="45"/>
      <c r="W118" s="31" t="str">
        <f>LEFT(V118,SUM(LEN(V118)-LEN(SUBSTITUTE(V118,{"0","1","2","3","4","5","6","7","8","9"},))))</f>
        <v/>
      </c>
      <c r="X118" s="46"/>
      <c r="Y118" s="127"/>
      <c r="Z118" s="128"/>
      <c r="AA118" s="119"/>
      <c r="AB118" s="249"/>
      <c r="AC118" s="120"/>
      <c r="AD118" s="120"/>
      <c r="AE118" s="5"/>
      <c r="AF118" s="5"/>
      <c r="AG118" s="98"/>
    </row>
    <row r="119" spans="1:33" ht="13.5" customHeight="1">
      <c r="A119" s="218">
        <v>28</v>
      </c>
      <c r="B119" s="109" t="s">
        <v>1304</v>
      </c>
      <c r="C119" s="110" t="s">
        <v>414</v>
      </c>
      <c r="D119" s="158">
        <v>2021538700</v>
      </c>
      <c r="E119" s="110" t="s">
        <v>415</v>
      </c>
      <c r="F119" s="110" t="s">
        <v>416</v>
      </c>
      <c r="G119" s="110" t="s">
        <v>26</v>
      </c>
      <c r="H119" s="110" t="s">
        <v>1305</v>
      </c>
      <c r="I119" s="111">
        <v>202000106</v>
      </c>
      <c r="J119" s="110" t="s">
        <v>264</v>
      </c>
      <c r="K119" s="110" t="s">
        <v>265</v>
      </c>
      <c r="L119" s="146" t="s">
        <v>1305</v>
      </c>
      <c r="M119" s="221" t="s">
        <v>101</v>
      </c>
      <c r="N119" s="30" t="s">
        <v>34</v>
      </c>
      <c r="O119" s="31" t="str">
        <f>LEFT(N119,SUM(LEN(N119)-LEN(SUBSTITUTE(N119,{"0","1","2","3","4","5","6","7","8","9"},))))</f>
        <v>90</v>
      </c>
      <c r="P119" s="114">
        <v>5</v>
      </c>
      <c r="Q119" s="115">
        <v>4</v>
      </c>
      <c r="R119" s="30" t="s">
        <v>34</v>
      </c>
      <c r="S119" s="116" t="str">
        <f>LEFT(R119,SUM(LEN(R119)-LEN(SUBSTITUTE(R119,{"0","1","2","3","4","5","6","7","8","9"},))))</f>
        <v>90</v>
      </c>
      <c r="T119" s="114">
        <v>4</v>
      </c>
      <c r="U119" s="117">
        <v>5</v>
      </c>
      <c r="V119" s="30" t="s">
        <v>34</v>
      </c>
      <c r="W119" s="31" t="str">
        <f>LEFT(V119,SUM(LEN(V119)-LEN(SUBSTITUTE(V119,{"0","1","2","3","4","5","6","7","8","9"},))))</f>
        <v>90</v>
      </c>
      <c r="X119" s="32">
        <v>5</v>
      </c>
      <c r="Y119" s="117">
        <v>5</v>
      </c>
      <c r="Z119" s="147" t="s">
        <v>1305</v>
      </c>
      <c r="AA119" s="119">
        <f t="shared" ref="AA119:AA121" si="104">(O119+S119+W119)/3</f>
        <v>90</v>
      </c>
      <c r="AB119" s="249">
        <f t="shared" ref="AB119:AB121" si="105">RANK(AA119,$AA$119:$AA$121)</f>
        <v>1</v>
      </c>
      <c r="AC119" s="120">
        <f t="shared" ref="AC119:AC121" si="106">(P119+T119+X119)/3</f>
        <v>4.666666666666667</v>
      </c>
      <c r="AD119" s="120"/>
      <c r="AE119" s="5">
        <f t="shared" ref="AE119:AE121" si="107">(Q119+U119+Y119)/3</f>
        <v>4.666666666666667</v>
      </c>
      <c r="AF119" s="5"/>
      <c r="AG119" s="98"/>
    </row>
    <row r="120" spans="1:33" ht="13.5" customHeight="1">
      <c r="A120" s="198"/>
      <c r="B120" s="121"/>
      <c r="C120" s="121"/>
      <c r="D120" s="121"/>
      <c r="E120" s="121"/>
      <c r="F120" s="121"/>
      <c r="G120" s="121"/>
      <c r="H120" s="110" t="s">
        <v>1306</v>
      </c>
      <c r="I120" s="111">
        <v>202003375</v>
      </c>
      <c r="J120" s="110" t="s">
        <v>306</v>
      </c>
      <c r="K120" s="110" t="s">
        <v>307</v>
      </c>
      <c r="L120" s="146" t="s">
        <v>1306</v>
      </c>
      <c r="M120" s="222"/>
      <c r="N120" s="30" t="s">
        <v>34</v>
      </c>
      <c r="O120" s="31" t="str">
        <f>LEFT(N120,SUM(LEN(N120)-LEN(SUBSTITUTE(N120,{"0","1","2","3","4","5","6","7","8","9"},))))</f>
        <v>90</v>
      </c>
      <c r="P120" s="114">
        <v>5</v>
      </c>
      <c r="Q120" s="115">
        <v>4</v>
      </c>
      <c r="R120" s="30" t="s">
        <v>34</v>
      </c>
      <c r="S120" s="116" t="str">
        <f>LEFT(R120,SUM(LEN(R120)-LEN(SUBSTITUTE(R120,{"0","1","2","3","4","5","6","7","8","9"},))))</f>
        <v>90</v>
      </c>
      <c r="T120" s="114">
        <v>4</v>
      </c>
      <c r="U120" s="117">
        <v>5</v>
      </c>
      <c r="V120" s="30" t="s">
        <v>34</v>
      </c>
      <c r="W120" s="31" t="str">
        <f>LEFT(V120,SUM(LEN(V120)-LEN(SUBSTITUTE(V120,{"0","1","2","3","4","5","6","7","8","9"},))))</f>
        <v>90</v>
      </c>
      <c r="X120" s="32">
        <v>5</v>
      </c>
      <c r="Y120" s="117">
        <v>5</v>
      </c>
      <c r="Z120" s="147" t="s">
        <v>1306</v>
      </c>
      <c r="AA120" s="119">
        <f t="shared" si="104"/>
        <v>90</v>
      </c>
      <c r="AB120" s="249">
        <f t="shared" si="105"/>
        <v>1</v>
      </c>
      <c r="AC120" s="120">
        <f t="shared" si="106"/>
        <v>4.666666666666667</v>
      </c>
      <c r="AD120" s="120"/>
      <c r="AE120" s="5">
        <f t="shared" si="107"/>
        <v>4.666666666666667</v>
      </c>
      <c r="AF120" s="5"/>
      <c r="AG120" s="98"/>
    </row>
    <row r="121" spans="1:33" ht="13.5" customHeight="1">
      <c r="A121" s="198"/>
      <c r="B121" s="121"/>
      <c r="C121" s="121"/>
      <c r="D121" s="121"/>
      <c r="E121" s="121"/>
      <c r="F121" s="139"/>
      <c r="G121" s="121"/>
      <c r="H121" s="110" t="s">
        <v>1307</v>
      </c>
      <c r="I121" s="111">
        <v>202004729</v>
      </c>
      <c r="J121" s="110" t="s">
        <v>1308</v>
      </c>
      <c r="K121" s="110" t="s">
        <v>980</v>
      </c>
      <c r="L121" s="146" t="s">
        <v>1307</v>
      </c>
      <c r="M121" s="210"/>
      <c r="N121" s="124" t="s">
        <v>33</v>
      </c>
      <c r="O121" s="31" t="str">
        <f>LEFT(N121,SUM(LEN(N121)-LEN(SUBSTITUTE(N121,{"0","1","2","3","4","5","6","7","8","9"},))))</f>
        <v>60</v>
      </c>
      <c r="P121" s="114">
        <v>4</v>
      </c>
      <c r="Q121" s="115">
        <v>2</v>
      </c>
      <c r="R121" s="124" t="s">
        <v>32</v>
      </c>
      <c r="S121" s="116" t="str">
        <f>LEFT(R121,SUM(LEN(R121)-LEN(SUBSTITUTE(R121,{"0","1","2","3","4","5","6","7","8","9"},))))</f>
        <v>80</v>
      </c>
      <c r="T121" s="114">
        <v>4</v>
      </c>
      <c r="U121" s="117">
        <v>4</v>
      </c>
      <c r="V121" s="124" t="s">
        <v>32</v>
      </c>
      <c r="W121" s="31" t="str">
        <f>LEFT(V121,SUM(LEN(V121)-LEN(SUBSTITUTE(V121,{"0","1","2","3","4","5","6","7","8","9"},))))</f>
        <v>80</v>
      </c>
      <c r="X121" s="32">
        <v>5</v>
      </c>
      <c r="Y121" s="117">
        <v>4</v>
      </c>
      <c r="Z121" s="147" t="s">
        <v>1307</v>
      </c>
      <c r="AA121" s="119">
        <f t="shared" si="104"/>
        <v>73.333333333333329</v>
      </c>
      <c r="AB121" s="249">
        <f t="shared" si="105"/>
        <v>3</v>
      </c>
      <c r="AC121" s="120">
        <f t="shared" si="106"/>
        <v>4.333333333333333</v>
      </c>
      <c r="AD121" s="120"/>
      <c r="AE121" s="5">
        <f t="shared" si="107"/>
        <v>3.3333333333333335</v>
      </c>
      <c r="AF121" s="5"/>
      <c r="AG121" s="98"/>
    </row>
    <row r="122" spans="1:33" ht="13.5" customHeight="1">
      <c r="A122" s="199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95"/>
      <c r="O122" s="31" t="str">
        <f>LEFT(N122,SUM(LEN(N122)-LEN(SUBSTITUTE(N122,{"0","1","2","3","4","5","6","7","8","9"},))))</f>
        <v/>
      </c>
      <c r="P122" s="126"/>
      <c r="Q122" s="127"/>
      <c r="R122" s="45"/>
      <c r="S122" s="116" t="str">
        <f>LEFT(R122,SUM(LEN(R122)-LEN(SUBSTITUTE(R122,{"0","1","2","3","4","5","6","7","8","9"},))))</f>
        <v/>
      </c>
      <c r="T122" s="126"/>
      <c r="U122" s="127"/>
      <c r="V122" s="45"/>
      <c r="W122" s="31" t="str">
        <f>LEFT(V122,SUM(LEN(V122)-LEN(SUBSTITUTE(V122,{"0","1","2","3","4","5","6","7","8","9"},))))</f>
        <v/>
      </c>
      <c r="X122" s="46"/>
      <c r="Y122" s="127"/>
      <c r="Z122" s="128"/>
      <c r="AA122" s="119"/>
      <c r="AB122" s="249"/>
      <c r="AC122" s="120"/>
      <c r="AD122" s="120"/>
      <c r="AE122" s="5"/>
      <c r="AF122" s="5"/>
      <c r="AG122" s="98"/>
    </row>
    <row r="123" spans="1:33" ht="13.5" customHeight="1">
      <c r="A123" s="218">
        <v>29</v>
      </c>
      <c r="B123" s="109" t="s">
        <v>1309</v>
      </c>
      <c r="C123" s="110" t="s">
        <v>1310</v>
      </c>
      <c r="D123" s="111">
        <v>202002580</v>
      </c>
      <c r="E123" s="122" t="s">
        <v>432</v>
      </c>
      <c r="F123" s="110" t="s">
        <v>433</v>
      </c>
      <c r="G123" s="110" t="s">
        <v>26</v>
      </c>
      <c r="H123" s="110" t="s">
        <v>434</v>
      </c>
      <c r="I123" s="111">
        <v>2023227626</v>
      </c>
      <c r="J123" s="110" t="s">
        <v>435</v>
      </c>
      <c r="K123" s="110" t="s">
        <v>436</v>
      </c>
      <c r="L123" s="110" t="s">
        <v>434</v>
      </c>
      <c r="M123" s="206" t="s">
        <v>101</v>
      </c>
      <c r="N123" s="30" t="s">
        <v>43</v>
      </c>
      <c r="O123" s="31" t="str">
        <f>LEFT(N123,SUM(LEN(N123)-LEN(SUBSTITUTE(N123,{"0","1","2","3","4","5","6","7","8","9"},))))</f>
        <v>100</v>
      </c>
      <c r="P123" s="114">
        <v>5</v>
      </c>
      <c r="Q123" s="115">
        <v>5</v>
      </c>
      <c r="R123" s="29" t="s">
        <v>43</v>
      </c>
      <c r="S123" s="116" t="str">
        <f>LEFT(R123,SUM(LEN(R123)-LEN(SUBSTITUTE(R123,{"0","1","2","3","4","5","6","7","8","9"},))))</f>
        <v>100</v>
      </c>
      <c r="T123" s="114">
        <v>5</v>
      </c>
      <c r="U123" s="117">
        <v>5</v>
      </c>
      <c r="V123" s="29" t="s">
        <v>34</v>
      </c>
      <c r="W123" s="31" t="str">
        <f>LEFT(V123,SUM(LEN(V123)-LEN(SUBSTITUTE(V123,{"0","1","2","3","4","5","6","7","8","9"},))))</f>
        <v>90</v>
      </c>
      <c r="X123" s="32">
        <v>5</v>
      </c>
      <c r="Y123" s="117">
        <v>5</v>
      </c>
      <c r="Z123" s="118" t="s">
        <v>434</v>
      </c>
      <c r="AA123" s="119">
        <f t="shared" ref="AA123:AA124" si="108">(O123+S123+W123)/3</f>
        <v>96.666666666666671</v>
      </c>
      <c r="AB123" s="249">
        <f t="shared" ref="AB123:AB124" si="109">RANK(AA123,$AA$123:$AA$124)</f>
        <v>1</v>
      </c>
      <c r="AC123" s="120">
        <f t="shared" ref="AC123:AC124" si="110">(P123+T123+X123)/3</f>
        <v>5</v>
      </c>
      <c r="AD123" s="120"/>
      <c r="AE123" s="5">
        <f t="shared" ref="AE123:AE124" si="111">(Q123+U123+Y123)/3</f>
        <v>5</v>
      </c>
      <c r="AF123" s="5"/>
      <c r="AG123" s="98"/>
    </row>
    <row r="124" spans="1:33" ht="13.5" customHeight="1">
      <c r="A124" s="198"/>
      <c r="B124" s="121"/>
      <c r="C124" s="121"/>
      <c r="D124" s="121"/>
      <c r="E124" s="121"/>
      <c r="F124" s="121"/>
      <c r="G124" s="121"/>
      <c r="H124" s="110" t="s">
        <v>1311</v>
      </c>
      <c r="I124" s="111">
        <v>202002651</v>
      </c>
      <c r="J124" s="110" t="s">
        <v>664</v>
      </c>
      <c r="K124" s="110" t="s">
        <v>665</v>
      </c>
      <c r="L124" s="110" t="s">
        <v>1311</v>
      </c>
      <c r="M124" s="213"/>
      <c r="N124" s="124" t="s">
        <v>34</v>
      </c>
      <c r="O124" s="31" t="str">
        <f>LEFT(N124,SUM(LEN(N124)-LEN(SUBSTITUTE(N124,{"0","1","2","3","4","5","6","7","8","9"},))))</f>
        <v>90</v>
      </c>
      <c r="P124" s="114">
        <v>5</v>
      </c>
      <c r="Q124" s="115">
        <v>4</v>
      </c>
      <c r="R124" s="42" t="s">
        <v>34</v>
      </c>
      <c r="S124" s="116" t="str">
        <f>LEFT(R124,SUM(LEN(R124)-LEN(SUBSTITUTE(R124,{"0","1","2","3","4","5","6","7","8","9"},))))</f>
        <v>90</v>
      </c>
      <c r="T124" s="114">
        <v>5</v>
      </c>
      <c r="U124" s="117">
        <v>5</v>
      </c>
      <c r="V124" s="42" t="s">
        <v>34</v>
      </c>
      <c r="W124" s="31" t="str">
        <f>LEFT(V124,SUM(LEN(V124)-LEN(SUBSTITUTE(V124,{"0","1","2","3","4","5","6","7","8","9"},))))</f>
        <v>90</v>
      </c>
      <c r="X124" s="32">
        <v>5</v>
      </c>
      <c r="Y124" s="117">
        <v>5</v>
      </c>
      <c r="Z124" s="118" t="s">
        <v>1311</v>
      </c>
      <c r="AA124" s="119">
        <f t="shared" si="108"/>
        <v>90</v>
      </c>
      <c r="AB124" s="249">
        <f t="shared" si="109"/>
        <v>2</v>
      </c>
      <c r="AC124" s="120">
        <f t="shared" si="110"/>
        <v>5</v>
      </c>
      <c r="AD124" s="120"/>
      <c r="AE124" s="5">
        <f t="shared" si="111"/>
        <v>4.666666666666667</v>
      </c>
      <c r="AF124" s="5"/>
      <c r="AG124" s="98"/>
    </row>
    <row r="125" spans="1:33" ht="13.5" customHeight="1">
      <c r="A125" s="199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95"/>
      <c r="O125" s="31" t="str">
        <f>LEFT(N125,SUM(LEN(N125)-LEN(SUBSTITUTE(N125,{"0","1","2","3","4","5","6","7","8","9"},))))</f>
        <v/>
      </c>
      <c r="P125" s="126"/>
      <c r="Q125" s="127"/>
      <c r="R125" s="45"/>
      <c r="S125" s="116" t="str">
        <f>LEFT(R125,SUM(LEN(R125)-LEN(SUBSTITUTE(R125,{"0","1","2","3","4","5","6","7","8","9"},))))</f>
        <v/>
      </c>
      <c r="T125" s="126"/>
      <c r="U125" s="127"/>
      <c r="V125" s="45"/>
      <c r="W125" s="31" t="str">
        <f>LEFT(V125,SUM(LEN(V125)-LEN(SUBSTITUTE(V125,{"0","1","2","3","4","5","6","7","8","9"},))))</f>
        <v/>
      </c>
      <c r="X125" s="46"/>
      <c r="Y125" s="127"/>
      <c r="Z125" s="128"/>
      <c r="AA125" s="119"/>
      <c r="AB125" s="249"/>
      <c r="AC125" s="120"/>
      <c r="AD125" s="120"/>
      <c r="AE125" s="5"/>
      <c r="AF125" s="5"/>
      <c r="AG125" s="98"/>
    </row>
    <row r="126" spans="1:33" ht="13.5" customHeight="1">
      <c r="A126" s="218">
        <v>30</v>
      </c>
      <c r="B126" s="109" t="s">
        <v>1312</v>
      </c>
      <c r="C126" s="110" t="s">
        <v>442</v>
      </c>
      <c r="D126" s="111">
        <v>2021784000</v>
      </c>
      <c r="E126" s="110" t="s">
        <v>443</v>
      </c>
      <c r="F126" s="110" t="s">
        <v>444</v>
      </c>
      <c r="G126" s="110" t="s">
        <v>26</v>
      </c>
      <c r="H126" s="110" t="s">
        <v>1313</v>
      </c>
      <c r="I126" s="111">
        <v>202001052</v>
      </c>
      <c r="J126" s="112" t="s">
        <v>1314</v>
      </c>
      <c r="K126" s="110" t="s">
        <v>1315</v>
      </c>
      <c r="L126" s="110" t="s">
        <v>1313</v>
      </c>
      <c r="M126" s="206" t="s">
        <v>1316</v>
      </c>
      <c r="N126" s="30" t="s">
        <v>34</v>
      </c>
      <c r="O126" s="31" t="str">
        <f>LEFT(N126,SUM(LEN(N126)-LEN(SUBSTITUTE(N126,{"0","1","2","3","4","5","6","7","8","9"},))))</f>
        <v>90</v>
      </c>
      <c r="P126" s="114">
        <v>5</v>
      </c>
      <c r="Q126" s="115">
        <v>5</v>
      </c>
      <c r="R126" s="29" t="s">
        <v>34</v>
      </c>
      <c r="S126" s="116" t="str">
        <f>LEFT(R126,SUM(LEN(R126)-LEN(SUBSTITUTE(R126,{"0","1","2","3","4","5","6","7","8","9"},))))</f>
        <v>90</v>
      </c>
      <c r="T126" s="114">
        <v>5</v>
      </c>
      <c r="U126" s="117">
        <v>4</v>
      </c>
      <c r="V126" s="29" t="s">
        <v>34</v>
      </c>
      <c r="W126" s="31" t="str">
        <f>LEFT(V126,SUM(LEN(V126)-LEN(SUBSTITUTE(V126,{"0","1","2","3","4","5","6","7","8","9"},))))</f>
        <v>90</v>
      </c>
      <c r="X126" s="32">
        <v>5</v>
      </c>
      <c r="Y126" s="117">
        <v>5</v>
      </c>
      <c r="Z126" s="118" t="s">
        <v>1313</v>
      </c>
      <c r="AA126" s="119">
        <f t="shared" ref="AA126:AA128" si="112">(O126+S126+W126)/3</f>
        <v>90</v>
      </c>
      <c r="AB126" s="249">
        <f t="shared" ref="AB126:AB128" si="113">RANK(AA126,$AA$126:$AA$128)</f>
        <v>1</v>
      </c>
      <c r="AC126" s="120">
        <f t="shared" ref="AC126:AC128" si="114">(P126+T126+X126)/3</f>
        <v>5</v>
      </c>
      <c r="AD126" s="120"/>
      <c r="AE126" s="5">
        <f t="shared" ref="AE126:AE128" si="115">(Q126+U126+Y126)/3</f>
        <v>4.666666666666667</v>
      </c>
      <c r="AF126" s="5"/>
      <c r="AG126" s="98"/>
    </row>
    <row r="127" spans="1:33" ht="13.5" customHeight="1">
      <c r="A127" s="198"/>
      <c r="B127" s="121"/>
      <c r="C127" s="121"/>
      <c r="D127" s="121"/>
      <c r="E127" s="121"/>
      <c r="F127" s="121"/>
      <c r="G127" s="121"/>
      <c r="H127" s="110" t="s">
        <v>1317</v>
      </c>
      <c r="I127" s="111">
        <v>202003927</v>
      </c>
      <c r="J127" s="112" t="s">
        <v>1318</v>
      </c>
      <c r="K127" s="110" t="s">
        <v>1319</v>
      </c>
      <c r="L127" s="110" t="s">
        <v>1320</v>
      </c>
      <c r="M127" s="213"/>
      <c r="N127" s="30" t="s">
        <v>34</v>
      </c>
      <c r="O127" s="31" t="str">
        <f>LEFT(N127,SUM(LEN(N127)-LEN(SUBSTITUTE(N127,{"0","1","2","3","4","5","6","7","8","9"},))))</f>
        <v>90</v>
      </c>
      <c r="P127" s="114">
        <v>5</v>
      </c>
      <c r="Q127" s="115">
        <v>5</v>
      </c>
      <c r="R127" s="29" t="s">
        <v>32</v>
      </c>
      <c r="S127" s="116" t="str">
        <f>LEFT(R127,SUM(LEN(R127)-LEN(SUBSTITUTE(R127,{"0","1","2","3","4","5","6","7","8","9"},))))</f>
        <v>80</v>
      </c>
      <c r="T127" s="114">
        <v>5</v>
      </c>
      <c r="U127" s="117">
        <v>4</v>
      </c>
      <c r="V127" s="29" t="s">
        <v>34</v>
      </c>
      <c r="W127" s="31" t="str">
        <f>LEFT(V127,SUM(LEN(V127)-LEN(SUBSTITUTE(V127,{"0","1","2","3","4","5","6","7","8","9"},))))</f>
        <v>90</v>
      </c>
      <c r="X127" s="32">
        <v>5</v>
      </c>
      <c r="Y127" s="117">
        <v>5</v>
      </c>
      <c r="Z127" s="118" t="s">
        <v>1320</v>
      </c>
      <c r="AA127" s="119">
        <f t="shared" si="112"/>
        <v>86.666666666666671</v>
      </c>
      <c r="AB127" s="249">
        <f t="shared" si="113"/>
        <v>2</v>
      </c>
      <c r="AC127" s="120">
        <f t="shared" si="114"/>
        <v>5</v>
      </c>
      <c r="AD127" s="120"/>
      <c r="AE127" s="5">
        <f t="shared" si="115"/>
        <v>4.666666666666667</v>
      </c>
      <c r="AF127" s="5"/>
      <c r="AG127" s="98"/>
    </row>
    <row r="128" spans="1:33" ht="13.5" customHeight="1">
      <c r="A128" s="198"/>
      <c r="B128" s="121"/>
      <c r="C128" s="121"/>
      <c r="D128" s="121"/>
      <c r="E128" s="121"/>
      <c r="F128" s="121"/>
      <c r="G128" s="121"/>
      <c r="H128" s="110" t="s">
        <v>1321</v>
      </c>
      <c r="I128" s="111">
        <v>2021940900</v>
      </c>
      <c r="J128" s="112" t="s">
        <v>1322</v>
      </c>
      <c r="K128" s="110" t="s">
        <v>1323</v>
      </c>
      <c r="L128" s="110" t="s">
        <v>1324</v>
      </c>
      <c r="M128" s="110" t="s">
        <v>962</v>
      </c>
      <c r="N128" s="124" t="s">
        <v>53</v>
      </c>
      <c r="O128" s="31" t="str">
        <f>LEFT(N128,SUM(LEN(N128)-LEN(SUBSTITUTE(N128,{"0","1","2","3","4","5","6","7","8","9"},))))</f>
        <v>50</v>
      </c>
      <c r="P128" s="114">
        <v>4</v>
      </c>
      <c r="Q128" s="115">
        <v>1</v>
      </c>
      <c r="R128" s="42" t="s">
        <v>34</v>
      </c>
      <c r="S128" s="116" t="str">
        <f>LEFT(R128,SUM(LEN(R128)-LEN(SUBSTITUTE(R128,{"0","1","2","3","4","5","6","7","8","9"},))))</f>
        <v>90</v>
      </c>
      <c r="T128" s="114">
        <v>3</v>
      </c>
      <c r="U128" s="117">
        <v>4</v>
      </c>
      <c r="V128" s="42" t="s">
        <v>32</v>
      </c>
      <c r="W128" s="31" t="str">
        <f>LEFT(V128,SUM(LEN(V128)-LEN(SUBSTITUTE(V128,{"0","1","2","3","4","5","6","7","8","9"},))))</f>
        <v>80</v>
      </c>
      <c r="X128" s="32">
        <v>5</v>
      </c>
      <c r="Y128" s="117">
        <v>4</v>
      </c>
      <c r="Z128" s="118" t="s">
        <v>1324</v>
      </c>
      <c r="AA128" s="119">
        <f t="shared" si="112"/>
        <v>73.333333333333329</v>
      </c>
      <c r="AB128" s="249">
        <f t="shared" si="113"/>
        <v>3</v>
      </c>
      <c r="AC128" s="120">
        <f t="shared" si="114"/>
        <v>4</v>
      </c>
      <c r="AD128" s="120"/>
      <c r="AE128" s="5">
        <f t="shared" si="115"/>
        <v>3</v>
      </c>
      <c r="AF128" s="5"/>
      <c r="AG128" s="98"/>
    </row>
    <row r="129" spans="1:33" ht="13.5" customHeight="1">
      <c r="A129" s="199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95"/>
      <c r="O129" s="31" t="str">
        <f>LEFT(N129,SUM(LEN(N129)-LEN(SUBSTITUTE(N129,{"0","1","2","3","4","5","6","7","8","9"},))))</f>
        <v/>
      </c>
      <c r="P129" s="126"/>
      <c r="Q129" s="127"/>
      <c r="R129" s="45"/>
      <c r="S129" s="116" t="str">
        <f>LEFT(R129,SUM(LEN(R129)-LEN(SUBSTITUTE(R129,{"0","1","2","3","4","5","6","7","8","9"},))))</f>
        <v/>
      </c>
      <c r="T129" s="126"/>
      <c r="U129" s="127"/>
      <c r="V129" s="45"/>
      <c r="W129" s="31" t="str">
        <f>LEFT(V129,SUM(LEN(V129)-LEN(SUBSTITUTE(V129,{"0","1","2","3","4","5","6","7","8","9"},))))</f>
        <v/>
      </c>
      <c r="X129" s="46"/>
      <c r="Y129" s="127"/>
      <c r="Z129" s="128"/>
      <c r="AA129" s="119"/>
      <c r="AB129" s="249"/>
      <c r="AC129" s="120"/>
      <c r="AD129" s="120"/>
      <c r="AE129" s="5"/>
      <c r="AF129" s="5"/>
      <c r="AG129" s="98"/>
    </row>
    <row r="130" spans="1:33" ht="13.5" customHeight="1">
      <c r="A130" s="218">
        <v>31</v>
      </c>
      <c r="B130" s="109" t="s">
        <v>1325</v>
      </c>
      <c r="C130" s="110" t="s">
        <v>455</v>
      </c>
      <c r="D130" s="111">
        <v>2023228144</v>
      </c>
      <c r="E130" s="122" t="s">
        <v>456</v>
      </c>
      <c r="F130" s="122" t="s">
        <v>457</v>
      </c>
      <c r="G130" s="110" t="s">
        <v>26</v>
      </c>
      <c r="H130" s="122" t="s">
        <v>503</v>
      </c>
      <c r="I130" s="111">
        <v>202003797</v>
      </c>
      <c r="J130" s="146" t="s">
        <v>462</v>
      </c>
      <c r="K130" s="110" t="s">
        <v>336</v>
      </c>
      <c r="L130" s="122" t="s">
        <v>503</v>
      </c>
      <c r="M130" s="206" t="s">
        <v>101</v>
      </c>
      <c r="N130" s="30" t="s">
        <v>43</v>
      </c>
      <c r="O130" s="31" t="str">
        <f>LEFT(N130,SUM(LEN(N130)-LEN(SUBSTITUTE(N130,{"0","1","2","3","4","5","6","7","8","9"},))))</f>
        <v>100</v>
      </c>
      <c r="P130" s="114">
        <v>5</v>
      </c>
      <c r="Q130" s="115">
        <v>5</v>
      </c>
      <c r="R130" s="29" t="s">
        <v>38</v>
      </c>
      <c r="S130" s="116" t="str">
        <f>LEFT(R130,SUM(LEN(R130)-LEN(SUBSTITUTE(R130,{"0","1","2","3","4","5","6","7","8","9"},))))</f>
        <v>70</v>
      </c>
      <c r="T130" s="114">
        <v>4</v>
      </c>
      <c r="U130" s="117">
        <v>3</v>
      </c>
      <c r="V130" s="29" t="s">
        <v>34</v>
      </c>
      <c r="W130" s="31" t="str">
        <f>LEFT(V130,SUM(LEN(V130)-LEN(SUBSTITUTE(V130,{"0","1","2","3","4","5","6","7","8","9"},))))</f>
        <v>90</v>
      </c>
      <c r="X130" s="32">
        <v>5</v>
      </c>
      <c r="Y130" s="117">
        <v>5</v>
      </c>
      <c r="Z130" s="123" t="s">
        <v>503</v>
      </c>
      <c r="AA130" s="119">
        <f t="shared" ref="AA130:AA134" si="116">(O130+S130+W130)/3</f>
        <v>86.666666666666671</v>
      </c>
      <c r="AB130" s="249">
        <f t="shared" ref="AB130:AB134" si="117">RANK(AA130,$AA$130:$AA$134)</f>
        <v>1</v>
      </c>
      <c r="AC130" s="120">
        <f t="shared" ref="AC130:AC134" si="118">(P130+T130+X130)/3</f>
        <v>4.666666666666667</v>
      </c>
      <c r="AD130" s="120"/>
      <c r="AE130" s="5">
        <f t="shared" ref="AE130:AE134" si="119">(Q130+U130+Y130)/3</f>
        <v>4.333333333333333</v>
      </c>
      <c r="AF130" s="5"/>
      <c r="AG130" s="98"/>
    </row>
    <row r="131" spans="1:33" ht="13.5" customHeight="1">
      <c r="A131" s="198"/>
      <c r="B131" s="121"/>
      <c r="C131" s="121"/>
      <c r="D131" s="121"/>
      <c r="E131" s="121"/>
      <c r="F131" s="121"/>
      <c r="G131" s="121"/>
      <c r="H131" s="110" t="s">
        <v>465</v>
      </c>
      <c r="I131" s="111">
        <v>202001068</v>
      </c>
      <c r="J131" s="110" t="s">
        <v>466</v>
      </c>
      <c r="K131" s="110" t="s">
        <v>383</v>
      </c>
      <c r="L131" s="110" t="s">
        <v>465</v>
      </c>
      <c r="M131" s="207"/>
      <c r="N131" s="30" t="s">
        <v>38</v>
      </c>
      <c r="O131" s="31" t="str">
        <f>LEFT(N131,SUM(LEN(N131)-LEN(SUBSTITUTE(N131,{"0","1","2","3","4","5","6","7","8","9"},))))</f>
        <v>70</v>
      </c>
      <c r="P131" s="114">
        <v>5</v>
      </c>
      <c r="Q131" s="115">
        <v>4</v>
      </c>
      <c r="R131" s="29" t="s">
        <v>34</v>
      </c>
      <c r="S131" s="116" t="str">
        <f>LEFT(R131,SUM(LEN(R131)-LEN(SUBSTITUTE(R131,{"0","1","2","3","4","5","6","7","8","9"},))))</f>
        <v>90</v>
      </c>
      <c r="T131" s="114">
        <v>5</v>
      </c>
      <c r="U131" s="117">
        <v>5</v>
      </c>
      <c r="V131" s="29" t="s">
        <v>34</v>
      </c>
      <c r="W131" s="31" t="str">
        <f>LEFT(V131,SUM(LEN(V131)-LEN(SUBSTITUTE(V131,{"0","1","2","3","4","5","6","7","8","9"},))))</f>
        <v>90</v>
      </c>
      <c r="X131" s="32">
        <v>5</v>
      </c>
      <c r="Y131" s="117">
        <v>5</v>
      </c>
      <c r="Z131" s="118" t="s">
        <v>465</v>
      </c>
      <c r="AA131" s="119">
        <f t="shared" si="116"/>
        <v>83.333333333333329</v>
      </c>
      <c r="AB131" s="249">
        <f t="shared" si="117"/>
        <v>3</v>
      </c>
      <c r="AC131" s="120">
        <f t="shared" si="118"/>
        <v>5</v>
      </c>
      <c r="AD131" s="120"/>
      <c r="AE131" s="5">
        <f t="shared" si="119"/>
        <v>4.666666666666667</v>
      </c>
      <c r="AF131" s="5"/>
      <c r="AG131" s="98"/>
    </row>
    <row r="132" spans="1:33" ht="13.5" customHeight="1">
      <c r="A132" s="198"/>
      <c r="B132" s="121"/>
      <c r="C132" s="121"/>
      <c r="D132" s="121"/>
      <c r="E132" s="121"/>
      <c r="F132" s="121"/>
      <c r="G132" s="121"/>
      <c r="H132" s="110" t="s">
        <v>1326</v>
      </c>
      <c r="I132" s="111">
        <v>202002970</v>
      </c>
      <c r="J132" s="110" t="s">
        <v>468</v>
      </c>
      <c r="K132" s="110" t="s">
        <v>469</v>
      </c>
      <c r="L132" s="110" t="s">
        <v>1326</v>
      </c>
      <c r="M132" s="207"/>
      <c r="N132" s="30" t="s">
        <v>32</v>
      </c>
      <c r="O132" s="31" t="str">
        <f>LEFT(N132,SUM(LEN(N132)-LEN(SUBSTITUTE(N132,{"0","1","2","3","4","5","6","7","8","9"},))))</f>
        <v>80</v>
      </c>
      <c r="P132" s="114">
        <v>5</v>
      </c>
      <c r="Q132" s="115">
        <v>4</v>
      </c>
      <c r="R132" s="29" t="s">
        <v>34</v>
      </c>
      <c r="S132" s="116" t="str">
        <f>LEFT(R132,SUM(LEN(R132)-LEN(SUBSTITUTE(R132,{"0","1","2","3","4","5","6","7","8","9"},))))</f>
        <v>90</v>
      </c>
      <c r="T132" s="114">
        <v>5</v>
      </c>
      <c r="U132" s="117">
        <v>5</v>
      </c>
      <c r="V132" s="29" t="s">
        <v>34</v>
      </c>
      <c r="W132" s="31" t="str">
        <f>LEFT(V132,SUM(LEN(V132)-LEN(SUBSTITUTE(V132,{"0","1","2","3","4","5","6","7","8","9"},))))</f>
        <v>90</v>
      </c>
      <c r="X132" s="32">
        <v>5</v>
      </c>
      <c r="Y132" s="117">
        <v>5</v>
      </c>
      <c r="Z132" s="118" t="s">
        <v>1326</v>
      </c>
      <c r="AA132" s="119">
        <f t="shared" si="116"/>
        <v>86.666666666666671</v>
      </c>
      <c r="AB132" s="249">
        <f t="shared" si="117"/>
        <v>1</v>
      </c>
      <c r="AC132" s="120">
        <f t="shared" si="118"/>
        <v>5</v>
      </c>
      <c r="AD132" s="120"/>
      <c r="AE132" s="5">
        <f t="shared" si="119"/>
        <v>4.666666666666667</v>
      </c>
      <c r="AF132" s="5"/>
      <c r="AG132" s="98"/>
    </row>
    <row r="133" spans="1:33" ht="13.5" customHeight="1">
      <c r="A133" s="198"/>
      <c r="B133" s="121"/>
      <c r="C133" s="121"/>
      <c r="D133" s="121"/>
      <c r="E133" s="121"/>
      <c r="F133" s="121"/>
      <c r="G133" s="121"/>
      <c r="H133" s="110" t="s">
        <v>1327</v>
      </c>
      <c r="I133" s="111">
        <v>202006254</v>
      </c>
      <c r="J133" s="110" t="s">
        <v>1328</v>
      </c>
      <c r="K133" s="110" t="s">
        <v>1329</v>
      </c>
      <c r="L133" s="110" t="s">
        <v>1327</v>
      </c>
      <c r="M133" s="207"/>
      <c r="N133" s="30" t="s">
        <v>33</v>
      </c>
      <c r="O133" s="31" t="str">
        <f>LEFT(N133,SUM(LEN(N133)-LEN(SUBSTITUTE(N133,{"0","1","2","3","4","5","6","7","8","9"},))))</f>
        <v>60</v>
      </c>
      <c r="P133" s="114">
        <v>3</v>
      </c>
      <c r="Q133" s="115">
        <v>2</v>
      </c>
      <c r="R133" s="29" t="s">
        <v>67</v>
      </c>
      <c r="S133" s="116" t="str">
        <f>LEFT(R133,SUM(LEN(R133)-LEN(SUBSTITUTE(R133,{"0","1","2","3","4","5","6","7","8","9"},))))</f>
        <v>30</v>
      </c>
      <c r="T133" s="114">
        <v>4</v>
      </c>
      <c r="U133" s="117">
        <v>0</v>
      </c>
      <c r="V133" s="29" t="s">
        <v>53</v>
      </c>
      <c r="W133" s="31" t="str">
        <f>LEFT(V133,SUM(LEN(V133)-LEN(SUBSTITUTE(V133,{"0","1","2","3","4","5","6","7","8","9"},))))</f>
        <v>50</v>
      </c>
      <c r="X133" s="32">
        <v>5</v>
      </c>
      <c r="Y133" s="117">
        <v>3</v>
      </c>
      <c r="Z133" s="118" t="s">
        <v>1327</v>
      </c>
      <c r="AA133" s="119">
        <f t="shared" si="116"/>
        <v>46.666666666666664</v>
      </c>
      <c r="AB133" s="249">
        <f t="shared" si="117"/>
        <v>4</v>
      </c>
      <c r="AC133" s="120">
        <f t="shared" si="118"/>
        <v>4</v>
      </c>
      <c r="AD133" s="120"/>
      <c r="AE133" s="5">
        <f t="shared" si="119"/>
        <v>1.6666666666666667</v>
      </c>
      <c r="AF133" s="5"/>
      <c r="AG133" s="98"/>
    </row>
    <row r="134" spans="1:33" ht="13.5" customHeight="1">
      <c r="A134" s="198"/>
      <c r="B134" s="121"/>
      <c r="C134" s="121"/>
      <c r="D134" s="121"/>
      <c r="E134" s="121"/>
      <c r="F134" s="121"/>
      <c r="G134" s="121"/>
      <c r="H134" s="110" t="s">
        <v>1330</v>
      </c>
      <c r="I134" s="111">
        <v>2021095700</v>
      </c>
      <c r="J134" s="110" t="s">
        <v>1331</v>
      </c>
      <c r="K134" s="110" t="s">
        <v>272</v>
      </c>
      <c r="L134" s="110" t="s">
        <v>1330</v>
      </c>
      <c r="M134" s="213"/>
      <c r="N134" s="124" t="s">
        <v>67</v>
      </c>
      <c r="O134" s="31" t="str">
        <f>LEFT(N134,SUM(LEN(N134)-LEN(SUBSTITUTE(N134,{"0","1","2","3","4","5","6","7","8","9"},))))</f>
        <v>30</v>
      </c>
      <c r="P134" s="114">
        <v>3</v>
      </c>
      <c r="Q134" s="115">
        <v>1</v>
      </c>
      <c r="R134" s="42" t="s">
        <v>68</v>
      </c>
      <c r="S134" s="116" t="str">
        <f>LEFT(R134,SUM(LEN(R134)-LEN(SUBSTITUTE(R134,{"0","1","2","3","4","5","6","7","8","9"},))))</f>
        <v>0</v>
      </c>
      <c r="T134" s="114">
        <v>4</v>
      </c>
      <c r="U134" s="117">
        <v>0</v>
      </c>
      <c r="V134" s="42" t="s">
        <v>38</v>
      </c>
      <c r="W134" s="31" t="str">
        <f>LEFT(V134,SUM(LEN(V134)-LEN(SUBSTITUTE(V134,{"0","1","2","3","4","5","6","7","8","9"},))))</f>
        <v>70</v>
      </c>
      <c r="X134" s="32">
        <v>5</v>
      </c>
      <c r="Y134" s="117">
        <v>4</v>
      </c>
      <c r="Z134" s="118" t="s">
        <v>1330</v>
      </c>
      <c r="AA134" s="119">
        <f t="shared" si="116"/>
        <v>33.333333333333336</v>
      </c>
      <c r="AB134" s="249">
        <f t="shared" si="117"/>
        <v>5</v>
      </c>
      <c r="AC134" s="120">
        <f t="shared" si="118"/>
        <v>4</v>
      </c>
      <c r="AD134" s="120"/>
      <c r="AE134" s="5">
        <f t="shared" si="119"/>
        <v>1.6666666666666667</v>
      </c>
      <c r="AF134" s="5"/>
      <c r="AG134" s="98"/>
    </row>
    <row r="135" spans="1:33" ht="13.5" customHeight="1">
      <c r="A135" s="199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95"/>
      <c r="O135" s="31" t="str">
        <f>LEFT(N135,SUM(LEN(N135)-LEN(SUBSTITUTE(N135,{"0","1","2","3","4","5","6","7","8","9"},))))</f>
        <v/>
      </c>
      <c r="P135" s="126"/>
      <c r="Q135" s="127"/>
      <c r="R135" s="45"/>
      <c r="S135" s="116" t="str">
        <f>LEFT(R135,SUM(LEN(R135)-LEN(SUBSTITUTE(R135,{"0","1","2","3","4","5","6","7","8","9"},))))</f>
        <v/>
      </c>
      <c r="T135" s="126"/>
      <c r="U135" s="127"/>
      <c r="V135" s="45"/>
      <c r="W135" s="31" t="str">
        <f>LEFT(V135,SUM(LEN(V135)-LEN(SUBSTITUTE(V135,{"0","1","2","3","4","5","6","7","8","9"},))))</f>
        <v/>
      </c>
      <c r="X135" s="46"/>
      <c r="Y135" s="127"/>
      <c r="Z135" s="128"/>
      <c r="AA135" s="119"/>
      <c r="AB135" s="249"/>
      <c r="AC135" s="120"/>
      <c r="AD135" s="120"/>
      <c r="AE135" s="5"/>
      <c r="AF135" s="5"/>
      <c r="AG135" s="98"/>
    </row>
    <row r="136" spans="1:33" ht="13.5" customHeight="1">
      <c r="A136" s="218">
        <v>32</v>
      </c>
      <c r="B136" s="109" t="s">
        <v>1332</v>
      </c>
      <c r="C136" s="110" t="s">
        <v>1333</v>
      </c>
      <c r="D136" s="158">
        <v>202003492</v>
      </c>
      <c r="E136" s="110" t="s">
        <v>473</v>
      </c>
      <c r="F136" s="110" t="s">
        <v>474</v>
      </c>
      <c r="G136" s="110" t="s">
        <v>26</v>
      </c>
      <c r="H136" s="122" t="s">
        <v>1334</v>
      </c>
      <c r="I136" s="111">
        <v>202008534</v>
      </c>
      <c r="J136" s="110" t="s">
        <v>1335</v>
      </c>
      <c r="K136" s="110" t="s">
        <v>265</v>
      </c>
      <c r="L136" s="122" t="s">
        <v>1334</v>
      </c>
      <c r="M136" s="110" t="s">
        <v>1336</v>
      </c>
      <c r="N136" s="30" t="s">
        <v>43</v>
      </c>
      <c r="O136" s="31" t="str">
        <f>LEFT(N136,SUM(LEN(N136)-LEN(SUBSTITUTE(N136,{"0","1","2","3","4","5","6","7","8","9"},))))</f>
        <v>100</v>
      </c>
      <c r="P136" s="114">
        <v>5</v>
      </c>
      <c r="Q136" s="115">
        <v>5</v>
      </c>
      <c r="R136" s="29" t="s">
        <v>43</v>
      </c>
      <c r="S136" s="116" t="str">
        <f>LEFT(R136,SUM(LEN(R136)-LEN(SUBSTITUTE(R136,{"0","1","2","3","4","5","6","7","8","9"},))))</f>
        <v>100</v>
      </c>
      <c r="T136" s="114">
        <v>5</v>
      </c>
      <c r="U136" s="117">
        <v>5</v>
      </c>
      <c r="V136" s="29" t="s">
        <v>34</v>
      </c>
      <c r="W136" s="31" t="str">
        <f>LEFT(V136,SUM(LEN(V136)-LEN(SUBSTITUTE(V136,{"0","1","2","3","4","5","6","7","8","9"},))))</f>
        <v>90</v>
      </c>
      <c r="X136" s="32">
        <v>5</v>
      </c>
      <c r="Y136" s="117">
        <v>5</v>
      </c>
      <c r="Z136" s="123" t="s">
        <v>1334</v>
      </c>
      <c r="AA136" s="119">
        <f t="shared" ref="AA136:AA138" si="120">(O136+S136+W136)/3</f>
        <v>96.666666666666671</v>
      </c>
      <c r="AB136" s="249">
        <f t="shared" ref="AB136:AB138" si="121">RANK(AA136,$AA$136:$AA$138)</f>
        <v>1</v>
      </c>
      <c r="AC136" s="120">
        <f t="shared" ref="AC136:AC138" si="122">(P136+T136+X136)/3</f>
        <v>5</v>
      </c>
      <c r="AD136" s="120"/>
      <c r="AE136" s="5">
        <f t="shared" ref="AE136:AE138" si="123">(Q136+U136+Y136)/3</f>
        <v>5</v>
      </c>
      <c r="AF136" s="5"/>
      <c r="AG136" s="98"/>
    </row>
    <row r="137" spans="1:33" ht="13.5" customHeight="1">
      <c r="A137" s="198"/>
      <c r="B137" s="121"/>
      <c r="C137" s="121"/>
      <c r="D137" s="121"/>
      <c r="E137" s="121"/>
      <c r="F137" s="121"/>
      <c r="G137" s="121"/>
      <c r="H137" s="110" t="s">
        <v>1242</v>
      </c>
      <c r="I137" s="111">
        <v>202003494</v>
      </c>
      <c r="J137" s="110" t="s">
        <v>1243</v>
      </c>
      <c r="K137" s="110" t="s">
        <v>348</v>
      </c>
      <c r="L137" s="110" t="s">
        <v>1242</v>
      </c>
      <c r="M137" s="206" t="s">
        <v>101</v>
      </c>
      <c r="N137" s="30" t="s">
        <v>38</v>
      </c>
      <c r="O137" s="31" t="str">
        <f>LEFT(N137,SUM(LEN(N137)-LEN(SUBSTITUTE(N137,{"0","1","2","3","4","5","6","7","8","9"},))))</f>
        <v>70</v>
      </c>
      <c r="P137" s="114">
        <v>5</v>
      </c>
      <c r="Q137" s="115">
        <v>3</v>
      </c>
      <c r="R137" s="29" t="s">
        <v>34</v>
      </c>
      <c r="S137" s="116" t="str">
        <f>LEFT(R137,SUM(LEN(R137)-LEN(SUBSTITUTE(R137,{"0","1","2","3","4","5","6","7","8","9"},))))</f>
        <v>90</v>
      </c>
      <c r="T137" s="114">
        <v>5</v>
      </c>
      <c r="U137" s="117">
        <v>5</v>
      </c>
      <c r="V137" s="29" t="s">
        <v>34</v>
      </c>
      <c r="W137" s="31" t="str">
        <f>LEFT(V137,SUM(LEN(V137)-LEN(SUBSTITUTE(V137,{"0","1","2","3","4","5","6","7","8","9"},))))</f>
        <v>90</v>
      </c>
      <c r="X137" s="32">
        <v>5</v>
      </c>
      <c r="Y137" s="117">
        <v>5</v>
      </c>
      <c r="Z137" s="118" t="s">
        <v>1242</v>
      </c>
      <c r="AA137" s="119">
        <f t="shared" si="120"/>
        <v>83.333333333333329</v>
      </c>
      <c r="AB137" s="249">
        <f t="shared" si="121"/>
        <v>3</v>
      </c>
      <c r="AC137" s="120">
        <f t="shared" si="122"/>
        <v>5</v>
      </c>
      <c r="AD137" s="120"/>
      <c r="AE137" s="5">
        <f t="shared" si="123"/>
        <v>4.333333333333333</v>
      </c>
      <c r="AF137" s="5"/>
      <c r="AG137" s="98"/>
    </row>
    <row r="138" spans="1:33" ht="13.5" customHeight="1">
      <c r="A138" s="198"/>
      <c r="B138" s="121"/>
      <c r="C138" s="121"/>
      <c r="D138" s="121"/>
      <c r="E138" s="121"/>
      <c r="F138" s="121"/>
      <c r="G138" s="121"/>
      <c r="H138" s="122" t="s">
        <v>1337</v>
      </c>
      <c r="I138" s="111">
        <v>202007072</v>
      </c>
      <c r="J138" s="110" t="s">
        <v>1338</v>
      </c>
      <c r="K138" s="110" t="s">
        <v>1339</v>
      </c>
      <c r="L138" s="122" t="s">
        <v>1337</v>
      </c>
      <c r="M138" s="208"/>
      <c r="N138" s="124" t="s">
        <v>43</v>
      </c>
      <c r="O138" s="31" t="str">
        <f>LEFT(N138,SUM(LEN(N138)-LEN(SUBSTITUTE(N138,{"0","1","2","3","4","5","6","7","8","9"},))))</f>
        <v>100</v>
      </c>
      <c r="P138" s="114">
        <v>4</v>
      </c>
      <c r="Q138" s="115">
        <v>5</v>
      </c>
      <c r="R138" s="42" t="s">
        <v>34</v>
      </c>
      <c r="S138" s="116" t="str">
        <f>LEFT(R138,SUM(LEN(R138)-LEN(SUBSTITUTE(R138,{"0","1","2","3","4","5","6","7","8","9"},))))</f>
        <v>90</v>
      </c>
      <c r="T138" s="114">
        <v>5</v>
      </c>
      <c r="U138" s="117">
        <v>5</v>
      </c>
      <c r="V138" s="42" t="s">
        <v>32</v>
      </c>
      <c r="W138" s="31" t="str">
        <f>LEFT(V138,SUM(LEN(V138)-LEN(SUBSTITUTE(V138,{"0","1","2","3","4","5","6","7","8","9"},))))</f>
        <v>80</v>
      </c>
      <c r="X138" s="32">
        <v>5</v>
      </c>
      <c r="Y138" s="117">
        <v>4</v>
      </c>
      <c r="Z138" s="123" t="s">
        <v>1337</v>
      </c>
      <c r="AA138" s="119">
        <f t="shared" si="120"/>
        <v>90</v>
      </c>
      <c r="AB138" s="249">
        <f t="shared" si="121"/>
        <v>2</v>
      </c>
      <c r="AC138" s="120">
        <f t="shared" si="122"/>
        <v>4.666666666666667</v>
      </c>
      <c r="AD138" s="120"/>
      <c r="AE138" s="5">
        <f t="shared" si="123"/>
        <v>4.666666666666667</v>
      </c>
      <c r="AF138" s="5"/>
      <c r="AG138" s="98"/>
    </row>
    <row r="139" spans="1:33" ht="13.5" customHeight="1">
      <c r="A139" s="199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95"/>
      <c r="O139" s="31" t="str">
        <f>LEFT(N139,SUM(LEN(N139)-LEN(SUBSTITUTE(N139,{"0","1","2","3","4","5","6","7","8","9"},))))</f>
        <v/>
      </c>
      <c r="P139" s="126"/>
      <c r="Q139" s="127"/>
      <c r="R139" s="45"/>
      <c r="S139" s="116" t="str">
        <f>LEFT(R139,SUM(LEN(R139)-LEN(SUBSTITUTE(R139,{"0","1","2","3","4","5","6","7","8","9"},))))</f>
        <v/>
      </c>
      <c r="T139" s="126"/>
      <c r="U139" s="127"/>
      <c r="V139" s="45"/>
      <c r="W139" s="31" t="str">
        <f>LEFT(V139,SUM(LEN(V139)-LEN(SUBSTITUTE(V139,{"0","1","2","3","4","5","6","7","8","9"},))))</f>
        <v/>
      </c>
      <c r="X139" s="46"/>
      <c r="Y139" s="127"/>
      <c r="Z139" s="128"/>
      <c r="AA139" s="119"/>
      <c r="AB139" s="249"/>
      <c r="AC139" s="120"/>
      <c r="AD139" s="120"/>
      <c r="AE139" s="5"/>
      <c r="AF139" s="5"/>
      <c r="AG139" s="98"/>
    </row>
    <row r="140" spans="1:33" ht="13.5" customHeight="1">
      <c r="A140" s="218">
        <v>33</v>
      </c>
      <c r="B140" s="109" t="s">
        <v>1340</v>
      </c>
      <c r="C140" s="110" t="s">
        <v>305</v>
      </c>
      <c r="D140" s="111">
        <v>202003375</v>
      </c>
      <c r="E140" s="122" t="s">
        <v>306</v>
      </c>
      <c r="F140" s="122" t="s">
        <v>307</v>
      </c>
      <c r="G140" s="110" t="s">
        <v>594</v>
      </c>
      <c r="H140" s="110" t="s">
        <v>1242</v>
      </c>
      <c r="I140" s="111">
        <v>202003494</v>
      </c>
      <c r="J140" s="110" t="s">
        <v>1243</v>
      </c>
      <c r="K140" s="110" t="s">
        <v>348</v>
      </c>
      <c r="L140" s="110" t="s">
        <v>1261</v>
      </c>
      <c r="M140" s="206" t="s">
        <v>1341</v>
      </c>
      <c r="N140" s="30" t="s">
        <v>43</v>
      </c>
      <c r="O140" s="31" t="str">
        <f>LEFT(N140,SUM(LEN(N140)-LEN(SUBSTITUTE(N140,{"0","1","2","3","4","5","6","7","8","9"},))))</f>
        <v>100</v>
      </c>
      <c r="P140" s="114">
        <v>5</v>
      </c>
      <c r="Q140" s="115">
        <v>5</v>
      </c>
      <c r="R140" s="29" t="s">
        <v>34</v>
      </c>
      <c r="S140" s="116" t="str">
        <f>LEFT(R140,SUM(LEN(R140)-LEN(SUBSTITUTE(R140,{"0","1","2","3","4","5","6","7","8","9"},))))</f>
        <v>90</v>
      </c>
      <c r="T140" s="114">
        <v>5</v>
      </c>
      <c r="U140" s="117">
        <v>5</v>
      </c>
      <c r="V140" s="29" t="s">
        <v>34</v>
      </c>
      <c r="W140" s="31" t="str">
        <f>LEFT(V140,SUM(LEN(V140)-LEN(SUBSTITUTE(V140,{"0","1","2","3","4","5","6","7","8","9"},))))</f>
        <v>90</v>
      </c>
      <c r="X140" s="32">
        <v>5</v>
      </c>
      <c r="Y140" s="117">
        <v>5</v>
      </c>
      <c r="Z140" s="118" t="s">
        <v>1261</v>
      </c>
      <c r="AA140" s="119">
        <f t="shared" ref="AA140:AA142" si="124">(O140+S140+W140)/3</f>
        <v>93.333333333333329</v>
      </c>
      <c r="AB140" s="249">
        <f t="shared" ref="AB140:AB142" si="125">RANK(AA140,$AA$140:$AA$142)</f>
        <v>1</v>
      </c>
      <c r="AC140" s="120">
        <f t="shared" ref="AC140:AC142" si="126">(P140+T140+X140)/3</f>
        <v>5</v>
      </c>
      <c r="AD140" s="120"/>
      <c r="AE140" s="5">
        <f t="shared" ref="AE140:AE142" si="127">(Q140+U140+Y140)/3</f>
        <v>5</v>
      </c>
      <c r="AF140" s="5"/>
      <c r="AG140" s="98"/>
    </row>
    <row r="141" spans="1:33" ht="13.5" customHeight="1">
      <c r="A141" s="198"/>
      <c r="B141" s="121"/>
      <c r="C141" s="121"/>
      <c r="D141" s="121"/>
      <c r="E141" s="121"/>
      <c r="F141" s="121"/>
      <c r="G141" s="121"/>
      <c r="H141" s="110" t="s">
        <v>1342</v>
      </c>
      <c r="I141" s="111">
        <v>2022743400</v>
      </c>
      <c r="J141" s="110" t="s">
        <v>1343</v>
      </c>
      <c r="K141" s="110" t="s">
        <v>1344</v>
      </c>
      <c r="L141" s="110" t="s">
        <v>1345</v>
      </c>
      <c r="M141" s="213"/>
      <c r="N141" s="30" t="s">
        <v>32</v>
      </c>
      <c r="O141" s="31" t="str">
        <f>LEFT(N141,SUM(LEN(N141)-LEN(SUBSTITUTE(N141,{"0","1","2","3","4","5","6","7","8","9"},))))</f>
        <v>80</v>
      </c>
      <c r="P141" s="114">
        <v>4</v>
      </c>
      <c r="Q141" s="115">
        <v>4</v>
      </c>
      <c r="R141" s="29" t="s">
        <v>32</v>
      </c>
      <c r="S141" s="116" t="str">
        <f>LEFT(R141,SUM(LEN(R141)-LEN(SUBSTITUTE(R141,{"0","1","2","3","4","5","6","7","8","9"},))))</f>
        <v>80</v>
      </c>
      <c r="T141" s="114">
        <v>4</v>
      </c>
      <c r="U141" s="117">
        <v>4</v>
      </c>
      <c r="V141" s="29" t="s">
        <v>34</v>
      </c>
      <c r="W141" s="31" t="str">
        <f>LEFT(V141,SUM(LEN(V141)-LEN(SUBSTITUTE(V141,{"0","1","2","3","4","5","6","7","8","9"},))))</f>
        <v>90</v>
      </c>
      <c r="X141" s="32">
        <v>5</v>
      </c>
      <c r="Y141" s="117">
        <v>5</v>
      </c>
      <c r="Z141" s="118" t="s">
        <v>1345</v>
      </c>
      <c r="AA141" s="119">
        <f t="shared" si="124"/>
        <v>83.333333333333329</v>
      </c>
      <c r="AB141" s="249">
        <f t="shared" si="125"/>
        <v>3</v>
      </c>
      <c r="AC141" s="120">
        <f t="shared" si="126"/>
        <v>4.333333333333333</v>
      </c>
      <c r="AD141" s="120"/>
      <c r="AE141" s="5">
        <f t="shared" si="127"/>
        <v>4.333333333333333</v>
      </c>
      <c r="AF141" s="5"/>
      <c r="AG141" s="98"/>
    </row>
    <row r="142" spans="1:33" ht="13.5" customHeight="1">
      <c r="A142" s="198"/>
      <c r="B142" s="121"/>
      <c r="C142" s="121"/>
      <c r="D142" s="121"/>
      <c r="E142" s="121"/>
      <c r="F142" s="121"/>
      <c r="G142" s="121"/>
      <c r="H142" s="122" t="s">
        <v>1305</v>
      </c>
      <c r="I142" s="111">
        <v>202000106</v>
      </c>
      <c r="J142" s="110" t="s">
        <v>264</v>
      </c>
      <c r="K142" s="110" t="s">
        <v>265</v>
      </c>
      <c r="L142" s="122" t="s">
        <v>1346</v>
      </c>
      <c r="M142" s="110" t="s">
        <v>52</v>
      </c>
      <c r="N142" s="124" t="s">
        <v>43</v>
      </c>
      <c r="O142" s="31" t="str">
        <f>LEFT(N142,SUM(LEN(N142)-LEN(SUBSTITUTE(N142,{"0","1","2","3","4","5","6","7","8","9"},))))</f>
        <v>100</v>
      </c>
      <c r="P142" s="114">
        <v>5</v>
      </c>
      <c r="Q142" s="115">
        <v>5</v>
      </c>
      <c r="R142" s="42" t="s">
        <v>34</v>
      </c>
      <c r="S142" s="116" t="str">
        <f>LEFT(R142,SUM(LEN(R142)-LEN(SUBSTITUTE(R142,{"0","1","2","3","4","5","6","7","8","9"},))))</f>
        <v>90</v>
      </c>
      <c r="T142" s="114">
        <v>5</v>
      </c>
      <c r="U142" s="117">
        <v>5</v>
      </c>
      <c r="V142" s="42" t="s">
        <v>34</v>
      </c>
      <c r="W142" s="31" t="str">
        <f>LEFT(V142,SUM(LEN(V142)-LEN(SUBSTITUTE(V142,{"0","1","2","3","4","5","6","7","8","9"},))))</f>
        <v>90</v>
      </c>
      <c r="X142" s="32">
        <v>5</v>
      </c>
      <c r="Y142" s="117">
        <v>5</v>
      </c>
      <c r="Z142" s="123" t="s">
        <v>1346</v>
      </c>
      <c r="AA142" s="119">
        <f t="shared" si="124"/>
        <v>93.333333333333329</v>
      </c>
      <c r="AB142" s="249">
        <f t="shared" si="125"/>
        <v>1</v>
      </c>
      <c r="AC142" s="120">
        <f t="shared" si="126"/>
        <v>5</v>
      </c>
      <c r="AD142" s="120"/>
      <c r="AE142" s="5">
        <f t="shared" si="127"/>
        <v>5</v>
      </c>
      <c r="AF142" s="5"/>
      <c r="AG142" s="98"/>
    </row>
    <row r="143" spans="1:33" ht="13.5" customHeight="1">
      <c r="A143" s="199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95"/>
      <c r="O143" s="31" t="str">
        <f>LEFT(N143,SUM(LEN(N143)-LEN(SUBSTITUTE(N143,{"0","1","2","3","4","5","6","7","8","9"},))))</f>
        <v/>
      </c>
      <c r="P143" s="126"/>
      <c r="Q143" s="127"/>
      <c r="R143" s="45"/>
      <c r="S143" s="116" t="str">
        <f>LEFT(R143,SUM(LEN(R143)-LEN(SUBSTITUTE(R143,{"0","1","2","3","4","5","6","7","8","9"},))))</f>
        <v/>
      </c>
      <c r="T143" s="126"/>
      <c r="U143" s="127"/>
      <c r="V143" s="45"/>
      <c r="W143" s="31" t="str">
        <f>LEFT(V143,SUM(LEN(V143)-LEN(SUBSTITUTE(V143,{"0","1","2","3","4","5","6","7","8","9"},))))</f>
        <v/>
      </c>
      <c r="X143" s="46"/>
      <c r="Y143" s="127"/>
      <c r="Z143" s="128"/>
      <c r="AA143" s="119"/>
      <c r="AB143" s="249"/>
      <c r="AC143" s="120"/>
      <c r="AD143" s="120"/>
      <c r="AE143" s="5"/>
      <c r="AF143" s="5"/>
      <c r="AG143" s="98"/>
    </row>
    <row r="144" spans="1:33" ht="13.5" customHeight="1">
      <c r="A144" s="218">
        <v>34</v>
      </c>
      <c r="B144" s="109" t="s">
        <v>1347</v>
      </c>
      <c r="C144" s="110" t="s">
        <v>500</v>
      </c>
      <c r="D144" s="111">
        <v>202006340</v>
      </c>
      <c r="E144" s="110" t="s">
        <v>459</v>
      </c>
      <c r="F144" s="110" t="s">
        <v>460</v>
      </c>
      <c r="G144" s="110" t="s">
        <v>26</v>
      </c>
      <c r="H144" s="110" t="s">
        <v>455</v>
      </c>
      <c r="I144" s="111">
        <v>2023228144</v>
      </c>
      <c r="J144" s="110" t="s">
        <v>456</v>
      </c>
      <c r="K144" s="110" t="s">
        <v>457</v>
      </c>
      <c r="L144" s="110" t="s">
        <v>455</v>
      </c>
      <c r="M144" s="206" t="s">
        <v>101</v>
      </c>
      <c r="N144" s="30" t="s">
        <v>43</v>
      </c>
      <c r="O144" s="31" t="str">
        <f>LEFT(N144,SUM(LEN(N144)-LEN(SUBSTITUTE(N144,{"0","1","2","3","4","5","6","7","8","9"},))))</f>
        <v>100</v>
      </c>
      <c r="P144" s="114">
        <v>5</v>
      </c>
      <c r="Q144" s="115">
        <v>5</v>
      </c>
      <c r="R144" s="42">
        <v>90</v>
      </c>
      <c r="S144" s="116" t="str">
        <f>LEFT(R144,SUM(LEN(R144)-LEN(SUBSTITUTE(R144,{"0","1","2","3","4","5","6","7","8","9"},))))</f>
        <v>90</v>
      </c>
      <c r="T144" s="114">
        <v>4</v>
      </c>
      <c r="U144" s="117">
        <v>5</v>
      </c>
      <c r="V144" s="29" t="s">
        <v>34</v>
      </c>
      <c r="W144" s="31" t="str">
        <f>LEFT(V144,SUM(LEN(V144)-LEN(SUBSTITUTE(V144,{"0","1","2","3","4","5","6","7","8","9"},))))</f>
        <v>90</v>
      </c>
      <c r="X144" s="32">
        <v>5</v>
      </c>
      <c r="Y144" s="117">
        <v>5</v>
      </c>
      <c r="Z144" s="118" t="s">
        <v>455</v>
      </c>
      <c r="AA144" s="119">
        <f t="shared" ref="AA144:AA147" si="128">(O144+S144+W144)/3</f>
        <v>93.333333333333329</v>
      </c>
      <c r="AB144" s="249">
        <f t="shared" ref="AB144:AB147" si="129">RANK(AA144,$AA$144:$AA$147)</f>
        <v>1</v>
      </c>
      <c r="AC144" s="120">
        <f t="shared" ref="AC144:AC147" si="130">(P144+T144+X144)/3</f>
        <v>4.666666666666667</v>
      </c>
      <c r="AD144" s="120"/>
      <c r="AE144" s="5">
        <f t="shared" ref="AE144:AE147" si="131">(Q144+U144+Y144)/3</f>
        <v>5</v>
      </c>
      <c r="AF144" s="5"/>
      <c r="AG144" s="98"/>
    </row>
    <row r="145" spans="1:33" ht="13.5" customHeight="1">
      <c r="A145" s="198"/>
      <c r="B145" s="121"/>
      <c r="C145" s="121"/>
      <c r="D145" s="121"/>
      <c r="E145" s="121"/>
      <c r="F145" s="121"/>
      <c r="G145" s="121"/>
      <c r="H145" s="122" t="s">
        <v>465</v>
      </c>
      <c r="I145" s="111">
        <v>202001068</v>
      </c>
      <c r="J145" s="110" t="s">
        <v>466</v>
      </c>
      <c r="K145" s="110" t="s">
        <v>383</v>
      </c>
      <c r="L145" s="122" t="s">
        <v>465</v>
      </c>
      <c r="M145" s="207"/>
      <c r="N145" s="30" t="s">
        <v>32</v>
      </c>
      <c r="O145" s="31" t="str">
        <f>LEFT(N145,SUM(LEN(N145)-LEN(SUBSTITUTE(N145,{"0","1","2","3","4","5","6","7","8","9"},))))</f>
        <v>80</v>
      </c>
      <c r="P145" s="114">
        <v>5</v>
      </c>
      <c r="Q145" s="115">
        <v>4</v>
      </c>
      <c r="R145" s="29" t="s">
        <v>34</v>
      </c>
      <c r="S145" s="116" t="str">
        <f>LEFT(R145,SUM(LEN(R145)-LEN(SUBSTITUTE(R145,{"0","1","2","3","4","5","6","7","8","9"},))))</f>
        <v>90</v>
      </c>
      <c r="T145" s="114">
        <v>4</v>
      </c>
      <c r="U145" s="117">
        <v>0</v>
      </c>
      <c r="V145" s="29" t="s">
        <v>34</v>
      </c>
      <c r="W145" s="31" t="str">
        <f>LEFT(V145,SUM(LEN(V145)-LEN(SUBSTITUTE(V145,{"0","1","2","3","4","5","6","7","8","9"},))))</f>
        <v>90</v>
      </c>
      <c r="X145" s="32">
        <v>5</v>
      </c>
      <c r="Y145" s="117">
        <v>5</v>
      </c>
      <c r="Z145" s="123" t="s">
        <v>465</v>
      </c>
      <c r="AA145" s="119">
        <f t="shared" si="128"/>
        <v>86.666666666666671</v>
      </c>
      <c r="AB145" s="249">
        <f t="shared" si="129"/>
        <v>3</v>
      </c>
      <c r="AC145" s="120">
        <f t="shared" si="130"/>
        <v>4.666666666666667</v>
      </c>
      <c r="AD145" s="120"/>
      <c r="AE145" s="5">
        <f t="shared" si="131"/>
        <v>3</v>
      </c>
      <c r="AF145" s="5"/>
      <c r="AG145" s="98"/>
    </row>
    <row r="146" spans="1:33" ht="13.5" customHeight="1">
      <c r="A146" s="198"/>
      <c r="B146" s="121"/>
      <c r="C146" s="121"/>
      <c r="D146" s="121"/>
      <c r="E146" s="121"/>
      <c r="F146" s="121"/>
      <c r="G146" s="121"/>
      <c r="H146" s="110" t="s">
        <v>503</v>
      </c>
      <c r="I146" s="111">
        <v>202003797</v>
      </c>
      <c r="J146" s="110" t="s">
        <v>462</v>
      </c>
      <c r="K146" s="110" t="s">
        <v>336</v>
      </c>
      <c r="L146" s="110" t="s">
        <v>503</v>
      </c>
      <c r="M146" s="207"/>
      <c r="N146" s="30" t="s">
        <v>43</v>
      </c>
      <c r="O146" s="31" t="str">
        <f>LEFT(N146,SUM(LEN(N146)-LEN(SUBSTITUTE(N146,{"0","1","2","3","4","5","6","7","8","9"},))))</f>
        <v>100</v>
      </c>
      <c r="P146" s="114">
        <v>5</v>
      </c>
      <c r="Q146" s="115">
        <v>5</v>
      </c>
      <c r="R146" s="29" t="s">
        <v>34</v>
      </c>
      <c r="S146" s="116" t="str">
        <f>LEFT(R146,SUM(LEN(R146)-LEN(SUBSTITUTE(R146,{"0","1","2","3","4","5","6","7","8","9"},))))</f>
        <v>90</v>
      </c>
      <c r="T146" s="114">
        <v>4</v>
      </c>
      <c r="U146" s="117">
        <v>4</v>
      </c>
      <c r="V146" s="29" t="s">
        <v>34</v>
      </c>
      <c r="W146" s="31" t="str">
        <f>LEFT(V146,SUM(LEN(V146)-LEN(SUBSTITUTE(V146,{"0","1","2","3","4","5","6","7","8","9"},))))</f>
        <v>90</v>
      </c>
      <c r="X146" s="32">
        <v>5</v>
      </c>
      <c r="Y146" s="117">
        <v>5</v>
      </c>
      <c r="Z146" s="118" t="s">
        <v>503</v>
      </c>
      <c r="AA146" s="119">
        <f t="shared" si="128"/>
        <v>93.333333333333329</v>
      </c>
      <c r="AB146" s="249">
        <f t="shared" si="129"/>
        <v>1</v>
      </c>
      <c r="AC146" s="120">
        <f t="shared" si="130"/>
        <v>4.666666666666667</v>
      </c>
      <c r="AD146" s="120"/>
      <c r="AE146" s="5">
        <f t="shared" si="131"/>
        <v>4.666666666666667</v>
      </c>
      <c r="AF146" s="5"/>
      <c r="AG146" s="98"/>
    </row>
    <row r="147" spans="1:33" ht="13.5" customHeight="1">
      <c r="A147" s="198"/>
      <c r="B147" s="121"/>
      <c r="C147" s="121"/>
      <c r="D147" s="121"/>
      <c r="E147" s="121"/>
      <c r="F147" s="121"/>
      <c r="G147" s="121"/>
      <c r="H147" s="122" t="s">
        <v>514</v>
      </c>
      <c r="I147" s="111">
        <v>202001904</v>
      </c>
      <c r="J147" s="112" t="s">
        <v>1348</v>
      </c>
      <c r="K147" s="110" t="s">
        <v>514</v>
      </c>
      <c r="L147" s="122" t="s">
        <v>514</v>
      </c>
      <c r="M147" s="213"/>
      <c r="N147" s="124" t="s">
        <v>33</v>
      </c>
      <c r="O147" s="31" t="str">
        <f>LEFT(N147,SUM(LEN(N147)-LEN(SUBSTITUTE(N147,{"0","1","2","3","4","5","6","7","8","9"},))))</f>
        <v>60</v>
      </c>
      <c r="P147" s="114">
        <v>5</v>
      </c>
      <c r="Q147" s="115">
        <v>3</v>
      </c>
      <c r="R147" s="42" t="s">
        <v>38</v>
      </c>
      <c r="S147" s="116" t="str">
        <f>LEFT(R147,SUM(LEN(R147)-LEN(SUBSTITUTE(R147,{"0","1","2","3","4","5","6","7","8","9"},))))</f>
        <v>70</v>
      </c>
      <c r="T147" s="114">
        <v>5</v>
      </c>
      <c r="U147" s="117">
        <v>4</v>
      </c>
      <c r="V147" s="42" t="s">
        <v>34</v>
      </c>
      <c r="W147" s="31" t="str">
        <f>LEFT(V147,SUM(LEN(V147)-LEN(SUBSTITUTE(V147,{"0","1","2","3","4","5","6","7","8","9"},))))</f>
        <v>90</v>
      </c>
      <c r="X147" s="32">
        <v>5</v>
      </c>
      <c r="Y147" s="117">
        <v>5</v>
      </c>
      <c r="Z147" s="123" t="s">
        <v>514</v>
      </c>
      <c r="AA147" s="119">
        <f t="shared" si="128"/>
        <v>73.333333333333329</v>
      </c>
      <c r="AB147" s="249">
        <f t="shared" si="129"/>
        <v>4</v>
      </c>
      <c r="AC147" s="120">
        <f t="shared" si="130"/>
        <v>5</v>
      </c>
      <c r="AD147" s="120"/>
      <c r="AE147" s="5">
        <f t="shared" si="131"/>
        <v>4</v>
      </c>
      <c r="AF147" s="5"/>
      <c r="AG147" s="98"/>
    </row>
    <row r="148" spans="1:33" ht="13.5" customHeight="1">
      <c r="A148" s="199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95"/>
      <c r="O148" s="31" t="str">
        <f>LEFT(N148,SUM(LEN(N148)-LEN(SUBSTITUTE(N148,{"0","1","2","3","4","5","6","7","8","9"},))))</f>
        <v/>
      </c>
      <c r="P148" s="126"/>
      <c r="Q148" s="127"/>
      <c r="R148" s="45"/>
      <c r="S148" s="116" t="str">
        <f>LEFT(R148,SUM(LEN(R148)-LEN(SUBSTITUTE(R148,{"0","1","2","3","4","5","6","7","8","9"},))))</f>
        <v/>
      </c>
      <c r="T148" s="126"/>
      <c r="U148" s="127"/>
      <c r="V148" s="45"/>
      <c r="W148" s="31" t="str">
        <f>LEFT(V148,SUM(LEN(V148)-LEN(SUBSTITUTE(V148,{"0","1","2","3","4","5","6","7","8","9"},))))</f>
        <v/>
      </c>
      <c r="X148" s="46"/>
      <c r="Y148" s="127"/>
      <c r="Z148" s="128"/>
      <c r="AA148" s="119"/>
      <c r="AB148" s="249"/>
      <c r="AC148" s="120"/>
      <c r="AD148" s="120"/>
      <c r="AE148" s="5"/>
      <c r="AF148" s="5"/>
      <c r="AG148" s="98"/>
    </row>
    <row r="149" spans="1:33" ht="13.5" customHeight="1">
      <c r="A149" s="218">
        <v>35</v>
      </c>
      <c r="B149" s="136" t="s">
        <v>1349</v>
      </c>
      <c r="C149" s="110" t="s">
        <v>1350</v>
      </c>
      <c r="D149" s="111">
        <v>2021986500</v>
      </c>
      <c r="E149" s="122" t="s">
        <v>518</v>
      </c>
      <c r="F149" s="122" t="s">
        <v>519</v>
      </c>
      <c r="G149" s="110" t="s">
        <v>26</v>
      </c>
      <c r="H149" s="110" t="s">
        <v>1351</v>
      </c>
      <c r="I149" s="111">
        <v>2023227886</v>
      </c>
      <c r="J149" s="110" t="s">
        <v>1352</v>
      </c>
      <c r="K149" s="110" t="s">
        <v>1315</v>
      </c>
      <c r="L149" s="110" t="s">
        <v>1353</v>
      </c>
      <c r="M149" s="110" t="s">
        <v>52</v>
      </c>
      <c r="N149" s="30" t="s">
        <v>32</v>
      </c>
      <c r="O149" s="31" t="str">
        <f>LEFT(N149,SUM(LEN(N149)-LEN(SUBSTITUTE(N149,{"0","1","2","3","4","5","6","7","8","9"},))))</f>
        <v>80</v>
      </c>
      <c r="P149" s="114">
        <v>4</v>
      </c>
      <c r="Q149" s="115">
        <v>4</v>
      </c>
      <c r="R149" s="29" t="s">
        <v>34</v>
      </c>
      <c r="S149" s="116" t="str">
        <f>LEFT(R149,SUM(LEN(R149)-LEN(SUBSTITUTE(R149,{"0","1","2","3","4","5","6","7","8","9"},))))</f>
        <v>90</v>
      </c>
      <c r="T149" s="114">
        <v>4</v>
      </c>
      <c r="U149" s="117">
        <v>5</v>
      </c>
      <c r="V149" s="29" t="s">
        <v>34</v>
      </c>
      <c r="W149" s="31" t="str">
        <f>LEFT(V149,SUM(LEN(V149)-LEN(SUBSTITUTE(V149,{"0","1","2","3","4","5","6","7","8","9"},))))</f>
        <v>90</v>
      </c>
      <c r="X149" s="32">
        <v>5</v>
      </c>
      <c r="Y149" s="117">
        <v>5</v>
      </c>
      <c r="Z149" s="118" t="s">
        <v>1353</v>
      </c>
      <c r="AA149" s="119">
        <f t="shared" ref="AA149:AA152" si="132">(O149+S149+W149)/3</f>
        <v>86.666666666666671</v>
      </c>
      <c r="AB149" s="249">
        <f t="shared" ref="AB149:AB152" si="133">RANK(AA149,$AA$149:$AA$152)</f>
        <v>2</v>
      </c>
      <c r="AC149" s="120">
        <f t="shared" ref="AC149:AC152" si="134">(P149+T149+X149)/3</f>
        <v>4.333333333333333</v>
      </c>
      <c r="AD149" s="120"/>
      <c r="AE149" s="5">
        <f t="shared" ref="AE149:AE152" si="135">(Q149+U149+Y149)/3</f>
        <v>4.666666666666667</v>
      </c>
      <c r="AF149" s="5"/>
      <c r="AG149" s="98"/>
    </row>
    <row r="150" spans="1:33" ht="13.5" customHeight="1">
      <c r="A150" s="198"/>
      <c r="B150" s="121"/>
      <c r="C150" s="121"/>
      <c r="D150" s="121"/>
      <c r="E150" s="121"/>
      <c r="F150" s="121"/>
      <c r="G150" s="121"/>
      <c r="H150" s="110" t="s">
        <v>520</v>
      </c>
      <c r="I150" s="111">
        <v>202001413</v>
      </c>
      <c r="J150" s="110" t="s">
        <v>521</v>
      </c>
      <c r="K150" s="110" t="s">
        <v>522</v>
      </c>
      <c r="L150" s="110" t="s">
        <v>1354</v>
      </c>
      <c r="M150" s="206" t="s">
        <v>1355</v>
      </c>
      <c r="N150" s="30" t="s">
        <v>34</v>
      </c>
      <c r="O150" s="31" t="str">
        <f>LEFT(N150,SUM(LEN(N150)-LEN(SUBSTITUTE(N150,{"0","1","2","3","4","5","6","7","8","9"},))))</f>
        <v>90</v>
      </c>
      <c r="P150" s="114">
        <v>5</v>
      </c>
      <c r="Q150" s="115">
        <v>4</v>
      </c>
      <c r="R150" s="29" t="s">
        <v>43</v>
      </c>
      <c r="S150" s="116" t="str">
        <f>LEFT(R150,SUM(LEN(R150)-LEN(SUBSTITUTE(R150,{"0","1","2","3","4","5","6","7","8","9"},))))</f>
        <v>100</v>
      </c>
      <c r="T150" s="114">
        <v>5</v>
      </c>
      <c r="U150" s="117">
        <v>5</v>
      </c>
      <c r="V150" s="29" t="s">
        <v>34</v>
      </c>
      <c r="W150" s="31" t="str">
        <f>LEFT(V150,SUM(LEN(V150)-LEN(SUBSTITUTE(V150,{"0","1","2","3","4","5","6","7","8","9"},))))</f>
        <v>90</v>
      </c>
      <c r="X150" s="32">
        <v>5</v>
      </c>
      <c r="Y150" s="117">
        <v>5</v>
      </c>
      <c r="Z150" s="118" t="s">
        <v>1354</v>
      </c>
      <c r="AA150" s="119">
        <f t="shared" si="132"/>
        <v>93.333333333333329</v>
      </c>
      <c r="AB150" s="249">
        <f t="shared" si="133"/>
        <v>1</v>
      </c>
      <c r="AC150" s="120">
        <f t="shared" si="134"/>
        <v>5</v>
      </c>
      <c r="AD150" s="120"/>
      <c r="AE150" s="5">
        <f t="shared" si="135"/>
        <v>4.666666666666667</v>
      </c>
      <c r="AF150" s="5"/>
      <c r="AG150" s="98"/>
    </row>
    <row r="151" spans="1:33" ht="13.5" customHeight="1">
      <c r="A151" s="198"/>
      <c r="B151" s="121"/>
      <c r="C151" s="121"/>
      <c r="D151" s="121"/>
      <c r="E151" s="121"/>
      <c r="F151" s="121"/>
      <c r="G151" s="121"/>
      <c r="H151" s="110" t="s">
        <v>1356</v>
      </c>
      <c r="I151" s="111">
        <v>2023062000</v>
      </c>
      <c r="J151" s="110" t="s">
        <v>525</v>
      </c>
      <c r="K151" s="110" t="s">
        <v>526</v>
      </c>
      <c r="L151" s="110" t="s">
        <v>1357</v>
      </c>
      <c r="M151" s="208"/>
      <c r="N151" s="30" t="s">
        <v>33</v>
      </c>
      <c r="O151" s="31" t="str">
        <f>LEFT(N151,SUM(LEN(N151)-LEN(SUBSTITUTE(N151,{"0","1","2","3","4","5","6","7","8","9"},))))</f>
        <v>60</v>
      </c>
      <c r="P151" s="114">
        <v>4</v>
      </c>
      <c r="Q151" s="115">
        <v>2</v>
      </c>
      <c r="R151" s="29" t="s">
        <v>53</v>
      </c>
      <c r="S151" s="116" t="str">
        <f>LEFT(R151,SUM(LEN(R151)-LEN(SUBSTITUTE(R151,{"0","1","2","3","4","5","6","7","8","9"},))))</f>
        <v>50</v>
      </c>
      <c r="T151" s="114">
        <v>4</v>
      </c>
      <c r="U151" s="117">
        <v>1</v>
      </c>
      <c r="V151" s="29" t="s">
        <v>33</v>
      </c>
      <c r="W151" s="31" t="str">
        <f>LEFT(V151,SUM(LEN(V151)-LEN(SUBSTITUTE(V151,{"0","1","2","3","4","5","6","7","8","9"},))))</f>
        <v>60</v>
      </c>
      <c r="X151" s="32">
        <v>5</v>
      </c>
      <c r="Y151" s="117">
        <v>3</v>
      </c>
      <c r="Z151" s="118" t="s">
        <v>1357</v>
      </c>
      <c r="AA151" s="135">
        <f t="shared" si="132"/>
        <v>56.666666666666664</v>
      </c>
      <c r="AB151" s="249">
        <f t="shared" si="133"/>
        <v>4</v>
      </c>
      <c r="AC151" s="120">
        <f t="shared" si="134"/>
        <v>4.333333333333333</v>
      </c>
      <c r="AD151" s="120"/>
      <c r="AE151" s="5">
        <f t="shared" si="135"/>
        <v>2</v>
      </c>
      <c r="AF151" s="5"/>
      <c r="AG151" s="98"/>
    </row>
    <row r="152" spans="1:33" ht="13.5" customHeight="1">
      <c r="A152" s="198"/>
      <c r="B152" s="121"/>
      <c r="C152" s="121"/>
      <c r="D152" s="121"/>
      <c r="E152" s="121"/>
      <c r="F152" s="121"/>
      <c r="G152" s="121"/>
      <c r="H152" s="110" t="s">
        <v>1358</v>
      </c>
      <c r="I152" s="111">
        <v>202001981</v>
      </c>
      <c r="J152" s="110" t="s">
        <v>537</v>
      </c>
      <c r="K152" s="110" t="s">
        <v>538</v>
      </c>
      <c r="L152" s="110" t="s">
        <v>1359</v>
      </c>
      <c r="M152" s="110" t="s">
        <v>962</v>
      </c>
      <c r="N152" s="124" t="s">
        <v>32</v>
      </c>
      <c r="O152" s="31" t="str">
        <f>LEFT(N152,SUM(LEN(N152)-LEN(SUBSTITUTE(N152,{"0","1","2","3","4","5","6","7","8","9"},))))</f>
        <v>80</v>
      </c>
      <c r="P152" s="114">
        <v>5</v>
      </c>
      <c r="Q152" s="115">
        <v>4</v>
      </c>
      <c r="R152" s="42" t="s">
        <v>34</v>
      </c>
      <c r="S152" s="116" t="str">
        <f>LEFT(R152,SUM(LEN(R152)-LEN(SUBSTITUTE(R152,{"0","1","2","3","4","5","6","7","8","9"},))))</f>
        <v>90</v>
      </c>
      <c r="T152" s="114">
        <v>5</v>
      </c>
      <c r="U152" s="117">
        <v>4</v>
      </c>
      <c r="V152" s="42" t="s">
        <v>34</v>
      </c>
      <c r="W152" s="31" t="str">
        <f>LEFT(V152,SUM(LEN(V152)-LEN(SUBSTITUTE(V152,{"0","1","2","3","4","5","6","7","8","9"},))))</f>
        <v>90</v>
      </c>
      <c r="X152" s="32">
        <v>5</v>
      </c>
      <c r="Y152" s="117">
        <v>5</v>
      </c>
      <c r="Z152" s="118" t="s">
        <v>1359</v>
      </c>
      <c r="AA152" s="119">
        <f t="shared" si="132"/>
        <v>86.666666666666671</v>
      </c>
      <c r="AB152" s="249">
        <f t="shared" si="133"/>
        <v>2</v>
      </c>
      <c r="AC152" s="120">
        <f t="shared" si="134"/>
        <v>5</v>
      </c>
      <c r="AD152" s="120"/>
      <c r="AE152" s="5">
        <f t="shared" si="135"/>
        <v>4.333333333333333</v>
      </c>
      <c r="AF152" s="5"/>
      <c r="AG152" s="98"/>
    </row>
    <row r="153" spans="1:33" ht="13.5" customHeight="1">
      <c r="A153" s="199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95"/>
      <c r="O153" s="31" t="str">
        <f>LEFT(N153,SUM(LEN(N153)-LEN(SUBSTITUTE(N153,{"0","1","2","3","4","5","6","7","8","9"},))))</f>
        <v/>
      </c>
      <c r="P153" s="126"/>
      <c r="Q153" s="127"/>
      <c r="R153" s="45"/>
      <c r="S153" s="116" t="str">
        <f>LEFT(R153,SUM(LEN(R153)-LEN(SUBSTITUTE(R153,{"0","1","2","3","4","5","6","7","8","9"},))))</f>
        <v/>
      </c>
      <c r="T153" s="126"/>
      <c r="U153" s="127"/>
      <c r="V153" s="45"/>
      <c r="W153" s="31" t="str">
        <f>LEFT(V153,SUM(LEN(V153)-LEN(SUBSTITUTE(V153,{"0","1","2","3","4","5","6","7","8","9"},))))</f>
        <v/>
      </c>
      <c r="X153" s="46"/>
      <c r="Y153" s="127"/>
      <c r="Z153" s="128"/>
      <c r="AA153" s="119"/>
      <c r="AB153" s="249"/>
      <c r="AC153" s="120"/>
      <c r="AD153" s="120"/>
      <c r="AE153" s="5"/>
      <c r="AF153" s="5"/>
      <c r="AG153" s="98"/>
    </row>
    <row r="154" spans="1:33" ht="13.5" customHeight="1">
      <c r="A154" s="218">
        <v>36</v>
      </c>
      <c r="B154" s="109" t="s">
        <v>1360</v>
      </c>
      <c r="C154" s="110" t="s">
        <v>540</v>
      </c>
      <c r="D154" s="111">
        <v>202000796</v>
      </c>
      <c r="E154" s="110" t="s">
        <v>541</v>
      </c>
      <c r="F154" s="110" t="s">
        <v>542</v>
      </c>
      <c r="G154" s="110" t="s">
        <v>26</v>
      </c>
      <c r="H154" s="110" t="s">
        <v>1361</v>
      </c>
      <c r="I154" s="111">
        <v>202002331</v>
      </c>
      <c r="J154" s="110" t="s">
        <v>1362</v>
      </c>
      <c r="K154" s="110" t="s">
        <v>876</v>
      </c>
      <c r="L154" s="110" t="s">
        <v>1361</v>
      </c>
      <c r="M154" s="206" t="s">
        <v>1363</v>
      </c>
      <c r="N154" s="30" t="s">
        <v>34</v>
      </c>
      <c r="O154" s="31" t="str">
        <f>LEFT(N154,SUM(LEN(N154)-LEN(SUBSTITUTE(N154,{"0","1","2","3","4","5","6","7","8","9"},))))</f>
        <v>90</v>
      </c>
      <c r="P154" s="114">
        <v>4</v>
      </c>
      <c r="Q154" s="115">
        <v>4</v>
      </c>
      <c r="R154" s="29" t="s">
        <v>32</v>
      </c>
      <c r="S154" s="116" t="str">
        <f>LEFT(R154,SUM(LEN(R154)-LEN(SUBSTITUTE(R154,{"0","1","2","3","4","5","6","7","8","9"},))))</f>
        <v>80</v>
      </c>
      <c r="T154" s="114">
        <v>4</v>
      </c>
      <c r="U154" s="117">
        <v>4</v>
      </c>
      <c r="V154" s="29" t="s">
        <v>34</v>
      </c>
      <c r="W154" s="31" t="str">
        <f>LEFT(V154,SUM(LEN(V154)-LEN(SUBSTITUTE(V154,{"0","1","2","3","4","5","6","7","8","9"},))))</f>
        <v>90</v>
      </c>
      <c r="X154" s="32">
        <v>5</v>
      </c>
      <c r="Y154" s="117">
        <v>5</v>
      </c>
      <c r="Z154" s="118" t="s">
        <v>1361</v>
      </c>
      <c r="AA154" s="119">
        <f t="shared" ref="AA154:AA156" si="136">(O154+S154+W154)/3</f>
        <v>86.666666666666671</v>
      </c>
      <c r="AB154" s="249">
        <f t="shared" ref="AB154:AB156" si="137">RANK(AA154,$AA$154:$AA$156)</f>
        <v>2</v>
      </c>
      <c r="AC154" s="120">
        <f t="shared" ref="AC154:AC156" si="138">(P154+T154+X154)/3</f>
        <v>4.333333333333333</v>
      </c>
      <c r="AD154" s="120"/>
      <c r="AE154" s="5">
        <f t="shared" ref="AE154:AE156" si="139">(Q154+U154+Y154)/3</f>
        <v>4.333333333333333</v>
      </c>
      <c r="AF154" s="5"/>
      <c r="AG154" s="98"/>
    </row>
    <row r="155" spans="1:33" ht="13.5" customHeight="1">
      <c r="A155" s="198"/>
      <c r="B155" s="121"/>
      <c r="C155" s="121"/>
      <c r="D155" s="121"/>
      <c r="E155" s="121"/>
      <c r="F155" s="121"/>
      <c r="G155" s="121"/>
      <c r="H155" s="110" t="s">
        <v>1364</v>
      </c>
      <c r="I155" s="111">
        <v>2022067100</v>
      </c>
      <c r="J155" s="110" t="s">
        <v>544</v>
      </c>
      <c r="K155" s="110" t="s">
        <v>545</v>
      </c>
      <c r="L155" s="110" t="s">
        <v>1364</v>
      </c>
      <c r="M155" s="207"/>
      <c r="N155" s="30" t="s">
        <v>32</v>
      </c>
      <c r="O155" s="31" t="str">
        <f>LEFT(N155,SUM(LEN(N155)-LEN(SUBSTITUTE(N155,{"0","1","2","3","4","5","6","7","8","9"},))))</f>
        <v>80</v>
      </c>
      <c r="P155" s="114">
        <v>4</v>
      </c>
      <c r="Q155" s="115">
        <v>3</v>
      </c>
      <c r="R155" s="29" t="s">
        <v>43</v>
      </c>
      <c r="S155" s="116" t="str">
        <f>LEFT(R155,SUM(LEN(R155)-LEN(SUBSTITUTE(R155,{"0","1","2","3","4","5","6","7","8","9"},))))</f>
        <v>100</v>
      </c>
      <c r="T155" s="114">
        <v>4</v>
      </c>
      <c r="U155" s="117">
        <v>5</v>
      </c>
      <c r="V155" s="29" t="s">
        <v>34</v>
      </c>
      <c r="W155" s="31" t="str">
        <f>LEFT(V155,SUM(LEN(V155)-LEN(SUBSTITUTE(V155,{"0","1","2","3","4","5","6","7","8","9"},))))</f>
        <v>90</v>
      </c>
      <c r="X155" s="32">
        <v>5</v>
      </c>
      <c r="Y155" s="117">
        <v>5</v>
      </c>
      <c r="Z155" s="118" t="s">
        <v>1364</v>
      </c>
      <c r="AA155" s="119">
        <f t="shared" si="136"/>
        <v>90</v>
      </c>
      <c r="AB155" s="249">
        <f t="shared" si="137"/>
        <v>1</v>
      </c>
      <c r="AC155" s="120">
        <f t="shared" si="138"/>
        <v>4.333333333333333</v>
      </c>
      <c r="AD155" s="120"/>
      <c r="AE155" s="5">
        <f t="shared" si="139"/>
        <v>4.333333333333333</v>
      </c>
      <c r="AF155" s="5"/>
      <c r="AG155" s="98"/>
    </row>
    <row r="156" spans="1:33" ht="13.5" customHeight="1">
      <c r="A156" s="198"/>
      <c r="B156" s="121"/>
      <c r="C156" s="121"/>
      <c r="D156" s="121"/>
      <c r="E156" s="121"/>
      <c r="F156" s="121"/>
      <c r="G156" s="121"/>
      <c r="H156" s="122" t="s">
        <v>1365</v>
      </c>
      <c r="I156" s="111">
        <v>202002936</v>
      </c>
      <c r="J156" s="137" t="s">
        <v>1366</v>
      </c>
      <c r="K156" s="110" t="s">
        <v>1367</v>
      </c>
      <c r="L156" s="122" t="s">
        <v>1368</v>
      </c>
      <c r="M156" s="213"/>
      <c r="N156" s="124" t="s">
        <v>38</v>
      </c>
      <c r="O156" s="31" t="str">
        <f>LEFT(N156,SUM(LEN(N156)-LEN(SUBSTITUTE(N156,{"0","1","2","3","4","5","6","7","8","9"},))))</f>
        <v>70</v>
      </c>
      <c r="P156" s="114">
        <v>4</v>
      </c>
      <c r="Q156" s="115">
        <v>3</v>
      </c>
      <c r="R156" s="42" t="s">
        <v>34</v>
      </c>
      <c r="S156" s="116" t="str">
        <f>LEFT(R156,SUM(LEN(R156)-LEN(SUBSTITUTE(R156,{"0","1","2","3","4","5","6","7","8","9"},))))</f>
        <v>90</v>
      </c>
      <c r="T156" s="114">
        <v>4</v>
      </c>
      <c r="U156" s="117">
        <v>5</v>
      </c>
      <c r="V156" s="42" t="s">
        <v>34</v>
      </c>
      <c r="W156" s="31" t="str">
        <f>LEFT(V156,SUM(LEN(V156)-LEN(SUBSTITUTE(V156,{"0","1","2","3","4","5","6","7","8","9"},))))</f>
        <v>90</v>
      </c>
      <c r="X156" s="32">
        <v>5</v>
      </c>
      <c r="Y156" s="117">
        <v>5</v>
      </c>
      <c r="Z156" s="123" t="s">
        <v>1368</v>
      </c>
      <c r="AA156" s="119">
        <f t="shared" si="136"/>
        <v>83.333333333333329</v>
      </c>
      <c r="AB156" s="249">
        <f t="shared" si="137"/>
        <v>3</v>
      </c>
      <c r="AC156" s="120">
        <f t="shared" si="138"/>
        <v>4.333333333333333</v>
      </c>
      <c r="AD156" s="120"/>
      <c r="AE156" s="5">
        <f t="shared" si="139"/>
        <v>4.333333333333333</v>
      </c>
      <c r="AF156" s="5"/>
      <c r="AG156" s="98"/>
    </row>
    <row r="157" spans="1:33" ht="13.5" customHeight="1">
      <c r="A157" s="199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95"/>
      <c r="O157" s="31" t="str">
        <f>LEFT(N157,SUM(LEN(N157)-LEN(SUBSTITUTE(N157,{"0","1","2","3","4","5","6","7","8","9"},))))</f>
        <v/>
      </c>
      <c r="P157" s="126"/>
      <c r="Q157" s="127"/>
      <c r="R157" s="45"/>
      <c r="S157" s="116" t="str">
        <f>LEFT(R157,SUM(LEN(R157)-LEN(SUBSTITUTE(R157,{"0","1","2","3","4","5","6","7","8","9"},))))</f>
        <v/>
      </c>
      <c r="T157" s="126"/>
      <c r="U157" s="127"/>
      <c r="V157" s="45"/>
      <c r="W157" s="31" t="str">
        <f>LEFT(V157,SUM(LEN(V157)-LEN(SUBSTITUTE(V157,{"0","1","2","3","4","5","6","7","8","9"},))))</f>
        <v/>
      </c>
      <c r="X157" s="46"/>
      <c r="Y157" s="127"/>
      <c r="Z157" s="128"/>
      <c r="AA157" s="119"/>
      <c r="AB157" s="249"/>
      <c r="AC157" s="120"/>
      <c r="AD157" s="120"/>
      <c r="AE157" s="5"/>
      <c r="AF157" s="5"/>
      <c r="AG157" s="98"/>
    </row>
    <row r="158" spans="1:33" ht="13.5" customHeight="1">
      <c r="A158" s="218">
        <v>37</v>
      </c>
      <c r="B158" s="136" t="s">
        <v>1369</v>
      </c>
      <c r="C158" s="110" t="s">
        <v>240</v>
      </c>
      <c r="D158" s="111">
        <v>202002221</v>
      </c>
      <c r="E158" s="110" t="s">
        <v>241</v>
      </c>
      <c r="F158" s="110" t="s">
        <v>242</v>
      </c>
      <c r="G158" s="110" t="s">
        <v>26</v>
      </c>
      <c r="H158" s="110" t="s">
        <v>1370</v>
      </c>
      <c r="I158" s="111">
        <v>202004626</v>
      </c>
      <c r="J158" s="110" t="s">
        <v>1371</v>
      </c>
      <c r="K158" s="110" t="s">
        <v>242</v>
      </c>
      <c r="L158" s="110" t="s">
        <v>1372</v>
      </c>
      <c r="M158" s="110" t="s">
        <v>1373</v>
      </c>
      <c r="N158" s="30" t="s">
        <v>32</v>
      </c>
      <c r="O158" s="31" t="str">
        <f>LEFT(N158,SUM(LEN(N158)-LEN(SUBSTITUTE(N158,{"0","1","2","3","4","5","6","7","8","9"},))))</f>
        <v>80</v>
      </c>
      <c r="P158" s="114">
        <v>4</v>
      </c>
      <c r="Q158" s="115">
        <v>4</v>
      </c>
      <c r="R158" s="29" t="s">
        <v>34</v>
      </c>
      <c r="S158" s="116" t="str">
        <f>LEFT(R158,SUM(LEN(R158)-LEN(SUBSTITUTE(R158,{"0","1","2","3","4","5","6","7","8","9"},))))</f>
        <v>90</v>
      </c>
      <c r="T158" s="114">
        <v>5</v>
      </c>
      <c r="U158" s="117">
        <v>5</v>
      </c>
      <c r="V158" s="29" t="s">
        <v>53</v>
      </c>
      <c r="W158" s="31" t="str">
        <f>LEFT(V158,SUM(LEN(V158)-LEN(SUBSTITUTE(V158,{"0","1","2","3","4","5","6","7","8","9"},))))</f>
        <v>50</v>
      </c>
      <c r="X158" s="32">
        <v>5</v>
      </c>
      <c r="Y158" s="117">
        <v>3</v>
      </c>
      <c r="Z158" s="118" t="s">
        <v>1372</v>
      </c>
      <c r="AA158" s="119">
        <f t="shared" ref="AA158:AA160" si="140">(O158+S158+W158)/3</f>
        <v>73.333333333333329</v>
      </c>
      <c r="AB158" s="249">
        <f t="shared" ref="AB158:AB160" si="141">RANK(AA158,$AA$158:$AA$160)</f>
        <v>3</v>
      </c>
      <c r="AC158" s="120">
        <f t="shared" ref="AC158:AC160" si="142">(P158+T158+X158)/3</f>
        <v>4.666666666666667</v>
      </c>
      <c r="AD158" s="120"/>
      <c r="AE158" s="5">
        <f t="shared" ref="AE158:AE160" si="143">(Q158+U158+Y158)/3</f>
        <v>4</v>
      </c>
      <c r="AF158" s="5"/>
      <c r="AG158" s="98"/>
    </row>
    <row r="159" spans="1:33" ht="13.5" customHeight="1">
      <c r="A159" s="198"/>
      <c r="B159" s="121"/>
      <c r="C159" s="121"/>
      <c r="D159" s="121"/>
      <c r="E159" s="121"/>
      <c r="F159" s="121"/>
      <c r="G159" s="121"/>
      <c r="H159" s="110" t="s">
        <v>1374</v>
      </c>
      <c r="I159" s="111">
        <v>2022218200</v>
      </c>
      <c r="J159" s="110" t="s">
        <v>563</v>
      </c>
      <c r="K159" s="110" t="s">
        <v>564</v>
      </c>
      <c r="L159" s="110" t="s">
        <v>1374</v>
      </c>
      <c r="M159" s="206" t="s">
        <v>52</v>
      </c>
      <c r="N159" s="30" t="s">
        <v>43</v>
      </c>
      <c r="O159" s="31" t="str">
        <f>LEFT(N159,SUM(LEN(N159)-LEN(SUBSTITUTE(N159,{"0","1","2","3","4","5","6","7","8","9"},))))</f>
        <v>100</v>
      </c>
      <c r="P159" s="114">
        <v>4</v>
      </c>
      <c r="Q159" s="115">
        <v>5</v>
      </c>
      <c r="R159" s="29" t="s">
        <v>32</v>
      </c>
      <c r="S159" s="116" t="str">
        <f>LEFT(R159,SUM(LEN(R159)-LEN(SUBSTITUTE(R159,{"0","1","2","3","4","5","6","7","8","9"},))))</f>
        <v>80</v>
      </c>
      <c r="T159" s="114">
        <v>4</v>
      </c>
      <c r="U159" s="117">
        <v>4</v>
      </c>
      <c r="V159" s="29" t="s">
        <v>34</v>
      </c>
      <c r="W159" s="31" t="str">
        <f>LEFT(V159,SUM(LEN(V159)-LEN(SUBSTITUTE(V159,{"0","1","2","3","4","5","6","7","8","9"},))))</f>
        <v>90</v>
      </c>
      <c r="X159" s="32">
        <v>5</v>
      </c>
      <c r="Y159" s="117">
        <v>5</v>
      </c>
      <c r="Z159" s="118" t="s">
        <v>1374</v>
      </c>
      <c r="AA159" s="119">
        <f t="shared" si="140"/>
        <v>90</v>
      </c>
      <c r="AB159" s="249">
        <f t="shared" si="141"/>
        <v>1</v>
      </c>
      <c r="AC159" s="120">
        <f t="shared" si="142"/>
        <v>4.333333333333333</v>
      </c>
      <c r="AD159" s="120"/>
      <c r="AE159" s="5">
        <f t="shared" si="143"/>
        <v>4.666666666666667</v>
      </c>
      <c r="AF159" s="5"/>
      <c r="AG159" s="98"/>
    </row>
    <row r="160" spans="1:33" ht="13.5" customHeight="1">
      <c r="A160" s="198"/>
      <c r="B160" s="121"/>
      <c r="C160" s="121"/>
      <c r="D160" s="121"/>
      <c r="E160" s="121"/>
      <c r="F160" s="121"/>
      <c r="G160" s="121"/>
      <c r="H160" s="110" t="s">
        <v>1375</v>
      </c>
      <c r="I160" s="111">
        <v>202001506</v>
      </c>
      <c r="J160" s="110" t="s">
        <v>1376</v>
      </c>
      <c r="K160" s="110" t="s">
        <v>1377</v>
      </c>
      <c r="L160" s="110" t="s">
        <v>1378</v>
      </c>
      <c r="M160" s="208"/>
      <c r="N160" s="124" t="s">
        <v>38</v>
      </c>
      <c r="O160" s="31" t="str">
        <f>LEFT(N160,SUM(LEN(N160)-LEN(SUBSTITUTE(N160,{"0","1","2","3","4","5","6","7","8","9"},))))</f>
        <v>70</v>
      </c>
      <c r="P160" s="114">
        <v>5</v>
      </c>
      <c r="Q160" s="115">
        <v>3</v>
      </c>
      <c r="R160" s="42" t="s">
        <v>34</v>
      </c>
      <c r="S160" s="116" t="str">
        <f>LEFT(R160,SUM(LEN(R160)-LEN(SUBSTITUTE(R160,{"0","1","2","3","4","5","6","7","8","9"},))))</f>
        <v>90</v>
      </c>
      <c r="T160" s="114">
        <v>5</v>
      </c>
      <c r="U160" s="117">
        <v>5</v>
      </c>
      <c r="V160" s="42" t="s">
        <v>32</v>
      </c>
      <c r="W160" s="31" t="str">
        <f>LEFT(V160,SUM(LEN(V160)-LEN(SUBSTITUTE(V160,{"0","1","2","3","4","5","6","7","8","9"},))))</f>
        <v>80</v>
      </c>
      <c r="X160" s="32">
        <v>5</v>
      </c>
      <c r="Y160" s="117">
        <v>5</v>
      </c>
      <c r="Z160" s="118" t="s">
        <v>1378</v>
      </c>
      <c r="AA160" s="119">
        <f t="shared" si="140"/>
        <v>80</v>
      </c>
      <c r="AB160" s="249">
        <f t="shared" si="141"/>
        <v>2</v>
      </c>
      <c r="AC160" s="120">
        <f t="shared" si="142"/>
        <v>5</v>
      </c>
      <c r="AD160" s="120"/>
      <c r="AE160" s="5">
        <f t="shared" si="143"/>
        <v>4.333333333333333</v>
      </c>
      <c r="AF160" s="5"/>
      <c r="AG160" s="98"/>
    </row>
    <row r="161" spans="1:33" ht="13.5" customHeight="1">
      <c r="A161" s="199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95"/>
      <c r="O161" s="31" t="str">
        <f>LEFT(N161,SUM(LEN(N161)-LEN(SUBSTITUTE(N161,{"0","1","2","3","4","5","6","7","8","9"},))))</f>
        <v/>
      </c>
      <c r="P161" s="126"/>
      <c r="Q161" s="127"/>
      <c r="R161" s="45"/>
      <c r="S161" s="116" t="str">
        <f>LEFT(R161,SUM(LEN(R161)-LEN(SUBSTITUTE(R161,{"0","1","2","3","4","5","6","7","8","9"},))))</f>
        <v/>
      </c>
      <c r="T161" s="126"/>
      <c r="U161" s="127"/>
      <c r="V161" s="45"/>
      <c r="W161" s="31" t="str">
        <f>LEFT(V161,SUM(LEN(V161)-LEN(SUBSTITUTE(V161,{"0","1","2","3","4","5","6","7","8","9"},))))</f>
        <v/>
      </c>
      <c r="X161" s="46"/>
      <c r="Y161" s="127"/>
      <c r="Z161" s="128"/>
      <c r="AA161" s="119"/>
      <c r="AB161" s="249"/>
      <c r="AC161" s="120"/>
      <c r="AD161" s="120"/>
      <c r="AE161" s="5"/>
      <c r="AF161" s="5"/>
      <c r="AG161" s="98"/>
    </row>
    <row r="162" spans="1:33" ht="13.5" customHeight="1">
      <c r="A162" s="218">
        <v>38</v>
      </c>
      <c r="B162" s="109" t="s">
        <v>1379</v>
      </c>
      <c r="C162" s="110" t="s">
        <v>1380</v>
      </c>
      <c r="D162" s="111">
        <v>202003100</v>
      </c>
      <c r="E162" s="110" t="s">
        <v>567</v>
      </c>
      <c r="F162" s="110" t="s">
        <v>568</v>
      </c>
      <c r="G162" s="110" t="s">
        <v>594</v>
      </c>
      <c r="H162" s="110" t="s">
        <v>883</v>
      </c>
      <c r="I162" s="111">
        <v>202001004</v>
      </c>
      <c r="J162" s="110" t="s">
        <v>884</v>
      </c>
      <c r="K162" s="110" t="s">
        <v>885</v>
      </c>
      <c r="L162" s="110" t="s">
        <v>1381</v>
      </c>
      <c r="M162" s="110" t="s">
        <v>52</v>
      </c>
      <c r="N162" s="30" t="s">
        <v>43</v>
      </c>
      <c r="O162" s="31" t="str">
        <f>LEFT(N162,SUM(LEN(N162)-LEN(SUBSTITUTE(N162,{"0","1","2","3","4","5","6","7","8","9"},))))</f>
        <v>100</v>
      </c>
      <c r="P162" s="114">
        <v>5</v>
      </c>
      <c r="Q162" s="115">
        <v>5</v>
      </c>
      <c r="R162" s="29" t="s">
        <v>34</v>
      </c>
      <c r="S162" s="116" t="str">
        <f>LEFT(R162,SUM(LEN(R162)-LEN(SUBSTITUTE(R162,{"0","1","2","3","4","5","6","7","8","9"},))))</f>
        <v>90</v>
      </c>
      <c r="T162" s="114">
        <v>4</v>
      </c>
      <c r="U162" s="117">
        <v>5</v>
      </c>
      <c r="V162" s="29" t="s">
        <v>34</v>
      </c>
      <c r="W162" s="31" t="str">
        <f>LEFT(V162,SUM(LEN(V162)-LEN(SUBSTITUTE(V162,{"0","1","2","3","4","5","6","7","8","9"},))))</f>
        <v>90</v>
      </c>
      <c r="X162" s="32">
        <v>5</v>
      </c>
      <c r="Y162" s="117">
        <v>5</v>
      </c>
      <c r="Z162" s="118" t="s">
        <v>1381</v>
      </c>
      <c r="AA162" s="119">
        <f t="shared" ref="AA162:AA164" si="144">(O162+S162+W162)/3</f>
        <v>93.333333333333329</v>
      </c>
      <c r="AB162" s="249">
        <f t="shared" ref="AB162:AB164" si="145">RANK(AA162,$AA$162:$AA$164)</f>
        <v>1</v>
      </c>
      <c r="AC162" s="120">
        <f t="shared" ref="AC162:AC164" si="146">(P162+T162+X162)/3</f>
        <v>4.666666666666667</v>
      </c>
      <c r="AD162" s="120"/>
      <c r="AE162" s="5">
        <f t="shared" ref="AE162:AE164" si="147">(Q162+U162+Y162)/3</f>
        <v>5</v>
      </c>
      <c r="AF162" s="5"/>
      <c r="AG162" s="98"/>
    </row>
    <row r="163" spans="1:33" ht="13.5" customHeight="1">
      <c r="A163" s="198"/>
      <c r="B163" s="121"/>
      <c r="C163" s="121"/>
      <c r="D163" s="121"/>
      <c r="E163" s="121"/>
      <c r="F163" s="121"/>
      <c r="G163" s="121"/>
      <c r="H163" s="110" t="s">
        <v>494</v>
      </c>
      <c r="I163" s="111">
        <v>202003163</v>
      </c>
      <c r="J163" s="110" t="s">
        <v>495</v>
      </c>
      <c r="K163" s="110" t="s">
        <v>494</v>
      </c>
      <c r="L163" s="110" t="s">
        <v>1382</v>
      </c>
      <c r="M163" s="163" t="s">
        <v>1383</v>
      </c>
      <c r="N163" s="30" t="s">
        <v>34</v>
      </c>
      <c r="O163" s="31" t="str">
        <f>LEFT(N163,SUM(LEN(N163)-LEN(SUBSTITUTE(N163,{"0","1","2","3","4","5","6","7","8","9"},))))</f>
        <v>90</v>
      </c>
      <c r="P163" s="114">
        <v>5</v>
      </c>
      <c r="Q163" s="115">
        <v>4</v>
      </c>
      <c r="R163" s="29" t="s">
        <v>38</v>
      </c>
      <c r="S163" s="116" t="str">
        <f>LEFT(R163,SUM(LEN(R163)-LEN(SUBSTITUTE(R163,{"0","1","2","3","4","5","6","7","8","9"},))))</f>
        <v>70</v>
      </c>
      <c r="T163" s="114">
        <v>5</v>
      </c>
      <c r="U163" s="117">
        <v>3</v>
      </c>
      <c r="V163" s="29" t="s">
        <v>38</v>
      </c>
      <c r="W163" s="31" t="str">
        <f>LEFT(V163,SUM(LEN(V163)-LEN(SUBSTITUTE(V163,{"0","1","2","3","4","5","6","7","8","9"},))))</f>
        <v>70</v>
      </c>
      <c r="X163" s="32">
        <v>5</v>
      </c>
      <c r="Y163" s="117">
        <v>3</v>
      </c>
      <c r="Z163" s="118" t="s">
        <v>1382</v>
      </c>
      <c r="AA163" s="119">
        <f t="shared" si="144"/>
        <v>76.666666666666671</v>
      </c>
      <c r="AB163" s="249">
        <f t="shared" si="145"/>
        <v>3</v>
      </c>
      <c r="AC163" s="120">
        <f t="shared" si="146"/>
        <v>5</v>
      </c>
      <c r="AD163" s="120"/>
      <c r="AE163" s="5">
        <f t="shared" si="147"/>
        <v>3.3333333333333335</v>
      </c>
      <c r="AF163" s="5"/>
      <c r="AG163" s="98"/>
    </row>
    <row r="164" spans="1:33" ht="13.5" customHeight="1">
      <c r="A164" s="198"/>
      <c r="B164" s="121"/>
      <c r="C164" s="121"/>
      <c r="D164" s="121"/>
      <c r="E164" s="121"/>
      <c r="F164" s="121"/>
      <c r="G164" s="121"/>
      <c r="H164" s="122" t="s">
        <v>1384</v>
      </c>
      <c r="I164" s="111">
        <v>202007972</v>
      </c>
      <c r="J164" s="110" t="s">
        <v>1385</v>
      </c>
      <c r="K164" s="110" t="s">
        <v>715</v>
      </c>
      <c r="L164" s="122" t="s">
        <v>1386</v>
      </c>
      <c r="M164" s="164" t="s">
        <v>1387</v>
      </c>
      <c r="N164" s="124" t="s">
        <v>32</v>
      </c>
      <c r="O164" s="31" t="str">
        <f>LEFT(N164,SUM(LEN(N164)-LEN(SUBSTITUTE(N164,{"0","1","2","3","4","5","6","7","8","9"},))))</f>
        <v>80</v>
      </c>
      <c r="P164" s="114">
        <v>5</v>
      </c>
      <c r="Q164" s="115">
        <v>4</v>
      </c>
      <c r="R164" s="42" t="s">
        <v>34</v>
      </c>
      <c r="S164" s="116" t="str">
        <f>LEFT(R164,SUM(LEN(R164)-LEN(SUBSTITUTE(R164,{"0","1","2","3","4","5","6","7","8","9"},))))</f>
        <v>90</v>
      </c>
      <c r="T164" s="114">
        <v>5</v>
      </c>
      <c r="U164" s="117">
        <v>5</v>
      </c>
      <c r="V164" s="42" t="s">
        <v>34</v>
      </c>
      <c r="W164" s="31" t="str">
        <f>LEFT(V164,SUM(LEN(V164)-LEN(SUBSTITUTE(V164,{"0","1","2","3","4","5","6","7","8","9"},))))</f>
        <v>90</v>
      </c>
      <c r="X164" s="32">
        <v>5</v>
      </c>
      <c r="Y164" s="117">
        <v>5</v>
      </c>
      <c r="Z164" s="123" t="s">
        <v>1386</v>
      </c>
      <c r="AA164" s="119">
        <f t="shared" si="144"/>
        <v>86.666666666666671</v>
      </c>
      <c r="AB164" s="249">
        <f t="shared" si="145"/>
        <v>2</v>
      </c>
      <c r="AC164" s="120">
        <f t="shared" si="146"/>
        <v>5</v>
      </c>
      <c r="AD164" s="120"/>
      <c r="AE164" s="5">
        <f t="shared" si="147"/>
        <v>4.666666666666667</v>
      </c>
      <c r="AF164" s="5"/>
      <c r="AG164" s="98"/>
    </row>
    <row r="165" spans="1:33" ht="13.5" customHeight="1">
      <c r="A165" s="199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95"/>
      <c r="O165" s="31" t="str">
        <f>LEFT(N165,SUM(LEN(N165)-LEN(SUBSTITUTE(N165,{"0","1","2","3","4","5","6","7","8","9"},))))</f>
        <v/>
      </c>
      <c r="P165" s="126"/>
      <c r="Q165" s="127"/>
      <c r="R165" s="45"/>
      <c r="S165" s="116" t="str">
        <f>LEFT(R165,SUM(LEN(R165)-LEN(SUBSTITUTE(R165,{"0","1","2","3","4","5","6","7","8","9"},))))</f>
        <v/>
      </c>
      <c r="T165" s="126"/>
      <c r="U165" s="127"/>
      <c r="V165" s="45"/>
      <c r="W165" s="31" t="str">
        <f>LEFT(V165,SUM(LEN(V165)-LEN(SUBSTITUTE(V165,{"0","1","2","3","4","5","6","7","8","9"},))))</f>
        <v/>
      </c>
      <c r="X165" s="46"/>
      <c r="Y165" s="127"/>
      <c r="Z165" s="128"/>
      <c r="AA165" s="119"/>
      <c r="AB165" s="249"/>
      <c r="AC165" s="120"/>
      <c r="AD165" s="120"/>
      <c r="AE165" s="5"/>
      <c r="AF165" s="5"/>
      <c r="AG165" s="98"/>
    </row>
    <row r="166" spans="1:33" ht="13.5" customHeight="1">
      <c r="A166" s="218">
        <v>39</v>
      </c>
      <c r="B166" s="109" t="s">
        <v>1388</v>
      </c>
      <c r="C166" s="110" t="s">
        <v>582</v>
      </c>
      <c r="D166" s="111">
        <v>202001090</v>
      </c>
      <c r="E166" s="110" t="s">
        <v>1389</v>
      </c>
      <c r="F166" s="110" t="s">
        <v>582</v>
      </c>
      <c r="G166" s="110" t="s">
        <v>26</v>
      </c>
      <c r="H166" s="122" t="s">
        <v>1390</v>
      </c>
      <c r="I166" s="111">
        <v>202002273</v>
      </c>
      <c r="J166" s="110" t="s">
        <v>1391</v>
      </c>
      <c r="K166" s="110" t="s">
        <v>1390</v>
      </c>
      <c r="L166" s="122" t="s">
        <v>1390</v>
      </c>
      <c r="M166" s="206" t="s">
        <v>101</v>
      </c>
      <c r="N166" s="30" t="s">
        <v>43</v>
      </c>
      <c r="O166" s="31" t="str">
        <f>LEFT(N166,SUM(LEN(N166)-LEN(SUBSTITUTE(N166,{"0","1","2","3","4","5","6","7","8","9"},))))</f>
        <v>100</v>
      </c>
      <c r="P166" s="114">
        <v>4</v>
      </c>
      <c r="Q166" s="115">
        <v>5</v>
      </c>
      <c r="R166" s="29" t="s">
        <v>32</v>
      </c>
      <c r="S166" s="116" t="str">
        <f>LEFT(R166,SUM(LEN(R166)-LEN(SUBSTITUTE(R166,{"0","1","2","3","4","5","6","7","8","9"},))))</f>
        <v>80</v>
      </c>
      <c r="T166" s="114">
        <v>4</v>
      </c>
      <c r="U166" s="117">
        <v>5</v>
      </c>
      <c r="V166" s="29" t="s">
        <v>34</v>
      </c>
      <c r="W166" s="31" t="str">
        <f>LEFT(V166,SUM(LEN(V166)-LEN(SUBSTITUTE(V166,{"0","1","2","3","4","5","6","7","8","9"},))))</f>
        <v>90</v>
      </c>
      <c r="X166" s="32">
        <v>5</v>
      </c>
      <c r="Y166" s="117">
        <v>5</v>
      </c>
      <c r="Z166" s="123" t="s">
        <v>1390</v>
      </c>
      <c r="AA166" s="119">
        <f t="shared" ref="AA166:AA169" si="148">(O166+S166+W166)/3</f>
        <v>90</v>
      </c>
      <c r="AB166" s="249">
        <f t="shared" ref="AB166:AB169" si="149">RANK(AA166,$AA$166:$AA$169)</f>
        <v>2</v>
      </c>
      <c r="AC166" s="120">
        <f t="shared" ref="AC166:AC169" si="150">(P166+T166+X166)/3</f>
        <v>4.333333333333333</v>
      </c>
      <c r="AD166" s="120"/>
      <c r="AE166" s="5">
        <f t="shared" ref="AE166:AE169" si="151">(Q166+U166+Y166)/3</f>
        <v>5</v>
      </c>
      <c r="AF166" s="5"/>
      <c r="AG166" s="98"/>
    </row>
    <row r="167" spans="1:33" ht="13.5" customHeight="1">
      <c r="A167" s="198"/>
      <c r="B167" s="121"/>
      <c r="C167" s="121"/>
      <c r="D167" s="121"/>
      <c r="E167" s="121"/>
      <c r="F167" s="121"/>
      <c r="G167" s="121"/>
      <c r="H167" s="122" t="s">
        <v>1392</v>
      </c>
      <c r="I167" s="111">
        <v>202002271</v>
      </c>
      <c r="J167" s="110" t="s">
        <v>1393</v>
      </c>
      <c r="K167" s="110" t="s">
        <v>1392</v>
      </c>
      <c r="L167" s="122" t="s">
        <v>1392</v>
      </c>
      <c r="M167" s="207"/>
      <c r="N167" s="30" t="s">
        <v>43</v>
      </c>
      <c r="O167" s="31" t="str">
        <f>LEFT(N167,SUM(LEN(N167)-LEN(SUBSTITUTE(N167,{"0","1","2","3","4","5","6","7","8","9"},))))</f>
        <v>100</v>
      </c>
      <c r="P167" s="114">
        <v>4</v>
      </c>
      <c r="Q167" s="115">
        <v>5</v>
      </c>
      <c r="R167" s="29" t="s">
        <v>34</v>
      </c>
      <c r="S167" s="116" t="str">
        <f>LEFT(R167,SUM(LEN(R167)-LEN(SUBSTITUTE(R167,{"0","1","2","3","4","5","6","7","8","9"},))))</f>
        <v>90</v>
      </c>
      <c r="T167" s="114">
        <v>5</v>
      </c>
      <c r="U167" s="117">
        <v>4</v>
      </c>
      <c r="V167" s="29" t="s">
        <v>34</v>
      </c>
      <c r="W167" s="31" t="str">
        <f>LEFT(V167,SUM(LEN(V167)-LEN(SUBSTITUTE(V167,{"0","1","2","3","4","5","6","7","8","9"},))))</f>
        <v>90</v>
      </c>
      <c r="X167" s="32">
        <v>5</v>
      </c>
      <c r="Y167" s="117">
        <v>5</v>
      </c>
      <c r="Z167" s="123" t="s">
        <v>1392</v>
      </c>
      <c r="AA167" s="119">
        <f t="shared" si="148"/>
        <v>93.333333333333329</v>
      </c>
      <c r="AB167" s="249">
        <f t="shared" si="149"/>
        <v>1</v>
      </c>
      <c r="AC167" s="120">
        <f t="shared" si="150"/>
        <v>4.666666666666667</v>
      </c>
      <c r="AD167" s="120"/>
      <c r="AE167" s="5">
        <f t="shared" si="151"/>
        <v>4.666666666666667</v>
      </c>
      <c r="AF167" s="5"/>
      <c r="AG167" s="98"/>
    </row>
    <row r="168" spans="1:33" ht="13.5" customHeight="1">
      <c r="A168" s="198"/>
      <c r="B168" s="121"/>
      <c r="C168" s="121"/>
      <c r="D168" s="121"/>
      <c r="E168" s="121"/>
      <c r="F168" s="121"/>
      <c r="G168" s="121"/>
      <c r="H168" s="110" t="s">
        <v>1394</v>
      </c>
      <c r="I168" s="111">
        <v>202003373</v>
      </c>
      <c r="J168" s="110" t="s">
        <v>1395</v>
      </c>
      <c r="K168" s="110" t="s">
        <v>1396</v>
      </c>
      <c r="L168" s="110" t="s">
        <v>1397</v>
      </c>
      <c r="M168" s="207"/>
      <c r="N168" s="30" t="s">
        <v>32</v>
      </c>
      <c r="O168" s="31" t="str">
        <f>LEFT(N168,SUM(LEN(N168)-LEN(SUBSTITUTE(N168,{"0","1","2","3","4","5","6","7","8","9"},))))</f>
        <v>80</v>
      </c>
      <c r="P168" s="114">
        <v>5</v>
      </c>
      <c r="Q168" s="115">
        <v>3</v>
      </c>
      <c r="R168" s="29" t="s">
        <v>43</v>
      </c>
      <c r="S168" s="116" t="str">
        <f>LEFT(R168,SUM(LEN(R168)-LEN(SUBSTITUTE(R168,{"0","1","2","3","4","5","6","7","8","9"},))))</f>
        <v>100</v>
      </c>
      <c r="T168" s="114">
        <v>5</v>
      </c>
      <c r="U168" s="117">
        <v>5</v>
      </c>
      <c r="V168" s="29" t="s">
        <v>34</v>
      </c>
      <c r="W168" s="31" t="str">
        <f>LEFT(V168,SUM(LEN(V168)-LEN(SUBSTITUTE(V168,{"0","1","2","3","4","5","6","7","8","9"},))))</f>
        <v>90</v>
      </c>
      <c r="X168" s="32">
        <v>5</v>
      </c>
      <c r="Y168" s="117">
        <v>5</v>
      </c>
      <c r="Z168" s="118" t="s">
        <v>1397</v>
      </c>
      <c r="AA168" s="119">
        <f t="shared" si="148"/>
        <v>90</v>
      </c>
      <c r="AB168" s="249">
        <f t="shared" si="149"/>
        <v>2</v>
      </c>
      <c r="AC168" s="120">
        <f t="shared" si="150"/>
        <v>5</v>
      </c>
      <c r="AD168" s="120"/>
      <c r="AE168" s="5">
        <f t="shared" si="151"/>
        <v>4.333333333333333</v>
      </c>
      <c r="AF168" s="5"/>
      <c r="AG168" s="98"/>
    </row>
    <row r="169" spans="1:33" ht="13.5" customHeight="1">
      <c r="A169" s="198"/>
      <c r="B169" s="121"/>
      <c r="C169" s="121"/>
      <c r="D169" s="121"/>
      <c r="E169" s="125"/>
      <c r="F169" s="121"/>
      <c r="G169" s="121"/>
      <c r="H169" s="122" t="s">
        <v>1398</v>
      </c>
      <c r="I169" s="111">
        <v>202003229</v>
      </c>
      <c r="J169" s="110" t="s">
        <v>1399</v>
      </c>
      <c r="K169" s="110" t="s">
        <v>1398</v>
      </c>
      <c r="L169" s="122" t="s">
        <v>1398</v>
      </c>
      <c r="M169" s="213"/>
      <c r="N169" s="124" t="s">
        <v>32</v>
      </c>
      <c r="O169" s="31" t="str">
        <f>LEFT(N169,SUM(LEN(N169)-LEN(SUBSTITUTE(N169,{"0","1","2","3","4","5","6","7","8","9"},))))</f>
        <v>80</v>
      </c>
      <c r="P169" s="114">
        <v>5</v>
      </c>
      <c r="Q169" s="115">
        <v>4</v>
      </c>
      <c r="R169" s="42" t="s">
        <v>43</v>
      </c>
      <c r="S169" s="116" t="str">
        <f>LEFT(R169,SUM(LEN(R169)-LEN(SUBSTITUTE(R169,{"0","1","2","3","4","5","6","7","8","9"},))))</f>
        <v>100</v>
      </c>
      <c r="T169" s="114">
        <v>5</v>
      </c>
      <c r="U169" s="117">
        <v>5</v>
      </c>
      <c r="V169" s="42" t="s">
        <v>32</v>
      </c>
      <c r="W169" s="31" t="str">
        <f>LEFT(V169,SUM(LEN(V169)-LEN(SUBSTITUTE(V169,{"0","1","2","3","4","5","6","7","8","9"},))))</f>
        <v>80</v>
      </c>
      <c r="X169" s="32">
        <v>5</v>
      </c>
      <c r="Y169" s="117">
        <v>5</v>
      </c>
      <c r="Z169" s="123" t="s">
        <v>1398</v>
      </c>
      <c r="AA169" s="119">
        <f t="shared" si="148"/>
        <v>86.666666666666671</v>
      </c>
      <c r="AB169" s="249">
        <f t="shared" si="149"/>
        <v>4</v>
      </c>
      <c r="AC169" s="120">
        <f t="shared" si="150"/>
        <v>5</v>
      </c>
      <c r="AD169" s="120"/>
      <c r="AE169" s="5">
        <f t="shared" si="151"/>
        <v>4.666666666666667</v>
      </c>
      <c r="AF169" s="5"/>
      <c r="AG169" s="98"/>
    </row>
    <row r="170" spans="1:33" ht="13.5" customHeight="1">
      <c r="A170" s="199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95"/>
      <c r="O170" s="31" t="str">
        <f>LEFT(N170,SUM(LEN(N170)-LEN(SUBSTITUTE(N170,{"0","1","2","3","4","5","6","7","8","9"},))))</f>
        <v/>
      </c>
      <c r="P170" s="126"/>
      <c r="Q170" s="127"/>
      <c r="R170" s="45"/>
      <c r="S170" s="116" t="str">
        <f>LEFT(R170,SUM(LEN(R170)-LEN(SUBSTITUTE(R170,{"0","1","2","3","4","5","6","7","8","9"},))))</f>
        <v/>
      </c>
      <c r="T170" s="126"/>
      <c r="U170" s="127"/>
      <c r="V170" s="45"/>
      <c r="W170" s="31" t="str">
        <f>LEFT(V170,SUM(LEN(V170)-LEN(SUBSTITUTE(V170,{"0","1","2","3","4","5","6","7","8","9"},))))</f>
        <v/>
      </c>
      <c r="X170" s="46"/>
      <c r="Y170" s="127"/>
      <c r="Z170" s="128"/>
      <c r="AA170" s="119"/>
      <c r="AB170" s="249"/>
      <c r="AC170" s="120"/>
      <c r="AD170" s="120"/>
      <c r="AE170" s="5"/>
      <c r="AF170" s="5"/>
      <c r="AG170" s="98"/>
    </row>
    <row r="171" spans="1:33" ht="13.5" customHeight="1">
      <c r="A171" s="218">
        <v>40</v>
      </c>
      <c r="B171" s="109" t="s">
        <v>1400</v>
      </c>
      <c r="C171" s="110" t="s">
        <v>1401</v>
      </c>
      <c r="D171" s="111">
        <v>202004021</v>
      </c>
      <c r="E171" s="122" t="s">
        <v>592</v>
      </c>
      <c r="F171" s="122" t="s">
        <v>593</v>
      </c>
      <c r="G171" s="110" t="s">
        <v>594</v>
      </c>
      <c r="H171" s="110" t="s">
        <v>1402</v>
      </c>
      <c r="I171" s="111">
        <v>2023227969</v>
      </c>
      <c r="J171" s="165" t="s">
        <v>1403</v>
      </c>
      <c r="K171" s="110" t="s">
        <v>498</v>
      </c>
      <c r="L171" s="110" t="s">
        <v>1404</v>
      </c>
      <c r="M171" s="206" t="s">
        <v>962</v>
      </c>
      <c r="N171" s="30" t="s">
        <v>43</v>
      </c>
      <c r="O171" s="31" t="str">
        <f>LEFT(N171,SUM(LEN(N171)-LEN(SUBSTITUTE(N171,{"0","1","2","3","4","5","6","7","8","9"},))))</f>
        <v>100</v>
      </c>
      <c r="P171" s="114">
        <v>5</v>
      </c>
      <c r="Q171" s="115">
        <v>5</v>
      </c>
      <c r="R171" s="29" t="s">
        <v>32</v>
      </c>
      <c r="S171" s="116" t="str">
        <f>LEFT(R171,SUM(LEN(R171)-LEN(SUBSTITUTE(R171,{"0","1","2","3","4","5","6","7","8","9"},))))</f>
        <v>80</v>
      </c>
      <c r="T171" s="114">
        <v>5</v>
      </c>
      <c r="U171" s="117">
        <v>4</v>
      </c>
      <c r="V171" s="29" t="s">
        <v>34</v>
      </c>
      <c r="W171" s="31" t="str">
        <f>LEFT(V171,SUM(LEN(V171)-LEN(SUBSTITUTE(V171,{"0","1","2","3","4","5","6","7","8","9"},))))</f>
        <v>90</v>
      </c>
      <c r="X171" s="32">
        <v>5</v>
      </c>
      <c r="Y171" s="117">
        <v>5</v>
      </c>
      <c r="Z171" s="118" t="s">
        <v>1404</v>
      </c>
      <c r="AA171" s="119">
        <f t="shared" ref="AA171:AA173" si="152">(O171+S171+W171)/3</f>
        <v>90</v>
      </c>
      <c r="AB171" s="249">
        <f t="shared" ref="AB171:AB173" si="153">RANK(AA171,$AA$171:$AA$173)</f>
        <v>2</v>
      </c>
      <c r="AC171" s="120">
        <f t="shared" ref="AC171:AC173" si="154">(P171+T171+X171)/3</f>
        <v>5</v>
      </c>
      <c r="AD171" s="120"/>
      <c r="AE171" s="5">
        <f t="shared" ref="AE171:AE173" si="155">(Q171+U171+Y171)/3</f>
        <v>4.666666666666667</v>
      </c>
      <c r="AF171" s="5"/>
      <c r="AG171" s="98"/>
    </row>
    <row r="172" spans="1:33" ht="13.5" customHeight="1">
      <c r="A172" s="198"/>
      <c r="B172" s="121"/>
      <c r="C172" s="121"/>
      <c r="D172" s="121"/>
      <c r="E172" s="121"/>
      <c r="F172" s="121"/>
      <c r="G172" s="121"/>
      <c r="H172" s="110" t="s">
        <v>1405</v>
      </c>
      <c r="I172" s="111">
        <v>2023227904</v>
      </c>
      <c r="J172" s="112" t="s">
        <v>1406</v>
      </c>
      <c r="K172" s="110" t="s">
        <v>1407</v>
      </c>
      <c r="L172" s="110" t="s">
        <v>1405</v>
      </c>
      <c r="M172" s="207"/>
      <c r="N172" s="30" t="s">
        <v>43</v>
      </c>
      <c r="O172" s="31" t="str">
        <f>LEFT(N172,SUM(LEN(N172)-LEN(SUBSTITUTE(N172,{"0","1","2","3","4","5","6","7","8","9"},))))</f>
        <v>100</v>
      </c>
      <c r="P172" s="114">
        <v>5</v>
      </c>
      <c r="Q172" s="115">
        <v>5</v>
      </c>
      <c r="R172" s="29" t="s">
        <v>34</v>
      </c>
      <c r="S172" s="116" t="str">
        <f>LEFT(R172,SUM(LEN(R172)-LEN(SUBSTITUTE(R172,{"0","1","2","3","4","5","6","7","8","9"},))))</f>
        <v>90</v>
      </c>
      <c r="T172" s="114">
        <v>5</v>
      </c>
      <c r="U172" s="117">
        <v>5</v>
      </c>
      <c r="V172" s="29" t="s">
        <v>34</v>
      </c>
      <c r="W172" s="31" t="str">
        <f>LEFT(V172,SUM(LEN(V172)-LEN(SUBSTITUTE(V172,{"0","1","2","3","4","5","6","7","8","9"},))))</f>
        <v>90</v>
      </c>
      <c r="X172" s="32">
        <v>5</v>
      </c>
      <c r="Y172" s="117">
        <v>5</v>
      </c>
      <c r="Z172" s="118" t="s">
        <v>1405</v>
      </c>
      <c r="AA172" s="119">
        <f t="shared" si="152"/>
        <v>93.333333333333329</v>
      </c>
      <c r="AB172" s="249">
        <f t="shared" si="153"/>
        <v>1</v>
      </c>
      <c r="AC172" s="120">
        <f t="shared" si="154"/>
        <v>5</v>
      </c>
      <c r="AD172" s="120"/>
      <c r="AE172" s="5">
        <f t="shared" si="155"/>
        <v>5</v>
      </c>
      <c r="AF172" s="5"/>
      <c r="AG172" s="98"/>
    </row>
    <row r="173" spans="1:33" ht="13.5" customHeight="1">
      <c r="A173" s="198"/>
      <c r="B173" s="121"/>
      <c r="C173" s="121"/>
      <c r="D173" s="121"/>
      <c r="E173" s="121"/>
      <c r="F173" s="121"/>
      <c r="G173" s="121"/>
      <c r="H173" s="122" t="s">
        <v>1408</v>
      </c>
      <c r="I173" s="111">
        <v>2023234800</v>
      </c>
      <c r="J173" s="112" t="s">
        <v>1409</v>
      </c>
      <c r="K173" s="110" t="s">
        <v>603</v>
      </c>
      <c r="L173" s="122" t="s">
        <v>601</v>
      </c>
      <c r="M173" s="213"/>
      <c r="N173" s="124" t="s">
        <v>43</v>
      </c>
      <c r="O173" s="31" t="str">
        <f>LEFT(N173,SUM(LEN(N173)-LEN(SUBSTITUTE(N173,{"0","1","2","3","4","5","6","7","8","9"},))))</f>
        <v>100</v>
      </c>
      <c r="P173" s="114">
        <v>4</v>
      </c>
      <c r="Q173" s="115">
        <v>5</v>
      </c>
      <c r="R173" s="42" t="s">
        <v>32</v>
      </c>
      <c r="S173" s="116" t="str">
        <f>LEFT(R173,SUM(LEN(R173)-LEN(SUBSTITUTE(R173,{"0","1","2","3","4","5","6","7","8","9"},))))</f>
        <v>80</v>
      </c>
      <c r="T173" s="114">
        <v>5</v>
      </c>
      <c r="U173" s="117">
        <v>5</v>
      </c>
      <c r="V173" s="42" t="s">
        <v>34</v>
      </c>
      <c r="W173" s="31" t="str">
        <f>LEFT(V173,SUM(LEN(V173)-LEN(SUBSTITUTE(V173,{"0","1","2","3","4","5","6","7","8","9"},))))</f>
        <v>90</v>
      </c>
      <c r="X173" s="32">
        <v>5</v>
      </c>
      <c r="Y173" s="117">
        <v>5</v>
      </c>
      <c r="Z173" s="123" t="s">
        <v>601</v>
      </c>
      <c r="AA173" s="119">
        <f t="shared" si="152"/>
        <v>90</v>
      </c>
      <c r="AB173" s="249">
        <f t="shared" si="153"/>
        <v>2</v>
      </c>
      <c r="AC173" s="120">
        <f t="shared" si="154"/>
        <v>4.666666666666667</v>
      </c>
      <c r="AD173" s="120"/>
      <c r="AE173" s="5">
        <f t="shared" si="155"/>
        <v>5</v>
      </c>
      <c r="AF173" s="5"/>
      <c r="AG173" s="98"/>
    </row>
    <row r="174" spans="1:33" ht="13.5" customHeight="1">
      <c r="A174" s="199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95"/>
      <c r="O174" s="31" t="str">
        <f>LEFT(N174,SUM(LEN(N174)-LEN(SUBSTITUTE(N174,{"0","1","2","3","4","5","6","7","8","9"},))))</f>
        <v/>
      </c>
      <c r="P174" s="126"/>
      <c r="Q174" s="127"/>
      <c r="R174" s="45"/>
      <c r="S174" s="116" t="str">
        <f>LEFT(R174,SUM(LEN(R174)-LEN(SUBSTITUTE(R174,{"0","1","2","3","4","5","6","7","8","9"},))))</f>
        <v/>
      </c>
      <c r="T174" s="126"/>
      <c r="U174" s="127"/>
      <c r="V174" s="45"/>
      <c r="W174" s="31" t="str">
        <f>LEFT(V174,SUM(LEN(V174)-LEN(SUBSTITUTE(V174,{"0","1","2","3","4","5","6","7","8","9"},))))</f>
        <v/>
      </c>
      <c r="X174" s="46"/>
      <c r="Y174" s="127"/>
      <c r="Z174" s="128"/>
      <c r="AA174" s="119"/>
      <c r="AB174" s="249"/>
      <c r="AC174" s="120"/>
      <c r="AD174" s="120"/>
      <c r="AE174" s="5"/>
      <c r="AF174" s="5"/>
      <c r="AG174" s="98"/>
    </row>
    <row r="175" spans="1:33" ht="13.5" customHeight="1">
      <c r="A175" s="218">
        <v>41</v>
      </c>
      <c r="B175" s="109" t="s">
        <v>1410</v>
      </c>
      <c r="C175" s="110" t="s">
        <v>320</v>
      </c>
      <c r="D175" s="111">
        <v>202008549</v>
      </c>
      <c r="E175" s="110" t="s">
        <v>321</v>
      </c>
      <c r="F175" s="110" t="s">
        <v>320</v>
      </c>
      <c r="G175" s="110" t="s">
        <v>26</v>
      </c>
      <c r="H175" s="110" t="s">
        <v>1411</v>
      </c>
      <c r="I175" s="111">
        <v>202001107</v>
      </c>
      <c r="J175" s="146" t="s">
        <v>1412</v>
      </c>
      <c r="K175" s="110" t="s">
        <v>31</v>
      </c>
      <c r="L175" s="110" t="s">
        <v>1413</v>
      </c>
      <c r="M175" s="206" t="s">
        <v>1414</v>
      </c>
      <c r="N175" s="30" t="s">
        <v>32</v>
      </c>
      <c r="O175" s="31" t="str">
        <f>LEFT(N175,SUM(LEN(N175)-LEN(SUBSTITUTE(N175,{"0","1","2","3","4","5","6","7","8","9"},))))</f>
        <v>80</v>
      </c>
      <c r="P175" s="114">
        <v>5</v>
      </c>
      <c r="Q175" s="115">
        <v>4</v>
      </c>
      <c r="R175" s="29" t="s">
        <v>38</v>
      </c>
      <c r="S175" s="116" t="str">
        <f>LEFT(R175,SUM(LEN(R175)-LEN(SUBSTITUTE(R175,{"0","1","2","3","4","5","6","7","8","9"},))))</f>
        <v>70</v>
      </c>
      <c r="T175" s="114">
        <v>5</v>
      </c>
      <c r="U175" s="117">
        <v>3</v>
      </c>
      <c r="V175" s="29" t="s">
        <v>32</v>
      </c>
      <c r="W175" s="31" t="str">
        <f>LEFT(V175,SUM(LEN(V175)-LEN(SUBSTITUTE(V175,{"0","1","2","3","4","5","6","7","8","9"},))))</f>
        <v>80</v>
      </c>
      <c r="X175" s="32">
        <v>5</v>
      </c>
      <c r="Y175" s="117">
        <v>4</v>
      </c>
      <c r="Z175" s="118" t="s">
        <v>1413</v>
      </c>
      <c r="AA175" s="119">
        <f t="shared" ref="AA175:AA176" si="156">(O175+S175+W175)/3</f>
        <v>76.666666666666671</v>
      </c>
      <c r="AB175" s="249">
        <f t="shared" ref="AB175:AB176" si="157">RANK(AA175,$AA$175:$AA$176)</f>
        <v>2</v>
      </c>
      <c r="AC175" s="120">
        <f t="shared" ref="AC175:AC176" si="158">(P175+T175+X175)/3</f>
        <v>5</v>
      </c>
      <c r="AD175" s="120"/>
      <c r="AE175" s="5">
        <f t="shared" ref="AE175:AE176" si="159">(Q175+U175+Y175)/3</f>
        <v>3.6666666666666665</v>
      </c>
      <c r="AF175" s="5"/>
      <c r="AG175" s="98"/>
    </row>
    <row r="176" spans="1:33" ht="13.5" customHeight="1">
      <c r="A176" s="198"/>
      <c r="B176" s="121"/>
      <c r="C176" s="121"/>
      <c r="D176" s="121"/>
      <c r="E176" s="121"/>
      <c r="F176" s="121"/>
      <c r="G176" s="121"/>
      <c r="H176" s="110" t="s">
        <v>1415</v>
      </c>
      <c r="I176" s="111">
        <v>202001047</v>
      </c>
      <c r="J176" s="110" t="s">
        <v>1416</v>
      </c>
      <c r="K176" s="110" t="s">
        <v>200</v>
      </c>
      <c r="L176" s="110" t="s">
        <v>1415</v>
      </c>
      <c r="M176" s="213"/>
      <c r="N176" s="124" t="s">
        <v>34</v>
      </c>
      <c r="O176" s="31" t="str">
        <f>LEFT(N176,SUM(LEN(N176)-LEN(SUBSTITUTE(N176,{"0","1","2","3","4","5","6","7","8","9"},))))</f>
        <v>90</v>
      </c>
      <c r="P176" s="114">
        <v>5</v>
      </c>
      <c r="Q176" s="115">
        <v>4</v>
      </c>
      <c r="R176" s="42" t="s">
        <v>32</v>
      </c>
      <c r="S176" s="116" t="str">
        <f>LEFT(R176,SUM(LEN(R176)-LEN(SUBSTITUTE(R176,{"0","1","2","3","4","5","6","7","8","9"},))))</f>
        <v>80</v>
      </c>
      <c r="T176" s="114">
        <v>4</v>
      </c>
      <c r="U176" s="117">
        <v>4</v>
      </c>
      <c r="V176" s="42" t="s">
        <v>34</v>
      </c>
      <c r="W176" s="31" t="str">
        <f>LEFT(V176,SUM(LEN(V176)-LEN(SUBSTITUTE(V176,{"0","1","2","3","4","5","6","7","8","9"},))))</f>
        <v>90</v>
      </c>
      <c r="X176" s="32">
        <v>5</v>
      </c>
      <c r="Y176" s="117">
        <v>5</v>
      </c>
      <c r="Z176" s="118" t="s">
        <v>1415</v>
      </c>
      <c r="AA176" s="119">
        <f t="shared" si="156"/>
        <v>86.666666666666671</v>
      </c>
      <c r="AB176" s="249">
        <f t="shared" si="157"/>
        <v>1</v>
      </c>
      <c r="AC176" s="120">
        <f t="shared" si="158"/>
        <v>4.666666666666667</v>
      </c>
      <c r="AD176" s="120"/>
      <c r="AE176" s="5">
        <f t="shared" si="159"/>
        <v>4.333333333333333</v>
      </c>
      <c r="AF176" s="5"/>
      <c r="AG176" s="98"/>
    </row>
    <row r="177" spans="1:33" ht="13.5" customHeight="1">
      <c r="A177" s="199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95"/>
      <c r="O177" s="31" t="str">
        <f>LEFT(N177,SUM(LEN(N177)-LEN(SUBSTITUTE(N177,{"0","1","2","3","4","5","6","7","8","9"},))))</f>
        <v/>
      </c>
      <c r="P177" s="126"/>
      <c r="Q177" s="127"/>
      <c r="R177" s="45"/>
      <c r="S177" s="116" t="str">
        <f>LEFT(R177,SUM(LEN(R177)-LEN(SUBSTITUTE(R177,{"0","1","2","3","4","5","6","7","8","9"},))))</f>
        <v/>
      </c>
      <c r="T177" s="126"/>
      <c r="U177" s="127"/>
      <c r="V177" s="45"/>
      <c r="W177" s="31" t="str">
        <f>LEFT(V177,SUM(LEN(V177)-LEN(SUBSTITUTE(V177,{"0","1","2","3","4","5","6","7","8","9"},))))</f>
        <v/>
      </c>
      <c r="X177" s="46"/>
      <c r="Y177" s="127"/>
      <c r="Z177" s="128"/>
      <c r="AA177" s="119"/>
      <c r="AB177" s="249"/>
      <c r="AC177" s="120"/>
      <c r="AD177" s="120"/>
      <c r="AE177" s="5"/>
      <c r="AF177" s="5"/>
      <c r="AG177" s="98"/>
    </row>
    <row r="178" spans="1:33" ht="13.5" customHeight="1">
      <c r="A178" s="218">
        <v>42</v>
      </c>
      <c r="B178" s="109" t="s">
        <v>1417</v>
      </c>
      <c r="C178" s="110" t="s">
        <v>619</v>
      </c>
      <c r="D178" s="111">
        <v>202007351</v>
      </c>
      <c r="E178" s="110" t="s">
        <v>620</v>
      </c>
      <c r="F178" s="110" t="s">
        <v>619</v>
      </c>
      <c r="G178" s="110" t="s">
        <v>26</v>
      </c>
      <c r="H178" s="110" t="s">
        <v>1418</v>
      </c>
      <c r="I178" s="111">
        <v>202002147</v>
      </c>
      <c r="J178" s="110" t="s">
        <v>1419</v>
      </c>
      <c r="K178" s="110" t="s">
        <v>1420</v>
      </c>
      <c r="L178" s="110" t="s">
        <v>1418</v>
      </c>
      <c r="M178" s="206" t="s">
        <v>1244</v>
      </c>
      <c r="N178" s="30" t="s">
        <v>34</v>
      </c>
      <c r="O178" s="31" t="str">
        <f>LEFT(N178,SUM(LEN(N178)-LEN(SUBSTITUTE(N178,{"0","1","2","3","4","5","6","7","8","9"},))))</f>
        <v>90</v>
      </c>
      <c r="P178" s="114">
        <v>4</v>
      </c>
      <c r="Q178" s="115">
        <v>4</v>
      </c>
      <c r="R178" s="29" t="s">
        <v>34</v>
      </c>
      <c r="S178" s="116" t="str">
        <f>LEFT(R178,SUM(LEN(R178)-LEN(SUBSTITUTE(R178,{"0","1","2","3","4","5","6","7","8","9"},))))</f>
        <v>90</v>
      </c>
      <c r="T178" s="114">
        <v>5</v>
      </c>
      <c r="U178" s="117">
        <v>5</v>
      </c>
      <c r="V178" s="29" t="s">
        <v>34</v>
      </c>
      <c r="W178" s="31" t="str">
        <f>LEFT(V178,SUM(LEN(V178)-LEN(SUBSTITUTE(V178,{"0","1","2","3","4","5","6","7","8","9"},))))</f>
        <v>90</v>
      </c>
      <c r="X178" s="32">
        <v>5</v>
      </c>
      <c r="Y178" s="117">
        <v>5</v>
      </c>
      <c r="Z178" s="118" t="s">
        <v>1418</v>
      </c>
      <c r="AA178" s="119">
        <f t="shared" ref="AA178:AA180" si="160">(O178+S178+W178)/3</f>
        <v>90</v>
      </c>
      <c r="AB178" s="249">
        <f t="shared" ref="AB178:AB180" si="161">RANK(AA178,$AA$178:$AA$180)</f>
        <v>2</v>
      </c>
      <c r="AC178" s="120">
        <f t="shared" ref="AC178:AC180" si="162">(P178+T178+X178)/3</f>
        <v>4.666666666666667</v>
      </c>
      <c r="AD178" s="120"/>
      <c r="AE178" s="5">
        <f t="shared" ref="AE178:AE180" si="163">(Q178+U178+Y178)/3</f>
        <v>4.666666666666667</v>
      </c>
      <c r="AF178" s="5"/>
      <c r="AG178" s="98"/>
    </row>
    <row r="179" spans="1:33" ht="13.5" customHeight="1">
      <c r="A179" s="198"/>
      <c r="B179" s="121"/>
      <c r="C179" s="121"/>
      <c r="D179" s="121"/>
      <c r="E179" s="121"/>
      <c r="F179" s="121"/>
      <c r="G179" s="121"/>
      <c r="H179" s="110" t="s">
        <v>1421</v>
      </c>
      <c r="I179" s="111">
        <v>202005922</v>
      </c>
      <c r="J179" s="110" t="s">
        <v>892</v>
      </c>
      <c r="K179" s="110" t="s">
        <v>675</v>
      </c>
      <c r="L179" s="110" t="s">
        <v>1421</v>
      </c>
      <c r="M179" s="207"/>
      <c r="N179" s="30" t="s">
        <v>32</v>
      </c>
      <c r="O179" s="31" t="str">
        <f>LEFT(N179,SUM(LEN(N179)-LEN(SUBSTITUTE(N179,{"0","1","2","3","4","5","6","7","8","9"},))))</f>
        <v>80</v>
      </c>
      <c r="P179" s="114">
        <v>4</v>
      </c>
      <c r="Q179" s="115">
        <v>4</v>
      </c>
      <c r="R179" s="29" t="s">
        <v>38</v>
      </c>
      <c r="S179" s="116" t="str">
        <f>LEFT(R179,SUM(LEN(R179)-LEN(SUBSTITUTE(R179,{"0","1","2","3","4","5","6","7","8","9"},))))</f>
        <v>70</v>
      </c>
      <c r="T179" s="114">
        <v>4</v>
      </c>
      <c r="U179" s="117">
        <v>3</v>
      </c>
      <c r="V179" s="29" t="s">
        <v>34</v>
      </c>
      <c r="W179" s="31" t="str">
        <f>LEFT(V179,SUM(LEN(V179)-LEN(SUBSTITUTE(V179,{"0","1","2","3","4","5","6","7","8","9"},))))</f>
        <v>90</v>
      </c>
      <c r="X179" s="32">
        <v>5</v>
      </c>
      <c r="Y179" s="117">
        <v>5</v>
      </c>
      <c r="Z179" s="118" t="s">
        <v>1421</v>
      </c>
      <c r="AA179" s="119">
        <f t="shared" si="160"/>
        <v>80</v>
      </c>
      <c r="AB179" s="249">
        <f t="shared" si="161"/>
        <v>3</v>
      </c>
      <c r="AC179" s="120">
        <f t="shared" si="162"/>
        <v>4.333333333333333</v>
      </c>
      <c r="AD179" s="120"/>
      <c r="AE179" s="5">
        <f t="shared" si="163"/>
        <v>4</v>
      </c>
      <c r="AF179" s="5"/>
      <c r="AG179" s="98"/>
    </row>
    <row r="180" spans="1:33" ht="13.5" customHeight="1">
      <c r="A180" s="198"/>
      <c r="B180" s="121"/>
      <c r="C180" s="121"/>
      <c r="D180" s="121"/>
      <c r="E180" s="121"/>
      <c r="F180" s="121"/>
      <c r="G180" s="121"/>
      <c r="H180" s="110" t="s">
        <v>627</v>
      </c>
      <c r="I180" s="111">
        <v>202000394</v>
      </c>
      <c r="J180" s="110" t="s">
        <v>628</v>
      </c>
      <c r="K180" s="110" t="s">
        <v>629</v>
      </c>
      <c r="L180" s="110" t="s">
        <v>627</v>
      </c>
      <c r="M180" s="213"/>
      <c r="N180" s="124" t="s">
        <v>43</v>
      </c>
      <c r="O180" s="31" t="str">
        <f>LEFT(N180,SUM(LEN(N180)-LEN(SUBSTITUTE(N180,{"0","1","2","3","4","5","6","7","8","9"},))))</f>
        <v>100</v>
      </c>
      <c r="P180" s="114">
        <v>4</v>
      </c>
      <c r="Q180" s="115">
        <v>5</v>
      </c>
      <c r="R180" s="42" t="s">
        <v>43</v>
      </c>
      <c r="S180" s="116" t="str">
        <f>LEFT(R180,SUM(LEN(R180)-LEN(SUBSTITUTE(R180,{"0","1","2","3","4","5","6","7","8","9"},))))</f>
        <v>100</v>
      </c>
      <c r="T180" s="114">
        <v>5</v>
      </c>
      <c r="U180" s="117">
        <v>5</v>
      </c>
      <c r="V180" s="42" t="s">
        <v>34</v>
      </c>
      <c r="W180" s="31" t="str">
        <f>LEFT(V180,SUM(LEN(V180)-LEN(SUBSTITUTE(V180,{"0","1","2","3","4","5","6","7","8","9"},))))</f>
        <v>90</v>
      </c>
      <c r="X180" s="32">
        <v>5</v>
      </c>
      <c r="Y180" s="117">
        <v>5</v>
      </c>
      <c r="Z180" s="118" t="s">
        <v>627</v>
      </c>
      <c r="AA180" s="119">
        <f t="shared" si="160"/>
        <v>96.666666666666671</v>
      </c>
      <c r="AB180" s="249">
        <f t="shared" si="161"/>
        <v>1</v>
      </c>
      <c r="AC180" s="120">
        <f t="shared" si="162"/>
        <v>4.666666666666667</v>
      </c>
      <c r="AD180" s="120"/>
      <c r="AE180" s="5">
        <f t="shared" si="163"/>
        <v>5</v>
      </c>
      <c r="AF180" s="5"/>
      <c r="AG180" s="98"/>
    </row>
    <row r="181" spans="1:33" ht="13.5" customHeight="1">
      <c r="A181" s="199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66"/>
      <c r="O181" s="31" t="str">
        <f>LEFT(N181,SUM(LEN(N181)-LEN(SUBSTITUTE(N181,{"0","1","2","3","4","5","6","7","8","9"},))))</f>
        <v/>
      </c>
      <c r="P181" s="126"/>
      <c r="Q181" s="127"/>
      <c r="R181" s="82"/>
      <c r="S181" s="116" t="str">
        <f>LEFT(R181,SUM(LEN(R181)-LEN(SUBSTITUTE(R181,{"0","1","2","3","4","5","6","7","8","9"},))))</f>
        <v/>
      </c>
      <c r="T181" s="126"/>
      <c r="U181" s="127"/>
      <c r="V181" s="82"/>
      <c r="W181" s="31" t="str">
        <f>LEFT(V181,SUM(LEN(V181)-LEN(SUBSTITUTE(V181,{"0","1","2","3","4","5","6","7","8","9"},))))</f>
        <v/>
      </c>
      <c r="X181" s="46"/>
      <c r="Y181" s="127"/>
      <c r="Z181" s="128"/>
      <c r="AA181" s="119"/>
      <c r="AB181" s="249"/>
      <c r="AC181" s="120"/>
      <c r="AD181" s="120"/>
      <c r="AE181" s="5"/>
      <c r="AF181" s="5"/>
      <c r="AG181" s="98"/>
    </row>
    <row r="182" spans="1:33" ht="13.5" customHeight="1">
      <c r="A182" s="218">
        <v>43</v>
      </c>
      <c r="B182" s="109" t="s">
        <v>1422</v>
      </c>
      <c r="C182" s="110" t="s">
        <v>631</v>
      </c>
      <c r="D182" s="111">
        <v>2023141800</v>
      </c>
      <c r="E182" s="110" t="s">
        <v>1423</v>
      </c>
      <c r="F182" s="110" t="s">
        <v>631</v>
      </c>
      <c r="G182" s="110" t="s">
        <v>26</v>
      </c>
      <c r="H182" s="110" t="s">
        <v>1424</v>
      </c>
      <c r="I182" s="111">
        <v>202000897</v>
      </c>
      <c r="J182" s="110" t="s">
        <v>1425</v>
      </c>
      <c r="K182" s="110" t="s">
        <v>1151</v>
      </c>
      <c r="L182" s="110" t="s">
        <v>1424</v>
      </c>
      <c r="M182" s="206" t="s">
        <v>101</v>
      </c>
      <c r="N182" s="30" t="s">
        <v>53</v>
      </c>
      <c r="O182" s="31" t="str">
        <f>LEFT(N182,SUM(LEN(N182)-LEN(SUBSTITUTE(N182,{"0","1","2","3","4","5","6","7","8","9"},))))</f>
        <v>50</v>
      </c>
      <c r="P182" s="114">
        <v>4</v>
      </c>
      <c r="Q182" s="115">
        <v>1</v>
      </c>
      <c r="R182" s="29" t="s">
        <v>34</v>
      </c>
      <c r="S182" s="116" t="str">
        <f>LEFT(R182,SUM(LEN(R182)-LEN(SUBSTITUTE(R182,{"0","1","2","3","4","5","6","7","8","9"},))))</f>
        <v>90</v>
      </c>
      <c r="T182" s="114">
        <v>4</v>
      </c>
      <c r="U182" s="117">
        <v>5</v>
      </c>
      <c r="V182" s="29" t="s">
        <v>34</v>
      </c>
      <c r="W182" s="31" t="str">
        <f>LEFT(V182,SUM(LEN(V182)-LEN(SUBSTITUTE(V182,{"0","1","2","3","4","5","6","7","8","9"},))))</f>
        <v>90</v>
      </c>
      <c r="X182" s="32">
        <v>5</v>
      </c>
      <c r="Y182" s="117">
        <v>5</v>
      </c>
      <c r="Z182" s="118" t="s">
        <v>1424</v>
      </c>
      <c r="AA182" s="119">
        <f t="shared" ref="AA182:AA187" si="164">(O182+S182+W182)/3</f>
        <v>76.666666666666671</v>
      </c>
      <c r="AB182" s="249">
        <f t="shared" ref="AB182:AB187" si="165">RANK(AA182,$AA$182:$AA$187)</f>
        <v>3</v>
      </c>
      <c r="AC182" s="120">
        <f t="shared" ref="AC182:AC187" si="166">(P182+T182+X182)/3</f>
        <v>4.333333333333333</v>
      </c>
      <c r="AD182" s="120"/>
      <c r="AE182" s="5">
        <f t="shared" ref="AE182:AE187" si="167">(Q182+U182+Y182)/3</f>
        <v>3.6666666666666665</v>
      </c>
      <c r="AF182" s="5"/>
      <c r="AG182" s="98"/>
    </row>
    <row r="183" spans="1:33" ht="13.5" customHeight="1">
      <c r="A183" s="198"/>
      <c r="B183" s="121"/>
      <c r="C183" s="121"/>
      <c r="D183" s="121"/>
      <c r="E183" s="121"/>
      <c r="F183" s="121"/>
      <c r="G183" s="121"/>
      <c r="H183" s="122" t="s">
        <v>1426</v>
      </c>
      <c r="I183" s="111">
        <v>2021259900</v>
      </c>
      <c r="J183" s="110" t="s">
        <v>1427</v>
      </c>
      <c r="K183" s="110" t="s">
        <v>1428</v>
      </c>
      <c r="L183" s="122" t="s">
        <v>1426</v>
      </c>
      <c r="M183" s="207"/>
      <c r="N183" s="30" t="s">
        <v>43</v>
      </c>
      <c r="O183" s="31" t="str">
        <f>LEFT(N183,SUM(LEN(N183)-LEN(SUBSTITUTE(N183,{"0","1","2","3","4","5","6","7","8","9"},))))</f>
        <v>100</v>
      </c>
      <c r="P183" s="114">
        <v>4</v>
      </c>
      <c r="Q183" s="115">
        <v>5</v>
      </c>
      <c r="R183" s="29" t="s">
        <v>38</v>
      </c>
      <c r="S183" s="116" t="str">
        <f>LEFT(R183,SUM(LEN(R183)-LEN(SUBSTITUTE(R183,{"0","1","2","3","4","5","6","7","8","9"},))))</f>
        <v>70</v>
      </c>
      <c r="T183" s="114">
        <v>4</v>
      </c>
      <c r="U183" s="117">
        <v>3</v>
      </c>
      <c r="V183" s="29" t="s">
        <v>34</v>
      </c>
      <c r="W183" s="31" t="str">
        <f>LEFT(V183,SUM(LEN(V183)-LEN(SUBSTITUTE(V183,{"0","1","2","3","4","5","6","7","8","9"},))))</f>
        <v>90</v>
      </c>
      <c r="X183" s="32">
        <v>5</v>
      </c>
      <c r="Y183" s="117">
        <v>5</v>
      </c>
      <c r="Z183" s="123" t="s">
        <v>1426</v>
      </c>
      <c r="AA183" s="119">
        <f t="shared" si="164"/>
        <v>86.666666666666671</v>
      </c>
      <c r="AB183" s="249">
        <f t="shared" si="165"/>
        <v>1</v>
      </c>
      <c r="AC183" s="120">
        <f t="shared" si="166"/>
        <v>4.333333333333333</v>
      </c>
      <c r="AD183" s="120"/>
      <c r="AE183" s="5">
        <f t="shared" si="167"/>
        <v>4.333333333333333</v>
      </c>
      <c r="AF183" s="5"/>
      <c r="AG183" s="98"/>
    </row>
    <row r="184" spans="1:33" ht="13.5" customHeight="1">
      <c r="A184" s="198"/>
      <c r="B184" s="121"/>
      <c r="C184" s="121"/>
      <c r="D184" s="121"/>
      <c r="E184" s="121"/>
      <c r="F184" s="121"/>
      <c r="G184" s="121"/>
      <c r="H184" s="110" t="s">
        <v>1429</v>
      </c>
      <c r="I184" s="111">
        <v>202000455</v>
      </c>
      <c r="J184" s="110" t="s">
        <v>1430</v>
      </c>
      <c r="K184" s="110" t="s">
        <v>41</v>
      </c>
      <c r="L184" s="110" t="s">
        <v>1429</v>
      </c>
      <c r="M184" s="207"/>
      <c r="N184" s="30" t="s">
        <v>33</v>
      </c>
      <c r="O184" s="31" t="str">
        <f>LEFT(N184,SUM(LEN(N184)-LEN(SUBSTITUTE(N184,{"0","1","2","3","4","5","6","7","8","9"},))))</f>
        <v>60</v>
      </c>
      <c r="P184" s="114">
        <v>4</v>
      </c>
      <c r="Q184" s="115">
        <v>3</v>
      </c>
      <c r="R184" s="29" t="s">
        <v>38</v>
      </c>
      <c r="S184" s="116" t="str">
        <f>LEFT(R184,SUM(LEN(R184)-LEN(SUBSTITUTE(R184,{"0","1","2","3","4","5","6","7","8","9"},))))</f>
        <v>70</v>
      </c>
      <c r="T184" s="114">
        <v>5</v>
      </c>
      <c r="U184" s="117">
        <v>4</v>
      </c>
      <c r="V184" s="29" t="s">
        <v>32</v>
      </c>
      <c r="W184" s="31" t="str">
        <f>LEFT(V184,SUM(LEN(V184)-LEN(SUBSTITUTE(V184,{"0","1","2","3","4","5","6","7","8","9"},))))</f>
        <v>80</v>
      </c>
      <c r="X184" s="32">
        <v>5</v>
      </c>
      <c r="Y184" s="117">
        <v>5</v>
      </c>
      <c r="Z184" s="118" t="s">
        <v>1429</v>
      </c>
      <c r="AA184" s="119">
        <f t="shared" si="164"/>
        <v>70</v>
      </c>
      <c r="AB184" s="249">
        <f t="shared" si="165"/>
        <v>4</v>
      </c>
      <c r="AC184" s="120">
        <f t="shared" si="166"/>
        <v>4.666666666666667</v>
      </c>
      <c r="AD184" s="120"/>
      <c r="AE184" s="5">
        <f t="shared" si="167"/>
        <v>4</v>
      </c>
      <c r="AF184" s="5"/>
      <c r="AG184" s="98"/>
    </row>
    <row r="185" spans="1:33" ht="13.5" customHeight="1">
      <c r="A185" s="198"/>
      <c r="B185" s="121"/>
      <c r="C185" s="121"/>
      <c r="D185" s="121"/>
      <c r="E185" s="121"/>
      <c r="F185" s="121"/>
      <c r="G185" s="121"/>
      <c r="H185" s="110" t="s">
        <v>1294</v>
      </c>
      <c r="I185" s="111">
        <v>202003460</v>
      </c>
      <c r="J185" s="110" t="s">
        <v>1158</v>
      </c>
      <c r="K185" s="110" t="s">
        <v>1159</v>
      </c>
      <c r="L185" s="110" t="s">
        <v>1294</v>
      </c>
      <c r="M185" s="207"/>
      <c r="N185" s="30" t="s">
        <v>43</v>
      </c>
      <c r="O185" s="31" t="str">
        <f>LEFT(N185,SUM(LEN(N185)-LEN(SUBSTITUTE(N185,{"0","1","2","3","4","5","6","7","8","9"},))))</f>
        <v>100</v>
      </c>
      <c r="P185" s="114">
        <v>5</v>
      </c>
      <c r="Q185" s="115">
        <v>5</v>
      </c>
      <c r="R185" s="29" t="s">
        <v>34</v>
      </c>
      <c r="S185" s="116" t="str">
        <f>LEFT(R185,SUM(LEN(R185)-LEN(SUBSTITUTE(R185,{"0","1","2","3","4","5","6","7","8","9"},))))</f>
        <v>90</v>
      </c>
      <c r="T185" s="114">
        <v>5</v>
      </c>
      <c r="U185" s="117">
        <v>5</v>
      </c>
      <c r="V185" s="29" t="s">
        <v>38</v>
      </c>
      <c r="W185" s="31" t="str">
        <f>LEFT(V185,SUM(LEN(V185)-LEN(SUBSTITUTE(V185,{"0","1","2","3","4","5","6","7","8","9"},))))</f>
        <v>70</v>
      </c>
      <c r="X185" s="32">
        <v>5</v>
      </c>
      <c r="Y185" s="117">
        <v>4</v>
      </c>
      <c r="Z185" s="118" t="s">
        <v>1294</v>
      </c>
      <c r="AA185" s="119">
        <f t="shared" si="164"/>
        <v>86.666666666666671</v>
      </c>
      <c r="AB185" s="249">
        <f t="shared" si="165"/>
        <v>1</v>
      </c>
      <c r="AC185" s="120">
        <f t="shared" si="166"/>
        <v>5</v>
      </c>
      <c r="AD185" s="120"/>
      <c r="AE185" s="5">
        <f t="shared" si="167"/>
        <v>4.666666666666667</v>
      </c>
      <c r="AF185" s="5"/>
      <c r="AG185" s="98"/>
    </row>
    <row r="186" spans="1:33" ht="13.5" customHeight="1">
      <c r="A186" s="198"/>
      <c r="B186" s="121"/>
      <c r="C186" s="121"/>
      <c r="D186" s="121"/>
      <c r="E186" s="121"/>
      <c r="F186" s="121"/>
      <c r="G186" s="121"/>
      <c r="H186" s="122" t="s">
        <v>491</v>
      </c>
      <c r="I186" s="111">
        <v>202001688</v>
      </c>
      <c r="J186" s="110" t="s">
        <v>492</v>
      </c>
      <c r="K186" s="110" t="s">
        <v>493</v>
      </c>
      <c r="L186" s="122" t="s">
        <v>491</v>
      </c>
      <c r="M186" s="207"/>
      <c r="N186" s="30" t="s">
        <v>53</v>
      </c>
      <c r="O186" s="31" t="str">
        <f>LEFT(N186,SUM(LEN(N186)-LEN(SUBSTITUTE(N186,{"0","1","2","3","4","5","6","7","8","9"},))))</f>
        <v>50</v>
      </c>
      <c r="P186" s="114">
        <v>5</v>
      </c>
      <c r="Q186" s="115">
        <v>1</v>
      </c>
      <c r="R186" s="29" t="s">
        <v>34</v>
      </c>
      <c r="S186" s="116" t="str">
        <f>LEFT(R186,SUM(LEN(R186)-LEN(SUBSTITUTE(R186,{"0","1","2","3","4","5","6","7","8","9"},))))</f>
        <v>90</v>
      </c>
      <c r="T186" s="114">
        <v>5</v>
      </c>
      <c r="U186" s="117">
        <v>5</v>
      </c>
      <c r="V186" s="29" t="s">
        <v>38</v>
      </c>
      <c r="W186" s="31" t="str">
        <f>LEFT(V186,SUM(LEN(V186)-LEN(SUBSTITUTE(V186,{"0","1","2","3","4","5","6","7","8","9"},))))</f>
        <v>70</v>
      </c>
      <c r="X186" s="32">
        <v>5</v>
      </c>
      <c r="Y186" s="117">
        <v>4</v>
      </c>
      <c r="Z186" s="123" t="s">
        <v>491</v>
      </c>
      <c r="AA186" s="119">
        <f t="shared" si="164"/>
        <v>70</v>
      </c>
      <c r="AB186" s="249">
        <f t="shared" si="165"/>
        <v>4</v>
      </c>
      <c r="AC186" s="120">
        <f t="shared" si="166"/>
        <v>5</v>
      </c>
      <c r="AD186" s="120"/>
      <c r="AE186" s="5">
        <f t="shared" si="167"/>
        <v>3.3333333333333335</v>
      </c>
      <c r="AF186" s="5"/>
      <c r="AG186" s="98"/>
    </row>
    <row r="187" spans="1:33" ht="13.5" customHeight="1">
      <c r="A187" s="198"/>
      <c r="B187" s="121"/>
      <c r="C187" s="121"/>
      <c r="D187" s="121"/>
      <c r="E187" s="121"/>
      <c r="F187" s="121"/>
      <c r="G187" s="121"/>
      <c r="H187" s="122" t="s">
        <v>1431</v>
      </c>
      <c r="I187" s="111">
        <v>202000160</v>
      </c>
      <c r="J187" s="110" t="s">
        <v>1432</v>
      </c>
      <c r="K187" s="110" t="s">
        <v>1433</v>
      </c>
      <c r="L187" s="122" t="s">
        <v>1431</v>
      </c>
      <c r="M187" s="213"/>
      <c r="N187" s="124" t="s">
        <v>53</v>
      </c>
      <c r="O187" s="31" t="str">
        <f>LEFT(N187,SUM(LEN(N187)-LEN(SUBSTITUTE(N187,{"0","1","2","3","4","5","6","7","8","9"},))))</f>
        <v>50</v>
      </c>
      <c r="P187" s="114">
        <v>4</v>
      </c>
      <c r="Q187" s="115">
        <v>1</v>
      </c>
      <c r="R187" s="42" t="s">
        <v>38</v>
      </c>
      <c r="S187" s="116" t="str">
        <f>LEFT(R187,SUM(LEN(R187)-LEN(SUBSTITUTE(R187,{"0","1","2","3","4","5","6","7","8","9"},))))</f>
        <v>70</v>
      </c>
      <c r="T187" s="114">
        <v>4</v>
      </c>
      <c r="U187" s="117">
        <v>3</v>
      </c>
      <c r="V187" s="42" t="s">
        <v>38</v>
      </c>
      <c r="W187" s="31" t="str">
        <f>LEFT(V187,SUM(LEN(V187)-LEN(SUBSTITUTE(V187,{"0","1","2","3","4","5","6","7","8","9"},))))</f>
        <v>70</v>
      </c>
      <c r="X187" s="32">
        <v>5</v>
      </c>
      <c r="Y187" s="117">
        <v>4</v>
      </c>
      <c r="Z187" s="123" t="s">
        <v>1431</v>
      </c>
      <c r="AA187" s="119">
        <f t="shared" si="164"/>
        <v>63.333333333333336</v>
      </c>
      <c r="AB187" s="249">
        <f t="shared" si="165"/>
        <v>6</v>
      </c>
      <c r="AC187" s="120">
        <f t="shared" si="166"/>
        <v>4.333333333333333</v>
      </c>
      <c r="AD187" s="120"/>
      <c r="AE187" s="5">
        <f t="shared" si="167"/>
        <v>2.6666666666666665</v>
      </c>
      <c r="AF187" s="5"/>
      <c r="AG187" s="98"/>
    </row>
    <row r="188" spans="1:33" ht="13.5" customHeight="1">
      <c r="A188" s="199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95"/>
      <c r="O188" s="31" t="str">
        <f>LEFT(N188,SUM(LEN(N188)-LEN(SUBSTITUTE(N188,{"0","1","2","3","4","5","6","7","8","9"},))))</f>
        <v/>
      </c>
      <c r="P188" s="126"/>
      <c r="Q188" s="127"/>
      <c r="R188" s="45"/>
      <c r="S188" s="116" t="str">
        <f>LEFT(R188,SUM(LEN(R188)-LEN(SUBSTITUTE(R188,{"0","1","2","3","4","5","6","7","8","9"},))))</f>
        <v/>
      </c>
      <c r="T188" s="126"/>
      <c r="U188" s="127"/>
      <c r="V188" s="45"/>
      <c r="W188" s="31" t="str">
        <f>LEFT(V188,SUM(LEN(V188)-LEN(SUBSTITUTE(V188,{"0","1","2","3","4","5","6","7","8","9"},))))</f>
        <v/>
      </c>
      <c r="X188" s="46"/>
      <c r="Y188" s="127"/>
      <c r="Z188" s="128"/>
      <c r="AA188" s="119"/>
      <c r="AB188" s="249"/>
      <c r="AC188" s="120"/>
      <c r="AD188" s="120"/>
      <c r="AE188" s="5"/>
      <c r="AF188" s="5"/>
      <c r="AG188" s="98"/>
    </row>
    <row r="189" spans="1:33" ht="13.5" customHeight="1">
      <c r="A189" s="218">
        <v>44</v>
      </c>
      <c r="B189" s="109" t="s">
        <v>1434</v>
      </c>
      <c r="C189" s="110" t="s">
        <v>638</v>
      </c>
      <c r="D189" s="111">
        <v>202002400</v>
      </c>
      <c r="E189" s="110" t="s">
        <v>639</v>
      </c>
      <c r="F189" s="110" t="s">
        <v>640</v>
      </c>
      <c r="G189" s="110" t="s">
        <v>26</v>
      </c>
      <c r="H189" s="110" t="s">
        <v>1435</v>
      </c>
      <c r="I189" s="111">
        <v>202001437</v>
      </c>
      <c r="J189" s="112" t="s">
        <v>398</v>
      </c>
      <c r="K189" s="110" t="s">
        <v>399</v>
      </c>
      <c r="L189" s="110" t="s">
        <v>1435</v>
      </c>
      <c r="M189" s="206" t="s">
        <v>52</v>
      </c>
      <c r="N189" s="30" t="s">
        <v>34</v>
      </c>
      <c r="O189" s="31" t="str">
        <f>LEFT(N189,SUM(LEN(N189)-LEN(SUBSTITUTE(N189,{"0","1","2","3","4","5","6","7","8","9"},))))</f>
        <v>90</v>
      </c>
      <c r="P189" s="114">
        <v>5</v>
      </c>
      <c r="Q189" s="115">
        <v>5</v>
      </c>
      <c r="R189" s="29" t="s">
        <v>34</v>
      </c>
      <c r="S189" s="116" t="str">
        <f>LEFT(R189,SUM(LEN(R189)-LEN(SUBSTITUTE(R189,{"0","1","2","3","4","5","6","7","8","9"},))))</f>
        <v>90</v>
      </c>
      <c r="T189" s="114">
        <v>5</v>
      </c>
      <c r="U189" s="117">
        <v>4</v>
      </c>
      <c r="V189" s="29" t="s">
        <v>34</v>
      </c>
      <c r="W189" s="31" t="str">
        <f>LEFT(V189,SUM(LEN(V189)-LEN(SUBSTITUTE(V189,{"0","1","2","3","4","5","6","7","8","9"},))))</f>
        <v>90</v>
      </c>
      <c r="X189" s="32">
        <v>5</v>
      </c>
      <c r="Y189" s="117">
        <v>5</v>
      </c>
      <c r="Z189" s="118" t="s">
        <v>1435</v>
      </c>
      <c r="AA189" s="119">
        <f t="shared" ref="AA189:AA193" si="168">(O189+S189+W189)/3</f>
        <v>90</v>
      </c>
      <c r="AB189" s="249">
        <f t="shared" ref="AB189:AB193" si="169">RANK(AA189,$AA$189:$AA$193)</f>
        <v>4</v>
      </c>
      <c r="AC189" s="120">
        <f t="shared" ref="AC189:AC193" si="170">(P189+T189+X189)/3</f>
        <v>5</v>
      </c>
      <c r="AD189" s="120"/>
      <c r="AE189" s="5">
        <f t="shared" ref="AE189:AE193" si="171">(Q189+U189+Y189)/3</f>
        <v>4.666666666666667</v>
      </c>
      <c r="AF189" s="5"/>
      <c r="AG189" s="98"/>
    </row>
    <row r="190" spans="1:33" ht="13.5" customHeight="1">
      <c r="A190" s="198"/>
      <c r="B190" s="121"/>
      <c r="C190" s="121"/>
      <c r="D190" s="121"/>
      <c r="E190" s="121"/>
      <c r="F190" s="121"/>
      <c r="G190" s="121"/>
      <c r="H190" s="110" t="s">
        <v>1436</v>
      </c>
      <c r="I190" s="111">
        <v>202002012</v>
      </c>
      <c r="J190" s="112" t="s">
        <v>1437</v>
      </c>
      <c r="K190" s="110" t="s">
        <v>951</v>
      </c>
      <c r="L190" s="110" t="s">
        <v>1438</v>
      </c>
      <c r="M190" s="207"/>
      <c r="N190" s="30" t="s">
        <v>34</v>
      </c>
      <c r="O190" s="31" t="str">
        <f>LEFT(N190,SUM(LEN(N190)-LEN(SUBSTITUTE(N190,{"0","1","2","3","4","5","6","7","8","9"},))))</f>
        <v>90</v>
      </c>
      <c r="P190" s="114">
        <v>5</v>
      </c>
      <c r="Q190" s="115">
        <v>5</v>
      </c>
      <c r="R190" s="29" t="s">
        <v>32</v>
      </c>
      <c r="S190" s="116" t="str">
        <f>LEFT(R190,SUM(LEN(R190)-LEN(SUBSTITUTE(R190,{"0","1","2","3","4","5","6","7","8","9"},))))</f>
        <v>80</v>
      </c>
      <c r="T190" s="114">
        <v>5</v>
      </c>
      <c r="U190" s="117">
        <v>4</v>
      </c>
      <c r="V190" s="29" t="s">
        <v>34</v>
      </c>
      <c r="W190" s="31" t="str">
        <f>LEFT(V190,SUM(LEN(V190)-LEN(SUBSTITUTE(V190,{"0","1","2","3","4","5","6","7","8","9"},))))</f>
        <v>90</v>
      </c>
      <c r="X190" s="32">
        <v>5</v>
      </c>
      <c r="Y190" s="117">
        <v>5</v>
      </c>
      <c r="Z190" s="118" t="s">
        <v>1438</v>
      </c>
      <c r="AA190" s="119">
        <f t="shared" si="168"/>
        <v>86.666666666666671</v>
      </c>
      <c r="AB190" s="249">
        <f t="shared" si="169"/>
        <v>5</v>
      </c>
      <c r="AC190" s="120">
        <f t="shared" si="170"/>
        <v>5</v>
      </c>
      <c r="AD190" s="120"/>
      <c r="AE190" s="5">
        <f t="shared" si="171"/>
        <v>4.666666666666667</v>
      </c>
      <c r="AF190" s="5"/>
      <c r="AG190" s="98"/>
    </row>
    <row r="191" spans="1:33" ht="13.5" customHeight="1">
      <c r="A191" s="198"/>
      <c r="B191" s="121"/>
      <c r="C191" s="121"/>
      <c r="D191" s="121"/>
      <c r="E191" s="121"/>
      <c r="F191" s="121"/>
      <c r="G191" s="121"/>
      <c r="H191" s="110" t="s">
        <v>1439</v>
      </c>
      <c r="I191" s="111">
        <v>202000229</v>
      </c>
      <c r="J191" s="112" t="s">
        <v>1440</v>
      </c>
      <c r="K191" s="110" t="s">
        <v>1441</v>
      </c>
      <c r="L191" s="110" t="s">
        <v>1442</v>
      </c>
      <c r="M191" s="207"/>
      <c r="N191" s="30" t="s">
        <v>43</v>
      </c>
      <c r="O191" s="31" t="str">
        <f>LEFT(N191,SUM(LEN(N191)-LEN(SUBSTITUTE(N191,{"0","1","2","3","4","5","6","7","8","9"},))))</f>
        <v>100</v>
      </c>
      <c r="P191" s="114">
        <v>4</v>
      </c>
      <c r="Q191" s="115">
        <v>5</v>
      </c>
      <c r="R191" s="29" t="s">
        <v>34</v>
      </c>
      <c r="S191" s="116" t="str">
        <f>LEFT(R191,SUM(LEN(R191)-LEN(SUBSTITUTE(R191,{"0","1","2","3","4","5","6","7","8","9"},))))</f>
        <v>90</v>
      </c>
      <c r="T191" s="114">
        <v>5</v>
      </c>
      <c r="U191" s="117">
        <v>4</v>
      </c>
      <c r="V191" s="29" t="s">
        <v>34</v>
      </c>
      <c r="W191" s="31" t="str">
        <f>LEFT(V191,SUM(LEN(V191)-LEN(SUBSTITUTE(V191,{"0","1","2","3","4","5","6","7","8","9"},))))</f>
        <v>90</v>
      </c>
      <c r="X191" s="32">
        <v>5</v>
      </c>
      <c r="Y191" s="117">
        <v>5</v>
      </c>
      <c r="Z191" s="118" t="s">
        <v>1442</v>
      </c>
      <c r="AA191" s="119">
        <f t="shared" si="168"/>
        <v>93.333333333333329</v>
      </c>
      <c r="AB191" s="249">
        <f t="shared" si="169"/>
        <v>1</v>
      </c>
      <c r="AC191" s="120">
        <f t="shared" si="170"/>
        <v>4.666666666666667</v>
      </c>
      <c r="AD191" s="120"/>
      <c r="AE191" s="5">
        <f t="shared" si="171"/>
        <v>4.666666666666667</v>
      </c>
      <c r="AF191" s="5"/>
      <c r="AG191" s="98"/>
    </row>
    <row r="192" spans="1:33" ht="13.5" customHeight="1">
      <c r="A192" s="198"/>
      <c r="B192" s="121"/>
      <c r="C192" s="121"/>
      <c r="D192" s="121"/>
      <c r="E192" s="121"/>
      <c r="F192" s="121"/>
      <c r="G192" s="121"/>
      <c r="H192" s="122" t="s">
        <v>1443</v>
      </c>
      <c r="I192" s="111">
        <v>202003064</v>
      </c>
      <c r="J192" s="112" t="s">
        <v>1444</v>
      </c>
      <c r="K192" s="110" t="s">
        <v>41</v>
      </c>
      <c r="L192" s="122" t="s">
        <v>1445</v>
      </c>
      <c r="M192" s="207"/>
      <c r="N192" s="30" t="s">
        <v>43</v>
      </c>
      <c r="O192" s="31" t="str">
        <f>LEFT(N192,SUM(LEN(N192)-LEN(SUBSTITUTE(N192,{"0","1","2","3","4","5","6","7","8","9"},))))</f>
        <v>100</v>
      </c>
      <c r="P192" s="114">
        <v>5</v>
      </c>
      <c r="Q192" s="115">
        <v>5</v>
      </c>
      <c r="R192" s="29" t="s">
        <v>34</v>
      </c>
      <c r="S192" s="116" t="str">
        <f>LEFT(R192,SUM(LEN(R192)-LEN(SUBSTITUTE(R192,{"0","1","2","3","4","5","6","7","8","9"},))))</f>
        <v>90</v>
      </c>
      <c r="T192" s="114">
        <v>5</v>
      </c>
      <c r="U192" s="117">
        <v>5</v>
      </c>
      <c r="V192" s="29" t="s">
        <v>34</v>
      </c>
      <c r="W192" s="31" t="str">
        <f>LEFT(V192,SUM(LEN(V192)-LEN(SUBSTITUTE(V192,{"0","1","2","3","4","5","6","7","8","9"},))))</f>
        <v>90</v>
      </c>
      <c r="X192" s="32">
        <v>5</v>
      </c>
      <c r="Y192" s="117">
        <v>5</v>
      </c>
      <c r="Z192" s="123" t="s">
        <v>1445</v>
      </c>
      <c r="AA192" s="119">
        <f t="shared" si="168"/>
        <v>93.333333333333329</v>
      </c>
      <c r="AB192" s="249">
        <f t="shared" si="169"/>
        <v>1</v>
      </c>
      <c r="AC192" s="120">
        <f t="shared" si="170"/>
        <v>5</v>
      </c>
      <c r="AD192" s="120"/>
      <c r="AE192" s="5">
        <f t="shared" si="171"/>
        <v>5</v>
      </c>
      <c r="AF192" s="5"/>
      <c r="AG192" s="98"/>
    </row>
    <row r="193" spans="1:33" ht="13.5" customHeight="1">
      <c r="A193" s="198"/>
      <c r="B193" s="121"/>
      <c r="C193" s="121"/>
      <c r="D193" s="121"/>
      <c r="E193" s="121"/>
      <c r="F193" s="121"/>
      <c r="G193" s="121"/>
      <c r="H193" s="122" t="s">
        <v>644</v>
      </c>
      <c r="I193" s="111">
        <v>202002881</v>
      </c>
      <c r="J193" s="110" t="s">
        <v>645</v>
      </c>
      <c r="K193" s="110" t="s">
        <v>646</v>
      </c>
      <c r="L193" s="122" t="s">
        <v>1446</v>
      </c>
      <c r="M193" s="213"/>
      <c r="N193" s="124" t="s">
        <v>43</v>
      </c>
      <c r="O193" s="31" t="str">
        <f>LEFT(N193,SUM(LEN(N193)-LEN(SUBSTITUTE(N193,{"0","1","2","3","4","5","6","7","8","9"},))))</f>
        <v>100</v>
      </c>
      <c r="P193" s="114">
        <v>5</v>
      </c>
      <c r="Q193" s="115">
        <v>5</v>
      </c>
      <c r="R193" s="42" t="s">
        <v>34</v>
      </c>
      <c r="S193" s="116" t="str">
        <f>LEFT(R193,SUM(LEN(R193)-LEN(SUBSTITUTE(R193,{"0","1","2","3","4","5","6","7","8","9"},))))</f>
        <v>90</v>
      </c>
      <c r="T193" s="114">
        <v>5</v>
      </c>
      <c r="U193" s="117">
        <v>5</v>
      </c>
      <c r="V193" s="42" t="s">
        <v>34</v>
      </c>
      <c r="W193" s="31" t="str">
        <f>LEFT(V193,SUM(LEN(V193)-LEN(SUBSTITUTE(V193,{"0","1","2","3","4","5","6","7","8","9"},))))</f>
        <v>90</v>
      </c>
      <c r="X193" s="32">
        <v>5</v>
      </c>
      <c r="Y193" s="117">
        <v>5</v>
      </c>
      <c r="Z193" s="123" t="s">
        <v>1446</v>
      </c>
      <c r="AA193" s="119">
        <f t="shared" si="168"/>
        <v>93.333333333333329</v>
      </c>
      <c r="AB193" s="249">
        <f t="shared" si="169"/>
        <v>1</v>
      </c>
      <c r="AC193" s="120">
        <f t="shared" si="170"/>
        <v>5</v>
      </c>
      <c r="AD193" s="120"/>
      <c r="AE193" s="5">
        <f t="shared" si="171"/>
        <v>5</v>
      </c>
      <c r="AF193" s="5"/>
      <c r="AG193" s="98"/>
    </row>
    <row r="194" spans="1:33" ht="13.5" customHeight="1">
      <c r="A194" s="199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95"/>
      <c r="O194" s="31" t="str">
        <f>LEFT(N194,SUM(LEN(N194)-LEN(SUBSTITUTE(N194,{"0","1","2","3","4","5","6","7","8","9"},))))</f>
        <v/>
      </c>
      <c r="P194" s="126"/>
      <c r="Q194" s="127"/>
      <c r="R194" s="45"/>
      <c r="S194" s="116" t="str">
        <f>LEFT(R194,SUM(LEN(R194)-LEN(SUBSTITUTE(R194,{"0","1","2","3","4","5","6","7","8","9"},))))</f>
        <v/>
      </c>
      <c r="T194" s="126"/>
      <c r="U194" s="127"/>
      <c r="V194" s="45"/>
      <c r="W194" s="31" t="str">
        <f>LEFT(V194,SUM(LEN(V194)-LEN(SUBSTITUTE(V194,{"0","1","2","3","4","5","6","7","8","9"},))))</f>
        <v/>
      </c>
      <c r="X194" s="46"/>
      <c r="Y194" s="127"/>
      <c r="Z194" s="128"/>
      <c r="AA194" s="119"/>
      <c r="AB194" s="249"/>
      <c r="AC194" s="120"/>
      <c r="AD194" s="120"/>
      <c r="AE194" s="5"/>
      <c r="AF194" s="5"/>
      <c r="AG194" s="98"/>
    </row>
    <row r="195" spans="1:33" ht="13.5" customHeight="1">
      <c r="A195" s="218">
        <v>45</v>
      </c>
      <c r="B195" s="109" t="s">
        <v>1447</v>
      </c>
      <c r="C195" s="110" t="s">
        <v>648</v>
      </c>
      <c r="D195" s="111">
        <v>202003388</v>
      </c>
      <c r="E195" s="110" t="s">
        <v>649</v>
      </c>
      <c r="F195" s="110" t="s">
        <v>650</v>
      </c>
      <c r="G195" s="110" t="s">
        <v>26</v>
      </c>
      <c r="H195" s="110" t="s">
        <v>1448</v>
      </c>
      <c r="I195" s="111">
        <v>2022887800</v>
      </c>
      <c r="J195" s="110" t="s">
        <v>1449</v>
      </c>
      <c r="K195" s="110" t="s">
        <v>1450</v>
      </c>
      <c r="L195" s="110" t="s">
        <v>1448</v>
      </c>
      <c r="M195" s="206" t="s">
        <v>101</v>
      </c>
      <c r="N195" s="30" t="s">
        <v>43</v>
      </c>
      <c r="O195" s="31" t="str">
        <f>LEFT(N195,SUM(LEN(N195)-LEN(SUBSTITUTE(N195,{"0","1","2","3","4","5","6","7","8","9"},))))</f>
        <v>100</v>
      </c>
      <c r="P195" s="114">
        <v>5</v>
      </c>
      <c r="Q195" s="115">
        <v>5</v>
      </c>
      <c r="R195" s="29" t="s">
        <v>43</v>
      </c>
      <c r="S195" s="116" t="str">
        <f>LEFT(R195,SUM(LEN(R195)-LEN(SUBSTITUTE(R195,{"0","1","2","3","4","5","6","7","8","9"},))))</f>
        <v>100</v>
      </c>
      <c r="T195" s="114">
        <v>4</v>
      </c>
      <c r="U195" s="117">
        <v>5</v>
      </c>
      <c r="V195" s="29" t="s">
        <v>34</v>
      </c>
      <c r="W195" s="31" t="str">
        <f>LEFT(V195,SUM(LEN(V195)-LEN(SUBSTITUTE(V195,{"0","1","2","3","4","5","6","7","8","9"},))))</f>
        <v>90</v>
      </c>
      <c r="X195" s="32">
        <v>5</v>
      </c>
      <c r="Y195" s="117">
        <v>4</v>
      </c>
      <c r="Z195" s="118" t="s">
        <v>1448</v>
      </c>
      <c r="AA195" s="119">
        <f t="shared" ref="AA195:AA196" si="172">(O195+S195+W195)/3</f>
        <v>96.666666666666671</v>
      </c>
      <c r="AB195" s="249">
        <f t="shared" ref="AB195:AB196" si="173">RANK(AA195,$AA$196)</f>
        <v>1</v>
      </c>
      <c r="AC195" s="120">
        <f t="shared" ref="AC195:AC196" si="174">(P195+T195+X195)/3</f>
        <v>4.666666666666667</v>
      </c>
      <c r="AD195" s="120"/>
      <c r="AE195" s="5">
        <f t="shared" ref="AE195:AE196" si="175">(Q195+U195+Y195)/3</f>
        <v>4.666666666666667</v>
      </c>
      <c r="AF195" s="5"/>
      <c r="AG195" s="98"/>
    </row>
    <row r="196" spans="1:33" ht="13.5" customHeight="1">
      <c r="A196" s="198"/>
      <c r="B196" s="121"/>
      <c r="C196" s="121"/>
      <c r="D196" s="121"/>
      <c r="E196" s="121"/>
      <c r="F196" s="121"/>
      <c r="G196" s="121"/>
      <c r="H196" s="110" t="s">
        <v>1451</v>
      </c>
      <c r="I196" s="111">
        <v>202003668</v>
      </c>
      <c r="J196" s="110" t="s">
        <v>1452</v>
      </c>
      <c r="K196" s="110" t="s">
        <v>1453</v>
      </c>
      <c r="L196" s="110" t="s">
        <v>1451</v>
      </c>
      <c r="M196" s="213"/>
      <c r="N196" s="124" t="s">
        <v>43</v>
      </c>
      <c r="O196" s="31" t="str">
        <f>LEFT(N196,SUM(LEN(N196)-LEN(SUBSTITUTE(N196,{"0","1","2","3","4","5","6","7","8","9"},))))</f>
        <v>100</v>
      </c>
      <c r="P196" s="114">
        <v>5</v>
      </c>
      <c r="Q196" s="115">
        <v>5</v>
      </c>
      <c r="R196" s="42" t="s">
        <v>43</v>
      </c>
      <c r="S196" s="116" t="str">
        <f>LEFT(R196,SUM(LEN(R196)-LEN(SUBSTITUTE(R196,{"0","1","2","3","4","5","6","7","8","9"},))))</f>
        <v>100</v>
      </c>
      <c r="T196" s="114">
        <v>5</v>
      </c>
      <c r="U196" s="117">
        <v>5</v>
      </c>
      <c r="V196" s="42" t="s">
        <v>34</v>
      </c>
      <c r="W196" s="31" t="str">
        <f>LEFT(V196,SUM(LEN(V196)-LEN(SUBSTITUTE(V196,{"0","1","2","3","4","5","6","7","8","9"},))))</f>
        <v>90</v>
      </c>
      <c r="X196" s="32">
        <v>5</v>
      </c>
      <c r="Y196" s="117">
        <v>4</v>
      </c>
      <c r="Z196" s="118" t="s">
        <v>1451</v>
      </c>
      <c r="AA196" s="119">
        <f t="shared" si="172"/>
        <v>96.666666666666671</v>
      </c>
      <c r="AB196" s="249">
        <f t="shared" si="173"/>
        <v>1</v>
      </c>
      <c r="AC196" s="120">
        <f t="shared" si="174"/>
        <v>5</v>
      </c>
      <c r="AD196" s="120"/>
      <c r="AE196" s="5">
        <f t="shared" si="175"/>
        <v>4.666666666666667</v>
      </c>
      <c r="AF196" s="5"/>
      <c r="AG196" s="98"/>
    </row>
    <row r="197" spans="1:33" ht="13.5" customHeight="1">
      <c r="A197" s="199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95"/>
      <c r="O197" s="31" t="str">
        <f>LEFT(N197,SUM(LEN(N197)-LEN(SUBSTITUTE(N197,{"0","1","2","3","4","5","6","7","8","9"},))))</f>
        <v/>
      </c>
      <c r="P197" s="126"/>
      <c r="Q197" s="127"/>
      <c r="R197" s="45"/>
      <c r="S197" s="116" t="str">
        <f>LEFT(R197,SUM(LEN(R197)-LEN(SUBSTITUTE(R197,{"0","1","2","3","4","5","6","7","8","9"},))))</f>
        <v/>
      </c>
      <c r="T197" s="126"/>
      <c r="U197" s="127"/>
      <c r="V197" s="45"/>
      <c r="W197" s="31" t="str">
        <f>LEFT(V197,SUM(LEN(V197)-LEN(SUBSTITUTE(V197,{"0","1","2","3","4","5","6","7","8","9"},))))</f>
        <v/>
      </c>
      <c r="X197" s="46"/>
      <c r="Y197" s="127"/>
      <c r="Z197" s="128"/>
      <c r="AA197" s="119"/>
      <c r="AB197" s="249"/>
      <c r="AC197" s="120"/>
      <c r="AD197" s="120"/>
      <c r="AE197" s="5"/>
      <c r="AF197" s="5"/>
      <c r="AG197" s="98"/>
    </row>
    <row r="198" spans="1:33" ht="13.5" customHeight="1">
      <c r="A198" s="218">
        <v>46</v>
      </c>
      <c r="B198" s="136" t="s">
        <v>1454</v>
      </c>
      <c r="C198" s="110" t="s">
        <v>656</v>
      </c>
      <c r="D198" s="111">
        <v>202000450</v>
      </c>
      <c r="E198" s="110" t="s">
        <v>657</v>
      </c>
      <c r="F198" s="110" t="s">
        <v>658</v>
      </c>
      <c r="G198" s="110" t="s">
        <v>26</v>
      </c>
      <c r="H198" s="110" t="s">
        <v>1455</v>
      </c>
      <c r="I198" s="111">
        <v>202003456</v>
      </c>
      <c r="J198" s="110" t="s">
        <v>1456</v>
      </c>
      <c r="K198" s="110" t="s">
        <v>1457</v>
      </c>
      <c r="L198" s="110" t="s">
        <v>1458</v>
      </c>
      <c r="M198" s="206" t="s">
        <v>52</v>
      </c>
      <c r="N198" s="30" t="s">
        <v>32</v>
      </c>
      <c r="O198" s="31" t="str">
        <f>LEFT(N198,SUM(LEN(N198)-LEN(SUBSTITUTE(N198,{"0","1","2","3","4","5","6","7","8","9"},))))</f>
        <v>80</v>
      </c>
      <c r="P198" s="114">
        <v>4</v>
      </c>
      <c r="Q198" s="115">
        <v>4</v>
      </c>
      <c r="R198" s="29" t="s">
        <v>34</v>
      </c>
      <c r="S198" s="116" t="str">
        <f>LEFT(R198,SUM(LEN(R198)-LEN(SUBSTITUTE(R198,{"0","1","2","3","4","5","6","7","8","9"},))))</f>
        <v>90</v>
      </c>
      <c r="T198" s="114">
        <v>5</v>
      </c>
      <c r="U198" s="117">
        <v>5</v>
      </c>
      <c r="V198" s="29" t="s">
        <v>34</v>
      </c>
      <c r="W198" s="31" t="str">
        <f>LEFT(V198,SUM(LEN(V198)-LEN(SUBSTITUTE(V198,{"0","1","2","3","4","5","6","7","8","9"},))))</f>
        <v>90</v>
      </c>
      <c r="X198" s="32">
        <v>5</v>
      </c>
      <c r="Y198" s="117">
        <v>5</v>
      </c>
      <c r="Z198" s="118" t="s">
        <v>1458</v>
      </c>
      <c r="AA198" s="119">
        <f t="shared" ref="AA198:AA199" si="176">(O198+S198+W198)/3</f>
        <v>86.666666666666671</v>
      </c>
      <c r="AB198" s="249">
        <f t="shared" ref="AB198:AB199" si="177">RANK(AA198,$AA$198:$AA$199)</f>
        <v>1</v>
      </c>
      <c r="AC198" s="120">
        <f t="shared" ref="AC198:AC199" si="178">(P198+T198+X198)/3</f>
        <v>4.666666666666667</v>
      </c>
      <c r="AD198" s="120"/>
      <c r="AE198" s="5">
        <f t="shared" ref="AE198:AE199" si="179">(Q198+U198+Y198)/3</f>
        <v>4.666666666666667</v>
      </c>
      <c r="AF198" s="5"/>
      <c r="AG198" s="98"/>
    </row>
    <row r="199" spans="1:33" ht="13.5" customHeight="1">
      <c r="A199" s="198"/>
      <c r="B199" s="121"/>
      <c r="C199" s="121"/>
      <c r="D199" s="121"/>
      <c r="E199" s="121"/>
      <c r="F199" s="121"/>
      <c r="G199" s="121"/>
      <c r="H199" s="133" t="s">
        <v>463</v>
      </c>
      <c r="I199" s="111">
        <v>202002082</v>
      </c>
      <c r="J199" s="129" t="s">
        <v>464</v>
      </c>
      <c r="K199" s="110" t="s">
        <v>436</v>
      </c>
      <c r="L199" s="133" t="s">
        <v>1459</v>
      </c>
      <c r="M199" s="213"/>
      <c r="N199" s="30" t="s">
        <v>32</v>
      </c>
      <c r="O199" s="31" t="str">
        <f>LEFT(N199,SUM(LEN(N199)-LEN(SUBSTITUTE(N199,{"0","1","2","3","4","5","6","7","8","9"},))))</f>
        <v>80</v>
      </c>
      <c r="P199" s="114">
        <v>4</v>
      </c>
      <c r="Q199" s="115">
        <v>4</v>
      </c>
      <c r="R199" s="29" t="s">
        <v>32</v>
      </c>
      <c r="S199" s="116" t="str">
        <f>LEFT(R199,SUM(LEN(R199)-LEN(SUBSTITUTE(R199,{"0","1","2","3","4","5","6","7","8","9"},))))</f>
        <v>80</v>
      </c>
      <c r="T199" s="114">
        <v>5</v>
      </c>
      <c r="U199" s="117">
        <v>4</v>
      </c>
      <c r="V199" s="29" t="s">
        <v>38</v>
      </c>
      <c r="W199" s="31" t="str">
        <f>LEFT(V199,SUM(LEN(V199)-LEN(SUBSTITUTE(V199,{"0","1","2","3","4","5","6","7","8","9"},))))</f>
        <v>70</v>
      </c>
      <c r="X199" s="32">
        <v>5</v>
      </c>
      <c r="Y199" s="117">
        <v>3</v>
      </c>
      <c r="Z199" s="134" t="s">
        <v>1459</v>
      </c>
      <c r="AA199" s="119">
        <f t="shared" si="176"/>
        <v>76.666666666666671</v>
      </c>
      <c r="AB199" s="249">
        <f t="shared" si="177"/>
        <v>2</v>
      </c>
      <c r="AC199" s="120">
        <f t="shared" si="178"/>
        <v>4.666666666666667</v>
      </c>
      <c r="AD199" s="120"/>
      <c r="AE199" s="5">
        <f t="shared" si="179"/>
        <v>3.6666666666666665</v>
      </c>
      <c r="AF199" s="5"/>
      <c r="AG199" s="98"/>
    </row>
    <row r="200" spans="1:33" ht="13.5" customHeight="1">
      <c r="A200" s="199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95"/>
      <c r="O200" s="31" t="str">
        <f>LEFT(N200,SUM(LEN(N200)-LEN(SUBSTITUTE(N200,{"0","1","2","3","4","5","6","7","8","9"},))))</f>
        <v/>
      </c>
      <c r="P200" s="126"/>
      <c r="Q200" s="127"/>
      <c r="R200" s="45"/>
      <c r="S200" s="116" t="str">
        <f>LEFT(R200,SUM(LEN(R200)-LEN(SUBSTITUTE(R200,{"0","1","2","3","4","5","6","7","8","9"},))))</f>
        <v/>
      </c>
      <c r="T200" s="126"/>
      <c r="U200" s="127"/>
      <c r="V200" s="45"/>
      <c r="W200" s="31" t="str">
        <f>LEFT(V200,SUM(LEN(V200)-LEN(SUBSTITUTE(V200,{"0","1","2","3","4","5","6","7","8","9"},))))</f>
        <v/>
      </c>
      <c r="X200" s="46"/>
      <c r="Y200" s="127"/>
      <c r="Z200" s="128"/>
      <c r="AA200" s="119"/>
      <c r="AB200" s="249"/>
      <c r="AC200" s="120"/>
      <c r="AD200" s="120"/>
      <c r="AE200" s="5"/>
      <c r="AF200" s="5"/>
      <c r="AG200" s="98"/>
    </row>
    <row r="201" spans="1:33" ht="13.5" customHeight="1">
      <c r="A201" s="218">
        <v>47</v>
      </c>
      <c r="B201" s="136" t="s">
        <v>1460</v>
      </c>
      <c r="C201" s="110" t="s">
        <v>434</v>
      </c>
      <c r="D201" s="158">
        <v>2023227626</v>
      </c>
      <c r="E201" s="110" t="s">
        <v>435</v>
      </c>
      <c r="F201" s="110" t="s">
        <v>436</v>
      </c>
      <c r="G201" s="110" t="s">
        <v>26</v>
      </c>
      <c r="H201" s="110" t="s">
        <v>663</v>
      </c>
      <c r="I201" s="111">
        <v>202002651</v>
      </c>
      <c r="J201" s="110" t="s">
        <v>664</v>
      </c>
      <c r="K201" s="110" t="s">
        <v>665</v>
      </c>
      <c r="L201" s="110" t="s">
        <v>663</v>
      </c>
      <c r="M201" s="206" t="s">
        <v>52</v>
      </c>
      <c r="N201" s="30" t="s">
        <v>43</v>
      </c>
      <c r="O201" s="31" t="str">
        <f>LEFT(N201,SUM(LEN(N201)-LEN(SUBSTITUTE(N201,{"0","1","2","3","4","5","6","7","8","9"},))))</f>
        <v>100</v>
      </c>
      <c r="P201" s="114">
        <v>5</v>
      </c>
      <c r="Q201" s="115">
        <v>5</v>
      </c>
      <c r="R201" s="29" t="s">
        <v>34</v>
      </c>
      <c r="S201" s="116" t="str">
        <f>LEFT(R201,SUM(LEN(R201)-LEN(SUBSTITUTE(R201,{"0","1","2","3","4","5","6","7","8","9"},))))</f>
        <v>90</v>
      </c>
      <c r="T201" s="114">
        <v>5</v>
      </c>
      <c r="U201" s="117">
        <v>4</v>
      </c>
      <c r="V201" s="29" t="s">
        <v>34</v>
      </c>
      <c r="W201" s="31" t="str">
        <f>LEFT(V201,SUM(LEN(V201)-LEN(SUBSTITUTE(V201,{"0","1","2","3","4","5","6","7","8","9"},))))</f>
        <v>90</v>
      </c>
      <c r="X201" s="32">
        <v>5</v>
      </c>
      <c r="Y201" s="117">
        <v>5</v>
      </c>
      <c r="Z201" s="118" t="s">
        <v>663</v>
      </c>
      <c r="AA201" s="119">
        <f t="shared" ref="AA201:AA202" si="180">(O201+S201+W201)/3</f>
        <v>93.333333333333329</v>
      </c>
      <c r="AB201" s="249">
        <f t="shared" ref="AB201:AB202" si="181">RANK(AA201,$AA$201:$AA$202)</f>
        <v>2</v>
      </c>
      <c r="AC201" s="120">
        <f t="shared" ref="AC201:AC202" si="182">(P201+T201+X201)/3</f>
        <v>5</v>
      </c>
      <c r="AD201" s="120"/>
      <c r="AE201" s="5">
        <f t="shared" ref="AE201:AE202" si="183">(Q201+U201+Y201)/3</f>
        <v>4.666666666666667</v>
      </c>
      <c r="AF201" s="5"/>
      <c r="AG201" s="98"/>
    </row>
    <row r="202" spans="1:33" ht="13.5" customHeight="1">
      <c r="A202" s="198"/>
      <c r="B202" s="121"/>
      <c r="C202" s="121"/>
      <c r="D202" s="121"/>
      <c r="E202" s="121"/>
      <c r="F202" s="121"/>
      <c r="G202" s="121"/>
      <c r="H202" s="110" t="s">
        <v>431</v>
      </c>
      <c r="I202" s="111">
        <v>202002580</v>
      </c>
      <c r="J202" s="110" t="s">
        <v>432</v>
      </c>
      <c r="K202" s="110" t="s">
        <v>433</v>
      </c>
      <c r="L202" s="110" t="s">
        <v>431</v>
      </c>
      <c r="M202" s="208"/>
      <c r="N202" s="124" t="s">
        <v>43</v>
      </c>
      <c r="O202" s="31" t="str">
        <f>LEFT(N202,SUM(LEN(N202)-LEN(SUBSTITUTE(N202,{"0","1","2","3","4","5","6","7","8","9"},))))</f>
        <v>100</v>
      </c>
      <c r="P202" s="114">
        <v>5</v>
      </c>
      <c r="Q202" s="115">
        <v>5</v>
      </c>
      <c r="R202" s="42" t="s">
        <v>43</v>
      </c>
      <c r="S202" s="116" t="str">
        <f>LEFT(R202,SUM(LEN(R202)-LEN(SUBSTITUTE(R202,{"0","1","2","3","4","5","6","7","8","9"},))))</f>
        <v>100</v>
      </c>
      <c r="T202" s="114">
        <v>4</v>
      </c>
      <c r="U202" s="117">
        <v>5</v>
      </c>
      <c r="V202" s="42" t="s">
        <v>34</v>
      </c>
      <c r="W202" s="31" t="str">
        <f>LEFT(V202,SUM(LEN(V202)-LEN(SUBSTITUTE(V202,{"0","1","2","3","4","5","6","7","8","9"},))))</f>
        <v>90</v>
      </c>
      <c r="X202" s="32">
        <v>5</v>
      </c>
      <c r="Y202" s="117">
        <v>5</v>
      </c>
      <c r="Z202" s="118" t="s">
        <v>431</v>
      </c>
      <c r="AA202" s="119">
        <f t="shared" si="180"/>
        <v>96.666666666666671</v>
      </c>
      <c r="AB202" s="249">
        <f t="shared" si="181"/>
        <v>1</v>
      </c>
      <c r="AC202" s="120">
        <f t="shared" si="182"/>
        <v>4.666666666666667</v>
      </c>
      <c r="AD202" s="120"/>
      <c r="AE202" s="5">
        <f t="shared" si="183"/>
        <v>5</v>
      </c>
      <c r="AF202" s="5"/>
      <c r="AG202" s="98"/>
    </row>
    <row r="203" spans="1:33" ht="13.5" customHeight="1">
      <c r="A203" s="199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95"/>
      <c r="O203" s="31" t="str">
        <f>LEFT(N203,SUM(LEN(N203)-LEN(SUBSTITUTE(N203,{"0","1","2","3","4","5","6","7","8","9"},))))</f>
        <v/>
      </c>
      <c r="P203" s="126"/>
      <c r="Q203" s="127"/>
      <c r="R203" s="45"/>
      <c r="S203" s="116" t="str">
        <f>LEFT(R203,SUM(LEN(R203)-LEN(SUBSTITUTE(R203,{"0","1","2","3","4","5","6","7","8","9"},))))</f>
        <v/>
      </c>
      <c r="T203" s="126"/>
      <c r="U203" s="127"/>
      <c r="V203" s="45"/>
      <c r="W203" s="31" t="str">
        <f>LEFT(V203,SUM(LEN(V203)-LEN(SUBSTITUTE(V203,{"0","1","2","3","4","5","6","7","8","9"},))))</f>
        <v/>
      </c>
      <c r="X203" s="46"/>
      <c r="Y203" s="127"/>
      <c r="Z203" s="128"/>
      <c r="AA203" s="119"/>
      <c r="AB203" s="249"/>
      <c r="AC203" s="120"/>
      <c r="AD203" s="120"/>
      <c r="AE203" s="5"/>
      <c r="AF203" s="5"/>
      <c r="AG203" s="98"/>
    </row>
    <row r="204" spans="1:33" ht="13.5" customHeight="1">
      <c r="A204" s="218">
        <v>48</v>
      </c>
      <c r="B204" s="109" t="s">
        <v>1461</v>
      </c>
      <c r="C204" s="110" t="s">
        <v>1462</v>
      </c>
      <c r="D204" s="111">
        <v>202001352</v>
      </c>
      <c r="E204" s="110" t="s">
        <v>668</v>
      </c>
      <c r="F204" s="110" t="s">
        <v>669</v>
      </c>
      <c r="G204" s="110" t="s">
        <v>26</v>
      </c>
      <c r="H204" s="110" t="s">
        <v>309</v>
      </c>
      <c r="I204" s="111">
        <v>202003180</v>
      </c>
      <c r="J204" s="110" t="s">
        <v>75</v>
      </c>
      <c r="K204" s="110" t="s">
        <v>76</v>
      </c>
      <c r="L204" s="110" t="s">
        <v>309</v>
      </c>
      <c r="M204" s="206" t="s">
        <v>101</v>
      </c>
      <c r="N204" s="30" t="s">
        <v>43</v>
      </c>
      <c r="O204" s="31" t="str">
        <f>LEFT(N204,SUM(LEN(N204)-LEN(SUBSTITUTE(N204,{"0","1","2","3","4","5","6","7","8","9"},))))</f>
        <v>100</v>
      </c>
      <c r="P204" s="114">
        <v>5</v>
      </c>
      <c r="Q204" s="115">
        <v>5</v>
      </c>
      <c r="R204" s="29" t="s">
        <v>34</v>
      </c>
      <c r="S204" s="116" t="str">
        <f>LEFT(R204,SUM(LEN(R204)-LEN(SUBSTITUTE(R204,{"0","1","2","3","4","5","6","7","8","9"},))))</f>
        <v>90</v>
      </c>
      <c r="T204" s="114">
        <v>5</v>
      </c>
      <c r="U204" s="117">
        <v>5</v>
      </c>
      <c r="V204" s="29" t="s">
        <v>34</v>
      </c>
      <c r="W204" s="31" t="str">
        <f>LEFT(V204,SUM(LEN(V204)-LEN(SUBSTITUTE(V204,{"0","1","2","3","4","5","6","7","8","9"},))))</f>
        <v>90</v>
      </c>
      <c r="X204" s="32">
        <v>5</v>
      </c>
      <c r="Y204" s="117">
        <v>5</v>
      </c>
      <c r="Z204" s="118" t="s">
        <v>309</v>
      </c>
      <c r="AA204" s="119">
        <f t="shared" ref="AA204:AA206" si="184">(O204+S204+W204)/3</f>
        <v>93.333333333333329</v>
      </c>
      <c r="AB204" s="249">
        <f t="shared" ref="AB204:AB206" si="185">RANK(AA204,$AA$204:$AA$206)</f>
        <v>1</v>
      </c>
      <c r="AC204" s="120">
        <f t="shared" ref="AC204:AC206" si="186">(P204+T204+X204)/3</f>
        <v>5</v>
      </c>
      <c r="AD204" s="120"/>
      <c r="AE204" s="5">
        <f t="shared" ref="AE204:AE206" si="187">(Q204+U204+Y204)/3</f>
        <v>5</v>
      </c>
      <c r="AF204" s="5"/>
      <c r="AG204" s="98"/>
    </row>
    <row r="205" spans="1:33" ht="13.5" customHeight="1">
      <c r="A205" s="198"/>
      <c r="B205" s="121"/>
      <c r="C205" s="121"/>
      <c r="D205" s="121"/>
      <c r="E205" s="121"/>
      <c r="F205" s="121"/>
      <c r="G205" s="121"/>
      <c r="H205" s="110" t="s">
        <v>1463</v>
      </c>
      <c r="I205" s="111">
        <v>2022510300</v>
      </c>
      <c r="J205" s="110" t="s">
        <v>674</v>
      </c>
      <c r="K205" s="110" t="s">
        <v>675</v>
      </c>
      <c r="L205" s="110" t="s">
        <v>1463</v>
      </c>
      <c r="M205" s="207"/>
      <c r="N205" s="30" t="s">
        <v>38</v>
      </c>
      <c r="O205" s="31" t="str">
        <f>LEFT(N205,SUM(LEN(N205)-LEN(SUBSTITUTE(N205,{"0","1","2","3","4","5","6","7","8","9"},))))</f>
        <v>70</v>
      </c>
      <c r="P205" s="114">
        <v>5</v>
      </c>
      <c r="Q205" s="115">
        <v>4</v>
      </c>
      <c r="R205" s="29" t="s">
        <v>53</v>
      </c>
      <c r="S205" s="116" t="str">
        <f>LEFT(R205,SUM(LEN(R205)-LEN(SUBSTITUTE(R205,{"0","1","2","3","4","5","6","7","8","9"},))))</f>
        <v>50</v>
      </c>
      <c r="T205" s="114">
        <v>4</v>
      </c>
      <c r="U205" s="117">
        <v>0</v>
      </c>
      <c r="V205" s="29" t="s">
        <v>32</v>
      </c>
      <c r="W205" s="31" t="str">
        <f>LEFT(V205,SUM(LEN(V205)-LEN(SUBSTITUTE(V205,{"0","1","2","3","4","5","6","7","8","9"},))))</f>
        <v>80</v>
      </c>
      <c r="X205" s="32">
        <v>5</v>
      </c>
      <c r="Y205" s="117">
        <v>4</v>
      </c>
      <c r="Z205" s="118" t="s">
        <v>1463</v>
      </c>
      <c r="AA205" s="119">
        <f t="shared" si="184"/>
        <v>66.666666666666671</v>
      </c>
      <c r="AB205" s="249">
        <f t="shared" si="185"/>
        <v>3</v>
      </c>
      <c r="AC205" s="120">
        <f t="shared" si="186"/>
        <v>4.666666666666667</v>
      </c>
      <c r="AD205" s="120"/>
      <c r="AE205" s="5">
        <f t="shared" si="187"/>
        <v>2.6666666666666665</v>
      </c>
      <c r="AF205" s="5"/>
      <c r="AG205" s="98"/>
    </row>
    <row r="206" spans="1:33" ht="13.5" customHeight="1">
      <c r="A206" s="198"/>
      <c r="B206" s="121"/>
      <c r="C206" s="121"/>
      <c r="D206" s="121"/>
      <c r="E206" s="125"/>
      <c r="F206" s="121"/>
      <c r="G206" s="121"/>
      <c r="H206" s="110" t="s">
        <v>1464</v>
      </c>
      <c r="I206" s="111">
        <v>202000575</v>
      </c>
      <c r="J206" s="110" t="s">
        <v>1465</v>
      </c>
      <c r="K206" s="110" t="s">
        <v>1466</v>
      </c>
      <c r="L206" s="110" t="s">
        <v>1464</v>
      </c>
      <c r="M206" s="208"/>
      <c r="N206" s="124" t="s">
        <v>34</v>
      </c>
      <c r="O206" s="31" t="str">
        <f>LEFT(N206,SUM(LEN(N206)-LEN(SUBSTITUTE(N206,{"0","1","2","3","4","5","6","7","8","9"},))))</f>
        <v>90</v>
      </c>
      <c r="P206" s="114">
        <v>4</v>
      </c>
      <c r="Q206" s="115">
        <v>5</v>
      </c>
      <c r="R206" s="42" t="s">
        <v>53</v>
      </c>
      <c r="S206" s="116" t="str">
        <f>LEFT(R206,SUM(LEN(R206)-LEN(SUBSTITUTE(R206,{"0","1","2","3","4","5","6","7","8","9"},))))</f>
        <v>50</v>
      </c>
      <c r="T206" s="114">
        <v>4</v>
      </c>
      <c r="U206" s="117">
        <v>0</v>
      </c>
      <c r="V206" s="42" t="s">
        <v>34</v>
      </c>
      <c r="W206" s="31" t="str">
        <f>LEFT(V206,SUM(LEN(V206)-LEN(SUBSTITUTE(V206,{"0","1","2","3","4","5","6","7","8","9"},))))</f>
        <v>90</v>
      </c>
      <c r="X206" s="32">
        <v>5</v>
      </c>
      <c r="Y206" s="117">
        <v>4</v>
      </c>
      <c r="Z206" s="118" t="s">
        <v>1464</v>
      </c>
      <c r="AA206" s="119">
        <f t="shared" si="184"/>
        <v>76.666666666666671</v>
      </c>
      <c r="AB206" s="249">
        <f t="shared" si="185"/>
        <v>2</v>
      </c>
      <c r="AC206" s="120">
        <f t="shared" si="186"/>
        <v>4.333333333333333</v>
      </c>
      <c r="AD206" s="120"/>
      <c r="AE206" s="5">
        <f t="shared" si="187"/>
        <v>3</v>
      </c>
      <c r="AF206" s="5"/>
      <c r="AG206" s="98"/>
    </row>
    <row r="207" spans="1:33" ht="13.5" customHeight="1">
      <c r="A207" s="199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95"/>
      <c r="O207" s="31" t="str">
        <f>LEFT(N207,SUM(LEN(N207)-LEN(SUBSTITUTE(N207,{"0","1","2","3","4","5","6","7","8","9"},))))</f>
        <v/>
      </c>
      <c r="P207" s="126"/>
      <c r="Q207" s="127"/>
      <c r="R207" s="45"/>
      <c r="S207" s="116" t="str">
        <f>LEFT(R207,SUM(LEN(R207)-LEN(SUBSTITUTE(R207,{"0","1","2","3","4","5","6","7","8","9"},))))</f>
        <v/>
      </c>
      <c r="T207" s="126"/>
      <c r="U207" s="127"/>
      <c r="V207" s="45"/>
      <c r="W207" s="31" t="str">
        <f>LEFT(V207,SUM(LEN(V207)-LEN(SUBSTITUTE(V207,{"0","1","2","3","4","5","6","7","8","9"},))))</f>
        <v/>
      </c>
      <c r="X207" s="46"/>
      <c r="Y207" s="127"/>
      <c r="Z207" s="128"/>
      <c r="AA207" s="119"/>
      <c r="AB207" s="249"/>
      <c r="AC207" s="120"/>
      <c r="AD207" s="120"/>
      <c r="AE207" s="5"/>
      <c r="AF207" s="5"/>
      <c r="AG207" s="98"/>
    </row>
    <row r="208" spans="1:33" ht="13.5" customHeight="1">
      <c r="A208" s="218">
        <v>49</v>
      </c>
      <c r="B208" s="109" t="s">
        <v>1467</v>
      </c>
      <c r="C208" s="110" t="s">
        <v>1468</v>
      </c>
      <c r="D208" s="158">
        <v>202005504</v>
      </c>
      <c r="E208" s="110" t="s">
        <v>684</v>
      </c>
      <c r="F208" s="110" t="s">
        <v>685</v>
      </c>
      <c r="G208" s="110" t="s">
        <v>594</v>
      </c>
      <c r="H208" s="110" t="s">
        <v>1469</v>
      </c>
      <c r="I208" s="111">
        <v>202000087</v>
      </c>
      <c r="J208" s="110" t="s">
        <v>1470</v>
      </c>
      <c r="K208" s="110" t="s">
        <v>1433</v>
      </c>
      <c r="L208" s="110" t="s">
        <v>1469</v>
      </c>
      <c r="M208" s="206" t="s">
        <v>101</v>
      </c>
      <c r="N208" s="30" t="s">
        <v>38</v>
      </c>
      <c r="O208" s="31" t="str">
        <f>LEFT(N208,SUM(LEN(N208)-LEN(SUBSTITUTE(N208,{"0","1","2","3","4","5","6","7","8","9"},))))</f>
        <v>70</v>
      </c>
      <c r="P208" s="114">
        <v>4</v>
      </c>
      <c r="Q208" s="115">
        <v>3</v>
      </c>
      <c r="R208" s="29" t="s">
        <v>34</v>
      </c>
      <c r="S208" s="116" t="str">
        <f>LEFT(R208,SUM(LEN(R208)-LEN(SUBSTITUTE(R208,{"0","1","2","3","4","5","6","7","8","9"},))))</f>
        <v>90</v>
      </c>
      <c r="T208" s="114">
        <v>5</v>
      </c>
      <c r="U208" s="117">
        <v>5</v>
      </c>
      <c r="V208" s="29" t="s">
        <v>38</v>
      </c>
      <c r="W208" s="31" t="str">
        <f>LEFT(V208,SUM(LEN(V208)-LEN(SUBSTITUTE(V208,{"0","1","2","3","4","5","6","7","8","9"},))))</f>
        <v>70</v>
      </c>
      <c r="X208" s="32">
        <v>5</v>
      </c>
      <c r="Y208" s="117">
        <v>4</v>
      </c>
      <c r="Z208" s="118" t="s">
        <v>1469</v>
      </c>
      <c r="AA208" s="119">
        <f t="shared" ref="AA208:AA209" si="188">(O208+S208+W208)/3</f>
        <v>76.666666666666671</v>
      </c>
      <c r="AB208" s="249">
        <f t="shared" ref="AB208:AB209" si="189">RANK(AA208,$AA$208:$AA$209)</f>
        <v>1</v>
      </c>
      <c r="AC208" s="120">
        <f t="shared" ref="AC208:AC209" si="190">(P208+T208+X208)/3</f>
        <v>4.666666666666667</v>
      </c>
      <c r="AD208" s="120"/>
      <c r="AE208" s="5">
        <f t="shared" ref="AE208:AE209" si="191">(Q208+U208+Y208)/3</f>
        <v>4</v>
      </c>
      <c r="AF208" s="5"/>
      <c r="AG208" s="98"/>
    </row>
    <row r="209" spans="1:33" ht="13.5" customHeight="1">
      <c r="A209" s="198"/>
      <c r="B209" s="121"/>
      <c r="C209" s="121"/>
      <c r="D209" s="121"/>
      <c r="E209" s="121"/>
      <c r="F209" s="121"/>
      <c r="G209" s="121"/>
      <c r="H209" s="122" t="s">
        <v>1471</v>
      </c>
      <c r="I209" s="111">
        <v>2023228182</v>
      </c>
      <c r="J209" s="110" t="s">
        <v>1472</v>
      </c>
      <c r="K209" s="110" t="s">
        <v>1473</v>
      </c>
      <c r="L209" s="122" t="s">
        <v>1471</v>
      </c>
      <c r="M209" s="208"/>
      <c r="N209" s="124" t="s">
        <v>38</v>
      </c>
      <c r="O209" s="31" t="str">
        <f>LEFT(N209,SUM(LEN(N209)-LEN(SUBSTITUTE(N209,{"0","1","2","3","4","5","6","7","8","9"},))))</f>
        <v>70</v>
      </c>
      <c r="P209" s="114">
        <v>3</v>
      </c>
      <c r="Q209" s="115">
        <v>3</v>
      </c>
      <c r="R209" s="42" t="s">
        <v>32</v>
      </c>
      <c r="S209" s="116" t="str">
        <f>LEFT(R209,SUM(LEN(R209)-LEN(SUBSTITUTE(R209,{"0","1","2","3","4","5","6","7","8","9"},))))</f>
        <v>80</v>
      </c>
      <c r="T209" s="114">
        <v>4</v>
      </c>
      <c r="U209" s="117">
        <v>5</v>
      </c>
      <c r="V209" s="42" t="s">
        <v>38</v>
      </c>
      <c r="W209" s="31" t="str">
        <f>LEFT(V209,SUM(LEN(V209)-LEN(SUBSTITUTE(V209,{"0","1","2","3","4","5","6","7","8","9"},))))</f>
        <v>70</v>
      </c>
      <c r="X209" s="32">
        <v>5</v>
      </c>
      <c r="Y209" s="117">
        <v>4</v>
      </c>
      <c r="Z209" s="123" t="s">
        <v>1471</v>
      </c>
      <c r="AA209" s="119">
        <f t="shared" si="188"/>
        <v>73.333333333333329</v>
      </c>
      <c r="AB209" s="249">
        <f t="shared" si="189"/>
        <v>2</v>
      </c>
      <c r="AC209" s="120">
        <f t="shared" si="190"/>
        <v>4</v>
      </c>
      <c r="AD209" s="120"/>
      <c r="AE209" s="5">
        <f t="shared" si="191"/>
        <v>4</v>
      </c>
      <c r="AF209" s="5"/>
      <c r="AG209" s="98"/>
    </row>
    <row r="210" spans="1:33" ht="13.5" customHeight="1">
      <c r="A210" s="199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95"/>
      <c r="O210" s="31" t="str">
        <f>LEFT(N210,SUM(LEN(N210)-LEN(SUBSTITUTE(N210,{"0","1","2","3","4","5","6","7","8","9"},))))</f>
        <v/>
      </c>
      <c r="P210" s="126"/>
      <c r="Q210" s="127"/>
      <c r="R210" s="45"/>
      <c r="S210" s="116" t="str">
        <f>LEFT(R210,SUM(LEN(R210)-LEN(SUBSTITUTE(R210,{"0","1","2","3","4","5","6","7","8","9"},))))</f>
        <v/>
      </c>
      <c r="T210" s="126"/>
      <c r="U210" s="127"/>
      <c r="V210" s="45"/>
      <c r="W210" s="31" t="str">
        <f>LEFT(V210,SUM(LEN(V210)-LEN(SUBSTITUTE(V210,{"0","1","2","3","4","5","6","7","8","9"},))))</f>
        <v/>
      </c>
      <c r="X210" s="46"/>
      <c r="Y210" s="127"/>
      <c r="Z210" s="128"/>
      <c r="AA210" s="119"/>
      <c r="AB210" s="249"/>
      <c r="AC210" s="120"/>
      <c r="AD210" s="120"/>
      <c r="AE210" s="5"/>
      <c r="AF210" s="5"/>
      <c r="AG210" s="98"/>
    </row>
    <row r="211" spans="1:33" ht="13.5" customHeight="1">
      <c r="A211" s="218">
        <v>50</v>
      </c>
      <c r="B211" s="109" t="s">
        <v>1474</v>
      </c>
      <c r="C211" s="110" t="s">
        <v>709</v>
      </c>
      <c r="D211" s="111">
        <v>202004157</v>
      </c>
      <c r="E211" s="110" t="s">
        <v>710</v>
      </c>
      <c r="F211" s="110" t="s">
        <v>709</v>
      </c>
      <c r="G211" s="110" t="s">
        <v>26</v>
      </c>
      <c r="H211" s="122" t="s">
        <v>1475</v>
      </c>
      <c r="I211" s="111">
        <v>202002852</v>
      </c>
      <c r="J211" s="110" t="s">
        <v>1476</v>
      </c>
      <c r="K211" s="110" t="s">
        <v>1477</v>
      </c>
      <c r="L211" s="122" t="s">
        <v>1475</v>
      </c>
      <c r="M211" s="206" t="s">
        <v>101</v>
      </c>
      <c r="N211" s="30" t="s">
        <v>43</v>
      </c>
      <c r="O211" s="31" t="str">
        <f>LEFT(N211,SUM(LEN(N211)-LEN(SUBSTITUTE(N211,{"0","1","2","3","4","5","6","7","8","9"},))))</f>
        <v>100</v>
      </c>
      <c r="P211" s="114">
        <v>5</v>
      </c>
      <c r="Q211" s="115">
        <v>5</v>
      </c>
      <c r="R211" s="29" t="s">
        <v>38</v>
      </c>
      <c r="S211" s="116" t="str">
        <f>LEFT(R211,SUM(LEN(R211)-LEN(SUBSTITUTE(R211,{"0","1","2","3","4","5","6","7","8","9"},))))</f>
        <v>70</v>
      </c>
      <c r="T211" s="114">
        <v>5</v>
      </c>
      <c r="U211" s="117">
        <v>3</v>
      </c>
      <c r="V211" s="29" t="s">
        <v>34</v>
      </c>
      <c r="W211" s="31" t="str">
        <f>LEFT(V211,SUM(LEN(V211)-LEN(SUBSTITUTE(V211,{"0","1","2","3","4","5","6","7","8","9"},))))</f>
        <v>90</v>
      </c>
      <c r="X211" s="32">
        <v>5</v>
      </c>
      <c r="Y211" s="117">
        <v>5</v>
      </c>
      <c r="Z211" s="123" t="s">
        <v>1475</v>
      </c>
      <c r="AA211" s="119">
        <f t="shared" ref="AA211:AA212" si="192">(O211+S211+W211)/3</f>
        <v>86.666666666666671</v>
      </c>
      <c r="AB211" s="249">
        <f t="shared" ref="AB211:AB212" si="193">RANK(AA211,$AA$211:$AA$212)</f>
        <v>2</v>
      </c>
      <c r="AC211" s="120">
        <f t="shared" ref="AC211:AC212" si="194">(P211+T211+X211)/3</f>
        <v>5</v>
      </c>
      <c r="AD211" s="120"/>
      <c r="AE211" s="5">
        <f t="shared" ref="AE211:AE212" si="195">(Q211+U211+Y211)/3</f>
        <v>4.333333333333333</v>
      </c>
      <c r="AF211" s="5"/>
      <c r="AG211" s="98"/>
    </row>
    <row r="212" spans="1:33" ht="13.5" customHeight="1">
      <c r="A212" s="198"/>
      <c r="B212" s="121"/>
      <c r="C212" s="121"/>
      <c r="D212" s="121"/>
      <c r="E212" s="121"/>
      <c r="F212" s="121"/>
      <c r="G212" s="121"/>
      <c r="H212" s="122" t="s">
        <v>724</v>
      </c>
      <c r="I212" s="111">
        <v>202004221</v>
      </c>
      <c r="J212" s="110" t="s">
        <v>1478</v>
      </c>
      <c r="K212" s="110" t="s">
        <v>724</v>
      </c>
      <c r="L212" s="122" t="s">
        <v>724</v>
      </c>
      <c r="M212" s="208"/>
      <c r="N212" s="124" t="s">
        <v>43</v>
      </c>
      <c r="O212" s="31" t="str">
        <f>LEFT(N212,SUM(LEN(N212)-LEN(SUBSTITUTE(N212,{"0","1","2","3","4","5","6","7","8","9"},))))</f>
        <v>100</v>
      </c>
      <c r="P212" s="114">
        <v>5</v>
      </c>
      <c r="Q212" s="115">
        <v>5</v>
      </c>
      <c r="R212" s="42" t="s">
        <v>34</v>
      </c>
      <c r="S212" s="116" t="str">
        <f>LEFT(R212,SUM(LEN(R212)-LEN(SUBSTITUTE(R212,{"0","1","2","3","4","5","6","7","8","9"},))))</f>
        <v>90</v>
      </c>
      <c r="T212" s="114">
        <v>5</v>
      </c>
      <c r="U212" s="117">
        <v>4</v>
      </c>
      <c r="V212" s="42" t="s">
        <v>34</v>
      </c>
      <c r="W212" s="31" t="str">
        <f>LEFT(V212,SUM(LEN(V212)-LEN(SUBSTITUTE(V212,{"0","1","2","3","4","5","6","7","8","9"},))))</f>
        <v>90</v>
      </c>
      <c r="X212" s="32">
        <v>5</v>
      </c>
      <c r="Y212" s="117">
        <v>5</v>
      </c>
      <c r="Z212" s="123" t="s">
        <v>724</v>
      </c>
      <c r="AA212" s="119">
        <f t="shared" si="192"/>
        <v>93.333333333333329</v>
      </c>
      <c r="AB212" s="249">
        <f t="shared" si="193"/>
        <v>1</v>
      </c>
      <c r="AC212" s="120">
        <f t="shared" si="194"/>
        <v>5</v>
      </c>
      <c r="AD212" s="120"/>
      <c r="AE212" s="5">
        <f t="shared" si="195"/>
        <v>4.666666666666667</v>
      </c>
      <c r="AF212" s="5"/>
      <c r="AG212" s="98"/>
    </row>
    <row r="213" spans="1:33" ht="13.5" customHeight="1">
      <c r="A213" s="199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95"/>
      <c r="O213" s="31" t="str">
        <f>LEFT(N213,SUM(LEN(N213)-LEN(SUBSTITUTE(N213,{"0","1","2","3","4","5","6","7","8","9"},))))</f>
        <v/>
      </c>
      <c r="P213" s="126"/>
      <c r="Q213" s="127"/>
      <c r="R213" s="45"/>
      <c r="S213" s="116" t="str">
        <f>LEFT(R213,SUM(LEN(R213)-LEN(SUBSTITUTE(R213,{"0","1","2","3","4","5","6","7","8","9"},))))</f>
        <v/>
      </c>
      <c r="T213" s="126"/>
      <c r="U213" s="127"/>
      <c r="V213" s="45"/>
      <c r="W213" s="31" t="str">
        <f>LEFT(V213,SUM(LEN(V213)-LEN(SUBSTITUTE(V213,{"0","1","2","3","4","5","6","7","8","9"},))))</f>
        <v/>
      </c>
      <c r="X213" s="46"/>
      <c r="Y213" s="127"/>
      <c r="Z213" s="128"/>
      <c r="AA213" s="119"/>
      <c r="AB213" s="249"/>
      <c r="AC213" s="120"/>
      <c r="AD213" s="120"/>
      <c r="AE213" s="5"/>
      <c r="AF213" s="5"/>
      <c r="AG213" s="98"/>
    </row>
    <row r="214" spans="1:33" ht="13.5" customHeight="1">
      <c r="A214" s="218">
        <v>51</v>
      </c>
      <c r="B214" s="109" t="s">
        <v>1479</v>
      </c>
      <c r="C214" s="110" t="s">
        <v>728</v>
      </c>
      <c r="D214" s="111">
        <v>202004305</v>
      </c>
      <c r="E214" s="110" t="s">
        <v>729</v>
      </c>
      <c r="F214" s="110" t="s">
        <v>728</v>
      </c>
      <c r="G214" s="110" t="s">
        <v>26</v>
      </c>
      <c r="H214" s="122" t="s">
        <v>1480</v>
      </c>
      <c r="I214" s="111">
        <v>2023230984</v>
      </c>
      <c r="J214" s="110" t="s">
        <v>1481</v>
      </c>
      <c r="K214" s="110" t="s">
        <v>474</v>
      </c>
      <c r="L214" s="122" t="s">
        <v>1480</v>
      </c>
      <c r="M214" s="206" t="s">
        <v>52</v>
      </c>
      <c r="N214" s="30" t="s">
        <v>43</v>
      </c>
      <c r="O214" s="31" t="str">
        <f>LEFT(N214,SUM(LEN(N214)-LEN(SUBSTITUTE(N214,{"0","1","2","3","4","5","6","7","8","9"},))))</f>
        <v>100</v>
      </c>
      <c r="P214" s="114">
        <v>5</v>
      </c>
      <c r="Q214" s="115">
        <v>5</v>
      </c>
      <c r="R214" s="29" t="s">
        <v>34</v>
      </c>
      <c r="S214" s="116" t="str">
        <f>LEFT(R214,SUM(LEN(R214)-LEN(SUBSTITUTE(R214,{"0","1","2","3","4","5","6","7","8","9"},))))</f>
        <v>90</v>
      </c>
      <c r="T214" s="114">
        <v>5</v>
      </c>
      <c r="U214" s="117">
        <v>5</v>
      </c>
      <c r="V214" s="29" t="s">
        <v>34</v>
      </c>
      <c r="W214" s="31" t="str">
        <f>LEFT(V214,SUM(LEN(V214)-LEN(SUBSTITUTE(V214,{"0","1","2","3","4","5","6","7","8","9"},))))</f>
        <v>90</v>
      </c>
      <c r="X214" s="32">
        <v>5</v>
      </c>
      <c r="Y214" s="117">
        <v>5</v>
      </c>
      <c r="Z214" s="123" t="s">
        <v>1480</v>
      </c>
      <c r="AA214" s="119">
        <f t="shared" ref="AA214:AA216" si="196">(O214+S214+W214)/3</f>
        <v>93.333333333333329</v>
      </c>
      <c r="AB214" s="249">
        <f t="shared" ref="AB214:AB216" si="197">RANK(AA214,$AA$214:$AA$216)</f>
        <v>1</v>
      </c>
      <c r="AC214" s="120">
        <f t="shared" ref="AC214:AC216" si="198">(P214+T214+X214)/3</f>
        <v>5</v>
      </c>
      <c r="AD214" s="120"/>
      <c r="AE214" s="5">
        <f t="shared" ref="AE214:AE216" si="199">(Q214+U214+Y214)/3</f>
        <v>5</v>
      </c>
      <c r="AF214" s="5"/>
      <c r="AG214" s="98"/>
    </row>
    <row r="215" spans="1:33" ht="13.5" customHeight="1">
      <c r="A215" s="198"/>
      <c r="B215" s="121"/>
      <c r="C215" s="121"/>
      <c r="D215" s="121"/>
      <c r="E215" s="121"/>
      <c r="F215" s="121"/>
      <c r="G215" s="121"/>
      <c r="H215" s="122" t="s">
        <v>1482</v>
      </c>
      <c r="I215" s="111">
        <v>202003626</v>
      </c>
      <c r="J215" s="110" t="s">
        <v>1483</v>
      </c>
      <c r="K215" s="110" t="s">
        <v>603</v>
      </c>
      <c r="L215" s="122" t="s">
        <v>1484</v>
      </c>
      <c r="M215" s="207"/>
      <c r="N215" s="30" t="s">
        <v>34</v>
      </c>
      <c r="O215" s="31" t="str">
        <f>LEFT(N215,SUM(LEN(N215)-LEN(SUBSTITUTE(N215,{"0","1","2","3","4","5","6","7","8","9"},))))</f>
        <v>90</v>
      </c>
      <c r="P215" s="114">
        <v>4</v>
      </c>
      <c r="Q215" s="115">
        <v>4</v>
      </c>
      <c r="R215" s="29" t="s">
        <v>32</v>
      </c>
      <c r="S215" s="116" t="str">
        <f>LEFT(R215,SUM(LEN(R215)-LEN(SUBSTITUTE(R215,{"0","1","2","3","4","5","6","7","8","9"},))))</f>
        <v>80</v>
      </c>
      <c r="T215" s="114">
        <v>4</v>
      </c>
      <c r="U215" s="117">
        <v>4</v>
      </c>
      <c r="V215" s="29" t="s">
        <v>38</v>
      </c>
      <c r="W215" s="31" t="str">
        <f>LEFT(V215,SUM(LEN(V215)-LEN(SUBSTITUTE(V215,{"0","1","2","3","4","5","6","7","8","9"},))))</f>
        <v>70</v>
      </c>
      <c r="X215" s="32">
        <v>5</v>
      </c>
      <c r="Y215" s="117">
        <v>3</v>
      </c>
      <c r="Z215" s="123" t="s">
        <v>1484</v>
      </c>
      <c r="AA215" s="119">
        <f t="shared" si="196"/>
        <v>80</v>
      </c>
      <c r="AB215" s="249">
        <f t="shared" si="197"/>
        <v>3</v>
      </c>
      <c r="AC215" s="120">
        <f t="shared" si="198"/>
        <v>4.333333333333333</v>
      </c>
      <c r="AD215" s="120"/>
      <c r="AE215" s="5">
        <f t="shared" si="199"/>
        <v>3.6666666666666665</v>
      </c>
      <c r="AF215" s="5"/>
      <c r="AG215" s="98"/>
    </row>
    <row r="216" spans="1:33" ht="13.5" customHeight="1">
      <c r="A216" s="198"/>
      <c r="B216" s="121"/>
      <c r="C216" s="121"/>
      <c r="D216" s="121"/>
      <c r="E216" s="121"/>
      <c r="F216" s="121"/>
      <c r="G216" s="121"/>
      <c r="H216" s="122" t="s">
        <v>1453</v>
      </c>
      <c r="I216" s="111">
        <v>202003333</v>
      </c>
      <c r="J216" s="110" t="s">
        <v>1485</v>
      </c>
      <c r="K216" s="110" t="s">
        <v>1453</v>
      </c>
      <c r="L216" s="122" t="s">
        <v>1486</v>
      </c>
      <c r="M216" s="208"/>
      <c r="N216" s="124" t="s">
        <v>38</v>
      </c>
      <c r="O216" s="31" t="str">
        <f>LEFT(N216,SUM(LEN(N216)-LEN(SUBSTITUTE(N216,{"0","1","2","3","4","5","6","7","8","9"},))))</f>
        <v>70</v>
      </c>
      <c r="P216" s="114">
        <v>5</v>
      </c>
      <c r="Q216" s="115">
        <v>3</v>
      </c>
      <c r="R216" s="42" t="s">
        <v>34</v>
      </c>
      <c r="S216" s="116" t="str">
        <f>LEFT(R216,SUM(LEN(R216)-LEN(SUBSTITUTE(R216,{"0","1","2","3","4","5","6","7","8","9"},))))</f>
        <v>90</v>
      </c>
      <c r="T216" s="114">
        <v>5</v>
      </c>
      <c r="U216" s="117">
        <v>5</v>
      </c>
      <c r="V216" s="42" t="s">
        <v>34</v>
      </c>
      <c r="W216" s="31" t="str">
        <f>LEFT(V216,SUM(LEN(V216)-LEN(SUBSTITUTE(V216,{"0","1","2","3","4","5","6","7","8","9"},))))</f>
        <v>90</v>
      </c>
      <c r="X216" s="32">
        <v>5</v>
      </c>
      <c r="Y216" s="117">
        <v>5</v>
      </c>
      <c r="Z216" s="123" t="s">
        <v>1486</v>
      </c>
      <c r="AA216" s="119">
        <f t="shared" si="196"/>
        <v>83.333333333333329</v>
      </c>
      <c r="AB216" s="249">
        <f t="shared" si="197"/>
        <v>2</v>
      </c>
      <c r="AC216" s="120">
        <f t="shared" si="198"/>
        <v>5</v>
      </c>
      <c r="AD216" s="120"/>
      <c r="AE216" s="5">
        <f t="shared" si="199"/>
        <v>4.333333333333333</v>
      </c>
      <c r="AF216" s="5"/>
      <c r="AG216" s="98"/>
    </row>
    <row r="217" spans="1:33" ht="13.5" customHeight="1">
      <c r="A217" s="199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95"/>
      <c r="O217" s="31" t="str">
        <f>LEFT(N217,SUM(LEN(N217)-LEN(SUBSTITUTE(N217,{"0","1","2","3","4","5","6","7","8","9"},))))</f>
        <v/>
      </c>
      <c r="P217" s="126"/>
      <c r="Q217" s="127"/>
      <c r="R217" s="45"/>
      <c r="S217" s="116" t="str">
        <f>LEFT(R217,SUM(LEN(R217)-LEN(SUBSTITUTE(R217,{"0","1","2","3","4","5","6","7","8","9"},))))</f>
        <v/>
      </c>
      <c r="T217" s="126"/>
      <c r="U217" s="127"/>
      <c r="V217" s="45"/>
      <c r="W217" s="31" t="str">
        <f>LEFT(V217,SUM(LEN(V217)-LEN(SUBSTITUTE(V217,{"0","1","2","3","4","5","6","7","8","9"},))))</f>
        <v/>
      </c>
      <c r="X217" s="46"/>
      <c r="Y217" s="127"/>
      <c r="Z217" s="128"/>
      <c r="AA217" s="119"/>
      <c r="AB217" s="249"/>
      <c r="AC217" s="120"/>
      <c r="AD217" s="120"/>
      <c r="AE217" s="5"/>
      <c r="AF217" s="5"/>
      <c r="AG217" s="98"/>
    </row>
    <row r="218" spans="1:33" ht="13.5" customHeight="1">
      <c r="A218" s="218">
        <v>52</v>
      </c>
      <c r="B218" s="136" t="s">
        <v>1487</v>
      </c>
      <c r="C218" s="110" t="s">
        <v>735</v>
      </c>
      <c r="D218" s="111">
        <v>2022696700</v>
      </c>
      <c r="E218" s="122" t="s">
        <v>736</v>
      </c>
      <c r="F218" s="122" t="s">
        <v>735</v>
      </c>
      <c r="G218" s="110" t="s">
        <v>26</v>
      </c>
      <c r="H218" s="110" t="s">
        <v>1488</v>
      </c>
      <c r="I218" s="111">
        <v>2023231542</v>
      </c>
      <c r="J218" s="110" t="s">
        <v>740</v>
      </c>
      <c r="K218" s="110" t="s">
        <v>741</v>
      </c>
      <c r="L218" s="146" t="s">
        <v>1489</v>
      </c>
      <c r="M218" s="206" t="s">
        <v>52</v>
      </c>
      <c r="N218" s="30" t="s">
        <v>34</v>
      </c>
      <c r="O218" s="31" t="str">
        <f>LEFT(N218,SUM(LEN(N218)-LEN(SUBSTITUTE(N218,{"0","1","2","3","4","5","6","7","8","9"},))))</f>
        <v>90</v>
      </c>
      <c r="P218" s="114">
        <v>4</v>
      </c>
      <c r="Q218" s="115">
        <v>4</v>
      </c>
      <c r="R218" s="29" t="s">
        <v>34</v>
      </c>
      <c r="S218" s="116" t="str">
        <f>LEFT(R218,SUM(LEN(R218)-LEN(SUBSTITUTE(R218,{"0","1","2","3","4","5","6","7","8","9"},))))</f>
        <v>90</v>
      </c>
      <c r="T218" s="114">
        <v>5</v>
      </c>
      <c r="U218" s="117">
        <v>5</v>
      </c>
      <c r="V218" s="29" t="s">
        <v>38</v>
      </c>
      <c r="W218" s="31" t="str">
        <f>LEFT(V218,SUM(LEN(V218)-LEN(SUBSTITUTE(V218,{"0","1","2","3","4","5","6","7","8","9"},))))</f>
        <v>70</v>
      </c>
      <c r="X218" s="32">
        <v>5</v>
      </c>
      <c r="Y218" s="117">
        <v>5</v>
      </c>
      <c r="Z218" s="147" t="s">
        <v>1489</v>
      </c>
      <c r="AA218" s="119">
        <f t="shared" ref="AA218:AA224" si="200">(O218+S218+W218)/3</f>
        <v>83.333333333333329</v>
      </c>
      <c r="AB218" s="249">
        <f t="shared" ref="AB218:AB224" si="201">RANK(AA218,$AA$218:$AA$224)</f>
        <v>3</v>
      </c>
      <c r="AC218" s="120">
        <f t="shared" ref="AC218:AC224" si="202">(P218+T218+X218)/3</f>
        <v>4.666666666666667</v>
      </c>
      <c r="AD218" s="120"/>
      <c r="AE218" s="5">
        <f t="shared" ref="AE218:AE224" si="203">(Q218+U218+Y218)/3</f>
        <v>4.666666666666667</v>
      </c>
      <c r="AF218" s="5"/>
      <c r="AG218" s="98"/>
    </row>
    <row r="219" spans="1:33" ht="13.5" customHeight="1">
      <c r="A219" s="198"/>
      <c r="B219" s="121"/>
      <c r="C219" s="121"/>
      <c r="D219" s="121"/>
      <c r="E219" s="121"/>
      <c r="F219" s="121"/>
      <c r="G219" s="121"/>
      <c r="H219" s="110" t="s">
        <v>1490</v>
      </c>
      <c r="I219" s="111">
        <v>202001279</v>
      </c>
      <c r="J219" s="110" t="s">
        <v>1491</v>
      </c>
      <c r="K219" s="110" t="s">
        <v>1492</v>
      </c>
      <c r="L219" s="146" t="s">
        <v>1493</v>
      </c>
      <c r="M219" s="207"/>
      <c r="N219" s="30" t="s">
        <v>43</v>
      </c>
      <c r="O219" s="31" t="str">
        <f>LEFT(N219,SUM(LEN(N219)-LEN(SUBSTITUTE(N219,{"0","1","2","3","4","5","6","7","8","9"},))))</f>
        <v>100</v>
      </c>
      <c r="P219" s="114">
        <v>3</v>
      </c>
      <c r="Q219" s="115">
        <v>5</v>
      </c>
      <c r="R219" s="29" t="s">
        <v>34</v>
      </c>
      <c r="S219" s="116" t="str">
        <f>LEFT(R219,SUM(LEN(R219)-LEN(SUBSTITUTE(R219,{"0","1","2","3","4","5","6","7","8","9"},))))</f>
        <v>90</v>
      </c>
      <c r="T219" s="114">
        <v>4</v>
      </c>
      <c r="U219" s="117">
        <v>5</v>
      </c>
      <c r="V219" s="29" t="s">
        <v>34</v>
      </c>
      <c r="W219" s="31" t="str">
        <f>LEFT(V219,SUM(LEN(V219)-LEN(SUBSTITUTE(V219,{"0","1","2","3","4","5","6","7","8","9"},))))</f>
        <v>90</v>
      </c>
      <c r="X219" s="32">
        <v>5</v>
      </c>
      <c r="Y219" s="117">
        <v>5</v>
      </c>
      <c r="Z219" s="147" t="s">
        <v>1493</v>
      </c>
      <c r="AA219" s="119">
        <f t="shared" si="200"/>
        <v>93.333333333333329</v>
      </c>
      <c r="AB219" s="249">
        <f t="shared" si="201"/>
        <v>1</v>
      </c>
      <c r="AC219" s="120">
        <f t="shared" si="202"/>
        <v>4</v>
      </c>
      <c r="AD219" s="120"/>
      <c r="AE219" s="5">
        <f t="shared" si="203"/>
        <v>5</v>
      </c>
      <c r="AF219" s="5"/>
      <c r="AG219" s="98"/>
    </row>
    <row r="220" spans="1:33" ht="13.5" customHeight="1">
      <c r="A220" s="198"/>
      <c r="B220" s="121"/>
      <c r="C220" s="121"/>
      <c r="D220" s="121"/>
      <c r="E220" s="121"/>
      <c r="F220" s="121"/>
      <c r="G220" s="121"/>
      <c r="H220" s="110" t="s">
        <v>1494</v>
      </c>
      <c r="I220" s="111">
        <v>202001583</v>
      </c>
      <c r="J220" s="110" t="s">
        <v>991</v>
      </c>
      <c r="K220" s="110" t="s">
        <v>123</v>
      </c>
      <c r="L220" s="146" t="s">
        <v>1495</v>
      </c>
      <c r="M220" s="207"/>
      <c r="N220" s="30" t="s">
        <v>32</v>
      </c>
      <c r="O220" s="31" t="str">
        <f>LEFT(N220,SUM(LEN(N220)-LEN(SUBSTITUTE(N220,{"0","1","2","3","4","5","6","7","8","9"},))))</f>
        <v>80</v>
      </c>
      <c r="P220" s="114">
        <v>5</v>
      </c>
      <c r="Q220" s="115">
        <v>4</v>
      </c>
      <c r="R220" s="29" t="s">
        <v>34</v>
      </c>
      <c r="S220" s="116" t="str">
        <f>LEFT(R220,SUM(LEN(R220)-LEN(SUBSTITUTE(R220,{"0","1","2","3","4","5","6","7","8","9"},))))</f>
        <v>90</v>
      </c>
      <c r="T220" s="114">
        <v>5</v>
      </c>
      <c r="U220" s="117">
        <v>5</v>
      </c>
      <c r="V220" s="29" t="s">
        <v>32</v>
      </c>
      <c r="W220" s="31" t="str">
        <f>LEFT(V220,SUM(LEN(V220)-LEN(SUBSTITUTE(V220,{"0","1","2","3","4","5","6","7","8","9"},))))</f>
        <v>80</v>
      </c>
      <c r="X220" s="32">
        <v>5</v>
      </c>
      <c r="Y220" s="117">
        <v>5</v>
      </c>
      <c r="Z220" s="147" t="s">
        <v>1495</v>
      </c>
      <c r="AA220" s="119">
        <f t="shared" si="200"/>
        <v>83.333333333333329</v>
      </c>
      <c r="AB220" s="249">
        <f t="shared" si="201"/>
        <v>3</v>
      </c>
      <c r="AC220" s="120">
        <f t="shared" si="202"/>
        <v>5</v>
      </c>
      <c r="AD220" s="120"/>
      <c r="AE220" s="5">
        <f t="shared" si="203"/>
        <v>4.666666666666667</v>
      </c>
      <c r="AF220" s="5"/>
      <c r="AG220" s="98"/>
    </row>
    <row r="221" spans="1:33" ht="13.5" customHeight="1">
      <c r="A221" s="198"/>
      <c r="B221" s="121"/>
      <c r="C221" s="121"/>
      <c r="D221" s="121"/>
      <c r="E221" s="121"/>
      <c r="F221" s="121"/>
      <c r="G221" s="121"/>
      <c r="H221" s="110" t="s">
        <v>1496</v>
      </c>
      <c r="I221" s="111">
        <v>202003740</v>
      </c>
      <c r="J221" s="110" t="s">
        <v>1497</v>
      </c>
      <c r="K221" s="110" t="s">
        <v>1498</v>
      </c>
      <c r="L221" s="146" t="s">
        <v>1499</v>
      </c>
      <c r="M221" s="207"/>
      <c r="N221" s="30" t="s">
        <v>34</v>
      </c>
      <c r="O221" s="31" t="str">
        <f>LEFT(N221,SUM(LEN(N221)-LEN(SUBSTITUTE(N221,{"0","1","2","3","4","5","6","7","8","9"},))))</f>
        <v>90</v>
      </c>
      <c r="P221" s="114">
        <v>4</v>
      </c>
      <c r="Q221" s="115">
        <v>4</v>
      </c>
      <c r="R221" s="29" t="s">
        <v>34</v>
      </c>
      <c r="S221" s="116" t="str">
        <f>LEFT(R221,SUM(LEN(R221)-LEN(SUBSTITUTE(R221,{"0","1","2","3","4","5","6","7","8","9"},))))</f>
        <v>90</v>
      </c>
      <c r="T221" s="114">
        <v>5</v>
      </c>
      <c r="U221" s="117">
        <v>5</v>
      </c>
      <c r="V221" s="29" t="s">
        <v>32</v>
      </c>
      <c r="W221" s="31" t="str">
        <f>LEFT(V221,SUM(LEN(V221)-LEN(SUBSTITUTE(V221,{"0","1","2","3","4","5","6","7","8","9"},))))</f>
        <v>80</v>
      </c>
      <c r="X221" s="32">
        <v>5</v>
      </c>
      <c r="Y221" s="117">
        <v>5</v>
      </c>
      <c r="Z221" s="147" t="s">
        <v>1499</v>
      </c>
      <c r="AA221" s="119">
        <f t="shared" si="200"/>
        <v>86.666666666666671</v>
      </c>
      <c r="AB221" s="249">
        <f t="shared" si="201"/>
        <v>2</v>
      </c>
      <c r="AC221" s="120">
        <f t="shared" si="202"/>
        <v>4.666666666666667</v>
      </c>
      <c r="AD221" s="120"/>
      <c r="AE221" s="5">
        <f t="shared" si="203"/>
        <v>4.666666666666667</v>
      </c>
      <c r="AF221" s="5"/>
      <c r="AG221" s="98"/>
    </row>
    <row r="222" spans="1:33" ht="13.5" customHeight="1">
      <c r="A222" s="198"/>
      <c r="B222" s="121"/>
      <c r="C222" s="121"/>
      <c r="D222" s="121"/>
      <c r="E222" s="121"/>
      <c r="F222" s="121"/>
      <c r="G222" s="121"/>
      <c r="H222" s="110" t="s">
        <v>1500</v>
      </c>
      <c r="I222" s="111">
        <v>202003119</v>
      </c>
      <c r="J222" s="110" t="s">
        <v>221</v>
      </c>
      <c r="K222" s="110" t="s">
        <v>222</v>
      </c>
      <c r="L222" s="146" t="s">
        <v>1501</v>
      </c>
      <c r="M222" s="207"/>
      <c r="N222" s="30" t="s">
        <v>38</v>
      </c>
      <c r="O222" s="31" t="str">
        <f>LEFT(N222,SUM(LEN(N222)-LEN(SUBSTITUTE(N222,{"0","1","2","3","4","5","6","7","8","9"},))))</f>
        <v>70</v>
      </c>
      <c r="P222" s="114">
        <v>5</v>
      </c>
      <c r="Q222" s="115">
        <v>3</v>
      </c>
      <c r="R222" s="29" t="s">
        <v>34</v>
      </c>
      <c r="S222" s="116" t="str">
        <f>LEFT(R222,SUM(LEN(R222)-LEN(SUBSTITUTE(R222,{"0","1","2","3","4","5","6","7","8","9"},))))</f>
        <v>90</v>
      </c>
      <c r="T222" s="114">
        <v>5</v>
      </c>
      <c r="U222" s="117">
        <v>5</v>
      </c>
      <c r="V222" s="29" t="s">
        <v>38</v>
      </c>
      <c r="W222" s="31" t="str">
        <f>LEFT(V222,SUM(LEN(V222)-LEN(SUBSTITUTE(V222,{"0","1","2","3","4","5","6","7","8","9"},))))</f>
        <v>70</v>
      </c>
      <c r="X222" s="32">
        <v>5</v>
      </c>
      <c r="Y222" s="117">
        <v>4</v>
      </c>
      <c r="Z222" s="147" t="s">
        <v>1501</v>
      </c>
      <c r="AA222" s="119">
        <f t="shared" si="200"/>
        <v>76.666666666666671</v>
      </c>
      <c r="AB222" s="249">
        <f t="shared" si="201"/>
        <v>5</v>
      </c>
      <c r="AC222" s="120">
        <f t="shared" si="202"/>
        <v>5</v>
      </c>
      <c r="AD222" s="120"/>
      <c r="AE222" s="5">
        <f t="shared" si="203"/>
        <v>4</v>
      </c>
      <c r="AF222" s="5"/>
      <c r="AG222" s="98"/>
    </row>
    <row r="223" spans="1:33" ht="13.5" customHeight="1">
      <c r="A223" s="198"/>
      <c r="B223" s="121"/>
      <c r="C223" s="121"/>
      <c r="D223" s="121"/>
      <c r="E223" s="121"/>
      <c r="F223" s="121"/>
      <c r="G223" s="121"/>
      <c r="H223" s="122" t="s">
        <v>1502</v>
      </c>
      <c r="I223" s="111">
        <v>202002450</v>
      </c>
      <c r="J223" s="110" t="s">
        <v>1503</v>
      </c>
      <c r="K223" s="110" t="s">
        <v>1504</v>
      </c>
      <c r="L223" s="122" t="s">
        <v>1505</v>
      </c>
      <c r="M223" s="207"/>
      <c r="N223" s="30" t="s">
        <v>53</v>
      </c>
      <c r="O223" s="31" t="str">
        <f>LEFT(N223,SUM(LEN(N223)-LEN(SUBSTITUTE(N223,{"0","1","2","3","4","5","6","7","8","9"},))))</f>
        <v>50</v>
      </c>
      <c r="P223" s="114">
        <v>4</v>
      </c>
      <c r="Q223" s="115">
        <v>1</v>
      </c>
      <c r="R223" s="29" t="s">
        <v>38</v>
      </c>
      <c r="S223" s="116" t="str">
        <f>LEFT(R223,SUM(LEN(R223)-LEN(SUBSTITUTE(R223,{"0","1","2","3","4","5","6","7","8","9"},))))</f>
        <v>70</v>
      </c>
      <c r="T223" s="114">
        <v>5</v>
      </c>
      <c r="U223" s="117">
        <v>3</v>
      </c>
      <c r="V223" s="29" t="s">
        <v>33</v>
      </c>
      <c r="W223" s="31" t="str">
        <f>LEFT(V223,SUM(LEN(V223)-LEN(SUBSTITUTE(V223,{"0","1","2","3","4","5","6","7","8","9"},))))</f>
        <v>60</v>
      </c>
      <c r="X223" s="32">
        <v>5</v>
      </c>
      <c r="Y223" s="117">
        <v>4</v>
      </c>
      <c r="Z223" s="123" t="s">
        <v>1505</v>
      </c>
      <c r="AA223" s="119">
        <f t="shared" si="200"/>
        <v>60</v>
      </c>
      <c r="AB223" s="249">
        <f t="shared" si="201"/>
        <v>6</v>
      </c>
      <c r="AC223" s="120">
        <f t="shared" si="202"/>
        <v>4.666666666666667</v>
      </c>
      <c r="AD223" s="120"/>
      <c r="AE223" s="5">
        <f t="shared" si="203"/>
        <v>2.6666666666666665</v>
      </c>
      <c r="AF223" s="5"/>
      <c r="AG223" s="98"/>
    </row>
    <row r="224" spans="1:33" ht="13.5" customHeight="1">
      <c r="A224" s="198"/>
      <c r="B224" s="121"/>
      <c r="C224" s="121"/>
      <c r="D224" s="121"/>
      <c r="E224" s="121"/>
      <c r="F224" s="121"/>
      <c r="G224" s="121"/>
      <c r="H224" s="122" t="s">
        <v>1506</v>
      </c>
      <c r="I224" s="111">
        <v>202003803</v>
      </c>
      <c r="J224" s="110" t="s">
        <v>1507</v>
      </c>
      <c r="K224" s="110" t="s">
        <v>1506</v>
      </c>
      <c r="L224" s="142" t="s">
        <v>1508</v>
      </c>
      <c r="M224" s="208"/>
      <c r="N224" s="124" t="s">
        <v>53</v>
      </c>
      <c r="O224" s="31" t="str">
        <f>LEFT(N224,SUM(LEN(N224)-LEN(SUBSTITUTE(N224,{"0","1","2","3","4","5","6","7","8","9"},))))</f>
        <v>50</v>
      </c>
      <c r="P224" s="114">
        <v>3</v>
      </c>
      <c r="Q224" s="115">
        <v>1</v>
      </c>
      <c r="R224" s="42" t="s">
        <v>38</v>
      </c>
      <c r="S224" s="116" t="str">
        <f>LEFT(R224,SUM(LEN(R224)-LEN(SUBSTITUTE(R224,{"0","1","2","3","4","5","6","7","8","9"},))))</f>
        <v>70</v>
      </c>
      <c r="T224" s="114">
        <v>4</v>
      </c>
      <c r="U224" s="117">
        <v>3</v>
      </c>
      <c r="V224" s="42" t="s">
        <v>33</v>
      </c>
      <c r="W224" s="31" t="str">
        <f>LEFT(V224,SUM(LEN(V224)-LEN(SUBSTITUTE(V224,{"0","1","2","3","4","5","6","7","8","9"},))))</f>
        <v>60</v>
      </c>
      <c r="X224" s="32">
        <v>5</v>
      </c>
      <c r="Y224" s="117">
        <v>4</v>
      </c>
      <c r="Z224" s="145" t="s">
        <v>1508</v>
      </c>
      <c r="AA224" s="119">
        <f t="shared" si="200"/>
        <v>60</v>
      </c>
      <c r="AB224" s="249">
        <f t="shared" si="201"/>
        <v>6</v>
      </c>
      <c r="AC224" s="120">
        <f t="shared" si="202"/>
        <v>4</v>
      </c>
      <c r="AD224" s="120"/>
      <c r="AE224" s="5">
        <f t="shared" si="203"/>
        <v>2.6666666666666665</v>
      </c>
      <c r="AF224" s="5"/>
      <c r="AG224" s="98"/>
    </row>
    <row r="225" spans="1:33" ht="13.5" customHeight="1">
      <c r="A225" s="199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95"/>
      <c r="O225" s="31" t="str">
        <f>LEFT(N225,SUM(LEN(N225)-LEN(SUBSTITUTE(N225,{"0","1","2","3","4","5","6","7","8","9"},))))</f>
        <v/>
      </c>
      <c r="P225" s="126"/>
      <c r="Q225" s="127"/>
      <c r="R225" s="45"/>
      <c r="S225" s="116" t="str">
        <f>LEFT(R225,SUM(LEN(R225)-LEN(SUBSTITUTE(R225,{"0","1","2","3","4","5","6","7","8","9"},))))</f>
        <v/>
      </c>
      <c r="T225" s="126"/>
      <c r="U225" s="127"/>
      <c r="V225" s="45"/>
      <c r="W225" s="31" t="str">
        <f>LEFT(V225,SUM(LEN(V225)-LEN(SUBSTITUTE(V225,{"0","1","2","3","4","5","6","7","8","9"},))))</f>
        <v/>
      </c>
      <c r="X225" s="46"/>
      <c r="Y225" s="127"/>
      <c r="Z225" s="128"/>
      <c r="AA225" s="119"/>
      <c r="AB225" s="249"/>
      <c r="AC225" s="120"/>
      <c r="AD225" s="120"/>
      <c r="AE225" s="5"/>
      <c r="AF225" s="5"/>
      <c r="AG225" s="98"/>
    </row>
    <row r="226" spans="1:33" ht="13.5" customHeight="1">
      <c r="A226" s="218">
        <v>53</v>
      </c>
      <c r="B226" s="109" t="s">
        <v>1509</v>
      </c>
      <c r="C226" s="110" t="s">
        <v>1510</v>
      </c>
      <c r="D226" s="111">
        <v>202003394</v>
      </c>
      <c r="E226" s="122" t="s">
        <v>750</v>
      </c>
      <c r="F226" s="122" t="s">
        <v>751</v>
      </c>
      <c r="G226" s="110" t="s">
        <v>594</v>
      </c>
      <c r="H226" s="112" t="s">
        <v>1511</v>
      </c>
      <c r="I226" s="111">
        <v>2023228144</v>
      </c>
      <c r="J226" s="112" t="s">
        <v>456</v>
      </c>
      <c r="K226" s="110" t="s">
        <v>457</v>
      </c>
      <c r="L226" s="112" t="s">
        <v>1511</v>
      </c>
      <c r="M226" s="206" t="s">
        <v>101</v>
      </c>
      <c r="N226" s="30" t="s">
        <v>43</v>
      </c>
      <c r="O226" s="31" t="str">
        <f>LEFT(N226,SUM(LEN(N226)-LEN(SUBSTITUTE(N226,{"0","1","2","3","4","5","6","7","8","9"},))))</f>
        <v>100</v>
      </c>
      <c r="P226" s="114">
        <v>5</v>
      </c>
      <c r="Q226" s="115">
        <v>5</v>
      </c>
      <c r="R226" s="29" t="s">
        <v>34</v>
      </c>
      <c r="S226" s="116" t="str">
        <f>LEFT(R226,SUM(LEN(R226)-LEN(SUBSTITUTE(R226,{"0","1","2","3","4","5","6","7","8","9"},))))</f>
        <v>90</v>
      </c>
      <c r="T226" s="114">
        <v>5</v>
      </c>
      <c r="U226" s="117">
        <v>5</v>
      </c>
      <c r="V226" s="29" t="s">
        <v>34</v>
      </c>
      <c r="W226" s="31" t="str">
        <f>LEFT(V226,SUM(LEN(V226)-LEN(SUBSTITUTE(V226,{"0","1","2","3","4","5","6","7","8","9"},))))</f>
        <v>90</v>
      </c>
      <c r="X226" s="32">
        <v>5</v>
      </c>
      <c r="Y226" s="117">
        <v>5</v>
      </c>
      <c r="Z226" s="138" t="s">
        <v>1511</v>
      </c>
      <c r="AA226" s="119">
        <f t="shared" ref="AA226:AA231" si="204">(O226+S226+W226)/3</f>
        <v>93.333333333333329</v>
      </c>
      <c r="AB226" s="249">
        <f t="shared" ref="AB226:AB231" si="205">RANK(AA226,$AA$226:$AA$231)</f>
        <v>1</v>
      </c>
      <c r="AC226" s="120">
        <f t="shared" ref="AC226:AC231" si="206">(P226+T226+X226)/3</f>
        <v>5</v>
      </c>
      <c r="AD226" s="120"/>
      <c r="AE226" s="5">
        <f t="shared" ref="AE226:AE231" si="207">(Q226+U226+Y226)/3</f>
        <v>5</v>
      </c>
      <c r="AF226" s="5"/>
      <c r="AG226" s="98"/>
    </row>
    <row r="227" spans="1:33" ht="13.5" customHeight="1">
      <c r="A227" s="198"/>
      <c r="B227" s="121"/>
      <c r="C227" s="121"/>
      <c r="D227" s="121"/>
      <c r="E227" s="121"/>
      <c r="F227" s="121"/>
      <c r="G227" s="121"/>
      <c r="H227" s="110" t="s">
        <v>1512</v>
      </c>
      <c r="I227" s="111">
        <v>202002302</v>
      </c>
      <c r="J227" s="110" t="s">
        <v>1513</v>
      </c>
      <c r="K227" s="110" t="s">
        <v>204</v>
      </c>
      <c r="L227" s="110" t="s">
        <v>1512</v>
      </c>
      <c r="M227" s="207"/>
      <c r="N227" s="30" t="s">
        <v>43</v>
      </c>
      <c r="O227" s="31" t="str">
        <f>LEFT(N227,SUM(LEN(N227)-LEN(SUBSTITUTE(N227,{"0","1","2","3","4","5","6","7","8","9"},))))</f>
        <v>100</v>
      </c>
      <c r="P227" s="114">
        <v>3</v>
      </c>
      <c r="Q227" s="115">
        <v>5</v>
      </c>
      <c r="R227" s="29" t="s">
        <v>32</v>
      </c>
      <c r="S227" s="116" t="str">
        <f>LEFT(R227,SUM(LEN(R227)-LEN(SUBSTITUTE(R227,{"0","1","2","3","4","5","6","7","8","9"},))))</f>
        <v>80</v>
      </c>
      <c r="T227" s="114">
        <v>4</v>
      </c>
      <c r="U227" s="117">
        <v>4</v>
      </c>
      <c r="V227" s="29" t="s">
        <v>34</v>
      </c>
      <c r="W227" s="31" t="str">
        <f>LEFT(V227,SUM(LEN(V227)-LEN(SUBSTITUTE(V227,{"0","1","2","3","4","5","6","7","8","9"},))))</f>
        <v>90</v>
      </c>
      <c r="X227" s="32">
        <v>5</v>
      </c>
      <c r="Y227" s="117">
        <v>5</v>
      </c>
      <c r="Z227" s="118" t="s">
        <v>1512</v>
      </c>
      <c r="AA227" s="119">
        <f t="shared" si="204"/>
        <v>90</v>
      </c>
      <c r="AB227" s="249">
        <f t="shared" si="205"/>
        <v>3</v>
      </c>
      <c r="AC227" s="120">
        <f t="shared" si="206"/>
        <v>4</v>
      </c>
      <c r="AD227" s="120"/>
      <c r="AE227" s="5">
        <f t="shared" si="207"/>
        <v>4.666666666666667</v>
      </c>
      <c r="AF227" s="5"/>
      <c r="AG227" s="98"/>
    </row>
    <row r="228" spans="1:33" ht="13.5" customHeight="1">
      <c r="A228" s="198"/>
      <c r="B228" s="121"/>
      <c r="C228" s="121"/>
      <c r="D228" s="121"/>
      <c r="E228" s="121"/>
      <c r="F228" s="121"/>
      <c r="G228" s="121"/>
      <c r="H228" s="122" t="s">
        <v>1514</v>
      </c>
      <c r="I228" s="111">
        <v>202004901</v>
      </c>
      <c r="J228" s="110" t="s">
        <v>759</v>
      </c>
      <c r="K228" s="110" t="s">
        <v>760</v>
      </c>
      <c r="L228" s="122" t="s">
        <v>1514</v>
      </c>
      <c r="M228" s="207"/>
      <c r="N228" s="30" t="s">
        <v>43</v>
      </c>
      <c r="O228" s="31" t="str">
        <f>LEFT(N228,SUM(LEN(N228)-LEN(SUBSTITUTE(N228,{"0","1","2","3","4","5","6","7","8","9"},))))</f>
        <v>100</v>
      </c>
      <c r="P228" s="114">
        <v>5</v>
      </c>
      <c r="Q228" s="115">
        <v>5</v>
      </c>
      <c r="R228" s="29" t="s">
        <v>34</v>
      </c>
      <c r="S228" s="116" t="str">
        <f>LEFT(R228,SUM(LEN(R228)-LEN(SUBSTITUTE(R228,{"0","1","2","3","4","5","6","7","8","9"},))))</f>
        <v>90</v>
      </c>
      <c r="T228" s="114">
        <v>5</v>
      </c>
      <c r="U228" s="117">
        <v>5</v>
      </c>
      <c r="V228" s="29" t="s">
        <v>34</v>
      </c>
      <c r="W228" s="31" t="str">
        <f>LEFT(V228,SUM(LEN(V228)-LEN(SUBSTITUTE(V228,{"0","1","2","3","4","5","6","7","8","9"},))))</f>
        <v>90</v>
      </c>
      <c r="X228" s="32">
        <v>5</v>
      </c>
      <c r="Y228" s="117">
        <v>5</v>
      </c>
      <c r="Z228" s="123" t="s">
        <v>1514</v>
      </c>
      <c r="AA228" s="119">
        <f t="shared" si="204"/>
        <v>93.333333333333329</v>
      </c>
      <c r="AB228" s="249">
        <f t="shared" si="205"/>
        <v>1</v>
      </c>
      <c r="AC228" s="120">
        <f t="shared" si="206"/>
        <v>5</v>
      </c>
      <c r="AD228" s="120"/>
      <c r="AE228" s="5">
        <f t="shared" si="207"/>
        <v>5</v>
      </c>
      <c r="AF228" s="5"/>
      <c r="AG228" s="98"/>
    </row>
    <row r="229" spans="1:33" ht="13.5" customHeight="1">
      <c r="A229" s="198"/>
      <c r="B229" s="121"/>
      <c r="C229" s="121"/>
      <c r="D229" s="121"/>
      <c r="E229" s="121"/>
      <c r="F229" s="121"/>
      <c r="G229" s="121"/>
      <c r="H229" s="110" t="s">
        <v>1515</v>
      </c>
      <c r="I229" s="111">
        <v>2023239845</v>
      </c>
      <c r="J229" s="110" t="s">
        <v>753</v>
      </c>
      <c r="K229" s="110" t="s">
        <v>754</v>
      </c>
      <c r="L229" s="110" t="s">
        <v>1515</v>
      </c>
      <c r="M229" s="207"/>
      <c r="N229" s="30" t="s">
        <v>32</v>
      </c>
      <c r="O229" s="31" t="str">
        <f>LEFT(N229,SUM(LEN(N229)-LEN(SUBSTITUTE(N229,{"0","1","2","3","4","5","6","7","8","9"},))))</f>
        <v>80</v>
      </c>
      <c r="P229" s="114">
        <v>5</v>
      </c>
      <c r="Q229" s="115">
        <v>4</v>
      </c>
      <c r="R229" s="29" t="s">
        <v>34</v>
      </c>
      <c r="S229" s="116" t="str">
        <f>LEFT(R229,SUM(LEN(R229)-LEN(SUBSTITUTE(R229,{"0","1","2","3","4","5","6","7","8","9"},))))</f>
        <v>90</v>
      </c>
      <c r="T229" s="114">
        <v>5</v>
      </c>
      <c r="U229" s="117">
        <v>5</v>
      </c>
      <c r="V229" s="29" t="s">
        <v>32</v>
      </c>
      <c r="W229" s="31" t="str">
        <f>LEFT(V229,SUM(LEN(V229)-LEN(SUBSTITUTE(V229,{"0","1","2","3","4","5","6","7","8","9"},))))</f>
        <v>80</v>
      </c>
      <c r="X229" s="32">
        <v>5</v>
      </c>
      <c r="Y229" s="117">
        <v>4</v>
      </c>
      <c r="Z229" s="118" t="s">
        <v>1515</v>
      </c>
      <c r="AA229" s="119">
        <f t="shared" si="204"/>
        <v>83.333333333333329</v>
      </c>
      <c r="AB229" s="249">
        <f t="shared" si="205"/>
        <v>6</v>
      </c>
      <c r="AC229" s="120">
        <f t="shared" si="206"/>
        <v>5</v>
      </c>
      <c r="AD229" s="120"/>
      <c r="AE229" s="5">
        <f t="shared" si="207"/>
        <v>4.333333333333333</v>
      </c>
      <c r="AF229" s="5"/>
      <c r="AG229" s="98"/>
    </row>
    <row r="230" spans="1:33" ht="13.5" customHeight="1">
      <c r="A230" s="198"/>
      <c r="B230" s="121"/>
      <c r="C230" s="121"/>
      <c r="D230" s="121"/>
      <c r="E230" s="121"/>
      <c r="F230" s="121"/>
      <c r="G230" s="121"/>
      <c r="H230" s="110" t="s">
        <v>1516</v>
      </c>
      <c r="I230" s="111">
        <v>202004166</v>
      </c>
      <c r="J230" s="110" t="s">
        <v>1517</v>
      </c>
      <c r="K230" s="110" t="s">
        <v>123</v>
      </c>
      <c r="L230" s="110" t="s">
        <v>1516</v>
      </c>
      <c r="M230" s="207"/>
      <c r="N230" s="30" t="s">
        <v>43</v>
      </c>
      <c r="O230" s="31" t="str">
        <f>LEFT(N230,SUM(LEN(N230)-LEN(SUBSTITUTE(N230,{"0","1","2","3","4","5","6","7","8","9"},))))</f>
        <v>100</v>
      </c>
      <c r="P230" s="114">
        <v>5</v>
      </c>
      <c r="Q230" s="115">
        <v>5</v>
      </c>
      <c r="R230" s="29" t="s">
        <v>32</v>
      </c>
      <c r="S230" s="116" t="str">
        <f>LEFT(R230,SUM(LEN(R230)-LEN(SUBSTITUTE(R230,{"0","1","2","3","4","5","6","7","8","9"},))))</f>
        <v>80</v>
      </c>
      <c r="T230" s="114">
        <v>5</v>
      </c>
      <c r="U230" s="117">
        <v>4</v>
      </c>
      <c r="V230" s="29" t="s">
        <v>32</v>
      </c>
      <c r="W230" s="31" t="str">
        <f>LEFT(V230,SUM(LEN(V230)-LEN(SUBSTITUTE(V230,{"0","1","2","3","4","5","6","7","8","9"},))))</f>
        <v>80</v>
      </c>
      <c r="X230" s="32">
        <v>5</v>
      </c>
      <c r="Y230" s="117">
        <v>4</v>
      </c>
      <c r="Z230" s="118" t="s">
        <v>1516</v>
      </c>
      <c r="AA230" s="119">
        <f t="shared" si="204"/>
        <v>86.666666666666671</v>
      </c>
      <c r="AB230" s="249">
        <f t="shared" si="205"/>
        <v>5</v>
      </c>
      <c r="AC230" s="120">
        <f t="shared" si="206"/>
        <v>5</v>
      </c>
      <c r="AD230" s="120"/>
      <c r="AE230" s="5">
        <f t="shared" si="207"/>
        <v>4.333333333333333</v>
      </c>
      <c r="AF230" s="5"/>
      <c r="AG230" s="98"/>
    </row>
    <row r="231" spans="1:33" ht="13.5" customHeight="1">
      <c r="A231" s="198"/>
      <c r="B231" s="121"/>
      <c r="C231" s="121"/>
      <c r="D231" s="121"/>
      <c r="E231" s="121"/>
      <c r="F231" s="121"/>
      <c r="G231" s="121"/>
      <c r="H231" s="110" t="s">
        <v>1518</v>
      </c>
      <c r="I231" s="111">
        <v>2021915800</v>
      </c>
      <c r="J231" s="110" t="s">
        <v>1519</v>
      </c>
      <c r="K231" s="110" t="s">
        <v>1520</v>
      </c>
      <c r="L231" s="110" t="s">
        <v>1518</v>
      </c>
      <c r="M231" s="208"/>
      <c r="N231" s="124" t="s">
        <v>43</v>
      </c>
      <c r="O231" s="31" t="str">
        <f>LEFT(N231,SUM(LEN(N231)-LEN(SUBSTITUTE(N231,{"0","1","2","3","4","5","6","7","8","9"},))))</f>
        <v>100</v>
      </c>
      <c r="P231" s="114">
        <v>5</v>
      </c>
      <c r="Q231" s="115">
        <v>5</v>
      </c>
      <c r="R231" s="42" t="s">
        <v>34</v>
      </c>
      <c r="S231" s="116" t="str">
        <f>LEFT(R231,SUM(LEN(R231)-LEN(SUBSTITUTE(R231,{"0","1","2","3","4","5","6","7","8","9"},))))</f>
        <v>90</v>
      </c>
      <c r="T231" s="114">
        <v>5</v>
      </c>
      <c r="U231" s="117">
        <v>5</v>
      </c>
      <c r="V231" s="42" t="s">
        <v>32</v>
      </c>
      <c r="W231" s="31" t="str">
        <f>LEFT(V231,SUM(LEN(V231)-LEN(SUBSTITUTE(V231,{"0","1","2","3","4","5","6","7","8","9"},))))</f>
        <v>80</v>
      </c>
      <c r="X231" s="32">
        <v>5</v>
      </c>
      <c r="Y231" s="117">
        <v>4</v>
      </c>
      <c r="Z231" s="118" t="s">
        <v>1518</v>
      </c>
      <c r="AA231" s="119">
        <f t="shared" si="204"/>
        <v>90</v>
      </c>
      <c r="AB231" s="249">
        <f t="shared" si="205"/>
        <v>3</v>
      </c>
      <c r="AC231" s="120">
        <f t="shared" si="206"/>
        <v>5</v>
      </c>
      <c r="AD231" s="120"/>
      <c r="AE231" s="5">
        <f t="shared" si="207"/>
        <v>4.666666666666667</v>
      </c>
      <c r="AF231" s="5"/>
      <c r="AG231" s="98"/>
    </row>
    <row r="232" spans="1:33" ht="13.5" customHeight="1">
      <c r="A232" s="199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95"/>
      <c r="O232" s="31" t="str">
        <f>LEFT(N232,SUM(LEN(N232)-LEN(SUBSTITUTE(N232,{"0","1","2","3","4","5","6","7","8","9"},))))</f>
        <v/>
      </c>
      <c r="P232" s="126"/>
      <c r="Q232" s="127"/>
      <c r="R232" s="45"/>
      <c r="S232" s="116" t="str">
        <f>LEFT(R232,SUM(LEN(R232)-LEN(SUBSTITUTE(R232,{"0","1","2","3","4","5","6","7","8","9"},))))</f>
        <v/>
      </c>
      <c r="T232" s="126"/>
      <c r="U232" s="127"/>
      <c r="V232" s="45"/>
      <c r="W232" s="31" t="str">
        <f>LEFT(V232,SUM(LEN(V232)-LEN(SUBSTITUTE(V232,{"0","1","2","3","4","5","6","7","8","9"},))))</f>
        <v/>
      </c>
      <c r="X232" s="46"/>
      <c r="Y232" s="127"/>
      <c r="Z232" s="128"/>
      <c r="AA232" s="119"/>
      <c r="AB232" s="249"/>
      <c r="AC232" s="120"/>
      <c r="AD232" s="120"/>
      <c r="AE232" s="5"/>
      <c r="AF232" s="5"/>
      <c r="AG232" s="98"/>
    </row>
    <row r="233" spans="1:33" ht="13.5" customHeight="1">
      <c r="A233" s="218">
        <v>54</v>
      </c>
      <c r="B233" s="109" t="s">
        <v>1521</v>
      </c>
      <c r="C233" s="110" t="s">
        <v>769</v>
      </c>
      <c r="D233" s="111">
        <v>202001414</v>
      </c>
      <c r="E233" s="110" t="s">
        <v>770</v>
      </c>
      <c r="F233" s="110" t="s">
        <v>522</v>
      </c>
      <c r="G233" s="110" t="s">
        <v>594</v>
      </c>
      <c r="H233" s="122" t="s">
        <v>1351</v>
      </c>
      <c r="I233" s="111">
        <v>2023227886</v>
      </c>
      <c r="J233" s="110" t="s">
        <v>1352</v>
      </c>
      <c r="K233" s="110" t="s">
        <v>1315</v>
      </c>
      <c r="L233" s="122" t="s">
        <v>1351</v>
      </c>
      <c r="M233" s="206" t="s">
        <v>101</v>
      </c>
      <c r="N233" s="30" t="s">
        <v>38</v>
      </c>
      <c r="O233" s="31" t="str">
        <f>LEFT(N233,SUM(LEN(N233)-LEN(SUBSTITUTE(N233,{"0","1","2","3","4","5","6","7","8","9"},))))</f>
        <v>70</v>
      </c>
      <c r="P233" s="114">
        <v>4</v>
      </c>
      <c r="Q233" s="115">
        <v>3</v>
      </c>
      <c r="R233" s="29" t="s">
        <v>34</v>
      </c>
      <c r="S233" s="116" t="str">
        <f>LEFT(R233,SUM(LEN(R233)-LEN(SUBSTITUTE(R233,{"0","1","2","3","4","5","6","7","8","9"},))))</f>
        <v>90</v>
      </c>
      <c r="T233" s="114">
        <v>4</v>
      </c>
      <c r="U233" s="117">
        <v>5</v>
      </c>
      <c r="V233" s="29" t="s">
        <v>34</v>
      </c>
      <c r="W233" s="31" t="str">
        <f>LEFT(V233,SUM(LEN(V233)-LEN(SUBSTITUTE(V233,{"0","1","2","3","4","5","6","7","8","9"},))))</f>
        <v>90</v>
      </c>
      <c r="X233" s="32">
        <v>5</v>
      </c>
      <c r="Y233" s="117">
        <v>5</v>
      </c>
      <c r="Z233" s="123" t="s">
        <v>1351</v>
      </c>
      <c r="AA233" s="119">
        <f t="shared" ref="AA233:AA236" si="208">(O233+S233+W233)/3</f>
        <v>83.333333333333329</v>
      </c>
      <c r="AB233" s="249">
        <f t="shared" ref="AB233:AB236" si="209">RANK(AA233,$AA$233:$AA$236)</f>
        <v>2</v>
      </c>
      <c r="AC233" s="120">
        <f t="shared" ref="AC233:AC236" si="210">(P233+T233+X233)/3</f>
        <v>4.333333333333333</v>
      </c>
      <c r="AD233" s="120"/>
      <c r="AE233" s="5">
        <f t="shared" ref="AE233:AE236" si="211">(Q233+U233+Y233)/3</f>
        <v>4.333333333333333</v>
      </c>
      <c r="AF233" s="5"/>
      <c r="AG233" s="98"/>
    </row>
    <row r="234" spans="1:33" ht="13.5" customHeight="1">
      <c r="A234" s="198"/>
      <c r="B234" s="121"/>
      <c r="C234" s="121"/>
      <c r="D234" s="121"/>
      <c r="E234" s="121"/>
      <c r="F234" s="121"/>
      <c r="G234" s="121"/>
      <c r="H234" s="122" t="s">
        <v>1522</v>
      </c>
      <c r="I234" s="111">
        <v>202008519</v>
      </c>
      <c r="J234" s="110" t="s">
        <v>1523</v>
      </c>
      <c r="K234" s="110" t="s">
        <v>360</v>
      </c>
      <c r="L234" s="122" t="s">
        <v>1522</v>
      </c>
      <c r="M234" s="208"/>
      <c r="N234" s="30" t="s">
        <v>43</v>
      </c>
      <c r="O234" s="31" t="str">
        <f>LEFT(N234,SUM(LEN(N234)-LEN(SUBSTITUTE(N234,{"0","1","2","3","4","5","6","7","8","9"},))))</f>
        <v>100</v>
      </c>
      <c r="P234" s="114">
        <v>5</v>
      </c>
      <c r="Q234" s="115">
        <v>5</v>
      </c>
      <c r="R234" s="29" t="s">
        <v>43</v>
      </c>
      <c r="S234" s="116" t="str">
        <f>LEFT(R234,SUM(LEN(R234)-LEN(SUBSTITUTE(R234,{"0","1","2","3","4","5","6","7","8","9"},))))</f>
        <v>100</v>
      </c>
      <c r="T234" s="114">
        <v>5</v>
      </c>
      <c r="U234" s="117">
        <v>5</v>
      </c>
      <c r="V234" s="29" t="s">
        <v>34</v>
      </c>
      <c r="W234" s="31" t="str">
        <f>LEFT(V234,SUM(LEN(V234)-LEN(SUBSTITUTE(V234,{"0","1","2","3","4","5","6","7","8","9"},))))</f>
        <v>90</v>
      </c>
      <c r="X234" s="32">
        <v>5</v>
      </c>
      <c r="Y234" s="117">
        <v>5</v>
      </c>
      <c r="Z234" s="123" t="s">
        <v>1522</v>
      </c>
      <c r="AA234" s="119">
        <f t="shared" si="208"/>
        <v>96.666666666666671</v>
      </c>
      <c r="AB234" s="249">
        <f t="shared" si="209"/>
        <v>1</v>
      </c>
      <c r="AC234" s="120">
        <f t="shared" si="210"/>
        <v>5</v>
      </c>
      <c r="AD234" s="120"/>
      <c r="AE234" s="5">
        <f t="shared" si="211"/>
        <v>5</v>
      </c>
      <c r="AF234" s="5"/>
      <c r="AG234" s="98"/>
    </row>
    <row r="235" spans="1:33" ht="13.5" customHeight="1">
      <c r="A235" s="198"/>
      <c r="B235" s="121"/>
      <c r="C235" s="121"/>
      <c r="D235" s="121"/>
      <c r="E235" s="121"/>
      <c r="F235" s="121"/>
      <c r="G235" s="121"/>
      <c r="H235" s="110" t="s">
        <v>1524</v>
      </c>
      <c r="I235" s="111">
        <v>202001627</v>
      </c>
      <c r="J235" s="110" t="s">
        <v>1525</v>
      </c>
      <c r="K235" s="110" t="s">
        <v>1526</v>
      </c>
      <c r="L235" s="110" t="s">
        <v>1524</v>
      </c>
      <c r="M235" s="110" t="s">
        <v>1527</v>
      </c>
      <c r="N235" s="30" t="s">
        <v>38</v>
      </c>
      <c r="O235" s="31" t="str">
        <f>LEFT(N235,SUM(LEN(N235)-LEN(SUBSTITUTE(N235,{"0","1","2","3","4","5","6","7","8","9"},))))</f>
        <v>70</v>
      </c>
      <c r="P235" s="114">
        <v>5</v>
      </c>
      <c r="Q235" s="115">
        <v>3</v>
      </c>
      <c r="R235" s="29" t="s">
        <v>32</v>
      </c>
      <c r="S235" s="116" t="str">
        <f>LEFT(R235,SUM(LEN(R235)-LEN(SUBSTITUTE(R235,{"0","1","2","3","4","5","6","7","8","9"},))))</f>
        <v>80</v>
      </c>
      <c r="T235" s="114">
        <v>5</v>
      </c>
      <c r="U235" s="117">
        <v>4</v>
      </c>
      <c r="V235" s="29" t="s">
        <v>33</v>
      </c>
      <c r="W235" s="31" t="str">
        <f>LEFT(V235,SUM(LEN(V235)-LEN(SUBSTITUTE(V235,{"0","1","2","3","4","5","6","7","8","9"},))))</f>
        <v>60</v>
      </c>
      <c r="X235" s="32">
        <v>5</v>
      </c>
      <c r="Y235" s="117">
        <v>3</v>
      </c>
      <c r="Z235" s="118" t="s">
        <v>1524</v>
      </c>
      <c r="AA235" s="119">
        <f t="shared" si="208"/>
        <v>70</v>
      </c>
      <c r="AB235" s="249">
        <f t="shared" si="209"/>
        <v>3</v>
      </c>
      <c r="AC235" s="120">
        <f t="shared" si="210"/>
        <v>5</v>
      </c>
      <c r="AD235" s="120"/>
      <c r="AE235" s="5">
        <f t="shared" si="211"/>
        <v>3.3333333333333335</v>
      </c>
      <c r="AF235" s="5"/>
      <c r="AG235" s="98"/>
    </row>
    <row r="236" spans="1:33" ht="13.5" customHeight="1">
      <c r="A236" s="198"/>
      <c r="B236" s="121"/>
      <c r="C236" s="121"/>
      <c r="D236" s="121"/>
      <c r="E236" s="121"/>
      <c r="F236" s="121"/>
      <c r="G236" s="121"/>
      <c r="H236" s="110" t="s">
        <v>1528</v>
      </c>
      <c r="I236" s="111">
        <v>202002643</v>
      </c>
      <c r="J236" s="110" t="s">
        <v>1529</v>
      </c>
      <c r="K236" s="110" t="s">
        <v>1530</v>
      </c>
      <c r="L236" s="110" t="s">
        <v>1528</v>
      </c>
      <c r="M236" s="110" t="s">
        <v>1531</v>
      </c>
      <c r="N236" s="124" t="s">
        <v>33</v>
      </c>
      <c r="O236" s="31" t="str">
        <f>LEFT(N236,SUM(LEN(N236)-LEN(SUBSTITUTE(N236,{"0","1","2","3","4","5","6","7","8","9"},))))</f>
        <v>60</v>
      </c>
      <c r="P236" s="114">
        <v>4</v>
      </c>
      <c r="Q236" s="115">
        <v>2</v>
      </c>
      <c r="R236" s="42" t="s">
        <v>68</v>
      </c>
      <c r="S236" s="116" t="str">
        <f>LEFT(R236,SUM(LEN(R236)-LEN(SUBSTITUTE(R236,{"0","1","2","3","4","5","6","7","8","9"},))))</f>
        <v>0</v>
      </c>
      <c r="T236" s="114">
        <v>4</v>
      </c>
      <c r="U236" s="117">
        <v>0</v>
      </c>
      <c r="V236" s="42" t="s">
        <v>33</v>
      </c>
      <c r="W236" s="31" t="str">
        <f>LEFT(V236,SUM(LEN(V236)-LEN(SUBSTITUTE(V236,{"0","1","2","3","4","5","6","7","8","9"},))))</f>
        <v>60</v>
      </c>
      <c r="X236" s="32">
        <v>5</v>
      </c>
      <c r="Y236" s="117">
        <v>3</v>
      </c>
      <c r="Z236" s="118" t="s">
        <v>1528</v>
      </c>
      <c r="AA236" s="119">
        <f t="shared" si="208"/>
        <v>40</v>
      </c>
      <c r="AB236" s="249">
        <f t="shared" si="209"/>
        <v>4</v>
      </c>
      <c r="AC236" s="120">
        <f t="shared" si="210"/>
        <v>4.333333333333333</v>
      </c>
      <c r="AD236" s="120"/>
      <c r="AE236" s="5">
        <f t="shared" si="211"/>
        <v>1.6666666666666667</v>
      </c>
      <c r="AF236" s="5"/>
      <c r="AG236" s="98"/>
    </row>
    <row r="237" spans="1:33" ht="13.5" customHeight="1">
      <c r="A237" s="199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95"/>
      <c r="O237" s="31" t="str">
        <f>LEFT(N237,SUM(LEN(N237)-LEN(SUBSTITUTE(N237,{"0","1","2","3","4","5","6","7","8","9"},))))</f>
        <v/>
      </c>
      <c r="P237" s="126"/>
      <c r="Q237" s="127"/>
      <c r="R237" s="45"/>
      <c r="S237" s="116" t="str">
        <f>LEFT(R237,SUM(LEN(R237)-LEN(SUBSTITUTE(R237,{"0","1","2","3","4","5","6","7","8","9"},))))</f>
        <v/>
      </c>
      <c r="T237" s="126"/>
      <c r="U237" s="127"/>
      <c r="V237" s="45"/>
      <c r="W237" s="31" t="str">
        <f>LEFT(V237,SUM(LEN(V237)-LEN(SUBSTITUTE(V237,{"0","1","2","3","4","5","6","7","8","9"},))))</f>
        <v/>
      </c>
      <c r="X237" s="46"/>
      <c r="Y237" s="127"/>
      <c r="Z237" s="128"/>
      <c r="AA237" s="119"/>
      <c r="AB237" s="249"/>
      <c r="AC237" s="120"/>
      <c r="AD237" s="120"/>
      <c r="AE237" s="5"/>
      <c r="AF237" s="5"/>
      <c r="AG237" s="98"/>
    </row>
    <row r="238" spans="1:33" ht="13.5" customHeight="1">
      <c r="A238" s="218">
        <v>55</v>
      </c>
      <c r="B238" s="109" t="s">
        <v>1532</v>
      </c>
      <c r="C238" s="110" t="s">
        <v>745</v>
      </c>
      <c r="D238" s="111">
        <v>202002704</v>
      </c>
      <c r="E238" s="110" t="s">
        <v>746</v>
      </c>
      <c r="F238" s="110" t="s">
        <v>747</v>
      </c>
      <c r="G238" s="110" t="s">
        <v>594</v>
      </c>
      <c r="H238" s="110" t="s">
        <v>742</v>
      </c>
      <c r="I238" s="111">
        <v>2023230559</v>
      </c>
      <c r="J238" s="110" t="s">
        <v>743</v>
      </c>
      <c r="K238" s="110" t="s">
        <v>744</v>
      </c>
      <c r="L238" s="110" t="s">
        <v>742</v>
      </c>
      <c r="M238" s="206" t="s">
        <v>101</v>
      </c>
      <c r="N238" s="30" t="s">
        <v>43</v>
      </c>
      <c r="O238" s="31" t="str">
        <f>LEFT(N238,SUM(LEN(N238)-LEN(SUBSTITUTE(N238,{"0","1","2","3","4","5","6","7","8","9"},))))</f>
        <v>100</v>
      </c>
      <c r="P238" s="114">
        <v>4</v>
      </c>
      <c r="Q238" s="115">
        <v>5</v>
      </c>
      <c r="R238" s="29" t="s">
        <v>34</v>
      </c>
      <c r="S238" s="116" t="str">
        <f>LEFT(R238,SUM(LEN(R238)-LEN(SUBSTITUTE(R238,{"0","1","2","3","4","5","6","7","8","9"},))))</f>
        <v>90</v>
      </c>
      <c r="T238" s="114">
        <v>4</v>
      </c>
      <c r="U238" s="117">
        <v>5</v>
      </c>
      <c r="V238" s="29" t="s">
        <v>34</v>
      </c>
      <c r="W238" s="31" t="str">
        <f>LEFT(V238,SUM(LEN(V238)-LEN(SUBSTITUTE(V238,{"0","1","2","3","4","5","6","7","8","9"},))))</f>
        <v>90</v>
      </c>
      <c r="X238" s="32">
        <v>5</v>
      </c>
      <c r="Y238" s="117">
        <v>5</v>
      </c>
      <c r="Z238" s="118" t="s">
        <v>742</v>
      </c>
      <c r="AA238" s="119">
        <f t="shared" ref="AA238:AA240" si="212">(O238+S238+W238)/3</f>
        <v>93.333333333333329</v>
      </c>
      <c r="AB238" s="249">
        <f t="shared" ref="AB238:AB240" si="213">RANK(AA238,$AA$238:$AA$240)</f>
        <v>1</v>
      </c>
      <c r="AC238" s="120">
        <f t="shared" ref="AC238:AC240" si="214">(P238+T238+X238)/3</f>
        <v>4.333333333333333</v>
      </c>
      <c r="AD238" s="120"/>
      <c r="AE238" s="5">
        <f t="shared" ref="AE238:AE240" si="215">(Q238+U238+Y238)/3</f>
        <v>5</v>
      </c>
      <c r="AF238" s="5"/>
      <c r="AG238" s="98"/>
    </row>
    <row r="239" spans="1:33" ht="13.5" customHeight="1">
      <c r="A239" s="198"/>
      <c r="B239" s="121"/>
      <c r="C239" s="121"/>
      <c r="D239" s="121"/>
      <c r="E239" s="121"/>
      <c r="F239" s="121"/>
      <c r="G239" s="121"/>
      <c r="H239" s="110" t="s">
        <v>1533</v>
      </c>
      <c r="I239" s="111">
        <v>202005922</v>
      </c>
      <c r="J239" s="110" t="s">
        <v>1534</v>
      </c>
      <c r="K239" s="110" t="s">
        <v>675</v>
      </c>
      <c r="L239" s="110" t="s">
        <v>1535</v>
      </c>
      <c r="M239" s="207"/>
      <c r="N239" s="30" t="s">
        <v>43</v>
      </c>
      <c r="O239" s="31" t="str">
        <f>LEFT(N239,SUM(LEN(N239)-LEN(SUBSTITUTE(N239,{"0","1","2","3","4","5","6","7","8","9"},))))</f>
        <v>100</v>
      </c>
      <c r="P239" s="114">
        <v>4</v>
      </c>
      <c r="Q239" s="115">
        <v>5</v>
      </c>
      <c r="R239" s="29" t="s">
        <v>32</v>
      </c>
      <c r="S239" s="116" t="str">
        <f>LEFT(R239,SUM(LEN(R239)-LEN(SUBSTITUTE(R239,{"0","1","2","3","4","5","6","7","8","9"},))))</f>
        <v>80</v>
      </c>
      <c r="T239" s="114">
        <v>4</v>
      </c>
      <c r="U239" s="117">
        <v>5</v>
      </c>
      <c r="V239" s="29" t="s">
        <v>32</v>
      </c>
      <c r="W239" s="31" t="str">
        <f>LEFT(V239,SUM(LEN(V239)-LEN(SUBSTITUTE(V239,{"0","1","2","3","4","5","6","7","8","9"},))))</f>
        <v>80</v>
      </c>
      <c r="X239" s="32">
        <v>5</v>
      </c>
      <c r="Y239" s="117">
        <v>4</v>
      </c>
      <c r="Z239" s="118" t="s">
        <v>1535</v>
      </c>
      <c r="AA239" s="119">
        <f t="shared" si="212"/>
        <v>86.666666666666671</v>
      </c>
      <c r="AB239" s="249">
        <f t="shared" si="213"/>
        <v>2</v>
      </c>
      <c r="AC239" s="120">
        <f t="shared" si="214"/>
        <v>4.333333333333333</v>
      </c>
      <c r="AD239" s="120"/>
      <c r="AE239" s="5">
        <f t="shared" si="215"/>
        <v>4.666666666666667</v>
      </c>
      <c r="AF239" s="5"/>
      <c r="AG239" s="98"/>
    </row>
    <row r="240" spans="1:33" ht="13.5" customHeight="1">
      <c r="A240" s="198"/>
      <c r="B240" s="121"/>
      <c r="C240" s="121"/>
      <c r="D240" s="121"/>
      <c r="E240" s="121"/>
      <c r="F240" s="121"/>
      <c r="G240" s="121"/>
      <c r="H240" s="110" t="s">
        <v>1536</v>
      </c>
      <c r="I240" s="111">
        <v>2023227635</v>
      </c>
      <c r="J240" s="110" t="s">
        <v>1537</v>
      </c>
      <c r="K240" s="110" t="s">
        <v>1538</v>
      </c>
      <c r="L240" s="110" t="s">
        <v>1536</v>
      </c>
      <c r="M240" s="208"/>
      <c r="N240" s="124" t="s">
        <v>38</v>
      </c>
      <c r="O240" s="31" t="str">
        <f>LEFT(N240,SUM(LEN(N240)-LEN(SUBSTITUTE(N240,{"0","1","2","3","4","5","6","7","8","9"},))))</f>
        <v>70</v>
      </c>
      <c r="P240" s="114">
        <v>4</v>
      </c>
      <c r="Q240" s="115">
        <v>4</v>
      </c>
      <c r="R240" s="42" t="s">
        <v>33</v>
      </c>
      <c r="S240" s="116" t="str">
        <f>LEFT(R240,SUM(LEN(R240)-LEN(SUBSTITUTE(R240,{"0","1","2","3","4","5","6","7","8","9"},))))</f>
        <v>60</v>
      </c>
      <c r="T240" s="114">
        <v>4</v>
      </c>
      <c r="U240" s="117">
        <v>2</v>
      </c>
      <c r="V240" s="42" t="s">
        <v>32</v>
      </c>
      <c r="W240" s="31" t="str">
        <f>LEFT(V240,SUM(LEN(V240)-LEN(SUBSTITUTE(V240,{"0","1","2","3","4","5","6","7","8","9"},))))</f>
        <v>80</v>
      </c>
      <c r="X240" s="32">
        <v>5</v>
      </c>
      <c r="Y240" s="117">
        <v>4</v>
      </c>
      <c r="Z240" s="118" t="s">
        <v>1536</v>
      </c>
      <c r="AA240" s="119">
        <f t="shared" si="212"/>
        <v>70</v>
      </c>
      <c r="AB240" s="249">
        <f t="shared" si="213"/>
        <v>3</v>
      </c>
      <c r="AC240" s="120">
        <f t="shared" si="214"/>
        <v>4.333333333333333</v>
      </c>
      <c r="AD240" s="120"/>
      <c r="AE240" s="5">
        <f t="shared" si="215"/>
        <v>3.3333333333333335</v>
      </c>
      <c r="AF240" s="5"/>
      <c r="AG240" s="98"/>
    </row>
    <row r="241" spans="1:33" ht="13.5" customHeight="1">
      <c r="A241" s="199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95"/>
      <c r="O241" s="31" t="str">
        <f>LEFT(N241,SUM(LEN(N241)-LEN(SUBSTITUTE(N241,{"0","1","2","3","4","5","6","7","8","9"},))))</f>
        <v/>
      </c>
      <c r="P241" s="126"/>
      <c r="Q241" s="127"/>
      <c r="R241" s="45"/>
      <c r="S241" s="116" t="str">
        <f>LEFT(R241,SUM(LEN(R241)-LEN(SUBSTITUTE(R241,{"0","1","2","3","4","5","6","7","8","9"},))))</f>
        <v/>
      </c>
      <c r="T241" s="126"/>
      <c r="U241" s="127"/>
      <c r="V241" s="45"/>
      <c r="W241" s="31" t="str">
        <f>LEFT(V241,SUM(LEN(V241)-LEN(SUBSTITUTE(V241,{"0","1","2","3","4","5","6","7","8","9"},))))</f>
        <v/>
      </c>
      <c r="X241" s="46"/>
      <c r="Y241" s="127"/>
      <c r="Z241" s="128"/>
      <c r="AA241" s="119"/>
      <c r="AB241" s="249"/>
      <c r="AC241" s="120"/>
      <c r="AD241" s="120"/>
      <c r="AE241" s="5"/>
      <c r="AF241" s="5"/>
      <c r="AG241" s="98"/>
    </row>
    <row r="242" spans="1:33" ht="13.5" customHeight="1">
      <c r="A242" s="218">
        <v>56</v>
      </c>
      <c r="B242" s="109" t="s">
        <v>1539</v>
      </c>
      <c r="C242" s="110" t="s">
        <v>317</v>
      </c>
      <c r="D242" s="111">
        <v>202001300</v>
      </c>
      <c r="E242" s="112" t="s">
        <v>318</v>
      </c>
      <c r="F242" s="112" t="s">
        <v>319</v>
      </c>
      <c r="G242" s="110" t="s">
        <v>26</v>
      </c>
      <c r="H242" s="110" t="s">
        <v>1540</v>
      </c>
      <c r="I242" s="111">
        <v>2022866400</v>
      </c>
      <c r="J242" s="110" t="s">
        <v>1541</v>
      </c>
      <c r="K242" s="110" t="s">
        <v>1542</v>
      </c>
      <c r="L242" s="110" t="s">
        <v>1540</v>
      </c>
      <c r="M242" s="110" t="s">
        <v>1543</v>
      </c>
      <c r="N242" s="30" t="s">
        <v>33</v>
      </c>
      <c r="O242" s="31" t="str">
        <f>LEFT(N242,SUM(LEN(N242)-LEN(SUBSTITUTE(N242,{"0","1","2","3","4","5","6","7","8","9"},))))</f>
        <v>60</v>
      </c>
      <c r="P242" s="114">
        <v>5</v>
      </c>
      <c r="Q242" s="115">
        <v>2</v>
      </c>
      <c r="R242" s="29" t="s">
        <v>68</v>
      </c>
      <c r="S242" s="116" t="str">
        <f>LEFT(R242,SUM(LEN(R242)-LEN(SUBSTITUTE(R242,{"0","1","2","3","4","5","6","7","8","9"},))))</f>
        <v>0</v>
      </c>
      <c r="T242" s="114">
        <v>4</v>
      </c>
      <c r="U242" s="117">
        <v>0</v>
      </c>
      <c r="V242" s="29" t="s">
        <v>32</v>
      </c>
      <c r="W242" s="31" t="str">
        <f>LEFT(V242,SUM(LEN(V242)-LEN(SUBSTITUTE(V242,{"0","1","2","3","4","5","6","7","8","9"},))))</f>
        <v>80</v>
      </c>
      <c r="X242" s="32">
        <v>5</v>
      </c>
      <c r="Y242" s="117">
        <v>4</v>
      </c>
      <c r="Z242" s="118" t="s">
        <v>1540</v>
      </c>
      <c r="AA242" s="135">
        <f t="shared" ref="AA242:AA245" si="216">(O242+S242+W242)/3</f>
        <v>46.666666666666664</v>
      </c>
      <c r="AB242" s="249">
        <f t="shared" ref="AB242:AB245" si="217">RANK(AA242,$AA$242:$AA$245)</f>
        <v>4</v>
      </c>
      <c r="AC242" s="120">
        <f t="shared" ref="AC242:AC245" si="218">(P242+T242+X242)/3</f>
        <v>4.666666666666667</v>
      </c>
      <c r="AD242" s="120"/>
      <c r="AE242" s="5">
        <f t="shared" ref="AE242:AE245" si="219">(Q242+U242+Y242)/3</f>
        <v>2</v>
      </c>
      <c r="AF242" s="5"/>
      <c r="AG242" s="98"/>
    </row>
    <row r="243" spans="1:33" ht="13.5" customHeight="1">
      <c r="A243" s="198"/>
      <c r="B243" s="121"/>
      <c r="C243" s="121"/>
      <c r="D243" s="121"/>
      <c r="E243" s="121"/>
      <c r="F243" s="121"/>
      <c r="G243" s="121"/>
      <c r="H243" s="110" t="s">
        <v>1544</v>
      </c>
      <c r="I243" s="111">
        <v>202002803</v>
      </c>
      <c r="J243" s="110" t="s">
        <v>1545</v>
      </c>
      <c r="K243" s="110" t="s">
        <v>1544</v>
      </c>
      <c r="L243" s="110" t="s">
        <v>1544</v>
      </c>
      <c r="M243" s="206" t="s">
        <v>101</v>
      </c>
      <c r="N243" s="30" t="s">
        <v>38</v>
      </c>
      <c r="O243" s="31" t="str">
        <f>LEFT(N243,SUM(LEN(N243)-LEN(SUBSTITUTE(N243,{"0","1","2","3","4","5","6","7","8","9"},))))</f>
        <v>70</v>
      </c>
      <c r="P243" s="114">
        <v>5</v>
      </c>
      <c r="Q243" s="115">
        <v>3</v>
      </c>
      <c r="R243" s="29" t="s">
        <v>34</v>
      </c>
      <c r="S243" s="116" t="str">
        <f>LEFT(R243,SUM(LEN(R243)-LEN(SUBSTITUTE(R243,{"0","1","2","3","4","5","6","7","8","9"},))))</f>
        <v>90</v>
      </c>
      <c r="T243" s="114">
        <v>5</v>
      </c>
      <c r="U243" s="117">
        <v>5</v>
      </c>
      <c r="V243" s="29" t="s">
        <v>34</v>
      </c>
      <c r="W243" s="31" t="str">
        <f>LEFT(V243,SUM(LEN(V243)-LEN(SUBSTITUTE(V243,{"0","1","2","3","4","5","6","7","8","9"},))))</f>
        <v>90</v>
      </c>
      <c r="X243" s="32">
        <v>5</v>
      </c>
      <c r="Y243" s="117">
        <v>5</v>
      </c>
      <c r="Z243" s="118" t="s">
        <v>1544</v>
      </c>
      <c r="AA243" s="119">
        <f t="shared" si="216"/>
        <v>83.333333333333329</v>
      </c>
      <c r="AB243" s="249">
        <f t="shared" si="217"/>
        <v>3</v>
      </c>
      <c r="AC243" s="120">
        <f t="shared" si="218"/>
        <v>5</v>
      </c>
      <c r="AD243" s="120"/>
      <c r="AE243" s="5">
        <f t="shared" si="219"/>
        <v>4.333333333333333</v>
      </c>
      <c r="AF243" s="5"/>
      <c r="AG243" s="98"/>
    </row>
    <row r="244" spans="1:33" ht="13.5" customHeight="1">
      <c r="A244" s="198"/>
      <c r="B244" s="121"/>
      <c r="C244" s="121"/>
      <c r="D244" s="121"/>
      <c r="E244" s="121"/>
      <c r="F244" s="121"/>
      <c r="G244" s="121"/>
      <c r="H244" s="122" t="s">
        <v>1546</v>
      </c>
      <c r="I244" s="111">
        <v>202001847</v>
      </c>
      <c r="J244" s="110" t="s">
        <v>1547</v>
      </c>
      <c r="K244" s="110" t="s">
        <v>1204</v>
      </c>
      <c r="L244" s="122" t="s">
        <v>1546</v>
      </c>
      <c r="M244" s="207"/>
      <c r="N244" s="30" t="s">
        <v>34</v>
      </c>
      <c r="O244" s="31" t="str">
        <f>LEFT(N244,SUM(LEN(N244)-LEN(SUBSTITUTE(N244,{"0","1","2","3","4","5","6","7","8","9"},))))</f>
        <v>90</v>
      </c>
      <c r="P244" s="114">
        <v>5</v>
      </c>
      <c r="Q244" s="115">
        <v>4</v>
      </c>
      <c r="R244" s="29" t="s">
        <v>34</v>
      </c>
      <c r="S244" s="116" t="str">
        <f>LEFT(R244,SUM(LEN(R244)-LEN(SUBSTITUTE(R244,{"0","1","2","3","4","5","6","7","8","9"},))))</f>
        <v>90</v>
      </c>
      <c r="T244" s="114">
        <v>5</v>
      </c>
      <c r="U244" s="117">
        <v>5</v>
      </c>
      <c r="V244" s="29" t="s">
        <v>34</v>
      </c>
      <c r="W244" s="31" t="str">
        <f>LEFT(V244,SUM(LEN(V244)-LEN(SUBSTITUTE(V244,{"0","1","2","3","4","5","6","7","8","9"},))))</f>
        <v>90</v>
      </c>
      <c r="X244" s="32">
        <v>5</v>
      </c>
      <c r="Y244" s="117">
        <v>5</v>
      </c>
      <c r="Z244" s="123" t="s">
        <v>1546</v>
      </c>
      <c r="AA244" s="119">
        <f t="shared" si="216"/>
        <v>90</v>
      </c>
      <c r="AB244" s="249">
        <f t="shared" si="217"/>
        <v>1</v>
      </c>
      <c r="AC244" s="120">
        <f t="shared" si="218"/>
        <v>5</v>
      </c>
      <c r="AD244" s="120"/>
      <c r="AE244" s="5">
        <f t="shared" si="219"/>
        <v>4.666666666666667</v>
      </c>
      <c r="AF244" s="5"/>
      <c r="AG244" s="98"/>
    </row>
    <row r="245" spans="1:33" ht="13.5" customHeight="1">
      <c r="A245" s="198"/>
      <c r="B245" s="121"/>
      <c r="C245" s="121"/>
      <c r="D245" s="121"/>
      <c r="E245" s="121"/>
      <c r="F245" s="121"/>
      <c r="G245" s="121"/>
      <c r="H245" s="122" t="s">
        <v>1548</v>
      </c>
      <c r="I245" s="111">
        <v>202001509</v>
      </c>
      <c r="J245" s="110" t="s">
        <v>1549</v>
      </c>
      <c r="K245" s="110" t="s">
        <v>1550</v>
      </c>
      <c r="L245" s="122" t="s">
        <v>1548</v>
      </c>
      <c r="M245" s="208"/>
      <c r="N245" s="124" t="s">
        <v>34</v>
      </c>
      <c r="O245" s="31" t="str">
        <f>LEFT(N245,SUM(LEN(N245)-LEN(SUBSTITUTE(N245,{"0","1","2","3","4","5","6","7","8","9"},))))</f>
        <v>90</v>
      </c>
      <c r="P245" s="114">
        <v>5</v>
      </c>
      <c r="Q245" s="115">
        <v>4</v>
      </c>
      <c r="R245" s="42" t="s">
        <v>34</v>
      </c>
      <c r="S245" s="116" t="str">
        <f>LEFT(R245,SUM(LEN(R245)-LEN(SUBSTITUTE(R245,{"0","1","2","3","4","5","6","7","8","9"},))))</f>
        <v>90</v>
      </c>
      <c r="T245" s="114">
        <v>5</v>
      </c>
      <c r="U245" s="117">
        <v>5</v>
      </c>
      <c r="V245" s="42" t="s">
        <v>32</v>
      </c>
      <c r="W245" s="31" t="str">
        <f>LEFT(V245,SUM(LEN(V245)-LEN(SUBSTITUTE(V245,{"0","1","2","3","4","5","6","7","8","9"},))))</f>
        <v>80</v>
      </c>
      <c r="X245" s="32">
        <v>5</v>
      </c>
      <c r="Y245" s="117">
        <v>5</v>
      </c>
      <c r="Z245" s="123" t="s">
        <v>1548</v>
      </c>
      <c r="AA245" s="119">
        <f t="shared" si="216"/>
        <v>86.666666666666671</v>
      </c>
      <c r="AB245" s="249">
        <f t="shared" si="217"/>
        <v>2</v>
      </c>
      <c r="AC245" s="120">
        <f t="shared" si="218"/>
        <v>5</v>
      </c>
      <c r="AD245" s="120"/>
      <c r="AE245" s="5">
        <f t="shared" si="219"/>
        <v>4.666666666666667</v>
      </c>
      <c r="AF245" s="5"/>
      <c r="AG245" s="98"/>
    </row>
    <row r="246" spans="1:33" ht="13.5" customHeight="1">
      <c r="A246" s="199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95"/>
      <c r="O246" s="31" t="str">
        <f>LEFT(N246,SUM(LEN(N246)-LEN(SUBSTITUTE(N246,{"0","1","2","3","4","5","6","7","8","9"},))))</f>
        <v/>
      </c>
      <c r="P246" s="126"/>
      <c r="Q246" s="127"/>
      <c r="R246" s="45"/>
      <c r="S246" s="116" t="str">
        <f>LEFT(R246,SUM(LEN(R246)-LEN(SUBSTITUTE(R246,{"0","1","2","3","4","5","6","7","8","9"},))))</f>
        <v/>
      </c>
      <c r="T246" s="126"/>
      <c r="U246" s="127"/>
      <c r="V246" s="45"/>
      <c r="W246" s="31" t="str">
        <f>LEFT(V246,SUM(LEN(V246)-LEN(SUBSTITUTE(V246,{"0","1","2","3","4","5","6","7","8","9"},))))</f>
        <v/>
      </c>
      <c r="X246" s="46"/>
      <c r="Y246" s="127"/>
      <c r="Z246" s="128"/>
      <c r="AA246" s="119"/>
      <c r="AB246" s="249"/>
      <c r="AC246" s="120"/>
      <c r="AD246" s="120"/>
      <c r="AE246" s="5"/>
      <c r="AF246" s="5"/>
      <c r="AG246" s="98"/>
    </row>
    <row r="247" spans="1:33" ht="13.5" customHeight="1">
      <c r="A247" s="218">
        <v>57</v>
      </c>
      <c r="B247" s="109" t="s">
        <v>1551</v>
      </c>
      <c r="C247" s="110" t="s">
        <v>800</v>
      </c>
      <c r="D247" s="111">
        <v>202003761</v>
      </c>
      <c r="E247" s="122" t="s">
        <v>801</v>
      </c>
      <c r="F247" s="122" t="s">
        <v>802</v>
      </c>
      <c r="G247" s="110" t="s">
        <v>26</v>
      </c>
      <c r="H247" s="110" t="s">
        <v>1552</v>
      </c>
      <c r="I247" s="111">
        <v>202003568</v>
      </c>
      <c r="J247" s="110" t="s">
        <v>1553</v>
      </c>
      <c r="K247" s="167" t="s">
        <v>1554</v>
      </c>
      <c r="L247" s="110" t="s">
        <v>1555</v>
      </c>
      <c r="M247" s="206" t="s">
        <v>52</v>
      </c>
      <c r="N247" s="30" t="s">
        <v>43</v>
      </c>
      <c r="O247" s="31" t="str">
        <f>LEFT(N247,SUM(LEN(N247)-LEN(SUBSTITUTE(N247,{"0","1","2","3","4","5","6","7","8","9"},))))</f>
        <v>100</v>
      </c>
      <c r="P247" s="114">
        <v>4</v>
      </c>
      <c r="Q247" s="115">
        <v>5</v>
      </c>
      <c r="R247" s="29" t="s">
        <v>34</v>
      </c>
      <c r="S247" s="116" t="str">
        <f>LEFT(R247,SUM(LEN(R247)-LEN(SUBSTITUTE(R247,{"0","1","2","3","4","5","6","7","8","9"},))))</f>
        <v>90</v>
      </c>
      <c r="T247" s="114">
        <v>4</v>
      </c>
      <c r="U247" s="117">
        <v>5</v>
      </c>
      <c r="V247" s="29" t="s">
        <v>34</v>
      </c>
      <c r="W247" s="31" t="str">
        <f>LEFT(V247,SUM(LEN(V247)-LEN(SUBSTITUTE(V247,{"0","1","2","3","4","5","6","7","8","9"},))))</f>
        <v>90</v>
      </c>
      <c r="X247" s="32">
        <v>5</v>
      </c>
      <c r="Y247" s="117">
        <v>5</v>
      </c>
      <c r="Z247" s="118" t="s">
        <v>1555</v>
      </c>
      <c r="AA247" s="119">
        <f t="shared" ref="AA247:AA250" si="220">(O247+S247+W247)/3</f>
        <v>93.333333333333329</v>
      </c>
      <c r="AB247" s="249">
        <f t="shared" ref="AB247:AB250" si="221">RANK(AA247,$AA$247:$AA$250)</f>
        <v>1</v>
      </c>
      <c r="AC247" s="120">
        <f t="shared" ref="AC247:AC250" si="222">(P247+T247+X247)/3</f>
        <v>4.333333333333333</v>
      </c>
      <c r="AD247" s="120"/>
      <c r="AE247" s="5">
        <f t="shared" ref="AE247:AE250" si="223">(Q247+U247+Y247)/3</f>
        <v>5</v>
      </c>
      <c r="AF247" s="5"/>
      <c r="AG247" s="98"/>
    </row>
    <row r="248" spans="1:33" ht="13.5" customHeight="1">
      <c r="A248" s="198"/>
      <c r="B248" s="121"/>
      <c r="C248" s="121"/>
      <c r="D248" s="121"/>
      <c r="E248" s="121"/>
      <c r="F248" s="121"/>
      <c r="G248" s="121"/>
      <c r="H248" s="110" t="s">
        <v>1556</v>
      </c>
      <c r="I248" s="111">
        <v>202002105</v>
      </c>
      <c r="J248" s="110" t="s">
        <v>1557</v>
      </c>
      <c r="K248" s="154" t="s">
        <v>236</v>
      </c>
      <c r="L248" s="110" t="s">
        <v>1558</v>
      </c>
      <c r="M248" s="207"/>
      <c r="N248" s="30" t="s">
        <v>43</v>
      </c>
      <c r="O248" s="31" t="str">
        <f>LEFT(N248,SUM(LEN(N248)-LEN(SUBSTITUTE(N248,{"0","1","2","3","4","5","6","7","8","9"},))))</f>
        <v>100</v>
      </c>
      <c r="P248" s="114">
        <v>5</v>
      </c>
      <c r="Q248" s="115">
        <v>5</v>
      </c>
      <c r="R248" s="29" t="s">
        <v>34</v>
      </c>
      <c r="S248" s="116" t="str">
        <f>LEFT(R248,SUM(LEN(R248)-LEN(SUBSTITUTE(R248,{"0","1","2","3","4","5","6","7","8","9"},))))</f>
        <v>90</v>
      </c>
      <c r="T248" s="114">
        <v>5</v>
      </c>
      <c r="U248" s="117">
        <v>5</v>
      </c>
      <c r="V248" s="29" t="s">
        <v>34</v>
      </c>
      <c r="W248" s="31" t="str">
        <f>LEFT(V248,SUM(LEN(V248)-LEN(SUBSTITUTE(V248,{"0","1","2","3","4","5","6","7","8","9"},))))</f>
        <v>90</v>
      </c>
      <c r="X248" s="32">
        <v>5</v>
      </c>
      <c r="Y248" s="117">
        <v>5</v>
      </c>
      <c r="Z248" s="118" t="s">
        <v>1558</v>
      </c>
      <c r="AA248" s="119">
        <f t="shared" si="220"/>
        <v>93.333333333333329</v>
      </c>
      <c r="AB248" s="249">
        <f t="shared" si="221"/>
        <v>1</v>
      </c>
      <c r="AC248" s="120">
        <f t="shared" si="222"/>
        <v>5</v>
      </c>
      <c r="AD248" s="120"/>
      <c r="AE248" s="5">
        <f t="shared" si="223"/>
        <v>5</v>
      </c>
      <c r="AF248" s="5"/>
      <c r="AG248" s="98"/>
    </row>
    <row r="249" spans="1:33" ht="13.5" customHeight="1">
      <c r="A249" s="198"/>
      <c r="B249" s="121"/>
      <c r="C249" s="121"/>
      <c r="D249" s="121"/>
      <c r="E249" s="121"/>
      <c r="F249" s="121"/>
      <c r="G249" s="121"/>
      <c r="H249" s="110" t="s">
        <v>1559</v>
      </c>
      <c r="I249" s="111">
        <v>202001847</v>
      </c>
      <c r="J249" s="110" t="s">
        <v>1547</v>
      </c>
      <c r="K249" s="110" t="s">
        <v>1204</v>
      </c>
      <c r="L249" s="110" t="s">
        <v>1560</v>
      </c>
      <c r="M249" s="207"/>
      <c r="N249" s="30" t="s">
        <v>32</v>
      </c>
      <c r="O249" s="31" t="str">
        <f>LEFT(N249,SUM(LEN(N249)-LEN(SUBSTITUTE(N249,{"0","1","2","3","4","5","6","7","8","9"},))))</f>
        <v>80</v>
      </c>
      <c r="P249" s="114">
        <v>5</v>
      </c>
      <c r="Q249" s="115">
        <v>3</v>
      </c>
      <c r="R249" s="29" t="s">
        <v>43</v>
      </c>
      <c r="S249" s="116" t="str">
        <f>LEFT(R249,SUM(LEN(R249)-LEN(SUBSTITUTE(R249,{"0","1","2","3","4","5","6","7","8","9"},))))</f>
        <v>100</v>
      </c>
      <c r="T249" s="114">
        <v>5</v>
      </c>
      <c r="U249" s="117">
        <v>5</v>
      </c>
      <c r="V249" s="29" t="s">
        <v>32</v>
      </c>
      <c r="W249" s="31" t="str">
        <f>LEFT(V249,SUM(LEN(V249)-LEN(SUBSTITUTE(V249,{"0","1","2","3","4","5","6","7","8","9"},))))</f>
        <v>80</v>
      </c>
      <c r="X249" s="32">
        <v>5</v>
      </c>
      <c r="Y249" s="117">
        <v>5</v>
      </c>
      <c r="Z249" s="118" t="s">
        <v>1560</v>
      </c>
      <c r="AA249" s="119">
        <f t="shared" si="220"/>
        <v>86.666666666666671</v>
      </c>
      <c r="AB249" s="249">
        <f t="shared" si="221"/>
        <v>3</v>
      </c>
      <c r="AC249" s="120">
        <f t="shared" si="222"/>
        <v>5</v>
      </c>
      <c r="AD249" s="120"/>
      <c r="AE249" s="5">
        <f t="shared" si="223"/>
        <v>4.333333333333333</v>
      </c>
      <c r="AF249" s="5"/>
      <c r="AG249" s="98"/>
    </row>
    <row r="250" spans="1:33" ht="13.5" customHeight="1">
      <c r="A250" s="198"/>
      <c r="B250" s="121"/>
      <c r="C250" s="121"/>
      <c r="D250" s="121"/>
      <c r="E250" s="121"/>
      <c r="F250" s="121"/>
      <c r="G250" s="121"/>
      <c r="H250" s="122" t="s">
        <v>317</v>
      </c>
      <c r="I250" s="111">
        <v>202001300</v>
      </c>
      <c r="J250" s="112" t="s">
        <v>318</v>
      </c>
      <c r="K250" s="112" t="s">
        <v>319</v>
      </c>
      <c r="L250" s="122" t="s">
        <v>1561</v>
      </c>
      <c r="M250" s="208"/>
      <c r="N250" s="124" t="s">
        <v>32</v>
      </c>
      <c r="O250" s="31" t="str">
        <f>LEFT(N250,SUM(LEN(N250)-LEN(SUBSTITUTE(N250,{"0","1","2","3","4","5","6","7","8","9"},))))</f>
        <v>80</v>
      </c>
      <c r="P250" s="114">
        <v>5</v>
      </c>
      <c r="Q250" s="115">
        <v>3</v>
      </c>
      <c r="R250" s="42" t="s">
        <v>34</v>
      </c>
      <c r="S250" s="116" t="str">
        <f>LEFT(R250,SUM(LEN(R250)-LEN(SUBSTITUTE(R250,{"0","1","2","3","4","5","6","7","8","9"},))))</f>
        <v>90</v>
      </c>
      <c r="T250" s="114">
        <v>5</v>
      </c>
      <c r="U250" s="117">
        <v>5</v>
      </c>
      <c r="V250" s="42" t="s">
        <v>32</v>
      </c>
      <c r="W250" s="31" t="str">
        <f>LEFT(V250,SUM(LEN(V250)-LEN(SUBSTITUTE(V250,{"0","1","2","3","4","5","6","7","8","9"},))))</f>
        <v>80</v>
      </c>
      <c r="X250" s="32">
        <v>5</v>
      </c>
      <c r="Y250" s="117">
        <v>5</v>
      </c>
      <c r="Z250" s="123" t="s">
        <v>1561</v>
      </c>
      <c r="AA250" s="119">
        <f t="shared" si="220"/>
        <v>83.333333333333329</v>
      </c>
      <c r="AB250" s="249">
        <f t="shared" si="221"/>
        <v>4</v>
      </c>
      <c r="AC250" s="120">
        <f t="shared" si="222"/>
        <v>5</v>
      </c>
      <c r="AD250" s="120"/>
      <c r="AE250" s="5">
        <f t="shared" si="223"/>
        <v>4.333333333333333</v>
      </c>
      <c r="AF250" s="5"/>
      <c r="AG250" s="98"/>
    </row>
    <row r="251" spans="1:33" ht="13.5" customHeight="1">
      <c r="A251" s="199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95"/>
      <c r="O251" s="31" t="str">
        <f>LEFT(N251,SUM(LEN(N251)-LEN(SUBSTITUTE(N251,{"0","1","2","3","4","5","6","7","8","9"},))))</f>
        <v/>
      </c>
      <c r="P251" s="126"/>
      <c r="Q251" s="127"/>
      <c r="R251" s="45"/>
      <c r="S251" s="116" t="str">
        <f>LEFT(R251,SUM(LEN(R251)-LEN(SUBSTITUTE(R251,{"0","1","2","3","4","5","6","7","8","9"},))))</f>
        <v/>
      </c>
      <c r="T251" s="126"/>
      <c r="U251" s="127"/>
      <c r="V251" s="45"/>
      <c r="W251" s="31" t="str">
        <f>LEFT(V251,SUM(LEN(V251)-LEN(SUBSTITUTE(V251,{"0","1","2","3","4","5","6","7","8","9"},))))</f>
        <v/>
      </c>
      <c r="X251" s="46"/>
      <c r="Y251" s="127"/>
      <c r="Z251" s="128"/>
      <c r="AA251" s="119"/>
      <c r="AB251" s="249"/>
      <c r="AC251" s="120"/>
      <c r="AD251" s="120"/>
      <c r="AE251" s="5"/>
      <c r="AF251" s="5"/>
      <c r="AG251" s="98"/>
    </row>
    <row r="252" spans="1:33" ht="13.5" customHeight="1">
      <c r="A252" s="218">
        <v>58</v>
      </c>
      <c r="B252" s="109" t="s">
        <v>1562</v>
      </c>
      <c r="C252" s="110" t="s">
        <v>1563</v>
      </c>
      <c r="D252" s="111">
        <v>202002350</v>
      </c>
      <c r="E252" s="110" t="s">
        <v>1564</v>
      </c>
      <c r="F252" s="110" t="s">
        <v>817</v>
      </c>
      <c r="G252" s="110" t="s">
        <v>594</v>
      </c>
      <c r="H252" s="110" t="s">
        <v>1565</v>
      </c>
      <c r="I252" s="111">
        <v>202003200</v>
      </c>
      <c r="J252" s="110" t="s">
        <v>1566</v>
      </c>
      <c r="K252" s="110" t="s">
        <v>1567</v>
      </c>
      <c r="L252" s="110" t="s">
        <v>1565</v>
      </c>
      <c r="M252" s="110" t="s">
        <v>1568</v>
      </c>
      <c r="N252" s="30" t="s">
        <v>32</v>
      </c>
      <c r="O252" s="31" t="str">
        <f>LEFT(N252,SUM(LEN(N252)-LEN(SUBSTITUTE(N252,{"0","1","2","3","4","5","6","7","8","9"},))))</f>
        <v>80</v>
      </c>
      <c r="P252" s="114">
        <v>5</v>
      </c>
      <c r="Q252" s="115">
        <v>4</v>
      </c>
      <c r="R252" s="29" t="s">
        <v>53</v>
      </c>
      <c r="S252" s="116" t="str">
        <f>LEFT(R252,SUM(LEN(R252)-LEN(SUBSTITUTE(R252,{"0","1","2","3","4","5","6","7","8","9"},))))</f>
        <v>50</v>
      </c>
      <c r="T252" s="114">
        <v>4</v>
      </c>
      <c r="U252" s="117">
        <v>0</v>
      </c>
      <c r="V252" s="29" t="s">
        <v>53</v>
      </c>
      <c r="W252" s="31" t="str">
        <f>LEFT(V252,SUM(LEN(V252)-LEN(SUBSTITUTE(V252,{"0","1","2","3","4","5","6","7","8","9"},))))</f>
        <v>50</v>
      </c>
      <c r="X252" s="32">
        <v>5</v>
      </c>
      <c r="Y252" s="117">
        <v>2</v>
      </c>
      <c r="Z252" s="118" t="s">
        <v>1565</v>
      </c>
      <c r="AA252" s="119">
        <f t="shared" ref="AA252:AA253" si="224">(O252+S252+W252)/3</f>
        <v>60</v>
      </c>
      <c r="AB252" s="249">
        <f t="shared" ref="AB252:AB253" si="225">RANK(AA252,$AA$252:$AA$253)</f>
        <v>1</v>
      </c>
      <c r="AC252" s="120">
        <f t="shared" ref="AC252:AC253" si="226">(P252+T252+X252)/3</f>
        <v>4.666666666666667</v>
      </c>
      <c r="AD252" s="120"/>
      <c r="AE252" s="5">
        <f t="shared" ref="AE252:AE253" si="227">(Q252+U252+Y252)/3</f>
        <v>2</v>
      </c>
      <c r="AF252" s="5"/>
      <c r="AG252" s="98"/>
    </row>
    <row r="253" spans="1:33" ht="13.5" customHeight="1">
      <c r="A253" s="198"/>
      <c r="B253" s="121"/>
      <c r="C253" s="121"/>
      <c r="D253" s="121"/>
      <c r="E253" s="121"/>
      <c r="F253" s="121"/>
      <c r="G253" s="121"/>
      <c r="H253" s="110" t="s">
        <v>1569</v>
      </c>
      <c r="I253" s="111">
        <v>202001399</v>
      </c>
      <c r="J253" s="110" t="s">
        <v>1570</v>
      </c>
      <c r="K253" s="110" t="s">
        <v>946</v>
      </c>
      <c r="L253" s="110" t="s">
        <v>1569</v>
      </c>
      <c r="M253" s="110" t="s">
        <v>1571</v>
      </c>
      <c r="N253" s="124" t="s">
        <v>33</v>
      </c>
      <c r="O253" s="31" t="str">
        <f>LEFT(N253,SUM(LEN(N253)-LEN(SUBSTITUTE(N253,{"0","1","2","3","4","5","6","7","8","9"},))))</f>
        <v>60</v>
      </c>
      <c r="P253" s="114">
        <v>4</v>
      </c>
      <c r="Q253" s="115">
        <v>2</v>
      </c>
      <c r="R253" s="42" t="s">
        <v>53</v>
      </c>
      <c r="S253" s="116" t="str">
        <f>LEFT(R253,SUM(LEN(R253)-LEN(SUBSTITUTE(R253,{"0","1","2","3","4","5","6","7","8","9"},))))</f>
        <v>50</v>
      </c>
      <c r="T253" s="114">
        <v>4</v>
      </c>
      <c r="U253" s="117">
        <v>0</v>
      </c>
      <c r="V253" s="29" t="s">
        <v>53</v>
      </c>
      <c r="W253" s="31" t="str">
        <f>LEFT(V253,SUM(LEN(V253)-LEN(SUBSTITUTE(V253,{"0","1","2","3","4","5","6","7","8","9"},))))</f>
        <v>50</v>
      </c>
      <c r="X253" s="32">
        <v>5</v>
      </c>
      <c r="Y253" s="117">
        <v>2</v>
      </c>
      <c r="Z253" s="118" t="s">
        <v>1569</v>
      </c>
      <c r="AA253" s="135">
        <f t="shared" si="224"/>
        <v>53.333333333333336</v>
      </c>
      <c r="AB253" s="249">
        <f t="shared" si="225"/>
        <v>2</v>
      </c>
      <c r="AC253" s="120">
        <f t="shared" si="226"/>
        <v>4.333333333333333</v>
      </c>
      <c r="AD253" s="120"/>
      <c r="AE253" s="5">
        <f t="shared" si="227"/>
        <v>1.3333333333333333</v>
      </c>
      <c r="AF253" s="5"/>
      <c r="AG253" s="98"/>
    </row>
    <row r="254" spans="1:33" ht="13.5" customHeight="1">
      <c r="A254" s="199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95"/>
      <c r="O254" s="31" t="str">
        <f>LEFT(N254,SUM(LEN(N254)-LEN(SUBSTITUTE(N254,{"0","1","2","3","4","5","6","7","8","9"},))))</f>
        <v/>
      </c>
      <c r="P254" s="126"/>
      <c r="Q254" s="127"/>
      <c r="R254" s="45"/>
      <c r="S254" s="116" t="str">
        <f>LEFT(R254,SUM(LEN(R254)-LEN(SUBSTITUTE(R254,{"0","1","2","3","4","5","6","7","8","9"},))))</f>
        <v/>
      </c>
      <c r="T254" s="126"/>
      <c r="U254" s="127"/>
      <c r="V254" s="82"/>
      <c r="W254" s="31" t="str">
        <f>LEFT(V254,SUM(LEN(V254)-LEN(SUBSTITUTE(V254,{"0","1","2","3","4","5","6","7","8","9"},))))</f>
        <v/>
      </c>
      <c r="X254" s="90"/>
      <c r="Y254" s="161"/>
      <c r="Z254" s="128"/>
      <c r="AA254" s="119"/>
      <c r="AB254" s="249"/>
      <c r="AC254" s="120"/>
      <c r="AD254" s="120"/>
      <c r="AE254" s="5"/>
      <c r="AF254" s="5"/>
      <c r="AG254" s="98"/>
    </row>
    <row r="255" spans="1:33" ht="13.5" customHeight="1">
      <c r="A255" s="218">
        <v>59</v>
      </c>
      <c r="B255" s="109" t="s">
        <v>1572</v>
      </c>
      <c r="C255" s="110" t="s">
        <v>828</v>
      </c>
      <c r="D255" s="158">
        <v>202003354</v>
      </c>
      <c r="E255" s="110" t="s">
        <v>829</v>
      </c>
      <c r="F255" s="110" t="s">
        <v>828</v>
      </c>
      <c r="G255" s="110" t="s">
        <v>26</v>
      </c>
      <c r="H255" s="110" t="s">
        <v>1573</v>
      </c>
      <c r="I255" s="111">
        <v>2021784000</v>
      </c>
      <c r="J255" s="110" t="s">
        <v>443</v>
      </c>
      <c r="K255" s="110" t="s">
        <v>444</v>
      </c>
      <c r="L255" s="110" t="s">
        <v>1573</v>
      </c>
      <c r="M255" s="110" t="s">
        <v>1574</v>
      </c>
      <c r="N255" s="30" t="s">
        <v>53</v>
      </c>
      <c r="O255" s="31" t="str">
        <f>LEFT(N255,SUM(LEN(N255)-LEN(SUBSTITUTE(N255,{"0","1","2","3","4","5","6","7","8","9"},))))</f>
        <v>50</v>
      </c>
      <c r="P255" s="114">
        <v>4</v>
      </c>
      <c r="Q255" s="115">
        <v>1</v>
      </c>
      <c r="R255" s="29" t="s">
        <v>32</v>
      </c>
      <c r="S255" s="116" t="str">
        <f>LEFT(R255,SUM(LEN(R255)-LEN(SUBSTITUTE(R255,{"0","1","2","3","4","5","6","7","8","9"},))))</f>
        <v>80</v>
      </c>
      <c r="T255" s="114">
        <v>4</v>
      </c>
      <c r="U255" s="117">
        <v>4</v>
      </c>
      <c r="V255" s="29" t="s">
        <v>38</v>
      </c>
      <c r="W255" s="31" t="str">
        <f>LEFT(V255,SUM(LEN(V255)-LEN(SUBSTITUTE(V255,{"0","1","2","3","4","5","6","7","8","9"},))))</f>
        <v>70</v>
      </c>
      <c r="X255" s="32">
        <v>5</v>
      </c>
      <c r="Y255" s="117">
        <v>4</v>
      </c>
      <c r="Z255" s="118" t="s">
        <v>1573</v>
      </c>
      <c r="AA255" s="119">
        <f t="shared" ref="AA255:AA256" si="228">(O255+S255+W255)/3</f>
        <v>66.666666666666671</v>
      </c>
      <c r="AB255" s="249">
        <f t="shared" ref="AB255:AB256" si="229">RANK(AA255,$AA$255:$AA$256)</f>
        <v>2</v>
      </c>
      <c r="AC255" s="120">
        <f t="shared" ref="AC255:AC256" si="230">(P255+T255+X255)/3</f>
        <v>4.333333333333333</v>
      </c>
      <c r="AD255" s="120"/>
      <c r="AE255" s="5">
        <f t="shared" ref="AE255:AE256" si="231">(Q255+U255+Y255)/3</f>
        <v>3</v>
      </c>
      <c r="AF255" s="5"/>
      <c r="AG255" s="98"/>
    </row>
    <row r="256" spans="1:33" ht="13.5" customHeight="1">
      <c r="A256" s="198"/>
      <c r="B256" s="121"/>
      <c r="C256" s="121"/>
      <c r="D256" s="121"/>
      <c r="E256" s="121"/>
      <c r="F256" s="121"/>
      <c r="G256" s="121"/>
      <c r="H256" s="122" t="s">
        <v>1575</v>
      </c>
      <c r="I256" s="111">
        <v>202003686</v>
      </c>
      <c r="J256" s="110" t="s">
        <v>1028</v>
      </c>
      <c r="K256" s="110" t="s">
        <v>66</v>
      </c>
      <c r="L256" s="122" t="s">
        <v>1575</v>
      </c>
      <c r="M256" s="110" t="s">
        <v>962</v>
      </c>
      <c r="N256" s="124" t="s">
        <v>32</v>
      </c>
      <c r="O256" s="31" t="str">
        <f>LEFT(N256,SUM(LEN(N256)-LEN(SUBSTITUTE(N256,{"0","1","2","3","4","5","6","7","8","9"},))))</f>
        <v>80</v>
      </c>
      <c r="P256" s="114">
        <v>4</v>
      </c>
      <c r="Q256" s="115">
        <v>4</v>
      </c>
      <c r="R256" s="42" t="s">
        <v>34</v>
      </c>
      <c r="S256" s="116" t="str">
        <f>LEFT(R256,SUM(LEN(R256)-LEN(SUBSTITUTE(R256,{"0","1","2","3","4","5","6","7","8","9"},))))</f>
        <v>90</v>
      </c>
      <c r="T256" s="114">
        <v>5</v>
      </c>
      <c r="U256" s="117">
        <v>5</v>
      </c>
      <c r="V256" s="42" t="s">
        <v>38</v>
      </c>
      <c r="W256" s="31" t="str">
        <f>LEFT(V256,SUM(LEN(V256)-LEN(SUBSTITUTE(V256,{"0","1","2","3","4","5","6","7","8","9"},))))</f>
        <v>70</v>
      </c>
      <c r="X256" s="32">
        <v>5</v>
      </c>
      <c r="Y256" s="117">
        <v>4</v>
      </c>
      <c r="Z256" s="123" t="s">
        <v>1575</v>
      </c>
      <c r="AA256" s="119">
        <f t="shared" si="228"/>
        <v>80</v>
      </c>
      <c r="AB256" s="249">
        <f t="shared" si="229"/>
        <v>1</v>
      </c>
      <c r="AC256" s="120">
        <f t="shared" si="230"/>
        <v>4.666666666666667</v>
      </c>
      <c r="AD256" s="120"/>
      <c r="AE256" s="5">
        <f t="shared" si="231"/>
        <v>4.333333333333333</v>
      </c>
      <c r="AF256" s="5"/>
      <c r="AG256" s="98"/>
    </row>
    <row r="257" spans="1:33" ht="13.5" customHeight="1">
      <c r="A257" s="199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95"/>
      <c r="O257" s="31" t="str">
        <f>LEFT(N257,SUM(LEN(N257)-LEN(SUBSTITUTE(N257,{"0","1","2","3","4","5","6","7","8","9"},))))</f>
        <v/>
      </c>
      <c r="P257" s="126"/>
      <c r="Q257" s="127"/>
      <c r="R257" s="45"/>
      <c r="S257" s="116" t="str">
        <f>LEFT(R257,SUM(LEN(R257)-LEN(SUBSTITUTE(R257,{"0","1","2","3","4","5","6","7","8","9"},))))</f>
        <v/>
      </c>
      <c r="T257" s="126"/>
      <c r="U257" s="127"/>
      <c r="V257" s="45"/>
      <c r="W257" s="31" t="str">
        <f>LEFT(V257,SUM(LEN(V257)-LEN(SUBSTITUTE(V257,{"0","1","2","3","4","5","6","7","8","9"},))))</f>
        <v/>
      </c>
      <c r="X257" s="46"/>
      <c r="Y257" s="127"/>
      <c r="Z257" s="128"/>
      <c r="AA257" s="119"/>
      <c r="AB257" s="249"/>
      <c r="AC257" s="120"/>
      <c r="AD257" s="120"/>
      <c r="AE257" s="5"/>
      <c r="AF257" s="5"/>
      <c r="AG257" s="98"/>
    </row>
    <row r="258" spans="1:33" ht="13.5" customHeight="1">
      <c r="A258" s="218">
        <v>60</v>
      </c>
      <c r="B258" s="109" t="s">
        <v>1576</v>
      </c>
      <c r="C258" s="110" t="s">
        <v>837</v>
      </c>
      <c r="D258" s="158">
        <v>202003814</v>
      </c>
      <c r="E258" s="110" t="s">
        <v>838</v>
      </c>
      <c r="F258" s="110" t="s">
        <v>839</v>
      </c>
      <c r="G258" s="110" t="s">
        <v>26</v>
      </c>
      <c r="H258" s="110" t="s">
        <v>1486</v>
      </c>
      <c r="I258" s="111">
        <v>202003333</v>
      </c>
      <c r="J258" s="110" t="s">
        <v>1485</v>
      </c>
      <c r="K258" s="110" t="s">
        <v>1453</v>
      </c>
      <c r="L258" s="110" t="s">
        <v>1577</v>
      </c>
      <c r="M258" s="206" t="s">
        <v>1578</v>
      </c>
      <c r="N258" s="30" t="s">
        <v>53</v>
      </c>
      <c r="O258" s="31" t="str">
        <f>LEFT(N258,SUM(LEN(N258)-LEN(SUBSTITUTE(N258,{"0","1","2","3","4","5","6","7","8","9"},))))</f>
        <v>50</v>
      </c>
      <c r="P258" s="114">
        <v>5</v>
      </c>
      <c r="Q258" s="115">
        <v>1</v>
      </c>
      <c r="R258" s="29" t="s">
        <v>38</v>
      </c>
      <c r="S258" s="116" t="str">
        <f>LEFT(R258,SUM(LEN(R258)-LEN(SUBSTITUTE(R258,{"0","1","2","3","4","5","6","7","8","9"},))))</f>
        <v>70</v>
      </c>
      <c r="T258" s="114">
        <v>5</v>
      </c>
      <c r="U258" s="117">
        <v>3</v>
      </c>
      <c r="V258" s="29" t="s">
        <v>32</v>
      </c>
      <c r="W258" s="31" t="str">
        <f>LEFT(V258,SUM(LEN(V258)-LEN(SUBSTITUTE(V258,{"0","1","2","3","4","5","6","7","8","9"},))))</f>
        <v>80</v>
      </c>
      <c r="X258" s="32">
        <v>5</v>
      </c>
      <c r="Y258" s="117">
        <v>4</v>
      </c>
      <c r="Z258" s="118" t="s">
        <v>1577</v>
      </c>
      <c r="AA258" s="119">
        <f t="shared" ref="AA258:AA260" si="232">(O258+S258+W258)/3</f>
        <v>66.666666666666671</v>
      </c>
      <c r="AB258" s="249">
        <f t="shared" ref="AB258:AB260" si="233">RANK(AA258,$AA$258:$AA$260)</f>
        <v>2</v>
      </c>
      <c r="AC258" s="120">
        <f t="shared" ref="AC258:AC260" si="234">(P258+T258+X258)/3</f>
        <v>5</v>
      </c>
      <c r="AD258" s="120"/>
      <c r="AE258" s="5">
        <f t="shared" ref="AE258:AE260" si="235">(Q258+U258+Y258)/3</f>
        <v>2.6666666666666665</v>
      </c>
      <c r="AF258" s="5"/>
      <c r="AG258" s="98"/>
    </row>
    <row r="259" spans="1:33" ht="13.5" customHeight="1">
      <c r="A259" s="198"/>
      <c r="B259" s="121"/>
      <c r="C259" s="121"/>
      <c r="D259" s="121"/>
      <c r="E259" s="121"/>
      <c r="F259" s="121"/>
      <c r="G259" s="121"/>
      <c r="H259" s="122" t="s">
        <v>1579</v>
      </c>
      <c r="I259" s="111">
        <v>202001105</v>
      </c>
      <c r="J259" s="110" t="s">
        <v>1580</v>
      </c>
      <c r="K259" s="110" t="s">
        <v>380</v>
      </c>
      <c r="L259" s="122" t="s">
        <v>1581</v>
      </c>
      <c r="M259" s="207"/>
      <c r="N259" s="30" t="s">
        <v>38</v>
      </c>
      <c r="O259" s="31" t="str">
        <f>LEFT(N259,SUM(LEN(N259)-LEN(SUBSTITUTE(N259,{"0","1","2","3","4","5","6","7","8","9"},))))</f>
        <v>70</v>
      </c>
      <c r="P259" s="114">
        <v>5</v>
      </c>
      <c r="Q259" s="115">
        <v>3</v>
      </c>
      <c r="R259" s="29" t="s">
        <v>67</v>
      </c>
      <c r="S259" s="116" t="str">
        <f>LEFT(R259,SUM(LEN(R259)-LEN(SUBSTITUTE(R259,{"0","1","2","3","4","5","6","7","8","9"},))))</f>
        <v>30</v>
      </c>
      <c r="T259" s="114">
        <v>5</v>
      </c>
      <c r="U259" s="117">
        <v>0</v>
      </c>
      <c r="V259" s="29" t="s">
        <v>34</v>
      </c>
      <c r="W259" s="31" t="str">
        <f>LEFT(V259,SUM(LEN(V259)-LEN(SUBSTITUTE(V259,{"0","1","2","3","4","5","6","7","8","9"},))))</f>
        <v>90</v>
      </c>
      <c r="X259" s="32">
        <v>5</v>
      </c>
      <c r="Y259" s="117">
        <v>5</v>
      </c>
      <c r="Z259" s="123" t="s">
        <v>1581</v>
      </c>
      <c r="AA259" s="119">
        <f t="shared" si="232"/>
        <v>63.333333333333336</v>
      </c>
      <c r="AB259" s="249">
        <f t="shared" si="233"/>
        <v>3</v>
      </c>
      <c r="AC259" s="120">
        <f t="shared" si="234"/>
        <v>5</v>
      </c>
      <c r="AD259" s="120"/>
      <c r="AE259" s="5">
        <f t="shared" si="235"/>
        <v>2.6666666666666665</v>
      </c>
      <c r="AF259" s="5"/>
      <c r="AG259" s="98"/>
    </row>
    <row r="260" spans="1:33" ht="13.5" customHeight="1">
      <c r="A260" s="198"/>
      <c r="B260" s="121"/>
      <c r="C260" s="121"/>
      <c r="D260" s="121"/>
      <c r="E260" s="121"/>
      <c r="F260" s="121"/>
      <c r="G260" s="121"/>
      <c r="H260" s="122" t="s">
        <v>1305</v>
      </c>
      <c r="I260" s="111">
        <v>202000106</v>
      </c>
      <c r="J260" s="110" t="s">
        <v>264</v>
      </c>
      <c r="K260" s="110" t="s">
        <v>265</v>
      </c>
      <c r="L260" s="122" t="s">
        <v>1582</v>
      </c>
      <c r="M260" s="213"/>
      <c r="N260" s="124" t="s">
        <v>32</v>
      </c>
      <c r="O260" s="31" t="str">
        <f>LEFT(N260,SUM(LEN(N260)-LEN(SUBSTITUTE(N260,{"0","1","2","3","4","5","6","7","8","9"},))))</f>
        <v>80</v>
      </c>
      <c r="P260" s="114">
        <v>5</v>
      </c>
      <c r="Q260" s="115">
        <v>4</v>
      </c>
      <c r="R260" s="42" t="s">
        <v>32</v>
      </c>
      <c r="S260" s="116" t="str">
        <f>LEFT(R260,SUM(LEN(R260)-LEN(SUBSTITUTE(R260,{"0","1","2","3","4","5","6","7","8","9"},))))</f>
        <v>80</v>
      </c>
      <c r="T260" s="114">
        <v>4</v>
      </c>
      <c r="U260" s="117">
        <v>4</v>
      </c>
      <c r="V260" s="42" t="s">
        <v>34</v>
      </c>
      <c r="W260" s="31" t="str">
        <f>LEFT(V260,SUM(LEN(V260)-LEN(SUBSTITUTE(V260,{"0","1","2","3","4","5","6","7","8","9"},))))</f>
        <v>90</v>
      </c>
      <c r="X260" s="32">
        <v>5</v>
      </c>
      <c r="Y260" s="117">
        <v>5</v>
      </c>
      <c r="Z260" s="123" t="s">
        <v>1582</v>
      </c>
      <c r="AA260" s="119">
        <f t="shared" si="232"/>
        <v>83.333333333333329</v>
      </c>
      <c r="AB260" s="249">
        <f t="shared" si="233"/>
        <v>1</v>
      </c>
      <c r="AC260" s="120">
        <f t="shared" si="234"/>
        <v>4.666666666666667</v>
      </c>
      <c r="AD260" s="120"/>
      <c r="AE260" s="5">
        <f t="shared" si="235"/>
        <v>4.333333333333333</v>
      </c>
      <c r="AF260" s="5"/>
      <c r="AG260" s="98"/>
    </row>
    <row r="261" spans="1:33" ht="13.5" customHeight="1">
      <c r="A261" s="199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95"/>
      <c r="O261" s="31" t="str">
        <f>LEFT(N261,SUM(LEN(N261)-LEN(SUBSTITUTE(N261,{"0","1","2","3","4","5","6","7","8","9"},))))</f>
        <v/>
      </c>
      <c r="P261" s="126"/>
      <c r="Q261" s="127"/>
      <c r="R261" s="45"/>
      <c r="S261" s="116" t="str">
        <f>LEFT(R261,SUM(LEN(R261)-LEN(SUBSTITUTE(R261,{"0","1","2","3","4","5","6","7","8","9"},))))</f>
        <v/>
      </c>
      <c r="T261" s="126"/>
      <c r="U261" s="127"/>
      <c r="V261" s="45"/>
      <c r="W261" s="31" t="str">
        <f>LEFT(V261,SUM(LEN(V261)-LEN(SUBSTITUTE(V261,{"0","1","2","3","4","5","6","7","8","9"},))))</f>
        <v/>
      </c>
      <c r="X261" s="46"/>
      <c r="Y261" s="127"/>
      <c r="Z261" s="128"/>
      <c r="AA261" s="119"/>
      <c r="AB261" s="249"/>
      <c r="AC261" s="120"/>
      <c r="AD261" s="120"/>
      <c r="AE261" s="5"/>
      <c r="AF261" s="5"/>
      <c r="AG261" s="98"/>
    </row>
    <row r="262" spans="1:33" ht="13.5" customHeight="1">
      <c r="A262" s="218">
        <v>61</v>
      </c>
      <c r="B262" s="136" t="s">
        <v>1583</v>
      </c>
      <c r="C262" s="110" t="s">
        <v>1584</v>
      </c>
      <c r="D262" s="111">
        <v>202003697</v>
      </c>
      <c r="E262" s="110" t="s">
        <v>845</v>
      </c>
      <c r="F262" s="110" t="s">
        <v>846</v>
      </c>
      <c r="G262" s="110" t="s">
        <v>26</v>
      </c>
      <c r="H262" s="110" t="s">
        <v>1084</v>
      </c>
      <c r="I262" s="111">
        <v>202000457</v>
      </c>
      <c r="J262" s="110" t="s">
        <v>848</v>
      </c>
      <c r="K262" s="110" t="s">
        <v>849</v>
      </c>
      <c r="L262" s="110" t="s">
        <v>1084</v>
      </c>
      <c r="M262" s="206" t="s">
        <v>1585</v>
      </c>
      <c r="N262" s="30" t="s">
        <v>43</v>
      </c>
      <c r="O262" s="31" t="str">
        <f>LEFT(N262,SUM(LEN(N262)-LEN(SUBSTITUTE(N262,{"0","1","2","3","4","5","6","7","8","9"},))))</f>
        <v>100</v>
      </c>
      <c r="P262" s="114">
        <v>5</v>
      </c>
      <c r="Q262" s="115">
        <v>5</v>
      </c>
      <c r="R262" s="29" t="s">
        <v>34</v>
      </c>
      <c r="S262" s="116" t="str">
        <f>LEFT(R262,SUM(LEN(R262)-LEN(SUBSTITUTE(R262,{"0","1","2","3","4","5","6","7","8","9"},))))</f>
        <v>90</v>
      </c>
      <c r="T262" s="114">
        <v>5</v>
      </c>
      <c r="U262" s="117">
        <v>5</v>
      </c>
      <c r="V262" s="29" t="s">
        <v>34</v>
      </c>
      <c r="W262" s="31" t="str">
        <f>LEFT(V262,SUM(LEN(V262)-LEN(SUBSTITUTE(V262,{"0","1","2","3","4","5","6","7","8","9"},))))</f>
        <v>90</v>
      </c>
      <c r="X262" s="32">
        <v>5</v>
      </c>
      <c r="Y262" s="117">
        <v>5</v>
      </c>
      <c r="Z262" s="118" t="s">
        <v>1084</v>
      </c>
      <c r="AA262" s="119">
        <f t="shared" ref="AA262:AA266" si="236">(O262+S262+W262)/3</f>
        <v>93.333333333333329</v>
      </c>
      <c r="AB262" s="249">
        <f t="shared" ref="AB262:AB266" si="237">RANK(AA262,$AA$262:$AA$266)</f>
        <v>2</v>
      </c>
      <c r="AC262" s="120">
        <f t="shared" ref="AC262:AC266" si="238">(P262+T262+X262)/3</f>
        <v>5</v>
      </c>
      <c r="AD262" s="120"/>
      <c r="AE262" s="5">
        <f t="shared" ref="AE262:AE266" si="239">(Q262+U262+Y262)/3</f>
        <v>5</v>
      </c>
      <c r="AF262" s="5"/>
      <c r="AG262" s="98"/>
    </row>
    <row r="263" spans="1:33" ht="13.5" customHeight="1">
      <c r="A263" s="198"/>
      <c r="B263" s="121"/>
      <c r="C263" s="121"/>
      <c r="D263" s="121"/>
      <c r="E263" s="121"/>
      <c r="F263" s="121"/>
      <c r="G263" s="121"/>
      <c r="H263" s="110" t="s">
        <v>1586</v>
      </c>
      <c r="I263" s="111">
        <v>2023227744</v>
      </c>
      <c r="J263" s="110" t="s">
        <v>852</v>
      </c>
      <c r="K263" s="110" t="s">
        <v>853</v>
      </c>
      <c r="L263" s="110" t="s">
        <v>1586</v>
      </c>
      <c r="M263" s="213"/>
      <c r="N263" s="30" t="s">
        <v>43</v>
      </c>
      <c r="O263" s="31" t="str">
        <f>LEFT(N263,SUM(LEN(N263)-LEN(SUBSTITUTE(N263,{"0","1","2","3","4","5","6","7","8","9"},))))</f>
        <v>100</v>
      </c>
      <c r="P263" s="114">
        <v>5</v>
      </c>
      <c r="Q263" s="115">
        <v>5</v>
      </c>
      <c r="R263" s="29" t="s">
        <v>43</v>
      </c>
      <c r="S263" s="116" t="str">
        <f>LEFT(R263,SUM(LEN(R263)-LEN(SUBSTITUTE(R263,{"0","1","2","3","4","5","6","7","8","9"},))))</f>
        <v>100</v>
      </c>
      <c r="T263" s="114">
        <v>5</v>
      </c>
      <c r="U263" s="117">
        <v>5</v>
      </c>
      <c r="V263" s="29" t="s">
        <v>34</v>
      </c>
      <c r="W263" s="31" t="str">
        <f>LEFT(V263,SUM(LEN(V263)-LEN(SUBSTITUTE(V263,{"0","1","2","3","4","5","6","7","8","9"},))))</f>
        <v>90</v>
      </c>
      <c r="X263" s="32">
        <v>5</v>
      </c>
      <c r="Y263" s="117">
        <v>5</v>
      </c>
      <c r="Z263" s="118" t="s">
        <v>1586</v>
      </c>
      <c r="AA263" s="119">
        <f t="shared" si="236"/>
        <v>96.666666666666671</v>
      </c>
      <c r="AB263" s="249">
        <f t="shared" si="237"/>
        <v>1</v>
      </c>
      <c r="AC263" s="120">
        <f t="shared" si="238"/>
        <v>5</v>
      </c>
      <c r="AD263" s="120"/>
      <c r="AE263" s="5">
        <f t="shared" si="239"/>
        <v>5</v>
      </c>
      <c r="AF263" s="5"/>
      <c r="AG263" s="98"/>
    </row>
    <row r="264" spans="1:33" ht="13.5" customHeight="1">
      <c r="A264" s="198"/>
      <c r="B264" s="121"/>
      <c r="C264" s="121"/>
      <c r="D264" s="121"/>
      <c r="E264" s="121"/>
      <c r="F264" s="121"/>
      <c r="G264" s="121"/>
      <c r="H264" s="110" t="s">
        <v>1587</v>
      </c>
      <c r="I264" s="111">
        <v>202003163</v>
      </c>
      <c r="J264" s="110" t="s">
        <v>495</v>
      </c>
      <c r="K264" s="110" t="s">
        <v>494</v>
      </c>
      <c r="L264" s="110" t="s">
        <v>1587</v>
      </c>
      <c r="M264" s="110" t="s">
        <v>52</v>
      </c>
      <c r="N264" s="30" t="s">
        <v>43</v>
      </c>
      <c r="O264" s="31" t="str">
        <f>LEFT(N264,SUM(LEN(N264)-LEN(SUBSTITUTE(N264,{"0","1","2","3","4","5","6","7","8","9"},))))</f>
        <v>100</v>
      </c>
      <c r="P264" s="114">
        <v>5</v>
      </c>
      <c r="Q264" s="115">
        <v>5</v>
      </c>
      <c r="R264" s="29" t="s">
        <v>34</v>
      </c>
      <c r="S264" s="116" t="str">
        <f>LEFT(R264,SUM(LEN(R264)-LEN(SUBSTITUTE(R264,{"0","1","2","3","4","5","6","7","8","9"},))))</f>
        <v>90</v>
      </c>
      <c r="T264" s="114">
        <v>5</v>
      </c>
      <c r="U264" s="117">
        <v>5</v>
      </c>
      <c r="V264" s="29" t="s">
        <v>34</v>
      </c>
      <c r="W264" s="31" t="str">
        <f>LEFT(V264,SUM(LEN(V264)-LEN(SUBSTITUTE(V264,{"0","1","2","3","4","5","6","7","8","9"},))))</f>
        <v>90</v>
      </c>
      <c r="X264" s="32">
        <v>5</v>
      </c>
      <c r="Y264" s="117">
        <v>5</v>
      </c>
      <c r="Z264" s="118" t="s">
        <v>1587</v>
      </c>
      <c r="AA264" s="119">
        <f t="shared" si="236"/>
        <v>93.333333333333329</v>
      </c>
      <c r="AB264" s="249">
        <f t="shared" si="237"/>
        <v>2</v>
      </c>
      <c r="AC264" s="120">
        <f t="shared" si="238"/>
        <v>5</v>
      </c>
      <c r="AD264" s="120"/>
      <c r="AE264" s="5">
        <f t="shared" si="239"/>
        <v>5</v>
      </c>
      <c r="AF264" s="5"/>
      <c r="AG264" s="98"/>
    </row>
    <row r="265" spans="1:33" ht="13.5" customHeight="1">
      <c r="A265" s="198"/>
      <c r="B265" s="121"/>
      <c r="C265" s="121"/>
      <c r="D265" s="121"/>
      <c r="E265" s="121"/>
      <c r="F265" s="121"/>
      <c r="G265" s="121"/>
      <c r="H265" s="110" t="s">
        <v>1588</v>
      </c>
      <c r="I265" s="111">
        <v>202004168</v>
      </c>
      <c r="J265" s="110" t="s">
        <v>757</v>
      </c>
      <c r="K265" s="110" t="s">
        <v>751</v>
      </c>
      <c r="L265" s="110" t="s">
        <v>1588</v>
      </c>
      <c r="M265" s="110" t="s">
        <v>1585</v>
      </c>
      <c r="N265" s="30" t="s">
        <v>53</v>
      </c>
      <c r="O265" s="31" t="str">
        <f>LEFT(N265,SUM(LEN(N265)-LEN(SUBSTITUTE(N265,{"0","1","2","3","4","5","6","7","8","9"},))))</f>
        <v>50</v>
      </c>
      <c r="P265" s="114">
        <v>5</v>
      </c>
      <c r="Q265" s="115">
        <v>1</v>
      </c>
      <c r="R265" s="29" t="s">
        <v>34</v>
      </c>
      <c r="S265" s="116" t="str">
        <f>LEFT(R265,SUM(LEN(R265)-LEN(SUBSTITUTE(R265,{"0","1","2","3","4","5","6","7","8","9"},))))</f>
        <v>90</v>
      </c>
      <c r="T265" s="114">
        <v>4</v>
      </c>
      <c r="U265" s="117">
        <v>5</v>
      </c>
      <c r="V265" s="29" t="s">
        <v>32</v>
      </c>
      <c r="W265" s="31" t="str">
        <f>LEFT(V265,SUM(LEN(V265)-LEN(SUBSTITUTE(V265,{"0","1","2","3","4","5","6","7","8","9"},))))</f>
        <v>80</v>
      </c>
      <c r="X265" s="32">
        <v>5</v>
      </c>
      <c r="Y265" s="117">
        <v>4</v>
      </c>
      <c r="Z265" s="118" t="s">
        <v>1588</v>
      </c>
      <c r="AA265" s="119">
        <f t="shared" si="236"/>
        <v>73.333333333333329</v>
      </c>
      <c r="AB265" s="249">
        <f t="shared" si="237"/>
        <v>4</v>
      </c>
      <c r="AC265" s="120">
        <f t="shared" si="238"/>
        <v>4.666666666666667</v>
      </c>
      <c r="AD265" s="120"/>
      <c r="AE265" s="5">
        <f t="shared" si="239"/>
        <v>3.3333333333333335</v>
      </c>
      <c r="AF265" s="5"/>
      <c r="AG265" s="98"/>
    </row>
    <row r="266" spans="1:33" ht="13.5" customHeight="1">
      <c r="A266" s="198"/>
      <c r="B266" s="121"/>
      <c r="C266" s="121"/>
      <c r="D266" s="121"/>
      <c r="E266" s="121"/>
      <c r="F266" s="121"/>
      <c r="G266" s="121"/>
      <c r="H266" s="122" t="s">
        <v>309</v>
      </c>
      <c r="I266" s="111">
        <v>202003180</v>
      </c>
      <c r="J266" s="110" t="s">
        <v>75</v>
      </c>
      <c r="K266" s="110" t="s">
        <v>76</v>
      </c>
      <c r="L266" s="122" t="s">
        <v>77</v>
      </c>
      <c r="M266" s="110" t="s">
        <v>52</v>
      </c>
      <c r="N266" s="124" t="s">
        <v>53</v>
      </c>
      <c r="O266" s="31" t="str">
        <f>LEFT(N266,SUM(LEN(N266)-LEN(SUBSTITUTE(N266,{"0","1","2","3","4","5","6","7","8","9"},))))</f>
        <v>50</v>
      </c>
      <c r="P266" s="114">
        <v>5</v>
      </c>
      <c r="Q266" s="115">
        <v>1</v>
      </c>
      <c r="R266" s="42" t="s">
        <v>38</v>
      </c>
      <c r="S266" s="116" t="str">
        <f>LEFT(R266,SUM(LEN(R266)-LEN(SUBSTITUTE(R266,{"0","1","2","3","4","5","6","7","8","9"},))))</f>
        <v>70</v>
      </c>
      <c r="T266" s="114">
        <v>5</v>
      </c>
      <c r="U266" s="117">
        <v>3</v>
      </c>
      <c r="V266" s="42" t="s">
        <v>53</v>
      </c>
      <c r="W266" s="31" t="str">
        <f>LEFT(V266,SUM(LEN(V266)-LEN(SUBSTITUTE(V266,{"0","1","2","3","4","5","6","7","8","9"},))))</f>
        <v>50</v>
      </c>
      <c r="X266" s="32">
        <v>5</v>
      </c>
      <c r="Y266" s="117">
        <v>3</v>
      </c>
      <c r="Z266" s="123" t="s">
        <v>77</v>
      </c>
      <c r="AA266" s="135">
        <f t="shared" si="236"/>
        <v>56.666666666666664</v>
      </c>
      <c r="AB266" s="249">
        <f t="shared" si="237"/>
        <v>5</v>
      </c>
      <c r="AC266" s="120">
        <f t="shared" si="238"/>
        <v>5</v>
      </c>
      <c r="AD266" s="120"/>
      <c r="AE266" s="5">
        <f t="shared" si="239"/>
        <v>2.3333333333333335</v>
      </c>
      <c r="AF266" s="5"/>
      <c r="AG266" s="98"/>
    </row>
    <row r="267" spans="1:33" ht="13.5" customHeight="1">
      <c r="A267" s="199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95"/>
      <c r="O267" s="31" t="str">
        <f>LEFT(N267,SUM(LEN(N267)-LEN(SUBSTITUTE(N267,{"0","1","2","3","4","5","6","7","8","9"},))))</f>
        <v/>
      </c>
      <c r="P267" s="126"/>
      <c r="Q267" s="127"/>
      <c r="R267" s="45"/>
      <c r="S267" s="116" t="str">
        <f>LEFT(R267,SUM(LEN(R267)-LEN(SUBSTITUTE(R267,{"0","1","2","3","4","5","6","7","8","9"},))))</f>
        <v/>
      </c>
      <c r="T267" s="126"/>
      <c r="U267" s="127"/>
      <c r="V267" s="45"/>
      <c r="W267" s="31" t="str">
        <f>LEFT(V267,SUM(LEN(V267)-LEN(SUBSTITUTE(V267,{"0","1","2","3","4","5","6","7","8","9"},))))</f>
        <v/>
      </c>
      <c r="X267" s="46"/>
      <c r="Y267" s="127"/>
      <c r="Z267" s="128"/>
      <c r="AA267" s="119"/>
      <c r="AB267" s="249"/>
      <c r="AC267" s="120"/>
      <c r="AD267" s="120"/>
      <c r="AE267" s="5"/>
      <c r="AF267" s="5"/>
      <c r="AG267" s="98"/>
    </row>
    <row r="268" spans="1:33" ht="13.5" customHeight="1">
      <c r="A268" s="218">
        <v>62</v>
      </c>
      <c r="B268" s="109" t="s">
        <v>1589</v>
      </c>
      <c r="C268" s="110" t="s">
        <v>863</v>
      </c>
      <c r="D268" s="111">
        <v>202003103</v>
      </c>
      <c r="E268" s="110" t="s">
        <v>864</v>
      </c>
      <c r="F268" s="110" t="s">
        <v>865</v>
      </c>
      <c r="G268" s="110" t="s">
        <v>26</v>
      </c>
      <c r="H268" s="110" t="s">
        <v>1590</v>
      </c>
      <c r="I268" s="111">
        <v>202003142</v>
      </c>
      <c r="J268" s="110" t="s">
        <v>1591</v>
      </c>
      <c r="K268" s="110" t="s">
        <v>650</v>
      </c>
      <c r="L268" s="110" t="s">
        <v>1590</v>
      </c>
      <c r="M268" s="206" t="s">
        <v>101</v>
      </c>
      <c r="N268" s="30" t="s">
        <v>43</v>
      </c>
      <c r="O268" s="31" t="str">
        <f>LEFT(N268,SUM(LEN(N268)-LEN(SUBSTITUTE(N268,{"0","1","2","3","4","5","6","7","8","9"},))))</f>
        <v>100</v>
      </c>
      <c r="P268" s="114">
        <v>5</v>
      </c>
      <c r="Q268" s="115">
        <v>5</v>
      </c>
      <c r="R268" s="29" t="s">
        <v>43</v>
      </c>
      <c r="S268" s="116" t="str">
        <f>LEFT(R268,SUM(LEN(R268)-LEN(SUBSTITUTE(R268,{"0","1","2","3","4","5","6","7","8","9"},))))</f>
        <v>100</v>
      </c>
      <c r="T268" s="114">
        <v>5</v>
      </c>
      <c r="U268" s="117">
        <v>5</v>
      </c>
      <c r="V268" s="29" t="s">
        <v>34</v>
      </c>
      <c r="W268" s="31" t="str">
        <f>LEFT(V268,SUM(LEN(V268)-LEN(SUBSTITUTE(V268,{"0","1","2","3","4","5","6","7","8","9"},))))</f>
        <v>90</v>
      </c>
      <c r="X268" s="32">
        <v>5</v>
      </c>
      <c r="Y268" s="117">
        <v>5</v>
      </c>
      <c r="Z268" s="118" t="s">
        <v>1590</v>
      </c>
      <c r="AA268" s="119">
        <f t="shared" ref="AA268:AA271" si="240">(O268+S268+W268)/3</f>
        <v>96.666666666666671</v>
      </c>
      <c r="AB268" s="249">
        <f t="shared" ref="AB268:AB271" si="241">RANK(AA268,$AA$268:$AA$271)</f>
        <v>1</v>
      </c>
      <c r="AC268" s="120">
        <f t="shared" ref="AC268:AC271" si="242">(P268+T268+X268)/3</f>
        <v>5</v>
      </c>
      <c r="AD268" s="120"/>
      <c r="AE268" s="5">
        <f t="shared" ref="AE268:AE271" si="243">(Q268+U268+Y268)/3</f>
        <v>5</v>
      </c>
      <c r="AF268" s="5"/>
      <c r="AG268" s="98"/>
    </row>
    <row r="269" spans="1:33" ht="13.5" customHeight="1">
      <c r="A269" s="198"/>
      <c r="B269" s="121"/>
      <c r="C269" s="121"/>
      <c r="D269" s="121"/>
      <c r="E269" s="121"/>
      <c r="F269" s="139"/>
      <c r="G269" s="121"/>
      <c r="H269" s="110" t="s">
        <v>1592</v>
      </c>
      <c r="I269" s="111">
        <v>2023232034</v>
      </c>
      <c r="J269" s="110" t="s">
        <v>1593</v>
      </c>
      <c r="K269" s="110" t="s">
        <v>1594</v>
      </c>
      <c r="L269" s="110" t="s">
        <v>1592</v>
      </c>
      <c r="M269" s="207"/>
      <c r="N269" s="30" t="s">
        <v>43</v>
      </c>
      <c r="O269" s="31" t="str">
        <f>LEFT(N269,SUM(LEN(N269)-LEN(SUBSTITUTE(N269,{"0","1","2","3","4","5","6","7","8","9"},))))</f>
        <v>100</v>
      </c>
      <c r="P269" s="114">
        <v>5</v>
      </c>
      <c r="Q269" s="115">
        <v>5</v>
      </c>
      <c r="R269" s="29" t="s">
        <v>34</v>
      </c>
      <c r="S269" s="116" t="str">
        <f>LEFT(R269,SUM(LEN(R269)-LEN(SUBSTITUTE(R269,{"0","1","2","3","4","5","6","7","8","9"},))))</f>
        <v>90</v>
      </c>
      <c r="T269" s="114">
        <v>5</v>
      </c>
      <c r="U269" s="117">
        <v>5</v>
      </c>
      <c r="V269" s="29" t="s">
        <v>34</v>
      </c>
      <c r="W269" s="31" t="str">
        <f>LEFT(V269,SUM(LEN(V269)-LEN(SUBSTITUTE(V269,{"0","1","2","3","4","5","6","7","8","9"},))))</f>
        <v>90</v>
      </c>
      <c r="X269" s="32">
        <v>5</v>
      </c>
      <c r="Y269" s="117">
        <v>5</v>
      </c>
      <c r="Z269" s="118" t="s">
        <v>1592</v>
      </c>
      <c r="AA269" s="119">
        <f t="shared" si="240"/>
        <v>93.333333333333329</v>
      </c>
      <c r="AB269" s="249">
        <f t="shared" si="241"/>
        <v>3</v>
      </c>
      <c r="AC269" s="120">
        <f t="shared" si="242"/>
        <v>5</v>
      </c>
      <c r="AD269" s="120"/>
      <c r="AE269" s="5">
        <f t="shared" si="243"/>
        <v>5</v>
      </c>
      <c r="AF269" s="5"/>
      <c r="AG269" s="98"/>
    </row>
    <row r="270" spans="1:33" ht="13.5" customHeight="1">
      <c r="A270" s="198"/>
      <c r="B270" s="121"/>
      <c r="C270" s="121"/>
      <c r="D270" s="121"/>
      <c r="E270" s="121"/>
      <c r="F270" s="121"/>
      <c r="G270" s="121"/>
      <c r="H270" s="122" t="s">
        <v>1595</v>
      </c>
      <c r="I270" s="111">
        <v>202003038</v>
      </c>
      <c r="J270" s="110" t="s">
        <v>867</v>
      </c>
      <c r="K270" s="110" t="s">
        <v>866</v>
      </c>
      <c r="L270" s="122" t="s">
        <v>1595</v>
      </c>
      <c r="M270" s="207"/>
      <c r="N270" s="30" t="s">
        <v>43</v>
      </c>
      <c r="O270" s="31" t="str">
        <f>LEFT(N270,SUM(LEN(N270)-LEN(SUBSTITUTE(N270,{"0","1","2","3","4","5","6","7","8","9"},))))</f>
        <v>100</v>
      </c>
      <c r="P270" s="114">
        <v>5</v>
      </c>
      <c r="Q270" s="115">
        <v>5</v>
      </c>
      <c r="R270" s="29" t="s">
        <v>43</v>
      </c>
      <c r="S270" s="116" t="str">
        <f>LEFT(R270,SUM(LEN(R270)-LEN(SUBSTITUTE(R270,{"0","1","2","3","4","5","6","7","8","9"},))))</f>
        <v>100</v>
      </c>
      <c r="T270" s="114">
        <v>5</v>
      </c>
      <c r="U270" s="117">
        <v>5</v>
      </c>
      <c r="V270" s="29" t="s">
        <v>34</v>
      </c>
      <c r="W270" s="31" t="str">
        <f>LEFT(V270,SUM(LEN(V270)-LEN(SUBSTITUTE(V270,{"0","1","2","3","4","5","6","7","8","9"},))))</f>
        <v>90</v>
      </c>
      <c r="X270" s="32">
        <v>5</v>
      </c>
      <c r="Y270" s="117">
        <v>5</v>
      </c>
      <c r="Z270" s="123" t="s">
        <v>1595</v>
      </c>
      <c r="AA270" s="119">
        <f t="shared" si="240"/>
        <v>96.666666666666671</v>
      </c>
      <c r="AB270" s="249">
        <f t="shared" si="241"/>
        <v>1</v>
      </c>
      <c r="AC270" s="120">
        <f t="shared" si="242"/>
        <v>5</v>
      </c>
      <c r="AD270" s="120"/>
      <c r="AE270" s="5">
        <f t="shared" si="243"/>
        <v>5</v>
      </c>
      <c r="AF270" s="5"/>
      <c r="AG270" s="98"/>
    </row>
    <row r="271" spans="1:33" ht="13.5" customHeight="1">
      <c r="A271" s="198"/>
      <c r="B271" s="121"/>
      <c r="C271" s="121"/>
      <c r="D271" s="121"/>
      <c r="E271" s="121"/>
      <c r="F271" s="121"/>
      <c r="G271" s="121"/>
      <c r="H271" s="110" t="s">
        <v>1596</v>
      </c>
      <c r="I271" s="111">
        <v>2023227630</v>
      </c>
      <c r="J271" s="110" t="s">
        <v>1597</v>
      </c>
      <c r="K271" s="110" t="s">
        <v>1598</v>
      </c>
      <c r="L271" s="110" t="s">
        <v>1596</v>
      </c>
      <c r="M271" s="213"/>
      <c r="N271" s="124" t="s">
        <v>43</v>
      </c>
      <c r="O271" s="31" t="str">
        <f>LEFT(N271,SUM(LEN(N271)-LEN(SUBSTITUTE(N271,{"0","1","2","3","4","5","6","7","8","9"},))))</f>
        <v>100</v>
      </c>
      <c r="P271" s="114">
        <v>4</v>
      </c>
      <c r="Q271" s="115">
        <v>5</v>
      </c>
      <c r="R271" s="42" t="s">
        <v>34</v>
      </c>
      <c r="S271" s="116" t="str">
        <f>LEFT(R271,SUM(LEN(R271)-LEN(SUBSTITUTE(R271,{"0","1","2","3","4","5","6","7","8","9"},))))</f>
        <v>90</v>
      </c>
      <c r="T271" s="114">
        <v>4</v>
      </c>
      <c r="U271" s="117">
        <v>5</v>
      </c>
      <c r="V271" s="42" t="s">
        <v>34</v>
      </c>
      <c r="W271" s="31" t="str">
        <f>LEFT(V271,SUM(LEN(V271)-LEN(SUBSTITUTE(V271,{"0","1","2","3","4","5","6","7","8","9"},))))</f>
        <v>90</v>
      </c>
      <c r="X271" s="32">
        <v>5</v>
      </c>
      <c r="Y271" s="117">
        <v>5</v>
      </c>
      <c r="Z271" s="118" t="s">
        <v>1596</v>
      </c>
      <c r="AA271" s="119">
        <f t="shared" si="240"/>
        <v>93.333333333333329</v>
      </c>
      <c r="AB271" s="249">
        <f t="shared" si="241"/>
        <v>3</v>
      </c>
      <c r="AC271" s="120">
        <f t="shared" si="242"/>
        <v>4.333333333333333</v>
      </c>
      <c r="AD271" s="120"/>
      <c r="AE271" s="5">
        <f t="shared" si="243"/>
        <v>5</v>
      </c>
      <c r="AF271" s="5"/>
      <c r="AG271" s="98"/>
    </row>
    <row r="272" spans="1:33" ht="13.5" customHeight="1">
      <c r="A272" s="199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95"/>
      <c r="O272" s="31" t="str">
        <f>LEFT(N272,SUM(LEN(N272)-LEN(SUBSTITUTE(N272,{"0","1","2","3","4","5","6","7","8","9"},))))</f>
        <v/>
      </c>
      <c r="P272" s="126"/>
      <c r="Q272" s="127"/>
      <c r="R272" s="45"/>
      <c r="S272" s="116" t="str">
        <f>LEFT(R272,SUM(LEN(R272)-LEN(SUBSTITUTE(R272,{"0","1","2","3","4","5","6","7","8","9"},))))</f>
        <v/>
      </c>
      <c r="T272" s="126"/>
      <c r="U272" s="127"/>
      <c r="V272" s="45"/>
      <c r="W272" s="31" t="str">
        <f>LEFT(V272,SUM(LEN(V272)-LEN(SUBSTITUTE(V272,{"0","1","2","3","4","5","6","7","8","9"},))))</f>
        <v/>
      </c>
      <c r="X272" s="46"/>
      <c r="Y272" s="127"/>
      <c r="Z272" s="128"/>
      <c r="AA272" s="119"/>
      <c r="AB272" s="249"/>
      <c r="AC272" s="120"/>
      <c r="AD272" s="120"/>
      <c r="AE272" s="5"/>
      <c r="AF272" s="5"/>
      <c r="AG272" s="98"/>
    </row>
    <row r="273" spans="1:33" ht="13.5" customHeight="1">
      <c r="A273" s="218">
        <v>63</v>
      </c>
      <c r="B273" s="109" t="s">
        <v>1599</v>
      </c>
      <c r="C273" s="110" t="s">
        <v>878</v>
      </c>
      <c r="D273" s="111">
        <v>202008075</v>
      </c>
      <c r="E273" s="110" t="s">
        <v>1600</v>
      </c>
      <c r="F273" s="110" t="s">
        <v>842</v>
      </c>
      <c r="G273" s="110" t="s">
        <v>26</v>
      </c>
      <c r="H273" s="122" t="s">
        <v>1601</v>
      </c>
      <c r="I273" s="111">
        <v>202001499</v>
      </c>
      <c r="J273" s="110" t="s">
        <v>1602</v>
      </c>
      <c r="K273" s="110" t="s">
        <v>1204</v>
      </c>
      <c r="L273" s="122" t="s">
        <v>1601</v>
      </c>
      <c r="M273" s="206" t="s">
        <v>101</v>
      </c>
      <c r="N273" s="30" t="s">
        <v>32</v>
      </c>
      <c r="O273" s="31" t="str">
        <f>LEFT(N273,SUM(LEN(N273)-LEN(SUBSTITUTE(N273,{"0","1","2","3","4","5","6","7","8","9"},))))</f>
        <v>80</v>
      </c>
      <c r="P273" s="114">
        <v>4</v>
      </c>
      <c r="Q273" s="115">
        <v>4</v>
      </c>
      <c r="R273" s="29" t="s">
        <v>34</v>
      </c>
      <c r="S273" s="116" t="str">
        <f>LEFT(R273,SUM(LEN(R273)-LEN(SUBSTITUTE(R273,{"0","1","2","3","4","5","6","7","8","9"},))))</f>
        <v>90</v>
      </c>
      <c r="T273" s="114">
        <v>4</v>
      </c>
      <c r="U273" s="117">
        <v>5</v>
      </c>
      <c r="V273" s="29" t="s">
        <v>34</v>
      </c>
      <c r="W273" s="31" t="str">
        <f>LEFT(V273,SUM(LEN(V273)-LEN(SUBSTITUTE(V273,{"0","1","2","3","4","5","6","7","8","9"},))))</f>
        <v>90</v>
      </c>
      <c r="X273" s="32">
        <v>5</v>
      </c>
      <c r="Y273" s="117">
        <v>5</v>
      </c>
      <c r="Z273" s="123" t="s">
        <v>1601</v>
      </c>
      <c r="AA273" s="119">
        <f t="shared" ref="AA273:AA275" si="244">(O273+S273+W273)/3</f>
        <v>86.666666666666671</v>
      </c>
      <c r="AB273" s="249">
        <f t="shared" ref="AB273:AB275" si="245">RANK(AA273,$AA$273:$AA$275)</f>
        <v>1</v>
      </c>
      <c r="AC273" s="120">
        <f t="shared" ref="AC273:AC275" si="246">(P273+T273+X273)/3</f>
        <v>4.333333333333333</v>
      </c>
      <c r="AD273" s="120"/>
      <c r="AE273" s="5">
        <f t="shared" ref="AE273:AE275" si="247">(Q273+U273+Y273)/3</f>
        <v>4.666666666666667</v>
      </c>
      <c r="AF273" s="5"/>
      <c r="AG273" s="98"/>
    </row>
    <row r="274" spans="1:33" ht="13.5" customHeight="1">
      <c r="A274" s="198"/>
      <c r="B274" s="121"/>
      <c r="C274" s="121"/>
      <c r="D274" s="121"/>
      <c r="E274" s="121"/>
      <c r="F274" s="121"/>
      <c r="G274" s="121"/>
      <c r="H274" s="110" t="s">
        <v>1603</v>
      </c>
      <c r="I274" s="111">
        <v>202003463</v>
      </c>
      <c r="J274" s="110" t="s">
        <v>1604</v>
      </c>
      <c r="K274" s="110" t="s">
        <v>1550</v>
      </c>
      <c r="L274" s="110" t="s">
        <v>1603</v>
      </c>
      <c r="M274" s="207"/>
      <c r="N274" s="30" t="s">
        <v>32</v>
      </c>
      <c r="O274" s="31" t="str">
        <f>LEFT(N274,SUM(LEN(N274)-LEN(SUBSTITUTE(N274,{"0","1","2","3","4","5","6","7","8","9"},))))</f>
        <v>80</v>
      </c>
      <c r="P274" s="114">
        <v>4</v>
      </c>
      <c r="Q274" s="115">
        <v>4</v>
      </c>
      <c r="R274" s="29" t="s">
        <v>32</v>
      </c>
      <c r="S274" s="116" t="str">
        <f>LEFT(R274,SUM(LEN(R274)-LEN(SUBSTITUTE(R274,{"0","1","2","3","4","5","6","7","8","9"},))))</f>
        <v>80</v>
      </c>
      <c r="T274" s="114">
        <v>4</v>
      </c>
      <c r="U274" s="117">
        <v>4</v>
      </c>
      <c r="V274" s="29" t="s">
        <v>34</v>
      </c>
      <c r="W274" s="31" t="str">
        <f>LEFT(V274,SUM(LEN(V274)-LEN(SUBSTITUTE(V274,{"0","1","2","3","4","5","6","7","8","9"},))))</f>
        <v>90</v>
      </c>
      <c r="X274" s="32">
        <v>5</v>
      </c>
      <c r="Y274" s="117">
        <v>5</v>
      </c>
      <c r="Z274" s="118" t="s">
        <v>1603</v>
      </c>
      <c r="AA274" s="119">
        <f t="shared" si="244"/>
        <v>83.333333333333329</v>
      </c>
      <c r="AB274" s="249">
        <f t="shared" si="245"/>
        <v>2</v>
      </c>
      <c r="AC274" s="120">
        <f t="shared" si="246"/>
        <v>4.333333333333333</v>
      </c>
      <c r="AD274" s="120"/>
      <c r="AE274" s="5">
        <f t="shared" si="247"/>
        <v>4.333333333333333</v>
      </c>
      <c r="AF274" s="5"/>
      <c r="AG274" s="98"/>
    </row>
    <row r="275" spans="1:33" ht="13.5" customHeight="1">
      <c r="A275" s="198"/>
      <c r="B275" s="121"/>
      <c r="C275" s="121"/>
      <c r="D275" s="121"/>
      <c r="E275" s="121"/>
      <c r="F275" s="121"/>
      <c r="G275" s="121"/>
      <c r="H275" s="110" t="s">
        <v>1605</v>
      </c>
      <c r="I275" s="111">
        <v>2023233333</v>
      </c>
      <c r="J275" s="110" t="s">
        <v>1606</v>
      </c>
      <c r="K275" s="110" t="s">
        <v>1071</v>
      </c>
      <c r="L275" s="110" t="s">
        <v>1605</v>
      </c>
      <c r="M275" s="213"/>
      <c r="N275" s="124" t="s">
        <v>32</v>
      </c>
      <c r="O275" s="31" t="str">
        <f>LEFT(N275,SUM(LEN(N275)-LEN(SUBSTITUTE(N275,{"0","1","2","3","4","5","6","7","8","9"},))))</f>
        <v>80</v>
      </c>
      <c r="P275" s="114">
        <v>4</v>
      </c>
      <c r="Q275" s="115">
        <v>4</v>
      </c>
      <c r="R275" s="42" t="s">
        <v>53</v>
      </c>
      <c r="S275" s="116" t="str">
        <f>LEFT(R275,SUM(LEN(R275)-LEN(SUBSTITUTE(R275,{"0","1","2","3","4","5","6","7","8","9"},))))</f>
        <v>50</v>
      </c>
      <c r="T275" s="114">
        <v>5</v>
      </c>
      <c r="U275" s="117">
        <v>3</v>
      </c>
      <c r="V275" s="42" t="s">
        <v>34</v>
      </c>
      <c r="W275" s="31" t="str">
        <f>LEFT(V275,SUM(LEN(V275)-LEN(SUBSTITUTE(V275,{"0","1","2","3","4","5","6","7","8","9"},))))</f>
        <v>90</v>
      </c>
      <c r="X275" s="32">
        <v>5</v>
      </c>
      <c r="Y275" s="117">
        <v>5</v>
      </c>
      <c r="Z275" s="118" t="s">
        <v>1605</v>
      </c>
      <c r="AA275" s="119">
        <f t="shared" si="244"/>
        <v>73.333333333333329</v>
      </c>
      <c r="AB275" s="249">
        <f t="shared" si="245"/>
        <v>3</v>
      </c>
      <c r="AC275" s="120">
        <f t="shared" si="246"/>
        <v>4.666666666666667</v>
      </c>
      <c r="AD275" s="120"/>
      <c r="AE275" s="5">
        <f t="shared" si="247"/>
        <v>4</v>
      </c>
      <c r="AF275" s="5"/>
      <c r="AG275" s="98"/>
    </row>
    <row r="276" spans="1:33" ht="13.5" customHeight="1">
      <c r="A276" s="199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95"/>
      <c r="O276" s="31" t="str">
        <f>LEFT(N276,SUM(LEN(N276)-LEN(SUBSTITUTE(N276,{"0","1","2","3","4","5","6","7","8","9"},))))</f>
        <v/>
      </c>
      <c r="P276" s="126"/>
      <c r="Q276" s="127"/>
      <c r="R276" s="45"/>
      <c r="S276" s="116" t="str">
        <f>LEFT(R276,SUM(LEN(R276)-LEN(SUBSTITUTE(R276,{"0","1","2","3","4","5","6","7","8","9"},))))</f>
        <v/>
      </c>
      <c r="T276" s="126"/>
      <c r="U276" s="127"/>
      <c r="V276" s="45"/>
      <c r="W276" s="31" t="str">
        <f>LEFT(V276,SUM(LEN(V276)-LEN(SUBSTITUTE(V276,{"0","1","2","3","4","5","6","7","8","9"},))))</f>
        <v/>
      </c>
      <c r="X276" s="46"/>
      <c r="Y276" s="127"/>
      <c r="Z276" s="128"/>
      <c r="AA276" s="119"/>
      <c r="AB276" s="249"/>
      <c r="AC276" s="120"/>
      <c r="AD276" s="120"/>
      <c r="AE276" s="5"/>
      <c r="AF276" s="5"/>
      <c r="AG276" s="98"/>
    </row>
    <row r="277" spans="1:33" ht="13.5" customHeight="1">
      <c r="A277" s="218">
        <v>64</v>
      </c>
      <c r="B277" s="109" t="s">
        <v>1607</v>
      </c>
      <c r="C277" s="110" t="s">
        <v>887</v>
      </c>
      <c r="D277" s="158">
        <v>2023084700</v>
      </c>
      <c r="E277" s="110" t="s">
        <v>888</v>
      </c>
      <c r="F277" s="110" t="s">
        <v>319</v>
      </c>
      <c r="G277" s="110" t="s">
        <v>594</v>
      </c>
      <c r="H277" s="110" t="s">
        <v>1608</v>
      </c>
      <c r="I277" s="111">
        <v>2023250463</v>
      </c>
      <c r="J277" s="110" t="s">
        <v>1609</v>
      </c>
      <c r="K277" s="110" t="s">
        <v>313</v>
      </c>
      <c r="L277" s="110" t="s">
        <v>1610</v>
      </c>
      <c r="M277" s="110" t="s">
        <v>52</v>
      </c>
      <c r="N277" s="124" t="s">
        <v>38</v>
      </c>
      <c r="O277" s="31" t="str">
        <f>LEFT(N277,SUM(LEN(N277)-LEN(SUBSTITUTE(N277,{"0","1","2","3","4","5","6","7","8","9"},))))</f>
        <v>70</v>
      </c>
      <c r="P277" s="114">
        <v>3</v>
      </c>
      <c r="Q277" s="115">
        <v>3</v>
      </c>
      <c r="R277" s="42" t="s">
        <v>32</v>
      </c>
      <c r="S277" s="116" t="str">
        <f>LEFT(R277,SUM(LEN(R277)-LEN(SUBSTITUTE(R277,{"0","1","2","3","4","5","6","7","8","9"},))))</f>
        <v>80</v>
      </c>
      <c r="T277" s="114">
        <v>4</v>
      </c>
      <c r="U277" s="117">
        <v>4</v>
      </c>
      <c r="V277" s="42" t="s">
        <v>34</v>
      </c>
      <c r="W277" s="31" t="str">
        <f>LEFT(V277,SUM(LEN(V277)-LEN(SUBSTITUTE(V277,{"0","1","2","3","4","5","6","7","8","9"},))))</f>
        <v>90</v>
      </c>
      <c r="X277" s="32">
        <v>5</v>
      </c>
      <c r="Y277" s="117">
        <v>5</v>
      </c>
      <c r="Z277" s="118" t="s">
        <v>1610</v>
      </c>
      <c r="AA277" s="119">
        <f>(O277+S277+W277)/3</f>
        <v>80</v>
      </c>
      <c r="AB277" s="249">
        <v>1</v>
      </c>
      <c r="AC277" s="120">
        <f>(P277+T277+X277)/3</f>
        <v>4</v>
      </c>
      <c r="AD277" s="120"/>
      <c r="AE277" s="5">
        <f>(Q277+U277+Y277)/3</f>
        <v>4</v>
      </c>
      <c r="AF277" s="5"/>
      <c r="AG277" s="98"/>
    </row>
    <row r="278" spans="1:33" ht="12" customHeight="1">
      <c r="A278" s="199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95"/>
      <c r="O278" s="31" t="str">
        <f>LEFT(N278,SUM(LEN(N278)-LEN(SUBSTITUTE(N278,{"0","1","2","3","4","5","6","7","8","9"},))))</f>
        <v/>
      </c>
      <c r="P278" s="126"/>
      <c r="Q278" s="127"/>
      <c r="R278" s="45"/>
      <c r="S278" s="116" t="str">
        <f>LEFT(R278,SUM(LEN(R278)-LEN(SUBSTITUTE(R278,{"0","1","2","3","4","5","6","7","8","9"},))))</f>
        <v/>
      </c>
      <c r="T278" s="126"/>
      <c r="U278" s="127"/>
      <c r="V278" s="45"/>
      <c r="W278" s="31" t="str">
        <f>LEFT(V278,SUM(LEN(V278)-LEN(SUBSTITUTE(V278,{"0","1","2","3","4","5","6","7","8","9"},))))</f>
        <v/>
      </c>
      <c r="X278" s="46"/>
      <c r="Y278" s="127"/>
      <c r="Z278" s="128"/>
      <c r="AA278" s="119"/>
      <c r="AB278" s="249"/>
      <c r="AC278" s="120"/>
      <c r="AD278" s="120"/>
      <c r="AE278" s="5"/>
      <c r="AF278" s="5"/>
      <c r="AG278" s="98"/>
    </row>
    <row r="279" spans="1:33" ht="13.5" customHeight="1">
      <c r="A279" s="218">
        <v>65</v>
      </c>
      <c r="B279" s="109" t="s">
        <v>1611</v>
      </c>
      <c r="C279" s="110" t="s">
        <v>904</v>
      </c>
      <c r="D279" s="111">
        <v>202003724</v>
      </c>
      <c r="E279" s="110" t="s">
        <v>905</v>
      </c>
      <c r="F279" s="110" t="s">
        <v>906</v>
      </c>
      <c r="G279" s="110" t="s">
        <v>26</v>
      </c>
      <c r="H279" s="110" t="s">
        <v>1612</v>
      </c>
      <c r="I279" s="111">
        <v>202002829</v>
      </c>
      <c r="J279" s="110" t="s">
        <v>1613</v>
      </c>
      <c r="K279" s="110" t="s">
        <v>650</v>
      </c>
      <c r="L279" s="110" t="s">
        <v>1612</v>
      </c>
      <c r="M279" s="110" t="s">
        <v>52</v>
      </c>
      <c r="N279" s="124" t="s">
        <v>32</v>
      </c>
      <c r="O279" s="31" t="str">
        <f>LEFT(N279,SUM(LEN(N279)-LEN(SUBSTITUTE(N279,{"0","1","2","3","4","5","6","7","8","9"},))))</f>
        <v>80</v>
      </c>
      <c r="P279" s="114">
        <v>5</v>
      </c>
      <c r="Q279" s="115">
        <v>4</v>
      </c>
      <c r="R279" s="42" t="s">
        <v>32</v>
      </c>
      <c r="S279" s="116" t="str">
        <f>LEFT(R279,SUM(LEN(R279)-LEN(SUBSTITUTE(R279,{"0","1","2","3","4","5","6","7","8","9"},))))</f>
        <v>80</v>
      </c>
      <c r="T279" s="114">
        <v>5</v>
      </c>
      <c r="U279" s="117">
        <v>4</v>
      </c>
      <c r="V279" s="42" t="s">
        <v>34</v>
      </c>
      <c r="W279" s="31" t="str">
        <f>LEFT(V279,SUM(LEN(V279)-LEN(SUBSTITUTE(V279,{"0","1","2","3","4","5","6","7","8","9"},))))</f>
        <v>90</v>
      </c>
      <c r="X279" s="32">
        <v>5</v>
      </c>
      <c r="Y279" s="117">
        <v>5</v>
      </c>
      <c r="Z279" s="118" t="s">
        <v>1612</v>
      </c>
      <c r="AA279" s="119">
        <f>(O279+S279+W279)/3</f>
        <v>83.333333333333329</v>
      </c>
      <c r="AB279" s="249">
        <v>1</v>
      </c>
      <c r="AC279" s="120">
        <f>(P279+T279+X279)/3</f>
        <v>5</v>
      </c>
      <c r="AD279" s="120"/>
      <c r="AE279" s="5">
        <f>(Q279+U279+Y279)/3</f>
        <v>4.333333333333333</v>
      </c>
      <c r="AF279" s="5"/>
      <c r="AG279" s="98"/>
    </row>
    <row r="280" spans="1:33" ht="13.5" customHeight="1">
      <c r="A280" s="199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95"/>
      <c r="O280" s="31" t="str">
        <f>LEFT(N280,SUM(LEN(N280)-LEN(SUBSTITUTE(N280,{"0","1","2","3","4","5","6","7","8","9"},))))</f>
        <v/>
      </c>
      <c r="P280" s="126"/>
      <c r="Q280" s="127"/>
      <c r="R280" s="45"/>
      <c r="S280" s="116" t="str">
        <f>LEFT(R280,SUM(LEN(R280)-LEN(SUBSTITUTE(R280,{"0","1","2","3","4","5","6","7","8","9"},))))</f>
        <v/>
      </c>
      <c r="T280" s="126"/>
      <c r="U280" s="127"/>
      <c r="V280" s="45"/>
      <c r="W280" s="31" t="str">
        <f>LEFT(V280,SUM(LEN(V280)-LEN(SUBSTITUTE(V280,{"0","1","2","3","4","5","6","7","8","9"},))))</f>
        <v/>
      </c>
      <c r="X280" s="46"/>
      <c r="Y280" s="127"/>
      <c r="Z280" s="128"/>
      <c r="AA280" s="119"/>
      <c r="AB280" s="249"/>
      <c r="AC280" s="120"/>
      <c r="AD280" s="120"/>
      <c r="AE280" s="5"/>
      <c r="AF280" s="5"/>
      <c r="AG280" s="98"/>
    </row>
    <row r="281" spans="1:33" ht="13.5" customHeight="1">
      <c r="A281" s="218">
        <v>66</v>
      </c>
      <c r="B281" s="109" t="s">
        <v>1614</v>
      </c>
      <c r="C281" s="110" t="s">
        <v>917</v>
      </c>
      <c r="D281" s="111">
        <v>2021924600</v>
      </c>
      <c r="E281" s="122" t="s">
        <v>918</v>
      </c>
      <c r="F281" s="122" t="s">
        <v>917</v>
      </c>
      <c r="G281" s="110" t="s">
        <v>594</v>
      </c>
      <c r="H281" s="110" t="s">
        <v>1615</v>
      </c>
      <c r="I281" s="111">
        <v>202000163</v>
      </c>
      <c r="J281" s="110" t="s">
        <v>1616</v>
      </c>
      <c r="K281" s="110" t="s">
        <v>1617</v>
      </c>
      <c r="L281" s="110" t="s">
        <v>1615</v>
      </c>
      <c r="M281" s="206" t="s">
        <v>101</v>
      </c>
      <c r="N281" s="30" t="s">
        <v>32</v>
      </c>
      <c r="O281" s="31" t="str">
        <f>LEFT(N281,SUM(LEN(N281)-LEN(SUBSTITUTE(N281,{"0","1","2","3","4","5","6","7","8","9"},))))</f>
        <v>80</v>
      </c>
      <c r="P281" s="114">
        <v>4</v>
      </c>
      <c r="Q281" s="115">
        <v>4</v>
      </c>
      <c r="R281" s="29" t="s">
        <v>34</v>
      </c>
      <c r="S281" s="116" t="str">
        <f>LEFT(R281,SUM(LEN(R281)-LEN(SUBSTITUTE(R281,{"0","1","2","3","4","5","6","7","8","9"},))))</f>
        <v>90</v>
      </c>
      <c r="T281" s="114">
        <v>5</v>
      </c>
      <c r="U281" s="117">
        <v>5</v>
      </c>
      <c r="V281" s="29" t="s">
        <v>34</v>
      </c>
      <c r="W281" s="31" t="str">
        <f>LEFT(V281,SUM(LEN(V281)-LEN(SUBSTITUTE(V281,{"0","1","2","3","4","5","6","7","8","9"},))))</f>
        <v>90</v>
      </c>
      <c r="X281" s="32">
        <v>5</v>
      </c>
      <c r="Y281" s="117">
        <v>5</v>
      </c>
      <c r="Z281" s="118" t="s">
        <v>1615</v>
      </c>
      <c r="AA281" s="119">
        <f t="shared" ref="AA281:AA283" si="248">(O281+S281+W281)/3</f>
        <v>86.666666666666671</v>
      </c>
      <c r="AB281" s="249">
        <f t="shared" ref="AB281:AB283" si="249">RANK(AA281,$AA$281:$AA$283)</f>
        <v>3</v>
      </c>
      <c r="AC281" s="120">
        <f t="shared" ref="AC281:AC283" si="250">(P281+T281+X281)/3</f>
        <v>4.666666666666667</v>
      </c>
      <c r="AD281" s="120"/>
      <c r="AE281" s="5">
        <f t="shared" ref="AE281:AE283" si="251">(Q281+U281+Y281)/3</f>
        <v>4.666666666666667</v>
      </c>
      <c r="AF281" s="5"/>
      <c r="AG281" s="98"/>
    </row>
    <row r="282" spans="1:33" ht="13.5" customHeight="1">
      <c r="A282" s="198"/>
      <c r="B282" s="121"/>
      <c r="C282" s="121"/>
      <c r="D282" s="121"/>
      <c r="E282" s="121"/>
      <c r="F282" s="121"/>
      <c r="G282" s="121"/>
      <c r="H282" s="110" t="s">
        <v>1618</v>
      </c>
      <c r="I282" s="111">
        <v>202001845</v>
      </c>
      <c r="J282" s="110" t="s">
        <v>1619</v>
      </c>
      <c r="K282" s="110" t="s">
        <v>1620</v>
      </c>
      <c r="L282" s="110" t="s">
        <v>1618</v>
      </c>
      <c r="M282" s="207"/>
      <c r="N282" s="30" t="s">
        <v>43</v>
      </c>
      <c r="O282" s="31" t="str">
        <f>LEFT(N282,SUM(LEN(N282)-LEN(SUBSTITUTE(N282,{"0","1","2","3","4","5","6","7","8","9"},))))</f>
        <v>100</v>
      </c>
      <c r="P282" s="114">
        <v>5</v>
      </c>
      <c r="Q282" s="115">
        <v>5</v>
      </c>
      <c r="R282" s="29" t="s">
        <v>34</v>
      </c>
      <c r="S282" s="116" t="str">
        <f>LEFT(R282,SUM(LEN(R282)-LEN(SUBSTITUTE(R282,{"0","1","2","3","4","5","6","7","8","9"},))))</f>
        <v>90</v>
      </c>
      <c r="T282" s="114">
        <v>5</v>
      </c>
      <c r="U282" s="117">
        <v>5</v>
      </c>
      <c r="V282" s="29" t="s">
        <v>34</v>
      </c>
      <c r="W282" s="31" t="str">
        <f>LEFT(V282,SUM(LEN(V282)-LEN(SUBSTITUTE(V282,{"0","1","2","3","4","5","6","7","8","9"},))))</f>
        <v>90</v>
      </c>
      <c r="X282" s="32">
        <v>5</v>
      </c>
      <c r="Y282" s="117">
        <v>5</v>
      </c>
      <c r="Z282" s="118" t="s">
        <v>1618</v>
      </c>
      <c r="AA282" s="119">
        <f t="shared" si="248"/>
        <v>93.333333333333329</v>
      </c>
      <c r="AB282" s="249">
        <f t="shared" si="249"/>
        <v>2</v>
      </c>
      <c r="AC282" s="120">
        <f t="shared" si="250"/>
        <v>5</v>
      </c>
      <c r="AD282" s="120"/>
      <c r="AE282" s="5">
        <f t="shared" si="251"/>
        <v>5</v>
      </c>
      <c r="AF282" s="5"/>
      <c r="AG282" s="98"/>
    </row>
    <row r="283" spans="1:33" ht="13.5" customHeight="1">
      <c r="A283" s="198"/>
      <c r="B283" s="121"/>
      <c r="C283" s="121"/>
      <c r="D283" s="121"/>
      <c r="E283" s="121"/>
      <c r="F283" s="121"/>
      <c r="G283" s="121"/>
      <c r="H283" s="122" t="s">
        <v>31</v>
      </c>
      <c r="I283" s="111">
        <v>202000225</v>
      </c>
      <c r="J283" s="110" t="s">
        <v>833</v>
      </c>
      <c r="K283" s="110" t="s">
        <v>31</v>
      </c>
      <c r="L283" s="122" t="s">
        <v>31</v>
      </c>
      <c r="M283" s="213"/>
      <c r="N283" s="124" t="s">
        <v>43</v>
      </c>
      <c r="O283" s="31" t="str">
        <f>LEFT(N283,SUM(LEN(N283)-LEN(SUBSTITUTE(N283,{"0","1","2","3","4","5","6","7","8","9"},))))</f>
        <v>100</v>
      </c>
      <c r="P283" s="114">
        <v>5</v>
      </c>
      <c r="Q283" s="115">
        <v>5</v>
      </c>
      <c r="R283" s="42" t="s">
        <v>43</v>
      </c>
      <c r="S283" s="116" t="str">
        <f>LEFT(R283,SUM(LEN(R283)-LEN(SUBSTITUTE(R283,{"0","1","2","3","4","5","6","7","8","9"},))))</f>
        <v>100</v>
      </c>
      <c r="T283" s="114">
        <v>5</v>
      </c>
      <c r="U283" s="117">
        <v>5</v>
      </c>
      <c r="V283" s="42" t="s">
        <v>34</v>
      </c>
      <c r="W283" s="31" t="str">
        <f>LEFT(V283,SUM(LEN(V283)-LEN(SUBSTITUTE(V283,{"0","1","2","3","4","5","6","7","8","9"},))))</f>
        <v>90</v>
      </c>
      <c r="X283" s="32">
        <v>5</v>
      </c>
      <c r="Y283" s="117">
        <v>5</v>
      </c>
      <c r="Z283" s="123" t="s">
        <v>31</v>
      </c>
      <c r="AA283" s="119">
        <f t="shared" si="248"/>
        <v>96.666666666666671</v>
      </c>
      <c r="AB283" s="249">
        <f t="shared" si="249"/>
        <v>1</v>
      </c>
      <c r="AC283" s="120">
        <f t="shared" si="250"/>
        <v>5</v>
      </c>
      <c r="AD283" s="120"/>
      <c r="AE283" s="5">
        <f t="shared" si="251"/>
        <v>5</v>
      </c>
      <c r="AF283" s="5"/>
      <c r="AG283" s="98"/>
    </row>
    <row r="284" spans="1:33" ht="13.5" customHeight="1">
      <c r="A284" s="199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95"/>
      <c r="O284" s="31" t="str">
        <f>LEFT(N284,SUM(LEN(N284)-LEN(SUBSTITUTE(N284,{"0","1","2","3","4","5","6","7","8","9"},))))</f>
        <v/>
      </c>
      <c r="P284" s="126"/>
      <c r="Q284" s="127"/>
      <c r="R284" s="45"/>
      <c r="S284" s="116" t="str">
        <f>LEFT(R284,SUM(LEN(R284)-LEN(SUBSTITUTE(R284,{"0","1","2","3","4","5","6","7","8","9"},))))</f>
        <v/>
      </c>
      <c r="T284" s="126"/>
      <c r="U284" s="127"/>
      <c r="V284" s="45"/>
      <c r="W284" s="31" t="str">
        <f>LEFT(V284,SUM(LEN(V284)-LEN(SUBSTITUTE(V284,{"0","1","2","3","4","5","6","7","8","9"},))))</f>
        <v/>
      </c>
      <c r="X284" s="46"/>
      <c r="Y284" s="127"/>
      <c r="Z284" s="128"/>
      <c r="AA284" s="119"/>
      <c r="AB284" s="249"/>
      <c r="AC284" s="120"/>
      <c r="AD284" s="120"/>
      <c r="AE284" s="5"/>
      <c r="AF284" s="5"/>
      <c r="AG284" s="98"/>
    </row>
    <row r="285" spans="1:33" ht="13.5" customHeight="1">
      <c r="A285" s="218">
        <v>67</v>
      </c>
      <c r="B285" s="160" t="s">
        <v>1621</v>
      </c>
      <c r="C285" s="110" t="s">
        <v>927</v>
      </c>
      <c r="D285" s="111">
        <v>202002244</v>
      </c>
      <c r="E285" s="110" t="s">
        <v>1622</v>
      </c>
      <c r="F285" s="110" t="s">
        <v>615</v>
      </c>
      <c r="G285" s="110" t="s">
        <v>26</v>
      </c>
      <c r="H285" s="110" t="s">
        <v>1623</v>
      </c>
      <c r="I285" s="111">
        <v>2023231331</v>
      </c>
      <c r="J285" s="110" t="s">
        <v>1624</v>
      </c>
      <c r="K285" s="110" t="s">
        <v>564</v>
      </c>
      <c r="L285" s="110" t="s">
        <v>1625</v>
      </c>
      <c r="M285" s="110" t="s">
        <v>1578</v>
      </c>
      <c r="N285" s="124" t="s">
        <v>32</v>
      </c>
      <c r="O285" s="31" t="str">
        <f>LEFT(N285,SUM(LEN(N285)-LEN(SUBSTITUTE(N285,{"0","1","2","3","4","5","6","7","8","9"},))))</f>
        <v>80</v>
      </c>
      <c r="P285" s="114">
        <v>4</v>
      </c>
      <c r="Q285" s="115">
        <v>3</v>
      </c>
      <c r="R285" s="42" t="s">
        <v>32</v>
      </c>
      <c r="S285" s="116" t="str">
        <f>LEFT(R285,SUM(LEN(R285)-LEN(SUBSTITUTE(R285,{"0","1","2","3","4","5","6","7","8","9"},))))</f>
        <v>80</v>
      </c>
      <c r="T285" s="114">
        <v>4</v>
      </c>
      <c r="U285" s="117">
        <v>4</v>
      </c>
      <c r="V285" s="42" t="s">
        <v>34</v>
      </c>
      <c r="W285" s="31" t="str">
        <f>LEFT(V285,SUM(LEN(V285)-LEN(SUBSTITUTE(V285,{"0","1","2","3","4","5","6","7","8","9"},))))</f>
        <v>90</v>
      </c>
      <c r="X285" s="32">
        <v>5</v>
      </c>
      <c r="Y285" s="117">
        <v>5</v>
      </c>
      <c r="Z285" s="118" t="s">
        <v>1625</v>
      </c>
      <c r="AA285" s="119">
        <f>(O285+S285+W285)/3</f>
        <v>83.333333333333329</v>
      </c>
      <c r="AB285" s="249">
        <v>1</v>
      </c>
      <c r="AC285" s="120">
        <f>(P285+T285+X285)/3</f>
        <v>4.333333333333333</v>
      </c>
      <c r="AD285" s="120"/>
      <c r="AE285" s="5">
        <f>(Q285+U285+Y285)/3</f>
        <v>4</v>
      </c>
      <c r="AF285" s="5"/>
      <c r="AG285" s="98"/>
    </row>
    <row r="286" spans="1:33" ht="13.5" customHeight="1">
      <c r="A286" s="199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95"/>
      <c r="O286" s="31" t="str">
        <f>LEFT(N286,SUM(LEN(N286)-LEN(SUBSTITUTE(N286,{"0","1","2","3","4","5","6","7","8","9"},))))</f>
        <v/>
      </c>
      <c r="P286" s="126"/>
      <c r="Q286" s="127"/>
      <c r="R286" s="45"/>
      <c r="S286" s="116" t="str">
        <f>LEFT(R286,SUM(LEN(R286)-LEN(SUBSTITUTE(R286,{"0","1","2","3","4","5","6","7","8","9"},))))</f>
        <v/>
      </c>
      <c r="T286" s="126"/>
      <c r="U286" s="127"/>
      <c r="V286" s="45"/>
      <c r="W286" s="31" t="str">
        <f>LEFT(V286,SUM(LEN(V286)-LEN(SUBSTITUTE(V286,{"0","1","2","3","4","5","6","7","8","9"},))))</f>
        <v/>
      </c>
      <c r="X286" s="46"/>
      <c r="Y286" s="127"/>
      <c r="Z286" s="128"/>
      <c r="AA286" s="119"/>
      <c r="AB286" s="249"/>
      <c r="AC286" s="120"/>
      <c r="AD286" s="120"/>
      <c r="AE286" s="5"/>
      <c r="AF286" s="5"/>
      <c r="AG286" s="98"/>
    </row>
    <row r="287" spans="1:33" ht="13.5" customHeight="1">
      <c r="A287" s="218">
        <v>68</v>
      </c>
      <c r="B287" s="109" t="s">
        <v>1626</v>
      </c>
      <c r="C287" s="110" t="s">
        <v>933</v>
      </c>
      <c r="D287" s="111">
        <v>2021858600</v>
      </c>
      <c r="E287" s="110" t="s">
        <v>934</v>
      </c>
      <c r="F287" s="110" t="s">
        <v>935</v>
      </c>
      <c r="G287" s="110" t="s">
        <v>594</v>
      </c>
      <c r="H287" s="110" t="s">
        <v>1627</v>
      </c>
      <c r="I287" s="111">
        <v>2023232510</v>
      </c>
      <c r="J287" s="110" t="s">
        <v>1628</v>
      </c>
      <c r="K287" s="110" t="s">
        <v>1629</v>
      </c>
      <c r="L287" s="110" t="s">
        <v>1630</v>
      </c>
      <c r="M287" s="206" t="s">
        <v>52</v>
      </c>
      <c r="N287" s="30" t="s">
        <v>32</v>
      </c>
      <c r="O287" s="31" t="str">
        <f>LEFT(N287,SUM(LEN(N287)-LEN(SUBSTITUTE(N287,{"0","1","2","3","4","5","6","7","8","9"},))))</f>
        <v>80</v>
      </c>
      <c r="P287" s="114">
        <v>3</v>
      </c>
      <c r="Q287" s="115">
        <v>4</v>
      </c>
      <c r="R287" s="29" t="s">
        <v>38</v>
      </c>
      <c r="S287" s="116" t="str">
        <f>LEFT(R287,SUM(LEN(R287)-LEN(SUBSTITUTE(R287,{"0","1","2","3","4","5","6","7","8","9"},))))</f>
        <v>70</v>
      </c>
      <c r="T287" s="114">
        <v>4</v>
      </c>
      <c r="U287" s="117">
        <v>3</v>
      </c>
      <c r="V287" s="29" t="s">
        <v>53</v>
      </c>
      <c r="W287" s="31" t="str">
        <f>LEFT(V287,SUM(LEN(V287)-LEN(SUBSTITUTE(V287,{"0","1","2","3","4","5","6","7","8","9"},))))</f>
        <v>50</v>
      </c>
      <c r="X287" s="32">
        <v>5</v>
      </c>
      <c r="Y287" s="117">
        <v>3</v>
      </c>
      <c r="Z287" s="118" t="s">
        <v>1630</v>
      </c>
      <c r="AA287" s="119">
        <f t="shared" ref="AA287:AA290" si="252">(O287+S287+W287)/3</f>
        <v>66.666666666666671</v>
      </c>
      <c r="AB287" s="249">
        <f t="shared" ref="AB287:AB290" si="253">RANK(AA287,$AA$287:$AA$290)</f>
        <v>4</v>
      </c>
      <c r="AC287" s="120">
        <f t="shared" ref="AC287:AC290" si="254">(P287+T287+X287)/3</f>
        <v>4</v>
      </c>
      <c r="AD287" s="120"/>
      <c r="AE287" s="5">
        <f t="shared" ref="AE287:AE290" si="255">(Q287+U287+Y287)/3</f>
        <v>3.3333333333333335</v>
      </c>
      <c r="AF287" s="5"/>
      <c r="AG287" s="98"/>
    </row>
    <row r="288" spans="1:33" ht="13.5" customHeight="1">
      <c r="A288" s="198"/>
      <c r="B288" s="121"/>
      <c r="C288" s="121"/>
      <c r="D288" s="121"/>
      <c r="E288" s="121"/>
      <c r="F288" s="121"/>
      <c r="G288" s="121"/>
      <c r="H288" s="110" t="s">
        <v>1631</v>
      </c>
      <c r="I288" s="111">
        <v>2023228092</v>
      </c>
      <c r="J288" s="110" t="s">
        <v>1632</v>
      </c>
      <c r="K288" s="110" t="s">
        <v>265</v>
      </c>
      <c r="L288" s="110" t="s">
        <v>1633</v>
      </c>
      <c r="M288" s="207"/>
      <c r="N288" s="30" t="s">
        <v>34</v>
      </c>
      <c r="O288" s="31" t="str">
        <f>LEFT(N288,SUM(LEN(N288)-LEN(SUBSTITUTE(N288,{"0","1","2","3","4","5","6","7","8","9"},))))</f>
        <v>90</v>
      </c>
      <c r="P288" s="114">
        <v>5</v>
      </c>
      <c r="Q288" s="115">
        <v>4</v>
      </c>
      <c r="R288" s="29" t="s">
        <v>32</v>
      </c>
      <c r="S288" s="116" t="str">
        <f>LEFT(R288,SUM(LEN(R288)-LEN(SUBSTITUTE(R288,{"0","1","2","3","4","5","6","7","8","9"},))))</f>
        <v>80</v>
      </c>
      <c r="T288" s="114">
        <v>5</v>
      </c>
      <c r="U288" s="117">
        <v>5</v>
      </c>
      <c r="V288" s="29" t="s">
        <v>34</v>
      </c>
      <c r="W288" s="31" t="str">
        <f>LEFT(V288,SUM(LEN(V288)-LEN(SUBSTITUTE(V288,{"0","1","2","3","4","5","6","7","8","9"},))))</f>
        <v>90</v>
      </c>
      <c r="X288" s="32">
        <v>5</v>
      </c>
      <c r="Y288" s="117">
        <v>5</v>
      </c>
      <c r="Z288" s="118" t="s">
        <v>1633</v>
      </c>
      <c r="AA288" s="119">
        <f t="shared" si="252"/>
        <v>86.666666666666671</v>
      </c>
      <c r="AB288" s="249">
        <f t="shared" si="253"/>
        <v>1</v>
      </c>
      <c r="AC288" s="120">
        <f t="shared" si="254"/>
        <v>5</v>
      </c>
      <c r="AD288" s="120"/>
      <c r="AE288" s="5">
        <f t="shared" si="255"/>
        <v>4.666666666666667</v>
      </c>
      <c r="AF288" s="5"/>
      <c r="AG288" s="98"/>
    </row>
    <row r="289" spans="1:33" ht="13.5" customHeight="1">
      <c r="A289" s="198"/>
      <c r="B289" s="121"/>
      <c r="C289" s="121"/>
      <c r="D289" s="121"/>
      <c r="E289" s="121"/>
      <c r="F289" s="121"/>
      <c r="G289" s="121"/>
      <c r="H289" s="110" t="s">
        <v>1634</v>
      </c>
      <c r="I289" s="111">
        <v>2023230265</v>
      </c>
      <c r="J289" s="110" t="s">
        <v>1635</v>
      </c>
      <c r="K289" s="110" t="s">
        <v>307</v>
      </c>
      <c r="L289" s="110" t="s">
        <v>1636</v>
      </c>
      <c r="M289" s="213"/>
      <c r="N289" s="30" t="s">
        <v>32</v>
      </c>
      <c r="O289" s="31" t="str">
        <f>LEFT(N289,SUM(LEN(N289)-LEN(SUBSTITUTE(N289,{"0","1","2","3","4","5","6","7","8","9"},))))</f>
        <v>80</v>
      </c>
      <c r="P289" s="114">
        <v>5</v>
      </c>
      <c r="Q289" s="115">
        <v>4</v>
      </c>
      <c r="R289" s="29" t="s">
        <v>33</v>
      </c>
      <c r="S289" s="116" t="str">
        <f>LEFT(R289,SUM(LEN(R289)-LEN(SUBSTITUTE(R289,{"0","1","2","3","4","5","6","7","8","9"},))))</f>
        <v>60</v>
      </c>
      <c r="T289" s="114">
        <v>5</v>
      </c>
      <c r="U289" s="117">
        <v>3</v>
      </c>
      <c r="V289" s="29" t="s">
        <v>34</v>
      </c>
      <c r="W289" s="31" t="str">
        <f>LEFT(V289,SUM(LEN(V289)-LEN(SUBSTITUTE(V289,{"0","1","2","3","4","5","6","7","8","9"},))))</f>
        <v>90</v>
      </c>
      <c r="X289" s="32">
        <v>5</v>
      </c>
      <c r="Y289" s="117">
        <v>5</v>
      </c>
      <c r="Z289" s="118" t="s">
        <v>1636</v>
      </c>
      <c r="AA289" s="119">
        <f t="shared" si="252"/>
        <v>76.666666666666671</v>
      </c>
      <c r="AB289" s="249">
        <f t="shared" si="253"/>
        <v>3</v>
      </c>
      <c r="AC289" s="120">
        <f t="shared" si="254"/>
        <v>5</v>
      </c>
      <c r="AD289" s="120"/>
      <c r="AE289" s="5">
        <f t="shared" si="255"/>
        <v>4</v>
      </c>
      <c r="AF289" s="5"/>
      <c r="AG289" s="98"/>
    </row>
    <row r="290" spans="1:33" ht="13.5" customHeight="1">
      <c r="A290" s="198"/>
      <c r="B290" s="121"/>
      <c r="C290" s="121"/>
      <c r="D290" s="121"/>
      <c r="E290" s="121"/>
      <c r="F290" s="121"/>
      <c r="G290" s="121"/>
      <c r="H290" s="122" t="s">
        <v>1637</v>
      </c>
      <c r="I290" s="111">
        <v>202002112</v>
      </c>
      <c r="J290" s="110" t="s">
        <v>1638</v>
      </c>
      <c r="K290" s="110" t="s">
        <v>1639</v>
      </c>
      <c r="L290" s="122" t="s">
        <v>1640</v>
      </c>
      <c r="M290" s="164" t="s">
        <v>1641</v>
      </c>
      <c r="N290" s="124" t="s">
        <v>32</v>
      </c>
      <c r="O290" s="31" t="str">
        <f>LEFT(N290,SUM(LEN(N290)-LEN(SUBSTITUTE(N290,{"0","1","2","3","4","5","6","7","8","9"},))))</f>
        <v>80</v>
      </c>
      <c r="P290" s="114">
        <v>4</v>
      </c>
      <c r="Q290" s="115">
        <v>4</v>
      </c>
      <c r="R290" s="42" t="s">
        <v>38</v>
      </c>
      <c r="S290" s="116" t="str">
        <f>LEFT(R290,SUM(LEN(R290)-LEN(SUBSTITUTE(R290,{"0","1","2","3","4","5","6","7","8","9"},))))</f>
        <v>70</v>
      </c>
      <c r="T290" s="114">
        <v>5</v>
      </c>
      <c r="U290" s="117">
        <v>4</v>
      </c>
      <c r="V290" s="42" t="s">
        <v>34</v>
      </c>
      <c r="W290" s="31" t="str">
        <f>LEFT(V290,SUM(LEN(V290)-LEN(SUBSTITUTE(V290,{"0","1","2","3","4","5","6","7","8","9"},))))</f>
        <v>90</v>
      </c>
      <c r="X290" s="32">
        <v>5</v>
      </c>
      <c r="Y290" s="117">
        <v>5</v>
      </c>
      <c r="Z290" s="123" t="s">
        <v>1640</v>
      </c>
      <c r="AA290" s="119">
        <f t="shared" si="252"/>
        <v>80</v>
      </c>
      <c r="AB290" s="249">
        <f t="shared" si="253"/>
        <v>2</v>
      </c>
      <c r="AC290" s="120">
        <f t="shared" si="254"/>
        <v>4.666666666666667</v>
      </c>
      <c r="AD290" s="120"/>
      <c r="AE290" s="5">
        <f t="shared" si="255"/>
        <v>4.333333333333333</v>
      </c>
      <c r="AF290" s="5"/>
      <c r="AG290" s="98"/>
    </row>
    <row r="291" spans="1:33" ht="13.5" customHeight="1">
      <c r="A291" s="199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95"/>
      <c r="O291" s="31" t="str">
        <f>LEFT(N291,SUM(LEN(N291)-LEN(SUBSTITUTE(N291,{"0","1","2","3","4","5","6","7","8","9"},))))</f>
        <v/>
      </c>
      <c r="P291" s="126"/>
      <c r="Q291" s="127"/>
      <c r="R291" s="45"/>
      <c r="S291" s="116" t="str">
        <f>LEFT(R291,SUM(LEN(R291)-LEN(SUBSTITUTE(R291,{"0","1","2","3","4","5","6","7","8","9"},))))</f>
        <v/>
      </c>
      <c r="T291" s="126"/>
      <c r="U291" s="127"/>
      <c r="V291" s="45"/>
      <c r="W291" s="31" t="str">
        <f>LEFT(V291,SUM(LEN(V291)-LEN(SUBSTITUTE(V291,{"0","1","2","3","4","5","6","7","8","9"},))))</f>
        <v/>
      </c>
      <c r="X291" s="46"/>
      <c r="Y291" s="127"/>
      <c r="Z291" s="128"/>
      <c r="AA291" s="119"/>
      <c r="AB291" s="249"/>
      <c r="AC291" s="120"/>
      <c r="AD291" s="120"/>
      <c r="AE291" s="5"/>
      <c r="AF291" s="5"/>
      <c r="AG291" s="98"/>
    </row>
    <row r="292" spans="1:33" ht="13.5" customHeight="1">
      <c r="A292" s="218">
        <v>69</v>
      </c>
      <c r="B292" s="109" t="s">
        <v>1642</v>
      </c>
      <c r="C292" s="110" t="s">
        <v>397</v>
      </c>
      <c r="D292" s="111">
        <v>202001437</v>
      </c>
      <c r="E292" s="110" t="s">
        <v>398</v>
      </c>
      <c r="F292" s="110" t="s">
        <v>399</v>
      </c>
      <c r="G292" s="110" t="s">
        <v>26</v>
      </c>
      <c r="H292" s="110" t="s">
        <v>1165</v>
      </c>
      <c r="I292" s="111">
        <v>202001518</v>
      </c>
      <c r="J292" s="110" t="s">
        <v>1166</v>
      </c>
      <c r="K292" s="110" t="s">
        <v>149</v>
      </c>
      <c r="L292" s="110" t="s">
        <v>1165</v>
      </c>
      <c r="M292" s="206" t="s">
        <v>101</v>
      </c>
      <c r="N292" s="30" t="s">
        <v>43</v>
      </c>
      <c r="O292" s="31" t="str">
        <f>LEFT(N292,SUM(LEN(N292)-LEN(SUBSTITUTE(N292,{"0","1","2","3","4","5","6","7","8","9"},))))</f>
        <v>100</v>
      </c>
      <c r="P292" s="114">
        <v>5</v>
      </c>
      <c r="Q292" s="115">
        <v>5</v>
      </c>
      <c r="R292" s="29" t="s">
        <v>34</v>
      </c>
      <c r="S292" s="116" t="str">
        <f>LEFT(R292,SUM(LEN(R292)-LEN(SUBSTITUTE(R292,{"0","1","2","3","4","5","6","7","8","9"},))))</f>
        <v>90</v>
      </c>
      <c r="T292" s="114">
        <v>5</v>
      </c>
      <c r="U292" s="117">
        <v>5</v>
      </c>
      <c r="V292" s="29" t="s">
        <v>34</v>
      </c>
      <c r="W292" s="31" t="str">
        <f>LEFT(V292,SUM(LEN(V292)-LEN(SUBSTITUTE(V292,{"0","1","2","3","4","5","6","7","8","9"},))))</f>
        <v>90</v>
      </c>
      <c r="X292" s="32">
        <v>5</v>
      </c>
      <c r="Y292" s="117">
        <v>5</v>
      </c>
      <c r="Z292" s="118" t="s">
        <v>1165</v>
      </c>
      <c r="AA292" s="119">
        <f t="shared" ref="AA292:AA293" si="256">(O292+S292+W292)/3</f>
        <v>93.333333333333329</v>
      </c>
      <c r="AB292" s="249">
        <f t="shared" ref="AB292:AB293" si="257">RANK(AA292,$AA$292:$AA$293)</f>
        <v>1</v>
      </c>
      <c r="AC292" s="120">
        <f t="shared" ref="AC292:AC293" si="258">(P292+T292+X292)/3</f>
        <v>5</v>
      </c>
      <c r="AD292" s="120"/>
      <c r="AE292" s="5">
        <f t="shared" ref="AE292:AE293" si="259">(Q292+U292+Y292)/3</f>
        <v>5</v>
      </c>
      <c r="AF292" s="5"/>
      <c r="AG292" s="98"/>
    </row>
    <row r="293" spans="1:33" ht="13.5" customHeight="1">
      <c r="A293" s="198"/>
      <c r="B293" s="121"/>
      <c r="C293" s="121"/>
      <c r="D293" s="121"/>
      <c r="E293" s="121"/>
      <c r="F293" s="121"/>
      <c r="G293" s="121"/>
      <c r="H293" s="110" t="s">
        <v>967</v>
      </c>
      <c r="I293" s="111">
        <v>2023227755</v>
      </c>
      <c r="J293" s="110" t="s">
        <v>449</v>
      </c>
      <c r="K293" s="110" t="s">
        <v>450</v>
      </c>
      <c r="L293" s="110" t="s">
        <v>967</v>
      </c>
      <c r="M293" s="213"/>
      <c r="N293" s="124" t="s">
        <v>38</v>
      </c>
      <c r="O293" s="31" t="str">
        <f>LEFT(N293,SUM(LEN(N293)-LEN(SUBSTITUTE(N293,{"0","1","2","3","4","5","6","7","8","9"},))))</f>
        <v>70</v>
      </c>
      <c r="P293" s="114">
        <v>3</v>
      </c>
      <c r="Q293" s="115">
        <v>3</v>
      </c>
      <c r="R293" s="42" t="s">
        <v>38</v>
      </c>
      <c r="S293" s="116" t="str">
        <f>LEFT(R293,SUM(LEN(R293)-LEN(SUBSTITUTE(R293,{"0","1","2","3","4","5","6","7","8","9"},))))</f>
        <v>70</v>
      </c>
      <c r="T293" s="114">
        <v>4</v>
      </c>
      <c r="U293" s="117">
        <v>4</v>
      </c>
      <c r="V293" s="42" t="s">
        <v>38</v>
      </c>
      <c r="W293" s="31" t="str">
        <f>LEFT(V293,SUM(LEN(V293)-LEN(SUBSTITUTE(V293,{"0","1","2","3","4","5","6","7","8","9"},))))</f>
        <v>70</v>
      </c>
      <c r="X293" s="32">
        <v>5</v>
      </c>
      <c r="Y293" s="117">
        <v>3</v>
      </c>
      <c r="Z293" s="118" t="s">
        <v>967</v>
      </c>
      <c r="AA293" s="119">
        <f t="shared" si="256"/>
        <v>70</v>
      </c>
      <c r="AB293" s="249">
        <f t="shared" si="257"/>
        <v>2</v>
      </c>
      <c r="AC293" s="120">
        <f t="shared" si="258"/>
        <v>4</v>
      </c>
      <c r="AD293" s="120"/>
      <c r="AE293" s="5">
        <f t="shared" si="259"/>
        <v>3.3333333333333335</v>
      </c>
      <c r="AF293" s="5"/>
      <c r="AG293" s="98"/>
    </row>
    <row r="294" spans="1:33" ht="13.5" customHeight="1">
      <c r="A294" s="199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95"/>
      <c r="O294" s="31" t="str">
        <f>LEFT(N294,SUM(LEN(N294)-LEN(SUBSTITUTE(N294,{"0","1","2","3","4","5","6","7","8","9"},))))</f>
        <v/>
      </c>
      <c r="P294" s="126"/>
      <c r="Q294" s="127"/>
      <c r="R294" s="45"/>
      <c r="S294" s="116" t="str">
        <f>LEFT(R294,SUM(LEN(R294)-LEN(SUBSTITUTE(R294,{"0","1","2","3","4","5","6","7","8","9"},))))</f>
        <v/>
      </c>
      <c r="T294" s="126"/>
      <c r="U294" s="127"/>
      <c r="V294" s="45"/>
      <c r="W294" s="31" t="str">
        <f>LEFT(V294,SUM(LEN(V294)-LEN(SUBSTITUTE(V294,{"0","1","2","3","4","5","6","7","8","9"},))))</f>
        <v/>
      </c>
      <c r="X294" s="46"/>
      <c r="Y294" s="127"/>
      <c r="Z294" s="128"/>
      <c r="AA294" s="119"/>
      <c r="AB294" s="249"/>
      <c r="AC294" s="120"/>
      <c r="AD294" s="120"/>
      <c r="AE294" s="5"/>
      <c r="AF294" s="5"/>
      <c r="AG294" s="98"/>
    </row>
    <row r="295" spans="1:33" ht="13.5" customHeight="1">
      <c r="A295" s="218">
        <v>70</v>
      </c>
      <c r="B295" s="168" t="s">
        <v>1643</v>
      </c>
      <c r="C295" s="146" t="s">
        <v>956</v>
      </c>
      <c r="D295" s="111">
        <v>202005683</v>
      </c>
      <c r="E295" s="122" t="s">
        <v>957</v>
      </c>
      <c r="F295" s="142" t="s">
        <v>958</v>
      </c>
      <c r="G295" s="110" t="s">
        <v>594</v>
      </c>
      <c r="H295" s="110" t="s">
        <v>1644</v>
      </c>
      <c r="I295" s="111">
        <v>202002643</v>
      </c>
      <c r="J295" s="110" t="s">
        <v>1529</v>
      </c>
      <c r="K295" s="110" t="s">
        <v>1530</v>
      </c>
      <c r="L295" s="110" t="s">
        <v>1644</v>
      </c>
      <c r="M295" s="206" t="s">
        <v>101</v>
      </c>
      <c r="N295" s="30" t="s">
        <v>38</v>
      </c>
      <c r="O295" s="31" t="str">
        <f>LEFT(N295,SUM(LEN(N295)-LEN(SUBSTITUTE(N295,{"0","1","2","3","4","5","6","7","8","9"},))))</f>
        <v>70</v>
      </c>
      <c r="P295" s="114">
        <v>5</v>
      </c>
      <c r="Q295" s="115">
        <v>3</v>
      </c>
      <c r="R295" s="29" t="s">
        <v>43</v>
      </c>
      <c r="S295" s="116" t="str">
        <f>LEFT(R295,SUM(LEN(R295)-LEN(SUBSTITUTE(R295,{"0","1","2","3","4","5","6","7","8","9"},))))</f>
        <v>100</v>
      </c>
      <c r="T295" s="114">
        <v>4</v>
      </c>
      <c r="U295" s="117">
        <v>5</v>
      </c>
      <c r="V295" s="29" t="s">
        <v>38</v>
      </c>
      <c r="W295" s="31" t="str">
        <f>LEFT(V295,SUM(LEN(V295)-LEN(SUBSTITUTE(V295,{"0","1","2","3","4","5","6","7","8","9"},))))</f>
        <v>70</v>
      </c>
      <c r="X295" s="32">
        <v>5</v>
      </c>
      <c r="Y295" s="117">
        <v>3</v>
      </c>
      <c r="Z295" s="118" t="s">
        <v>1644</v>
      </c>
      <c r="AA295" s="119">
        <f t="shared" ref="AA295:AA298" si="260">(O295+S295+W295)/3</f>
        <v>80</v>
      </c>
      <c r="AB295" s="249">
        <f t="shared" ref="AB295:AB298" si="261">RANK(AA295,$AA$295:$AA$298)</f>
        <v>2</v>
      </c>
      <c r="AC295" s="120">
        <f t="shared" ref="AC295:AC298" si="262">(P295+T295+X295)/3</f>
        <v>4.666666666666667</v>
      </c>
      <c r="AD295" s="120"/>
      <c r="AE295" s="5">
        <f t="shared" ref="AE295:AE298" si="263">(Q295+U295+Y295)/3</f>
        <v>3.6666666666666665</v>
      </c>
      <c r="AF295" s="5"/>
      <c r="AG295" s="98"/>
    </row>
    <row r="296" spans="1:33" ht="13.5" customHeight="1">
      <c r="A296" s="198"/>
      <c r="B296" s="121"/>
      <c r="C296" s="121"/>
      <c r="D296" s="121"/>
      <c r="E296" s="121"/>
      <c r="F296" s="121"/>
      <c r="G296" s="121"/>
      <c r="H296" s="110" t="s">
        <v>1645</v>
      </c>
      <c r="I296" s="111">
        <v>202002001</v>
      </c>
      <c r="J296" s="110" t="s">
        <v>1646</v>
      </c>
      <c r="K296" s="110" t="s">
        <v>1143</v>
      </c>
      <c r="L296" s="110" t="s">
        <v>1645</v>
      </c>
      <c r="M296" s="207"/>
      <c r="N296" s="30" t="s">
        <v>32</v>
      </c>
      <c r="O296" s="31" t="str">
        <f>LEFT(N296,SUM(LEN(N296)-LEN(SUBSTITUTE(N296,{"0","1","2","3","4","5","6","7","8","9"},))))</f>
        <v>80</v>
      </c>
      <c r="P296" s="114">
        <v>5</v>
      </c>
      <c r="Q296" s="115">
        <v>4</v>
      </c>
      <c r="R296" s="29" t="s">
        <v>34</v>
      </c>
      <c r="S296" s="116" t="str">
        <f>LEFT(R296,SUM(LEN(R296)-LEN(SUBSTITUTE(R296,{"0","1","2","3","4","5","6","7","8","9"},))))</f>
        <v>90</v>
      </c>
      <c r="T296" s="114">
        <v>4</v>
      </c>
      <c r="U296" s="117">
        <v>5</v>
      </c>
      <c r="V296" s="29" t="s">
        <v>38</v>
      </c>
      <c r="W296" s="31" t="str">
        <f>LEFT(V296,SUM(LEN(V296)-LEN(SUBSTITUTE(V296,{"0","1","2","3","4","5","6","7","8","9"},))))</f>
        <v>70</v>
      </c>
      <c r="X296" s="32">
        <v>5</v>
      </c>
      <c r="Y296" s="117">
        <v>4</v>
      </c>
      <c r="Z296" s="118" t="s">
        <v>1645</v>
      </c>
      <c r="AA296" s="119">
        <f t="shared" si="260"/>
        <v>80</v>
      </c>
      <c r="AB296" s="249">
        <f t="shared" si="261"/>
        <v>2</v>
      </c>
      <c r="AC296" s="120">
        <f t="shared" si="262"/>
        <v>4.666666666666667</v>
      </c>
      <c r="AD296" s="120"/>
      <c r="AE296" s="5">
        <f t="shared" si="263"/>
        <v>4.333333333333333</v>
      </c>
      <c r="AF296" s="5"/>
      <c r="AG296" s="98"/>
    </row>
    <row r="297" spans="1:33" ht="13.5" customHeight="1">
      <c r="A297" s="198"/>
      <c r="B297" s="121"/>
      <c r="C297" s="121"/>
      <c r="D297" s="121"/>
      <c r="E297" s="121"/>
      <c r="F297" s="121"/>
      <c r="G297" s="121"/>
      <c r="H297" s="122" t="s">
        <v>1647</v>
      </c>
      <c r="I297" s="111">
        <v>202002681</v>
      </c>
      <c r="J297" s="110" t="s">
        <v>1648</v>
      </c>
      <c r="K297" s="110" t="s">
        <v>958</v>
      </c>
      <c r="L297" s="122" t="s">
        <v>1647</v>
      </c>
      <c r="M297" s="207"/>
      <c r="N297" s="30" t="s">
        <v>43</v>
      </c>
      <c r="O297" s="31" t="str">
        <f>LEFT(N297,SUM(LEN(N297)-LEN(SUBSTITUTE(N297,{"0","1","2","3","4","5","6","7","8","9"},))))</f>
        <v>100</v>
      </c>
      <c r="P297" s="114">
        <v>5</v>
      </c>
      <c r="Q297" s="115">
        <v>5</v>
      </c>
      <c r="R297" s="29" t="s">
        <v>43</v>
      </c>
      <c r="S297" s="116" t="str">
        <f>LEFT(R297,SUM(LEN(R297)-LEN(SUBSTITUTE(R297,{"0","1","2","3","4","5","6","7","8","9"},))))</f>
        <v>100</v>
      </c>
      <c r="T297" s="114">
        <v>4</v>
      </c>
      <c r="U297" s="117">
        <v>5</v>
      </c>
      <c r="V297" s="29" t="s">
        <v>34</v>
      </c>
      <c r="W297" s="31" t="str">
        <f>LEFT(V297,SUM(LEN(V297)-LEN(SUBSTITUTE(V297,{"0","1","2","3","4","5","6","7","8","9"},))))</f>
        <v>90</v>
      </c>
      <c r="X297" s="32">
        <v>5</v>
      </c>
      <c r="Y297" s="117">
        <v>4</v>
      </c>
      <c r="Z297" s="123" t="s">
        <v>1647</v>
      </c>
      <c r="AA297" s="119">
        <f t="shared" si="260"/>
        <v>96.666666666666671</v>
      </c>
      <c r="AB297" s="249">
        <f t="shared" si="261"/>
        <v>1</v>
      </c>
      <c r="AC297" s="120">
        <f t="shared" si="262"/>
        <v>4.666666666666667</v>
      </c>
      <c r="AD297" s="120"/>
      <c r="AE297" s="5">
        <f t="shared" si="263"/>
        <v>4.666666666666667</v>
      </c>
      <c r="AF297" s="5"/>
      <c r="AG297" s="98"/>
    </row>
    <row r="298" spans="1:33" ht="13.5" customHeight="1">
      <c r="A298" s="198"/>
      <c r="B298" s="121"/>
      <c r="C298" s="121"/>
      <c r="D298" s="121"/>
      <c r="E298" s="121"/>
      <c r="F298" s="121"/>
      <c r="G298" s="121"/>
      <c r="H298" s="122" t="s">
        <v>25</v>
      </c>
      <c r="I298" s="111">
        <v>202001273</v>
      </c>
      <c r="J298" s="110" t="s">
        <v>36</v>
      </c>
      <c r="K298" s="110" t="s">
        <v>25</v>
      </c>
      <c r="L298" s="122" t="s">
        <v>25</v>
      </c>
      <c r="M298" s="213"/>
      <c r="N298" s="124" t="s">
        <v>38</v>
      </c>
      <c r="O298" s="31" t="str">
        <f>LEFT(N298,SUM(LEN(N298)-LEN(SUBSTITUTE(N298,{"0","1","2","3","4","5","6","7","8","9"},))))</f>
        <v>70</v>
      </c>
      <c r="P298" s="114">
        <v>5</v>
      </c>
      <c r="Q298" s="115">
        <v>3</v>
      </c>
      <c r="R298" s="42" t="s">
        <v>32</v>
      </c>
      <c r="S298" s="116" t="str">
        <f>LEFT(R298,SUM(LEN(R298)-LEN(SUBSTITUTE(R298,{"0","1","2","3","4","5","6","7","8","9"},))))</f>
        <v>80</v>
      </c>
      <c r="T298" s="114">
        <v>5</v>
      </c>
      <c r="U298" s="117">
        <v>4</v>
      </c>
      <c r="V298" s="42" t="s">
        <v>33</v>
      </c>
      <c r="W298" s="31" t="str">
        <f>LEFT(V298,SUM(LEN(V298)-LEN(SUBSTITUTE(V298,{"0","1","2","3","4","5","6","7","8","9"},))))</f>
        <v>60</v>
      </c>
      <c r="X298" s="32">
        <v>5</v>
      </c>
      <c r="Y298" s="117">
        <v>3</v>
      </c>
      <c r="Z298" s="123" t="s">
        <v>25</v>
      </c>
      <c r="AA298" s="119">
        <f t="shared" si="260"/>
        <v>70</v>
      </c>
      <c r="AB298" s="249">
        <f t="shared" si="261"/>
        <v>4</v>
      </c>
      <c r="AC298" s="120">
        <f t="shared" si="262"/>
        <v>5</v>
      </c>
      <c r="AD298" s="120"/>
      <c r="AE298" s="5">
        <f t="shared" si="263"/>
        <v>3.3333333333333335</v>
      </c>
      <c r="AF298" s="5"/>
      <c r="AG298" s="98"/>
    </row>
    <row r="299" spans="1:33" ht="13.5" customHeight="1">
      <c r="A299" s="199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95"/>
      <c r="O299" s="31" t="str">
        <f>LEFT(N299,SUM(LEN(N299)-LEN(SUBSTITUTE(N299,{"0","1","2","3","4","5","6","7","8","9"},))))</f>
        <v/>
      </c>
      <c r="P299" s="126"/>
      <c r="Q299" s="127"/>
      <c r="R299" s="45"/>
      <c r="S299" s="116" t="str">
        <f>LEFT(R299,SUM(LEN(R299)-LEN(SUBSTITUTE(R299,{"0","1","2","3","4","5","6","7","8","9"},))))</f>
        <v/>
      </c>
      <c r="T299" s="126"/>
      <c r="U299" s="127"/>
      <c r="V299" s="45"/>
      <c r="W299" s="31" t="str">
        <f>LEFT(V299,SUM(LEN(V299)-LEN(SUBSTITUTE(V299,{"0","1","2","3","4","5","6","7","8","9"},))))</f>
        <v/>
      </c>
      <c r="X299" s="46"/>
      <c r="Y299" s="127"/>
      <c r="Z299" s="128"/>
      <c r="AA299" s="119"/>
      <c r="AB299" s="249"/>
      <c r="AC299" s="120"/>
      <c r="AD299" s="120"/>
      <c r="AE299" s="5"/>
      <c r="AF299" s="5"/>
      <c r="AG299" s="98"/>
    </row>
    <row r="300" spans="1:33" ht="13.5" customHeight="1">
      <c r="A300" s="218">
        <v>71</v>
      </c>
      <c r="B300" s="169" t="s">
        <v>1649</v>
      </c>
      <c r="C300" s="110" t="s">
        <v>967</v>
      </c>
      <c r="D300" s="111">
        <v>2023227755</v>
      </c>
      <c r="E300" s="110" t="s">
        <v>449</v>
      </c>
      <c r="F300" s="110" t="s">
        <v>450</v>
      </c>
      <c r="G300" s="110" t="s">
        <v>594</v>
      </c>
      <c r="H300" s="110" t="s">
        <v>397</v>
      </c>
      <c r="I300" s="111">
        <v>202001437</v>
      </c>
      <c r="J300" s="110" t="s">
        <v>398</v>
      </c>
      <c r="K300" s="110" t="s">
        <v>399</v>
      </c>
      <c r="L300" s="110" t="s">
        <v>397</v>
      </c>
      <c r="M300" s="206" t="s">
        <v>101</v>
      </c>
      <c r="N300" s="30" t="s">
        <v>38</v>
      </c>
      <c r="O300" s="31" t="str">
        <f>LEFT(N300,SUM(LEN(N300)-LEN(SUBSTITUTE(N300,{"0","1","2","3","4","5","6","7","8","9"},))))</f>
        <v>70</v>
      </c>
      <c r="P300" s="114">
        <v>5</v>
      </c>
      <c r="Q300" s="115">
        <v>3</v>
      </c>
      <c r="R300" s="29" t="s">
        <v>34</v>
      </c>
      <c r="S300" s="116" t="str">
        <f>LEFT(R300,SUM(LEN(R300)-LEN(SUBSTITUTE(R300,{"0","1","2","3","4","5","6","7","8","9"},))))</f>
        <v>90</v>
      </c>
      <c r="T300" s="114">
        <v>5</v>
      </c>
      <c r="U300" s="117">
        <v>5</v>
      </c>
      <c r="V300" s="29" t="s">
        <v>34</v>
      </c>
      <c r="W300" s="31" t="str">
        <f>LEFT(V300,SUM(LEN(V300)-LEN(SUBSTITUTE(V300,{"0","1","2","3","4","5","6","7","8","9"},))))</f>
        <v>90</v>
      </c>
      <c r="X300" s="32">
        <v>5</v>
      </c>
      <c r="Y300" s="117">
        <v>5</v>
      </c>
      <c r="Z300" s="118" t="s">
        <v>397</v>
      </c>
      <c r="AA300" s="119">
        <f t="shared" ref="AA300:AA303" si="264">(O300+S300+W300)/3</f>
        <v>83.333333333333329</v>
      </c>
      <c r="AB300" s="249">
        <f t="shared" ref="AB300:AB303" si="265">RANK(AA300,$AA$300:$AA$303)</f>
        <v>2</v>
      </c>
      <c r="AC300" s="120">
        <f t="shared" ref="AC300:AC303" si="266">(P300+T300+X300)/3</f>
        <v>5</v>
      </c>
      <c r="AD300" s="120"/>
      <c r="AE300" s="5">
        <f t="shared" ref="AE300:AE303" si="267">(Q300+U300+Y300)/3</f>
        <v>4.333333333333333</v>
      </c>
      <c r="AF300" s="5"/>
      <c r="AG300" s="98"/>
    </row>
    <row r="301" spans="1:33" ht="13.5" customHeight="1">
      <c r="A301" s="198"/>
      <c r="B301" s="121"/>
      <c r="C301" s="121"/>
      <c r="D301" s="121"/>
      <c r="E301" s="121"/>
      <c r="F301" s="121"/>
      <c r="G301" s="121"/>
      <c r="H301" s="110" t="s">
        <v>1650</v>
      </c>
      <c r="I301" s="111">
        <v>202002425</v>
      </c>
      <c r="J301" s="110" t="s">
        <v>1651</v>
      </c>
      <c r="K301" s="110" t="s">
        <v>380</v>
      </c>
      <c r="L301" s="110" t="s">
        <v>1650</v>
      </c>
      <c r="M301" s="213"/>
      <c r="N301" s="30" t="s">
        <v>33</v>
      </c>
      <c r="O301" s="31" t="str">
        <f>LEFT(N301,SUM(LEN(N301)-LEN(SUBSTITUTE(N301,{"0","1","2","3","4","5","6","7","8","9"},))))</f>
        <v>60</v>
      </c>
      <c r="P301" s="114">
        <v>5</v>
      </c>
      <c r="Q301" s="115">
        <v>3</v>
      </c>
      <c r="R301" s="29" t="s">
        <v>34</v>
      </c>
      <c r="S301" s="116" t="str">
        <f>LEFT(R301,SUM(LEN(R301)-LEN(SUBSTITUTE(R301,{"0","1","2","3","4","5","6","7","8","9"},))))</f>
        <v>90</v>
      </c>
      <c r="T301" s="114">
        <v>5</v>
      </c>
      <c r="U301" s="117">
        <v>5</v>
      </c>
      <c r="V301" s="29" t="s">
        <v>34</v>
      </c>
      <c r="W301" s="31" t="str">
        <f>LEFT(V301,SUM(LEN(V301)-LEN(SUBSTITUTE(V301,{"0","1","2","3","4","5","6","7","8","9"},))))</f>
        <v>90</v>
      </c>
      <c r="X301" s="32">
        <v>5</v>
      </c>
      <c r="Y301" s="117">
        <v>5</v>
      </c>
      <c r="Z301" s="118" t="s">
        <v>1650</v>
      </c>
      <c r="AA301" s="119">
        <f t="shared" si="264"/>
        <v>80</v>
      </c>
      <c r="AB301" s="249">
        <f t="shared" si="265"/>
        <v>3</v>
      </c>
      <c r="AC301" s="120">
        <f t="shared" si="266"/>
        <v>5</v>
      </c>
      <c r="AD301" s="120"/>
      <c r="AE301" s="5">
        <f t="shared" si="267"/>
        <v>4.333333333333333</v>
      </c>
      <c r="AF301" s="5"/>
      <c r="AG301" s="98"/>
    </row>
    <row r="302" spans="1:33" ht="13.5" customHeight="1">
      <c r="A302" s="198"/>
      <c r="B302" s="121"/>
      <c r="C302" s="121"/>
      <c r="D302" s="121"/>
      <c r="E302" s="121"/>
      <c r="F302" s="121"/>
      <c r="G302" s="121"/>
      <c r="H302" s="110" t="s">
        <v>949</v>
      </c>
      <c r="I302" s="111">
        <v>202003534</v>
      </c>
      <c r="J302" s="110" t="s">
        <v>950</v>
      </c>
      <c r="K302" s="110" t="s">
        <v>951</v>
      </c>
      <c r="L302" s="110" t="s">
        <v>949</v>
      </c>
      <c r="M302" s="110" t="s">
        <v>1652</v>
      </c>
      <c r="N302" s="30" t="s">
        <v>32</v>
      </c>
      <c r="O302" s="31" t="str">
        <f>LEFT(N302,SUM(LEN(N302)-LEN(SUBSTITUTE(N302,{"0","1","2","3","4","5","6","7","8","9"},))))</f>
        <v>80</v>
      </c>
      <c r="P302" s="114">
        <v>5</v>
      </c>
      <c r="Q302" s="115">
        <v>4</v>
      </c>
      <c r="R302" s="29" t="s">
        <v>34</v>
      </c>
      <c r="S302" s="116" t="str">
        <f>LEFT(R302,SUM(LEN(R302)-LEN(SUBSTITUTE(R302,{"0","1","2","3","4","5","6","7","8","9"},))))</f>
        <v>90</v>
      </c>
      <c r="T302" s="114">
        <v>5</v>
      </c>
      <c r="U302" s="117">
        <v>5</v>
      </c>
      <c r="V302" s="29" t="s">
        <v>34</v>
      </c>
      <c r="W302" s="31" t="str">
        <f>LEFT(V302,SUM(LEN(V302)-LEN(SUBSTITUTE(V302,{"0","1","2","3","4","5","6","7","8","9"},))))</f>
        <v>90</v>
      </c>
      <c r="X302" s="32">
        <v>5</v>
      </c>
      <c r="Y302" s="117">
        <v>5</v>
      </c>
      <c r="Z302" s="118" t="s">
        <v>949</v>
      </c>
      <c r="AA302" s="119">
        <f t="shared" si="264"/>
        <v>86.666666666666671</v>
      </c>
      <c r="AB302" s="249">
        <f t="shared" si="265"/>
        <v>1</v>
      </c>
      <c r="AC302" s="120">
        <f t="shared" si="266"/>
        <v>5</v>
      </c>
      <c r="AD302" s="120"/>
      <c r="AE302" s="5">
        <f t="shared" si="267"/>
        <v>4.666666666666667</v>
      </c>
      <c r="AF302" s="5"/>
      <c r="AG302" s="98"/>
    </row>
    <row r="303" spans="1:33" ht="13.5" customHeight="1">
      <c r="A303" s="198"/>
      <c r="B303" s="121"/>
      <c r="C303" s="121"/>
      <c r="D303" s="121"/>
      <c r="E303" s="121"/>
      <c r="F303" s="121"/>
      <c r="G303" s="121"/>
      <c r="H303" s="122" t="s">
        <v>1653</v>
      </c>
      <c r="I303" s="111">
        <v>202002818</v>
      </c>
      <c r="J303" s="110" t="s">
        <v>1654</v>
      </c>
      <c r="K303" s="110" t="s">
        <v>1655</v>
      </c>
      <c r="L303" s="122" t="s">
        <v>1653</v>
      </c>
      <c r="M303" s="110" t="s">
        <v>174</v>
      </c>
      <c r="N303" s="124" t="s">
        <v>53</v>
      </c>
      <c r="O303" s="31" t="str">
        <f>LEFT(N303,SUM(LEN(N303)-LEN(SUBSTITUTE(N303,{"0","1","2","3","4","5","6","7","8","9"},))))</f>
        <v>50</v>
      </c>
      <c r="P303" s="114">
        <v>4</v>
      </c>
      <c r="Q303" s="115">
        <v>1</v>
      </c>
      <c r="R303" s="42" t="s">
        <v>53</v>
      </c>
      <c r="S303" s="116" t="str">
        <f>LEFT(R303,SUM(LEN(R303)-LEN(SUBSTITUTE(R303,{"0","1","2","3","4","5","6","7","8","9"},))))</f>
        <v>50</v>
      </c>
      <c r="T303" s="114">
        <v>4</v>
      </c>
      <c r="U303" s="117">
        <v>0</v>
      </c>
      <c r="V303" s="42" t="s">
        <v>53</v>
      </c>
      <c r="W303" s="31" t="str">
        <f>LEFT(V303,SUM(LEN(V303)-LEN(SUBSTITUTE(V303,{"0","1","2","3","4","5","6","7","8","9"},))))</f>
        <v>50</v>
      </c>
      <c r="X303" s="32">
        <v>5</v>
      </c>
      <c r="Y303" s="117">
        <v>3</v>
      </c>
      <c r="Z303" s="123" t="s">
        <v>1653</v>
      </c>
      <c r="AA303" s="135">
        <f t="shared" si="264"/>
        <v>50</v>
      </c>
      <c r="AB303" s="249">
        <f t="shared" si="265"/>
        <v>4</v>
      </c>
      <c r="AC303" s="120">
        <f t="shared" si="266"/>
        <v>4.333333333333333</v>
      </c>
      <c r="AD303" s="120"/>
      <c r="AE303" s="5">
        <f t="shared" si="267"/>
        <v>1.3333333333333333</v>
      </c>
      <c r="AF303" s="5"/>
      <c r="AG303" s="98"/>
    </row>
    <row r="304" spans="1:33" ht="13.5" customHeight="1">
      <c r="A304" s="199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95"/>
      <c r="O304" s="31" t="str">
        <f>LEFT(N304,SUM(LEN(N304)-LEN(SUBSTITUTE(N304,{"0","1","2","3","4","5","6","7","8","9"},))))</f>
        <v/>
      </c>
      <c r="P304" s="126"/>
      <c r="Q304" s="127"/>
      <c r="R304" s="45"/>
      <c r="S304" s="116" t="str">
        <f>LEFT(R304,SUM(LEN(R304)-LEN(SUBSTITUTE(R304,{"0","1","2","3","4","5","6","7","8","9"},))))</f>
        <v/>
      </c>
      <c r="T304" s="126"/>
      <c r="U304" s="127"/>
      <c r="V304" s="45"/>
      <c r="W304" s="31" t="str">
        <f>LEFT(V304,SUM(LEN(V304)-LEN(SUBSTITUTE(V304,{"0","1","2","3","4","5","6","7","8","9"},))))</f>
        <v/>
      </c>
      <c r="X304" s="46"/>
      <c r="Y304" s="127"/>
      <c r="Z304" s="128"/>
      <c r="AA304" s="119"/>
      <c r="AB304" s="249"/>
      <c r="AC304" s="120"/>
      <c r="AD304" s="120"/>
      <c r="AE304" s="5"/>
      <c r="AF304" s="5"/>
      <c r="AG304" s="98"/>
    </row>
    <row r="305" spans="1:33" ht="13.5" customHeight="1">
      <c r="A305" s="218">
        <v>72</v>
      </c>
      <c r="B305" s="109" t="s">
        <v>1656</v>
      </c>
      <c r="C305" s="110" t="s">
        <v>973</v>
      </c>
      <c r="D305" s="111">
        <v>202002595</v>
      </c>
      <c r="E305" s="110" t="s">
        <v>974</v>
      </c>
      <c r="F305" s="110" t="s">
        <v>1657</v>
      </c>
      <c r="G305" s="110" t="s">
        <v>26</v>
      </c>
      <c r="H305" s="122" t="s">
        <v>1658</v>
      </c>
      <c r="I305" s="111">
        <v>202003074</v>
      </c>
      <c r="J305" s="110" t="s">
        <v>549</v>
      </c>
      <c r="K305" s="110" t="s">
        <v>550</v>
      </c>
      <c r="L305" s="122" t="s">
        <v>1659</v>
      </c>
      <c r="M305" s="110" t="s">
        <v>52</v>
      </c>
      <c r="N305" s="30" t="s">
        <v>43</v>
      </c>
      <c r="O305" s="31" t="str">
        <f>LEFT(N305,SUM(LEN(N305)-LEN(SUBSTITUTE(N305,{"0","1","2","3","4","5","6","7","8","9"},))))</f>
        <v>100</v>
      </c>
      <c r="P305" s="114">
        <v>5</v>
      </c>
      <c r="Q305" s="115">
        <v>5</v>
      </c>
      <c r="R305" s="29" t="s">
        <v>34</v>
      </c>
      <c r="S305" s="116" t="str">
        <f>LEFT(R305,SUM(LEN(R305)-LEN(SUBSTITUTE(R305,{"0","1","2","3","4","5","6","7","8","9"},))))</f>
        <v>90</v>
      </c>
      <c r="T305" s="114">
        <v>5</v>
      </c>
      <c r="U305" s="117">
        <v>5</v>
      </c>
      <c r="V305" s="29" t="s">
        <v>34</v>
      </c>
      <c r="W305" s="31" t="str">
        <f>LEFT(V305,SUM(LEN(V305)-LEN(SUBSTITUTE(V305,{"0","1","2","3","4","5","6","7","8","9"},))))</f>
        <v>90</v>
      </c>
      <c r="X305" s="32">
        <v>5</v>
      </c>
      <c r="Y305" s="117">
        <v>5</v>
      </c>
      <c r="Z305" s="123" t="s">
        <v>1659</v>
      </c>
      <c r="AA305" s="119">
        <f t="shared" ref="AA305:AA308" si="268">(O305+S305+W305)/3</f>
        <v>93.333333333333329</v>
      </c>
      <c r="AB305" s="249">
        <f t="shared" ref="AB305:AB308" si="269">RANK(AA305,$AA$305:$AA$308)</f>
        <v>2</v>
      </c>
      <c r="AC305" s="120">
        <f t="shared" ref="AC305:AC308" si="270">(P305+T305+X305)/3</f>
        <v>5</v>
      </c>
      <c r="AD305" s="120"/>
      <c r="AE305" s="5">
        <f t="shared" ref="AE305:AE308" si="271">(Q305+U305+Y305)/3</f>
        <v>5</v>
      </c>
      <c r="AF305" s="5"/>
      <c r="AG305" s="98"/>
    </row>
    <row r="306" spans="1:33" ht="13.5" customHeight="1">
      <c r="A306" s="198"/>
      <c r="B306" s="121"/>
      <c r="C306" s="121"/>
      <c r="D306" s="121"/>
      <c r="E306" s="121"/>
      <c r="F306" s="121"/>
      <c r="G306" s="121"/>
      <c r="H306" s="110" t="s">
        <v>1660</v>
      </c>
      <c r="I306" s="111">
        <v>2022116600</v>
      </c>
      <c r="J306" s="110" t="s">
        <v>1661</v>
      </c>
      <c r="K306" s="110" t="s">
        <v>1662</v>
      </c>
      <c r="L306" s="110" t="s">
        <v>1663</v>
      </c>
      <c r="M306" s="110" t="s">
        <v>1664</v>
      </c>
      <c r="N306" s="30" t="s">
        <v>43</v>
      </c>
      <c r="O306" s="31" t="str">
        <f>LEFT(N306,SUM(LEN(N306)-LEN(SUBSTITUTE(N306,{"0","1","2","3","4","5","6","7","8","9"},))))</f>
        <v>100</v>
      </c>
      <c r="P306" s="114">
        <v>5</v>
      </c>
      <c r="Q306" s="115">
        <v>5</v>
      </c>
      <c r="R306" s="29" t="s">
        <v>43</v>
      </c>
      <c r="S306" s="116" t="str">
        <f>LEFT(R306,SUM(LEN(R306)-LEN(SUBSTITUTE(R306,{"0","1","2","3","4","5","6","7","8","9"},))))</f>
        <v>100</v>
      </c>
      <c r="T306" s="114">
        <v>5</v>
      </c>
      <c r="U306" s="117">
        <v>5</v>
      </c>
      <c r="V306" s="29" t="s">
        <v>34</v>
      </c>
      <c r="W306" s="31" t="str">
        <f>LEFT(V306,SUM(LEN(V306)-LEN(SUBSTITUTE(V306,{"0","1","2","3","4","5","6","7","8","9"},))))</f>
        <v>90</v>
      </c>
      <c r="X306" s="32">
        <v>5</v>
      </c>
      <c r="Y306" s="117">
        <v>5</v>
      </c>
      <c r="Z306" s="118" t="s">
        <v>1663</v>
      </c>
      <c r="AA306" s="119">
        <f t="shared" si="268"/>
        <v>96.666666666666671</v>
      </c>
      <c r="AB306" s="249">
        <f t="shared" si="269"/>
        <v>1</v>
      </c>
      <c r="AC306" s="120">
        <f t="shared" si="270"/>
        <v>5</v>
      </c>
      <c r="AD306" s="120"/>
      <c r="AE306" s="5">
        <f t="shared" si="271"/>
        <v>5</v>
      </c>
      <c r="AF306" s="5"/>
      <c r="AG306" s="98"/>
    </row>
    <row r="307" spans="1:33" ht="13.5" customHeight="1">
      <c r="A307" s="198"/>
      <c r="B307" s="121"/>
      <c r="C307" s="121"/>
      <c r="D307" s="121"/>
      <c r="E307" s="121"/>
      <c r="F307" s="121"/>
      <c r="G307" s="121"/>
      <c r="H307" s="110" t="s">
        <v>1665</v>
      </c>
      <c r="I307" s="111">
        <v>2022615000</v>
      </c>
      <c r="J307" s="110" t="s">
        <v>1666</v>
      </c>
      <c r="K307" s="110" t="s">
        <v>1667</v>
      </c>
      <c r="L307" s="110" t="s">
        <v>1668</v>
      </c>
      <c r="M307" s="206" t="s">
        <v>52</v>
      </c>
      <c r="N307" s="30" t="s">
        <v>43</v>
      </c>
      <c r="O307" s="31" t="str">
        <f>LEFT(N307,SUM(LEN(N307)-LEN(SUBSTITUTE(N307,{"0","1","2","3","4","5","6","7","8","9"},))))</f>
        <v>100</v>
      </c>
      <c r="P307" s="114">
        <v>5</v>
      </c>
      <c r="Q307" s="115">
        <v>5</v>
      </c>
      <c r="R307" s="29" t="s">
        <v>34</v>
      </c>
      <c r="S307" s="116" t="str">
        <f>LEFT(R307,SUM(LEN(R307)-LEN(SUBSTITUTE(R307,{"0","1","2","3","4","5","6","7","8","9"},))))</f>
        <v>90</v>
      </c>
      <c r="T307" s="114">
        <v>5</v>
      </c>
      <c r="U307" s="117">
        <v>5</v>
      </c>
      <c r="V307" s="29" t="s">
        <v>34</v>
      </c>
      <c r="W307" s="31" t="str">
        <f>LEFT(V307,SUM(LEN(V307)-LEN(SUBSTITUTE(V307,{"0","1","2","3","4","5","6","7","8","9"},))))</f>
        <v>90</v>
      </c>
      <c r="X307" s="32">
        <v>5</v>
      </c>
      <c r="Y307" s="117">
        <v>5</v>
      </c>
      <c r="Z307" s="118" t="s">
        <v>1668</v>
      </c>
      <c r="AA307" s="119">
        <f t="shared" si="268"/>
        <v>93.333333333333329</v>
      </c>
      <c r="AB307" s="249">
        <f t="shared" si="269"/>
        <v>2</v>
      </c>
      <c r="AC307" s="120">
        <f t="shared" si="270"/>
        <v>5</v>
      </c>
      <c r="AD307" s="120"/>
      <c r="AE307" s="5">
        <f t="shared" si="271"/>
        <v>5</v>
      </c>
      <c r="AF307" s="5"/>
      <c r="AG307" s="98"/>
    </row>
    <row r="308" spans="1:33" ht="13.5" customHeight="1">
      <c r="A308" s="198"/>
      <c r="B308" s="121"/>
      <c r="C308" s="121"/>
      <c r="D308" s="121"/>
      <c r="E308" s="121"/>
      <c r="F308" s="121"/>
      <c r="G308" s="121"/>
      <c r="H308" s="110" t="s">
        <v>1669</v>
      </c>
      <c r="I308" s="111">
        <v>202000348</v>
      </c>
      <c r="J308" s="110" t="s">
        <v>557</v>
      </c>
      <c r="K308" s="110" t="s">
        <v>558</v>
      </c>
      <c r="L308" s="110" t="s">
        <v>1670</v>
      </c>
      <c r="M308" s="208"/>
      <c r="N308" s="124" t="s">
        <v>38</v>
      </c>
      <c r="O308" s="31" t="str">
        <f>LEFT(N308,SUM(LEN(N308)-LEN(SUBSTITUTE(N308,{"0","1","2","3","4","5","6","7","8","9"},))))</f>
        <v>70</v>
      </c>
      <c r="P308" s="114">
        <v>5</v>
      </c>
      <c r="Q308" s="115">
        <v>3</v>
      </c>
      <c r="R308" s="42" t="s">
        <v>38</v>
      </c>
      <c r="S308" s="116" t="str">
        <f>LEFT(R308,SUM(LEN(R308)-LEN(SUBSTITUTE(R308,{"0","1","2","3","4","5","6","7","8","9"},))))</f>
        <v>70</v>
      </c>
      <c r="T308" s="114">
        <v>5</v>
      </c>
      <c r="U308" s="117">
        <v>3</v>
      </c>
      <c r="V308" s="42" t="s">
        <v>34</v>
      </c>
      <c r="W308" s="31" t="str">
        <f>LEFT(V308,SUM(LEN(V308)-LEN(SUBSTITUTE(V308,{"0","1","2","3","4","5","6","7","8","9"},))))</f>
        <v>90</v>
      </c>
      <c r="X308" s="32">
        <v>5</v>
      </c>
      <c r="Y308" s="117">
        <v>5</v>
      </c>
      <c r="Z308" s="118" t="s">
        <v>1670</v>
      </c>
      <c r="AA308" s="119">
        <f t="shared" si="268"/>
        <v>76.666666666666671</v>
      </c>
      <c r="AB308" s="249">
        <f t="shared" si="269"/>
        <v>4</v>
      </c>
      <c r="AC308" s="120">
        <f t="shared" si="270"/>
        <v>5</v>
      </c>
      <c r="AD308" s="120"/>
      <c r="AE308" s="5">
        <f t="shared" si="271"/>
        <v>3.6666666666666665</v>
      </c>
      <c r="AF308" s="5"/>
      <c r="AG308" s="98"/>
    </row>
    <row r="309" spans="1:33" ht="13.5" customHeight="1">
      <c r="A309" s="199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95"/>
      <c r="O309" s="31" t="str">
        <f>LEFT(N309,SUM(LEN(N309)-LEN(SUBSTITUTE(N309,{"0","1","2","3","4","5","6","7","8","9"},))))</f>
        <v/>
      </c>
      <c r="P309" s="126"/>
      <c r="Q309" s="127"/>
      <c r="R309" s="45"/>
      <c r="S309" s="116" t="str">
        <f>LEFT(R309,SUM(LEN(R309)-LEN(SUBSTITUTE(R309,{"0","1","2","3","4","5","6","7","8","9"},))))</f>
        <v/>
      </c>
      <c r="T309" s="126"/>
      <c r="U309" s="127"/>
      <c r="V309" s="45"/>
      <c r="W309" s="31" t="str">
        <f>LEFT(V309,SUM(LEN(V309)-LEN(SUBSTITUTE(V309,{"0","1","2","3","4","5","6","7","8","9"},))))</f>
        <v/>
      </c>
      <c r="X309" s="46"/>
      <c r="Y309" s="127"/>
      <c r="Z309" s="128"/>
      <c r="AA309" s="119"/>
      <c r="AB309" s="249"/>
      <c r="AC309" s="120"/>
      <c r="AD309" s="120"/>
      <c r="AE309" s="5"/>
      <c r="AF309" s="5"/>
      <c r="AG309" s="98"/>
    </row>
    <row r="310" spans="1:33" ht="13.5" customHeight="1">
      <c r="A310" s="218">
        <v>73</v>
      </c>
      <c r="B310" s="136" t="s">
        <v>1671</v>
      </c>
      <c r="C310" s="110" t="s">
        <v>985</v>
      </c>
      <c r="D310" s="111">
        <v>2023227811</v>
      </c>
      <c r="E310" s="110" t="s">
        <v>213</v>
      </c>
      <c r="F310" s="110" t="s">
        <v>214</v>
      </c>
      <c r="G310" s="110" t="s">
        <v>26</v>
      </c>
      <c r="H310" s="110" t="s">
        <v>986</v>
      </c>
      <c r="I310" s="111">
        <v>202001307</v>
      </c>
      <c r="J310" s="110" t="s">
        <v>987</v>
      </c>
      <c r="K310" s="110" t="s">
        <v>988</v>
      </c>
      <c r="L310" s="146" t="s">
        <v>986</v>
      </c>
      <c r="M310" s="206" t="s">
        <v>101</v>
      </c>
      <c r="N310" s="30" t="s">
        <v>43</v>
      </c>
      <c r="O310" s="31" t="str">
        <f>LEFT(N310,SUM(LEN(N310)-LEN(SUBSTITUTE(N310,{"0","1","2","3","4","5","6","7","8","9"},))))</f>
        <v>100</v>
      </c>
      <c r="P310" s="114">
        <v>5</v>
      </c>
      <c r="Q310" s="115">
        <v>5</v>
      </c>
      <c r="R310" s="29" t="s">
        <v>34</v>
      </c>
      <c r="S310" s="116" t="str">
        <f>LEFT(R310,SUM(LEN(R310)-LEN(SUBSTITUTE(R310,{"0","1","2","3","4","5","6","7","8","9"},))))</f>
        <v>90</v>
      </c>
      <c r="T310" s="114">
        <v>5</v>
      </c>
      <c r="U310" s="117">
        <v>5</v>
      </c>
      <c r="V310" s="29" t="s">
        <v>34</v>
      </c>
      <c r="W310" s="31" t="str">
        <f>LEFT(V310,SUM(LEN(V310)-LEN(SUBSTITUTE(V310,{"0","1","2","3","4","5","6","7","8","9"},))))</f>
        <v>90</v>
      </c>
      <c r="X310" s="32">
        <v>5</v>
      </c>
      <c r="Y310" s="117">
        <v>5</v>
      </c>
      <c r="Z310" s="147" t="s">
        <v>986</v>
      </c>
      <c r="AA310" s="119">
        <f t="shared" ref="AA310:AA312" si="272">(O310+S310+W310)/3</f>
        <v>93.333333333333329</v>
      </c>
      <c r="AB310" s="249">
        <f t="shared" ref="AB310:AB312" si="273">RANK(AA310,$AA$310:$AA$312)</f>
        <v>2</v>
      </c>
      <c r="AC310" s="120">
        <f t="shared" ref="AC310:AC312" si="274">(P310+T310+X310)/3</f>
        <v>5</v>
      </c>
      <c r="AD310" s="120"/>
      <c r="AE310" s="5">
        <f t="shared" ref="AE310:AE312" si="275">(Q310+U310+Y310)/3</f>
        <v>5</v>
      </c>
      <c r="AF310" s="5"/>
      <c r="AG310" s="98"/>
    </row>
    <row r="311" spans="1:33" ht="13.5" customHeight="1">
      <c r="A311" s="198"/>
      <c r="B311" s="121"/>
      <c r="C311" s="121"/>
      <c r="D311" s="121"/>
      <c r="E311" s="121"/>
      <c r="F311" s="121"/>
      <c r="G311" s="121"/>
      <c r="H311" s="110" t="s">
        <v>989</v>
      </c>
      <c r="I311" s="111">
        <v>2022280300</v>
      </c>
      <c r="J311" s="110" t="s">
        <v>224</v>
      </c>
      <c r="K311" s="110" t="s">
        <v>207</v>
      </c>
      <c r="L311" s="146" t="s">
        <v>989</v>
      </c>
      <c r="M311" s="207"/>
      <c r="N311" s="30" t="s">
        <v>43</v>
      </c>
      <c r="O311" s="31" t="str">
        <f>LEFT(N311,SUM(LEN(N311)-LEN(SUBSTITUTE(N311,{"0","1","2","3","4","5","6","7","8","9"},))))</f>
        <v>100</v>
      </c>
      <c r="P311" s="114">
        <v>5</v>
      </c>
      <c r="Q311" s="115">
        <v>5</v>
      </c>
      <c r="R311" s="29" t="s">
        <v>43</v>
      </c>
      <c r="S311" s="116" t="str">
        <f>LEFT(R311,SUM(LEN(R311)-LEN(SUBSTITUTE(R311,{"0","1","2","3","4","5","6","7","8","9"},))))</f>
        <v>100</v>
      </c>
      <c r="T311" s="114">
        <v>5</v>
      </c>
      <c r="U311" s="117">
        <v>5</v>
      </c>
      <c r="V311" s="29" t="s">
        <v>34</v>
      </c>
      <c r="W311" s="31" t="str">
        <f>LEFT(V311,SUM(LEN(V311)-LEN(SUBSTITUTE(V311,{"0","1","2","3","4","5","6","7","8","9"},))))</f>
        <v>90</v>
      </c>
      <c r="X311" s="32">
        <v>5</v>
      </c>
      <c r="Y311" s="117">
        <v>5</v>
      </c>
      <c r="Z311" s="147" t="s">
        <v>989</v>
      </c>
      <c r="AA311" s="119">
        <f t="shared" si="272"/>
        <v>96.666666666666671</v>
      </c>
      <c r="AB311" s="249">
        <f t="shared" si="273"/>
        <v>1</v>
      </c>
      <c r="AC311" s="120">
        <f t="shared" si="274"/>
        <v>5</v>
      </c>
      <c r="AD311" s="120"/>
      <c r="AE311" s="5">
        <f t="shared" si="275"/>
        <v>5</v>
      </c>
      <c r="AF311" s="5"/>
      <c r="AG311" s="98"/>
    </row>
    <row r="312" spans="1:33" ht="13.5" customHeight="1">
      <c r="A312" s="198"/>
      <c r="B312" s="121"/>
      <c r="C312" s="121"/>
      <c r="D312" s="121"/>
      <c r="E312" s="121"/>
      <c r="F312" s="121"/>
      <c r="G312" s="121"/>
      <c r="H312" s="110" t="s">
        <v>990</v>
      </c>
      <c r="I312" s="111">
        <v>202001583</v>
      </c>
      <c r="J312" s="110" t="s">
        <v>991</v>
      </c>
      <c r="K312" s="110" t="s">
        <v>123</v>
      </c>
      <c r="L312" s="146" t="s">
        <v>990</v>
      </c>
      <c r="M312" s="213"/>
      <c r="N312" s="124" t="s">
        <v>43</v>
      </c>
      <c r="O312" s="31" t="str">
        <f>LEFT(N312,SUM(LEN(N312)-LEN(SUBSTITUTE(N312,{"0","1","2","3","4","5","6","7","8","9"},))))</f>
        <v>100</v>
      </c>
      <c r="P312" s="114">
        <v>5</v>
      </c>
      <c r="Q312" s="115">
        <v>5</v>
      </c>
      <c r="R312" s="42" t="s">
        <v>34</v>
      </c>
      <c r="S312" s="116" t="str">
        <f>LEFT(R312,SUM(LEN(R312)-LEN(SUBSTITUTE(R312,{"0","1","2","3","4","5","6","7","8","9"},))))</f>
        <v>90</v>
      </c>
      <c r="T312" s="114">
        <v>5</v>
      </c>
      <c r="U312" s="117">
        <v>5</v>
      </c>
      <c r="V312" s="42" t="s">
        <v>34</v>
      </c>
      <c r="W312" s="31" t="str">
        <f>LEFT(V312,SUM(LEN(V312)-LEN(SUBSTITUTE(V312,{"0","1","2","3","4","5","6","7","8","9"},))))</f>
        <v>90</v>
      </c>
      <c r="X312" s="32">
        <v>5</v>
      </c>
      <c r="Y312" s="117">
        <v>5</v>
      </c>
      <c r="Z312" s="147" t="s">
        <v>990</v>
      </c>
      <c r="AA312" s="119">
        <f t="shared" si="272"/>
        <v>93.333333333333329</v>
      </c>
      <c r="AB312" s="249">
        <f t="shared" si="273"/>
        <v>2</v>
      </c>
      <c r="AC312" s="120">
        <f t="shared" si="274"/>
        <v>5</v>
      </c>
      <c r="AD312" s="120"/>
      <c r="AE312" s="5">
        <f t="shared" si="275"/>
        <v>5</v>
      </c>
      <c r="AF312" s="5"/>
      <c r="AG312" s="98"/>
    </row>
    <row r="313" spans="1:33" ht="13.5" customHeight="1">
      <c r="A313" s="199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95"/>
      <c r="O313" s="31" t="str">
        <f>LEFT(N313,SUM(LEN(N313)-LEN(SUBSTITUTE(N313,{"0","1","2","3","4","5","6","7","8","9"},))))</f>
        <v/>
      </c>
      <c r="P313" s="126"/>
      <c r="Q313" s="127"/>
      <c r="R313" s="45"/>
      <c r="S313" s="116" t="str">
        <f>LEFT(R313,SUM(LEN(R313)-LEN(SUBSTITUTE(R313,{"0","1","2","3","4","5","6","7","8","9"},))))</f>
        <v/>
      </c>
      <c r="T313" s="126"/>
      <c r="U313" s="127"/>
      <c r="V313" s="45"/>
      <c r="W313" s="31" t="str">
        <f>LEFT(V313,SUM(LEN(V313)-LEN(SUBSTITUTE(V313,{"0","1","2","3","4","5","6","7","8","9"},))))</f>
        <v/>
      </c>
      <c r="X313" s="46"/>
      <c r="Y313" s="127"/>
      <c r="Z313" s="128"/>
      <c r="AA313" s="119"/>
      <c r="AB313" s="249"/>
      <c r="AC313" s="120"/>
      <c r="AD313" s="120"/>
      <c r="AE313" s="5"/>
      <c r="AF313" s="5"/>
      <c r="AG313" s="98"/>
    </row>
    <row r="314" spans="1:33" ht="13.5" customHeight="1">
      <c r="A314" s="218">
        <v>74</v>
      </c>
      <c r="B314" s="109" t="s">
        <v>1672</v>
      </c>
      <c r="C314" s="110" t="s">
        <v>670</v>
      </c>
      <c r="D314" s="111">
        <v>2022294500</v>
      </c>
      <c r="E314" s="122" t="s">
        <v>671</v>
      </c>
      <c r="F314" s="122" t="s">
        <v>670</v>
      </c>
      <c r="G314" s="112" t="s">
        <v>26</v>
      </c>
      <c r="H314" s="110" t="s">
        <v>1673</v>
      </c>
      <c r="I314" s="111">
        <v>202001839</v>
      </c>
      <c r="J314" s="110" t="s">
        <v>1674</v>
      </c>
      <c r="K314" s="110" t="s">
        <v>1675</v>
      </c>
      <c r="L314" s="110" t="s">
        <v>1673</v>
      </c>
      <c r="M314" s="110" t="s">
        <v>1676</v>
      </c>
      <c r="N314" s="30" t="s">
        <v>34</v>
      </c>
      <c r="O314" s="31" t="str">
        <f>LEFT(N314,SUM(LEN(N314)-LEN(SUBSTITUTE(N314,{"0","1","2","3","4","5","6","7","8","9"},))))</f>
        <v>90</v>
      </c>
      <c r="P314" s="114">
        <v>5</v>
      </c>
      <c r="Q314" s="115">
        <v>5</v>
      </c>
      <c r="R314" s="29" t="s">
        <v>43</v>
      </c>
      <c r="S314" s="116" t="str">
        <f>LEFT(R314,SUM(LEN(R314)-LEN(SUBSTITUTE(R314,{"0","1","2","3","4","5","6","7","8","9"},))))</f>
        <v>100</v>
      </c>
      <c r="T314" s="114">
        <v>5</v>
      </c>
      <c r="U314" s="117">
        <v>5</v>
      </c>
      <c r="V314" s="29" t="s">
        <v>34</v>
      </c>
      <c r="W314" s="31" t="str">
        <f>LEFT(V314,SUM(LEN(V314)-LEN(SUBSTITUTE(V314,{"0","1","2","3","4","5","6","7","8","9"},))))</f>
        <v>90</v>
      </c>
      <c r="X314" s="32">
        <v>5</v>
      </c>
      <c r="Y314" s="117">
        <v>5</v>
      </c>
      <c r="Z314" s="118" t="s">
        <v>1673</v>
      </c>
      <c r="AA314" s="119">
        <f t="shared" ref="AA314:AA319" si="276">(O314+S314+W314)/3</f>
        <v>93.333333333333329</v>
      </c>
      <c r="AB314" s="249">
        <f t="shared" ref="AB314:AB319" si="277">RANK(AA314,$AA$314:$AA$319)</f>
        <v>1</v>
      </c>
      <c r="AC314" s="120">
        <f t="shared" ref="AC314:AC319" si="278">(P314+T314+X314)/3</f>
        <v>5</v>
      </c>
      <c r="AD314" s="120"/>
      <c r="AE314" s="5">
        <f t="shared" ref="AE314:AE319" si="279">(Q314+U314+Y314)/3</f>
        <v>5</v>
      </c>
      <c r="AF314" s="5"/>
      <c r="AG314" s="98"/>
    </row>
    <row r="315" spans="1:33" ht="13.5" customHeight="1">
      <c r="A315" s="198"/>
      <c r="B315" s="121"/>
      <c r="C315" s="121"/>
      <c r="D315" s="121"/>
      <c r="E315" s="121"/>
      <c r="F315" s="121"/>
      <c r="G315" s="121"/>
      <c r="H315" s="110" t="s">
        <v>678</v>
      </c>
      <c r="I315" s="111">
        <v>202001768</v>
      </c>
      <c r="J315" s="110" t="s">
        <v>677</v>
      </c>
      <c r="K315" s="110" t="s">
        <v>678</v>
      </c>
      <c r="L315" s="110" t="s">
        <v>678</v>
      </c>
      <c r="M315" s="206" t="s">
        <v>101</v>
      </c>
      <c r="N315" s="30" t="s">
        <v>43</v>
      </c>
      <c r="O315" s="31" t="str">
        <f>LEFT(N315,SUM(LEN(N315)-LEN(SUBSTITUTE(N315,{"0","1","2","3","4","5","6","7","8","9"},))))</f>
        <v>100</v>
      </c>
      <c r="P315" s="114">
        <v>5</v>
      </c>
      <c r="Q315" s="115">
        <v>5</v>
      </c>
      <c r="R315" s="29" t="s">
        <v>34</v>
      </c>
      <c r="S315" s="116" t="str">
        <f>LEFT(R315,SUM(LEN(R315)-LEN(SUBSTITUTE(R315,{"0","1","2","3","4","5","6","7","8","9"},))))</f>
        <v>90</v>
      </c>
      <c r="T315" s="114">
        <v>5</v>
      </c>
      <c r="U315" s="117">
        <v>5</v>
      </c>
      <c r="V315" s="29" t="s">
        <v>34</v>
      </c>
      <c r="W315" s="31" t="str">
        <f>LEFT(V315,SUM(LEN(V315)-LEN(SUBSTITUTE(V315,{"0","1","2","3","4","5","6","7","8","9"},))))</f>
        <v>90</v>
      </c>
      <c r="X315" s="32">
        <v>5</v>
      </c>
      <c r="Y315" s="117">
        <v>5</v>
      </c>
      <c r="Z315" s="118" t="s">
        <v>678</v>
      </c>
      <c r="AA315" s="119">
        <f t="shared" si="276"/>
        <v>93.333333333333329</v>
      </c>
      <c r="AB315" s="249">
        <f t="shared" si="277"/>
        <v>1</v>
      </c>
      <c r="AC315" s="120">
        <f t="shared" si="278"/>
        <v>5</v>
      </c>
      <c r="AD315" s="120"/>
      <c r="AE315" s="5">
        <f t="shared" si="279"/>
        <v>5</v>
      </c>
      <c r="AF315" s="5"/>
      <c r="AG315" s="98"/>
    </row>
    <row r="316" spans="1:33" ht="13.5" customHeight="1">
      <c r="A316" s="198"/>
      <c r="B316" s="121"/>
      <c r="C316" s="121"/>
      <c r="D316" s="121"/>
      <c r="E316" s="121"/>
      <c r="F316" s="121"/>
      <c r="G316" s="121"/>
      <c r="H316" s="122" t="s">
        <v>1677</v>
      </c>
      <c r="I316" s="111">
        <v>202000359</v>
      </c>
      <c r="J316" s="110" t="s">
        <v>1678</v>
      </c>
      <c r="K316" s="110" t="s">
        <v>898</v>
      </c>
      <c r="L316" s="122" t="s">
        <v>1677</v>
      </c>
      <c r="M316" s="207"/>
      <c r="N316" s="30" t="s">
        <v>34</v>
      </c>
      <c r="O316" s="31" t="str">
        <f>LEFT(N316,SUM(LEN(N316)-LEN(SUBSTITUTE(N316,{"0","1","2","3","4","5","6","7","8","9"},))))</f>
        <v>90</v>
      </c>
      <c r="P316" s="114">
        <v>4</v>
      </c>
      <c r="Q316" s="115">
        <v>5</v>
      </c>
      <c r="R316" s="29" t="s">
        <v>34</v>
      </c>
      <c r="S316" s="116" t="str">
        <f>LEFT(R316,SUM(LEN(R316)-LEN(SUBSTITUTE(R316,{"0","1","2","3","4","5","6","7","8","9"},))))</f>
        <v>90</v>
      </c>
      <c r="T316" s="114">
        <v>5</v>
      </c>
      <c r="U316" s="117">
        <v>5</v>
      </c>
      <c r="V316" s="29" t="s">
        <v>34</v>
      </c>
      <c r="W316" s="31" t="str">
        <f>LEFT(V316,SUM(LEN(V316)-LEN(SUBSTITUTE(V316,{"0","1","2","3","4","5","6","7","8","9"},))))</f>
        <v>90</v>
      </c>
      <c r="X316" s="32">
        <v>5</v>
      </c>
      <c r="Y316" s="117">
        <v>5</v>
      </c>
      <c r="Z316" s="123" t="s">
        <v>1677</v>
      </c>
      <c r="AA316" s="119">
        <f t="shared" si="276"/>
        <v>90</v>
      </c>
      <c r="AB316" s="249">
        <f t="shared" si="277"/>
        <v>3</v>
      </c>
      <c r="AC316" s="120">
        <f t="shared" si="278"/>
        <v>4.666666666666667</v>
      </c>
      <c r="AD316" s="120"/>
      <c r="AE316" s="5">
        <f t="shared" si="279"/>
        <v>5</v>
      </c>
      <c r="AF316" s="5"/>
      <c r="AG316" s="98"/>
    </row>
    <row r="317" spans="1:33" ht="13.5" customHeight="1">
      <c r="A317" s="198"/>
      <c r="B317" s="121"/>
      <c r="C317" s="121"/>
      <c r="D317" s="121"/>
      <c r="E317" s="121"/>
      <c r="F317" s="121"/>
      <c r="G317" s="121"/>
      <c r="H317" s="122" t="s">
        <v>1462</v>
      </c>
      <c r="I317" s="111">
        <v>202001352</v>
      </c>
      <c r="J317" s="110" t="s">
        <v>668</v>
      </c>
      <c r="K317" s="110" t="s">
        <v>669</v>
      </c>
      <c r="L317" s="122" t="s">
        <v>1462</v>
      </c>
      <c r="M317" s="207"/>
      <c r="N317" s="30" t="s">
        <v>32</v>
      </c>
      <c r="O317" s="31" t="str">
        <f>LEFT(N317,SUM(LEN(N317)-LEN(SUBSTITUTE(N317,{"0","1","2","3","4","5","6","7","8","9"},))))</f>
        <v>80</v>
      </c>
      <c r="P317" s="114">
        <v>4</v>
      </c>
      <c r="Q317" s="115">
        <v>5</v>
      </c>
      <c r="R317" s="29" t="s">
        <v>67</v>
      </c>
      <c r="S317" s="116" t="str">
        <f>LEFT(R317,SUM(LEN(R317)-LEN(SUBSTITUTE(R317,{"0","1","2","3","4","5","6","7","8","9"},))))</f>
        <v>30</v>
      </c>
      <c r="T317" s="114">
        <v>4</v>
      </c>
      <c r="U317" s="117">
        <v>0</v>
      </c>
      <c r="V317" s="29" t="s">
        <v>34</v>
      </c>
      <c r="W317" s="31" t="str">
        <f>LEFT(V317,SUM(LEN(V317)-LEN(SUBSTITUTE(V317,{"0","1","2","3","4","5","6","7","8","9"},))))</f>
        <v>90</v>
      </c>
      <c r="X317" s="32">
        <v>5</v>
      </c>
      <c r="Y317" s="117">
        <v>5</v>
      </c>
      <c r="Z317" s="123" t="s">
        <v>1462</v>
      </c>
      <c r="AA317" s="119">
        <f t="shared" si="276"/>
        <v>66.666666666666671</v>
      </c>
      <c r="AB317" s="249">
        <f t="shared" si="277"/>
        <v>6</v>
      </c>
      <c r="AC317" s="120">
        <f t="shared" si="278"/>
        <v>4.333333333333333</v>
      </c>
      <c r="AD317" s="120"/>
      <c r="AE317" s="5">
        <f t="shared" si="279"/>
        <v>3.3333333333333335</v>
      </c>
      <c r="AF317" s="5"/>
      <c r="AG317" s="98"/>
    </row>
    <row r="318" spans="1:33" ht="13.5" customHeight="1">
      <c r="A318" s="198"/>
      <c r="B318" s="121"/>
      <c r="C318" s="121"/>
      <c r="D318" s="121"/>
      <c r="E318" s="121"/>
      <c r="F318" s="121"/>
      <c r="G318" s="121"/>
      <c r="H318" s="110" t="s">
        <v>1679</v>
      </c>
      <c r="I318" s="111">
        <v>2021218800</v>
      </c>
      <c r="J318" s="110" t="s">
        <v>680</v>
      </c>
      <c r="K318" s="110" t="s">
        <v>681</v>
      </c>
      <c r="L318" s="110" t="s">
        <v>1679</v>
      </c>
      <c r="M318" s="207"/>
      <c r="N318" s="30" t="s">
        <v>38</v>
      </c>
      <c r="O318" s="31" t="str">
        <f>LEFT(N318,SUM(LEN(N318)-LEN(SUBSTITUTE(N318,{"0","1","2","3","4","5","6","7","8","9"},))))</f>
        <v>70</v>
      </c>
      <c r="P318" s="114">
        <v>3</v>
      </c>
      <c r="Q318" s="115">
        <v>3</v>
      </c>
      <c r="R318" s="29" t="s">
        <v>33</v>
      </c>
      <c r="S318" s="116" t="str">
        <f>LEFT(R318,SUM(LEN(R318)-LEN(SUBSTITUTE(R318,{"0","1","2","3","4","5","6","7","8","9"},))))</f>
        <v>60</v>
      </c>
      <c r="T318" s="114">
        <v>4</v>
      </c>
      <c r="U318" s="117">
        <v>2</v>
      </c>
      <c r="V318" s="29" t="s">
        <v>34</v>
      </c>
      <c r="W318" s="31" t="str">
        <f>LEFT(V318,SUM(LEN(V318)-LEN(SUBSTITUTE(V318,{"0","1","2","3","4","5","6","7","8","9"},))))</f>
        <v>90</v>
      </c>
      <c r="X318" s="32">
        <v>5</v>
      </c>
      <c r="Y318" s="117">
        <v>5</v>
      </c>
      <c r="Z318" s="118" t="s">
        <v>1679</v>
      </c>
      <c r="AA318" s="119">
        <f t="shared" si="276"/>
        <v>73.333333333333329</v>
      </c>
      <c r="AB318" s="249">
        <f t="shared" si="277"/>
        <v>5</v>
      </c>
      <c r="AC318" s="120">
        <f t="shared" si="278"/>
        <v>4</v>
      </c>
      <c r="AD318" s="120"/>
      <c r="AE318" s="5">
        <f t="shared" si="279"/>
        <v>3.3333333333333335</v>
      </c>
      <c r="AF318" s="5"/>
      <c r="AG318" s="98"/>
    </row>
    <row r="319" spans="1:33" ht="13.5" customHeight="1">
      <c r="A319" s="198"/>
      <c r="B319" s="121"/>
      <c r="C319" s="121"/>
      <c r="D319" s="121"/>
      <c r="E319" s="121"/>
      <c r="F319" s="121"/>
      <c r="G319" s="121"/>
      <c r="H319" s="122" t="s">
        <v>1680</v>
      </c>
      <c r="I319" s="111">
        <v>202001955</v>
      </c>
      <c r="J319" s="110" t="s">
        <v>1681</v>
      </c>
      <c r="K319" s="110" t="s">
        <v>1680</v>
      </c>
      <c r="L319" s="122" t="s">
        <v>1680</v>
      </c>
      <c r="M319" s="208"/>
      <c r="N319" s="124" t="s">
        <v>32</v>
      </c>
      <c r="O319" s="31" t="str">
        <f>LEFT(N319,SUM(LEN(N319)-LEN(SUBSTITUTE(N319,{"0","1","2","3","4","5","6","7","8","9"},))))</f>
        <v>80</v>
      </c>
      <c r="P319" s="114">
        <v>4</v>
      </c>
      <c r="Q319" s="115">
        <v>4</v>
      </c>
      <c r="R319" s="42" t="s">
        <v>38</v>
      </c>
      <c r="S319" s="116" t="str">
        <f>LEFT(R319,SUM(LEN(R319)-LEN(SUBSTITUTE(R319,{"0","1","2","3","4","5","6","7","8","9"},))))</f>
        <v>70</v>
      </c>
      <c r="T319" s="114">
        <v>5</v>
      </c>
      <c r="U319" s="117">
        <v>3</v>
      </c>
      <c r="V319" s="42" t="s">
        <v>34</v>
      </c>
      <c r="W319" s="31" t="str">
        <f>LEFT(V319,SUM(LEN(V319)-LEN(SUBSTITUTE(V319,{"0","1","2","3","4","5","6","7","8","9"},))))</f>
        <v>90</v>
      </c>
      <c r="X319" s="32">
        <v>5</v>
      </c>
      <c r="Y319" s="117">
        <v>5</v>
      </c>
      <c r="Z319" s="123" t="s">
        <v>1680</v>
      </c>
      <c r="AA319" s="119">
        <f t="shared" si="276"/>
        <v>80</v>
      </c>
      <c r="AB319" s="249">
        <f t="shared" si="277"/>
        <v>4</v>
      </c>
      <c r="AC319" s="120">
        <f t="shared" si="278"/>
        <v>4.666666666666667</v>
      </c>
      <c r="AD319" s="120"/>
      <c r="AE319" s="5">
        <f t="shared" si="279"/>
        <v>4</v>
      </c>
      <c r="AF319" s="5"/>
      <c r="AG319" s="98"/>
    </row>
    <row r="320" spans="1:33" ht="13.5" customHeight="1">
      <c r="A320" s="199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95"/>
      <c r="O320" s="31" t="str">
        <f>LEFT(N320,SUM(LEN(N320)-LEN(SUBSTITUTE(N320,{"0","1","2","3","4","5","6","7","8","9"},))))</f>
        <v/>
      </c>
      <c r="P320" s="126"/>
      <c r="Q320" s="127"/>
      <c r="R320" s="45"/>
      <c r="S320" s="116" t="str">
        <f>LEFT(R320,SUM(LEN(R320)-LEN(SUBSTITUTE(R320,{"0","1","2","3","4","5","6","7","8","9"},))))</f>
        <v/>
      </c>
      <c r="T320" s="126"/>
      <c r="U320" s="127"/>
      <c r="V320" s="45"/>
      <c r="W320" s="31" t="str">
        <f>LEFT(V320,SUM(LEN(V320)-LEN(SUBSTITUTE(V320,{"0","1","2","3","4","5","6","7","8","9"},))))</f>
        <v/>
      </c>
      <c r="X320" s="46"/>
      <c r="Y320" s="127"/>
      <c r="Z320" s="128"/>
      <c r="AA320" s="119"/>
      <c r="AB320" s="249"/>
      <c r="AC320" s="120"/>
      <c r="AD320" s="120"/>
      <c r="AE320" s="5"/>
      <c r="AF320" s="5"/>
      <c r="AG320" s="98"/>
    </row>
    <row r="321" spans="1:33" ht="13.5" customHeight="1">
      <c r="A321" s="218">
        <v>75</v>
      </c>
      <c r="B321" s="109" t="s">
        <v>1682</v>
      </c>
      <c r="C321" s="110" t="s">
        <v>1004</v>
      </c>
      <c r="D321" s="111">
        <v>202003534</v>
      </c>
      <c r="E321" s="110" t="s">
        <v>950</v>
      </c>
      <c r="F321" s="110" t="s">
        <v>951</v>
      </c>
      <c r="G321" s="110" t="s">
        <v>594</v>
      </c>
      <c r="H321" s="110" t="s">
        <v>967</v>
      </c>
      <c r="I321" s="111">
        <v>2023227755</v>
      </c>
      <c r="J321" s="110" t="s">
        <v>449</v>
      </c>
      <c r="K321" s="110" t="s">
        <v>450</v>
      </c>
      <c r="L321" s="110" t="s">
        <v>967</v>
      </c>
      <c r="M321" s="206" t="s">
        <v>101</v>
      </c>
      <c r="N321" s="30" t="s">
        <v>38</v>
      </c>
      <c r="O321" s="31" t="str">
        <f>LEFT(N321,SUM(LEN(N321)-LEN(SUBSTITUTE(N321,{"0","1","2","3","4","5","6","7","8","9"},))))</f>
        <v>70</v>
      </c>
      <c r="P321" s="114">
        <v>4</v>
      </c>
      <c r="Q321" s="115">
        <v>3</v>
      </c>
      <c r="R321" s="29" t="s">
        <v>32</v>
      </c>
      <c r="S321" s="116" t="str">
        <f>LEFT(R321,SUM(LEN(R321)-LEN(SUBSTITUTE(R321,{"0","1","2","3","4","5","6","7","8","9"},))))</f>
        <v>80</v>
      </c>
      <c r="T321" s="114">
        <v>4</v>
      </c>
      <c r="U321" s="117">
        <v>4</v>
      </c>
      <c r="V321" s="29" t="s">
        <v>34</v>
      </c>
      <c r="W321" s="31" t="str">
        <f>LEFT(V321,SUM(LEN(V321)-LEN(SUBSTITUTE(V321,{"0","1","2","3","4","5","6","7","8","9"},))))</f>
        <v>90</v>
      </c>
      <c r="X321" s="32">
        <v>5</v>
      </c>
      <c r="Y321" s="117">
        <v>5</v>
      </c>
      <c r="Z321" s="118" t="s">
        <v>967</v>
      </c>
      <c r="AA321" s="119">
        <f t="shared" ref="AA321:AA322" si="280">(O321+S321+W321)/3</f>
        <v>80</v>
      </c>
      <c r="AB321" s="249">
        <f t="shared" ref="AB321:AB322" si="281">RANK(AA321,$AA$321:$AA$322)</f>
        <v>2</v>
      </c>
      <c r="AC321" s="120">
        <f t="shared" ref="AC321:AC322" si="282">(P321+T321+X321)/3</f>
        <v>4.333333333333333</v>
      </c>
      <c r="AD321" s="120"/>
      <c r="AE321" s="5">
        <f t="shared" ref="AE321:AE322" si="283">(Q321+U321+Y321)/3</f>
        <v>4</v>
      </c>
      <c r="AF321" s="5"/>
      <c r="AG321" s="98"/>
    </row>
    <row r="322" spans="1:33" ht="13.5" customHeight="1">
      <c r="A322" s="198"/>
      <c r="B322" s="121"/>
      <c r="C322" s="121"/>
      <c r="D322" s="121"/>
      <c r="E322" s="121"/>
      <c r="F322" s="121"/>
      <c r="G322" s="121"/>
      <c r="H322" s="122" t="s">
        <v>397</v>
      </c>
      <c r="I322" s="111">
        <v>202001437</v>
      </c>
      <c r="J322" s="110" t="s">
        <v>398</v>
      </c>
      <c r="K322" s="110" t="s">
        <v>399</v>
      </c>
      <c r="L322" s="122" t="s">
        <v>397</v>
      </c>
      <c r="M322" s="213"/>
      <c r="N322" s="124" t="s">
        <v>34</v>
      </c>
      <c r="O322" s="31" t="str">
        <f>LEFT(N322,SUM(LEN(N322)-LEN(SUBSTITUTE(N322,{"0","1","2","3","4","5","6","7","8","9"},))))</f>
        <v>90</v>
      </c>
      <c r="P322" s="114">
        <v>5</v>
      </c>
      <c r="Q322" s="115">
        <v>5</v>
      </c>
      <c r="R322" s="42" t="s">
        <v>34</v>
      </c>
      <c r="S322" s="116" t="str">
        <f>LEFT(R322,SUM(LEN(R322)-LEN(SUBSTITUTE(R322,{"0","1","2","3","4","5","6","7","8","9"},))))</f>
        <v>90</v>
      </c>
      <c r="T322" s="114">
        <v>5</v>
      </c>
      <c r="U322" s="117">
        <v>5</v>
      </c>
      <c r="V322" s="42" t="s">
        <v>34</v>
      </c>
      <c r="W322" s="31" t="str">
        <f>LEFT(V322,SUM(LEN(V322)-LEN(SUBSTITUTE(V322,{"0","1","2","3","4","5","6","7","8","9"},))))</f>
        <v>90</v>
      </c>
      <c r="X322" s="32">
        <v>5</v>
      </c>
      <c r="Y322" s="117">
        <v>5</v>
      </c>
      <c r="Z322" s="123" t="s">
        <v>397</v>
      </c>
      <c r="AA322" s="119">
        <f t="shared" si="280"/>
        <v>90</v>
      </c>
      <c r="AB322" s="249">
        <f t="shared" si="281"/>
        <v>1</v>
      </c>
      <c r="AC322" s="120">
        <f t="shared" si="282"/>
        <v>5</v>
      </c>
      <c r="AD322" s="120"/>
      <c r="AE322" s="5">
        <f t="shared" si="283"/>
        <v>5</v>
      </c>
      <c r="AF322" s="5"/>
      <c r="AG322" s="98"/>
    </row>
    <row r="323" spans="1:33" ht="13.5" customHeight="1">
      <c r="A323" s="199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95"/>
      <c r="O323" s="31" t="str">
        <f>LEFT(N323,SUM(LEN(N323)-LEN(SUBSTITUTE(N323,{"0","1","2","3","4","5","6","7","8","9"},))))</f>
        <v/>
      </c>
      <c r="P323" s="126"/>
      <c r="Q323" s="127"/>
      <c r="R323" s="45"/>
      <c r="S323" s="116" t="str">
        <f>LEFT(R323,SUM(LEN(R323)-LEN(SUBSTITUTE(R323,{"0","1","2","3","4","5","6","7","8","9"},))))</f>
        <v/>
      </c>
      <c r="T323" s="126"/>
      <c r="U323" s="127"/>
      <c r="V323" s="45"/>
      <c r="W323" s="31" t="str">
        <f>LEFT(V323,SUM(LEN(V323)-LEN(SUBSTITUTE(V323,{"0","1","2","3","4","5","6","7","8","9"},))))</f>
        <v/>
      </c>
      <c r="X323" s="46"/>
      <c r="Y323" s="127"/>
      <c r="Z323" s="128"/>
      <c r="AA323" s="119"/>
      <c r="AB323" s="249"/>
      <c r="AC323" s="120"/>
      <c r="AD323" s="120"/>
      <c r="AE323" s="5"/>
      <c r="AF323" s="5"/>
      <c r="AG323" s="98"/>
    </row>
    <row r="324" spans="1:33" ht="13.5" customHeight="1">
      <c r="A324" s="218">
        <v>76</v>
      </c>
      <c r="B324" s="109" t="s">
        <v>1683</v>
      </c>
      <c r="C324" s="110" t="s">
        <v>1006</v>
      </c>
      <c r="D324" s="158">
        <v>2021389000</v>
      </c>
      <c r="E324" s="122" t="s">
        <v>65</v>
      </c>
      <c r="F324" s="122" t="s">
        <v>66</v>
      </c>
      <c r="G324" s="110" t="s">
        <v>26</v>
      </c>
      <c r="H324" s="159" t="s">
        <v>1684</v>
      </c>
      <c r="I324" s="111">
        <v>202003034</v>
      </c>
      <c r="J324" s="112" t="s">
        <v>56</v>
      </c>
      <c r="K324" s="110" t="s">
        <v>55</v>
      </c>
      <c r="L324" s="159" t="s">
        <v>1685</v>
      </c>
      <c r="M324" s="110" t="s">
        <v>1686</v>
      </c>
      <c r="N324" s="124" t="s">
        <v>43</v>
      </c>
      <c r="O324" s="31" t="str">
        <f>LEFT(N324,SUM(LEN(N324)-LEN(SUBSTITUTE(N324,{"0","1","2","3","4","5","6","7","8","9"},))))</f>
        <v>100</v>
      </c>
      <c r="P324" s="114">
        <v>5</v>
      </c>
      <c r="Q324" s="115">
        <v>5</v>
      </c>
      <c r="R324" s="42" t="s">
        <v>43</v>
      </c>
      <c r="S324" s="116" t="str">
        <f>LEFT(R324,SUM(LEN(R324)-LEN(SUBSTITUTE(R324,{"0","1","2","3","4","5","6","7","8","9"},))))</f>
        <v>100</v>
      </c>
      <c r="T324" s="114">
        <v>5</v>
      </c>
      <c r="U324" s="117">
        <v>5</v>
      </c>
      <c r="V324" s="42" t="s">
        <v>34</v>
      </c>
      <c r="W324" s="31" t="str">
        <f>LEFT(V324,SUM(LEN(V324)-LEN(SUBSTITUTE(V324,{"0","1","2","3","4","5","6","7","8","9"},))))</f>
        <v>90</v>
      </c>
      <c r="X324" s="32">
        <v>5</v>
      </c>
      <c r="Y324" s="117">
        <v>5</v>
      </c>
      <c r="Z324" s="170" t="s">
        <v>1685</v>
      </c>
      <c r="AA324" s="119">
        <f>(O324+S324+W324)/3</f>
        <v>96.666666666666671</v>
      </c>
      <c r="AB324" s="249">
        <v>1</v>
      </c>
      <c r="AC324" s="120">
        <f>(P324+T324+X324)/3</f>
        <v>5</v>
      </c>
      <c r="AD324" s="120"/>
      <c r="AE324" s="5">
        <f>(Q324+U324+Y324)/3</f>
        <v>5</v>
      </c>
      <c r="AF324" s="5"/>
      <c r="AG324" s="98"/>
    </row>
    <row r="325" spans="1:33" ht="13.5" customHeight="1">
      <c r="A325" s="199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95"/>
      <c r="O325" s="31" t="str">
        <f>LEFT(N325,SUM(LEN(N325)-LEN(SUBSTITUTE(N325,{"0","1","2","3","4","5","6","7","8","9"},))))</f>
        <v/>
      </c>
      <c r="P325" s="126"/>
      <c r="Q325" s="127"/>
      <c r="R325" s="45"/>
      <c r="S325" s="116" t="str">
        <f>LEFT(R325,SUM(LEN(R325)-LEN(SUBSTITUTE(R325,{"0","1","2","3","4","5","6","7","8","9"},))))</f>
        <v/>
      </c>
      <c r="T325" s="126"/>
      <c r="U325" s="127"/>
      <c r="V325" s="45"/>
      <c r="W325" s="31" t="str">
        <f>LEFT(V325,SUM(LEN(V325)-LEN(SUBSTITUTE(V325,{"0","1","2","3","4","5","6","7","8","9"},))))</f>
        <v/>
      </c>
      <c r="X325" s="46"/>
      <c r="Y325" s="127"/>
      <c r="Z325" s="128"/>
      <c r="AA325" s="119"/>
      <c r="AB325" s="249"/>
      <c r="AC325" s="120"/>
      <c r="AD325" s="120"/>
      <c r="AE325" s="5"/>
      <c r="AF325" s="5"/>
      <c r="AG325" s="98"/>
    </row>
    <row r="326" spans="1:33" ht="13.5" customHeight="1">
      <c r="A326" s="218">
        <v>77</v>
      </c>
      <c r="B326" s="109" t="s">
        <v>1687</v>
      </c>
      <c r="C326" s="110" t="s">
        <v>1017</v>
      </c>
      <c r="D326" s="111">
        <v>202002520</v>
      </c>
      <c r="E326" s="110" t="s">
        <v>1018</v>
      </c>
      <c r="F326" s="110" t="s">
        <v>1019</v>
      </c>
      <c r="G326" s="110" t="s">
        <v>26</v>
      </c>
      <c r="H326" s="110" t="s">
        <v>1688</v>
      </c>
      <c r="I326" s="111">
        <v>2023235150</v>
      </c>
      <c r="J326" s="110" t="s">
        <v>278</v>
      </c>
      <c r="K326" s="110" t="s">
        <v>279</v>
      </c>
      <c r="L326" s="110" t="s">
        <v>1688</v>
      </c>
      <c r="M326" s="206" t="s">
        <v>52</v>
      </c>
      <c r="N326" s="30" t="s">
        <v>38</v>
      </c>
      <c r="O326" s="31" t="str">
        <f>LEFT(N326,SUM(LEN(N326)-LEN(SUBSTITUTE(N326,{"0","1","2","3","4","5","6","7","8","9"},))))</f>
        <v>70</v>
      </c>
      <c r="P326" s="114">
        <v>4</v>
      </c>
      <c r="Q326" s="115">
        <v>3</v>
      </c>
      <c r="R326" s="29" t="s">
        <v>32</v>
      </c>
      <c r="S326" s="116" t="str">
        <f>LEFT(R326,SUM(LEN(R326)-LEN(SUBSTITUTE(R326,{"0","1","2","3","4","5","6","7","8","9"},))))</f>
        <v>80</v>
      </c>
      <c r="T326" s="114">
        <v>5</v>
      </c>
      <c r="U326" s="117">
        <v>4</v>
      </c>
      <c r="V326" s="29" t="s">
        <v>34</v>
      </c>
      <c r="W326" s="31" t="str">
        <f>LEFT(V326,SUM(LEN(V326)-LEN(SUBSTITUTE(V326,{"0","1","2","3","4","5","6","7","8","9"},))))</f>
        <v>90</v>
      </c>
      <c r="X326" s="32">
        <v>5</v>
      </c>
      <c r="Y326" s="117">
        <v>5</v>
      </c>
      <c r="Z326" s="118" t="s">
        <v>1688</v>
      </c>
      <c r="AA326" s="119">
        <f t="shared" ref="AA326:AA327" si="284">(O326+S326+W326)/3</f>
        <v>80</v>
      </c>
      <c r="AB326" s="249">
        <f t="shared" ref="AB326:AB327" si="285">RANK(AA326,$AA$326:$AA$327)</f>
        <v>2</v>
      </c>
      <c r="AC326" s="120">
        <f t="shared" ref="AC326:AC327" si="286">(P326+T326+X326)/3</f>
        <v>4.666666666666667</v>
      </c>
      <c r="AD326" s="120"/>
      <c r="AE326" s="5">
        <f t="shared" ref="AE326:AE327" si="287">(Q326+U326+Y326)/3</f>
        <v>4</v>
      </c>
      <c r="AF326" s="5"/>
      <c r="AG326" s="98"/>
    </row>
    <row r="327" spans="1:33" ht="13.5" customHeight="1">
      <c r="A327" s="198"/>
      <c r="B327" s="121"/>
      <c r="C327" s="121"/>
      <c r="D327" s="121"/>
      <c r="E327" s="121"/>
      <c r="F327" s="121"/>
      <c r="G327" s="121"/>
      <c r="H327" s="110" t="s">
        <v>1689</v>
      </c>
      <c r="I327" s="111">
        <v>202002671</v>
      </c>
      <c r="J327" s="110" t="s">
        <v>1690</v>
      </c>
      <c r="K327" s="110" t="s">
        <v>1691</v>
      </c>
      <c r="L327" s="110" t="s">
        <v>1692</v>
      </c>
      <c r="M327" s="213"/>
      <c r="N327" s="124" t="s">
        <v>32</v>
      </c>
      <c r="O327" s="31" t="str">
        <f>LEFT(N327,SUM(LEN(N327)-LEN(SUBSTITUTE(N327,{"0","1","2","3","4","5","6","7","8","9"},))))</f>
        <v>80</v>
      </c>
      <c r="P327" s="114">
        <v>5</v>
      </c>
      <c r="Q327" s="115">
        <v>4</v>
      </c>
      <c r="R327" s="42" t="s">
        <v>34</v>
      </c>
      <c r="S327" s="116" t="str">
        <f>LEFT(R327,SUM(LEN(R327)-LEN(SUBSTITUTE(R327,{"0","1","2","3","4","5","6","7","8","9"},))))</f>
        <v>90</v>
      </c>
      <c r="T327" s="114">
        <v>5</v>
      </c>
      <c r="U327" s="117">
        <v>4</v>
      </c>
      <c r="V327" s="42" t="s">
        <v>34</v>
      </c>
      <c r="W327" s="31" t="str">
        <f>LEFT(V327,SUM(LEN(V327)-LEN(SUBSTITUTE(V327,{"0","1","2","3","4","5","6","7","8","9"},))))</f>
        <v>90</v>
      </c>
      <c r="X327" s="32">
        <v>5</v>
      </c>
      <c r="Y327" s="117">
        <v>5</v>
      </c>
      <c r="Z327" s="118" t="s">
        <v>1692</v>
      </c>
      <c r="AA327" s="119">
        <f t="shared" si="284"/>
        <v>86.666666666666671</v>
      </c>
      <c r="AB327" s="249">
        <f t="shared" si="285"/>
        <v>1</v>
      </c>
      <c r="AC327" s="120">
        <f t="shared" si="286"/>
        <v>5</v>
      </c>
      <c r="AD327" s="120"/>
      <c r="AE327" s="5">
        <f t="shared" si="287"/>
        <v>4.333333333333333</v>
      </c>
      <c r="AF327" s="5"/>
      <c r="AG327" s="98"/>
    </row>
    <row r="328" spans="1:33" ht="13.5" customHeight="1">
      <c r="A328" s="199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95"/>
      <c r="O328" s="31" t="str">
        <f>LEFT(N328,SUM(LEN(N328)-LEN(SUBSTITUTE(N328,{"0","1","2","3","4","5","6","7","8","9"},))))</f>
        <v/>
      </c>
      <c r="P328" s="126"/>
      <c r="Q328" s="127"/>
      <c r="R328" s="45"/>
      <c r="S328" s="116" t="str">
        <f>LEFT(R328,SUM(LEN(R328)-LEN(SUBSTITUTE(R328,{"0","1","2","3","4","5","6","7","8","9"},))))</f>
        <v/>
      </c>
      <c r="T328" s="126"/>
      <c r="U328" s="127"/>
      <c r="V328" s="45"/>
      <c r="W328" s="31" t="str">
        <f>LEFT(V328,SUM(LEN(V328)-LEN(SUBSTITUTE(V328,{"0","1","2","3","4","5","6","7","8","9"},))))</f>
        <v/>
      </c>
      <c r="X328" s="46"/>
      <c r="Y328" s="127"/>
      <c r="Z328" s="128"/>
      <c r="AA328" s="119"/>
      <c r="AB328" s="249"/>
      <c r="AC328" s="120"/>
      <c r="AD328" s="120"/>
      <c r="AE328" s="5"/>
      <c r="AF328" s="5"/>
      <c r="AG328" s="98"/>
    </row>
    <row r="329" spans="1:33" ht="13.5" customHeight="1">
      <c r="A329" s="218">
        <v>78</v>
      </c>
      <c r="B329" s="109" t="s">
        <v>1693</v>
      </c>
      <c r="C329" s="110" t="s">
        <v>1030</v>
      </c>
      <c r="D329" s="111">
        <v>2021068200</v>
      </c>
      <c r="E329" s="122" t="s">
        <v>1031</v>
      </c>
      <c r="F329" s="122" t="s">
        <v>1030</v>
      </c>
      <c r="G329" s="110" t="s">
        <v>26</v>
      </c>
      <c r="H329" s="122" t="s">
        <v>1694</v>
      </c>
      <c r="I329" s="111">
        <v>202001520</v>
      </c>
      <c r="J329" s="110" t="s">
        <v>1695</v>
      </c>
      <c r="K329" s="110" t="s">
        <v>1696</v>
      </c>
      <c r="L329" s="122" t="s">
        <v>1697</v>
      </c>
      <c r="M329" s="206" t="s">
        <v>962</v>
      </c>
      <c r="N329" s="30" t="s">
        <v>43</v>
      </c>
      <c r="O329" s="31" t="str">
        <f>LEFT(N329,SUM(LEN(N329)-LEN(SUBSTITUTE(N329,{"0","1","2","3","4","5","6","7","8","9"},))))</f>
        <v>100</v>
      </c>
      <c r="P329" s="114">
        <v>5</v>
      </c>
      <c r="Q329" s="115">
        <v>5</v>
      </c>
      <c r="R329" s="29" t="s">
        <v>32</v>
      </c>
      <c r="S329" s="116" t="str">
        <f>LEFT(R329,SUM(LEN(R329)-LEN(SUBSTITUTE(R329,{"0","1","2","3","4","5","6","7","8","9"},))))</f>
        <v>80</v>
      </c>
      <c r="T329" s="114">
        <v>5</v>
      </c>
      <c r="U329" s="117">
        <v>4</v>
      </c>
      <c r="V329" s="29" t="s">
        <v>34</v>
      </c>
      <c r="W329" s="31" t="str">
        <f>LEFT(V329,SUM(LEN(V329)-LEN(SUBSTITUTE(V329,{"0","1","2","3","4","5","6","7","8","9"},))))</f>
        <v>90</v>
      </c>
      <c r="X329" s="32">
        <v>5</v>
      </c>
      <c r="Y329" s="117">
        <v>5</v>
      </c>
      <c r="Z329" s="123" t="s">
        <v>1697</v>
      </c>
      <c r="AA329" s="119">
        <f t="shared" ref="AA329:AA330" si="288">(O329+S329+W329)/3</f>
        <v>90</v>
      </c>
      <c r="AB329" s="249">
        <f t="shared" ref="AB329:AB330" si="289">RANK(AA329,$AA$329:$AA$330)</f>
        <v>1</v>
      </c>
      <c r="AC329" s="120">
        <f t="shared" ref="AC329:AC330" si="290">(P329+T329+X329)/3</f>
        <v>5</v>
      </c>
      <c r="AD329" s="120"/>
      <c r="AE329" s="5">
        <f t="shared" ref="AE329:AE330" si="291">(Q329+U329+Y329)/3</f>
        <v>4.666666666666667</v>
      </c>
      <c r="AF329" s="5"/>
      <c r="AG329" s="98"/>
    </row>
    <row r="330" spans="1:33" ht="13.5" customHeight="1">
      <c r="A330" s="198"/>
      <c r="B330" s="121"/>
      <c r="C330" s="121"/>
      <c r="D330" s="121"/>
      <c r="E330" s="121"/>
      <c r="F330" s="121"/>
      <c r="G330" s="121"/>
      <c r="H330" s="110" t="s">
        <v>1698</v>
      </c>
      <c r="I330" s="111">
        <v>2022559800</v>
      </c>
      <c r="J330" s="110" t="s">
        <v>1699</v>
      </c>
      <c r="K330" s="110" t="s">
        <v>1698</v>
      </c>
      <c r="L330" s="110" t="s">
        <v>1700</v>
      </c>
      <c r="M330" s="213"/>
      <c r="N330" s="124" t="s">
        <v>33</v>
      </c>
      <c r="O330" s="31" t="str">
        <f>LEFT(N330,SUM(LEN(N330)-LEN(SUBSTITUTE(N330,{"0","1","2","3","4","5","6","7","8","9"},))))</f>
        <v>60</v>
      </c>
      <c r="P330" s="114">
        <v>3</v>
      </c>
      <c r="Q330" s="115">
        <v>2</v>
      </c>
      <c r="R330" s="42" t="s">
        <v>38</v>
      </c>
      <c r="S330" s="116" t="str">
        <f>LEFT(R330,SUM(LEN(R330)-LEN(SUBSTITUTE(R330,{"0","1","2","3","4","5","6","7","8","9"},))))</f>
        <v>70</v>
      </c>
      <c r="T330" s="114">
        <v>4</v>
      </c>
      <c r="U330" s="117">
        <v>3</v>
      </c>
      <c r="V330" s="42" t="s">
        <v>34</v>
      </c>
      <c r="W330" s="31" t="str">
        <f>LEFT(V330,SUM(LEN(V330)-LEN(SUBSTITUTE(V330,{"0","1","2","3","4","5","6","7","8","9"},))))</f>
        <v>90</v>
      </c>
      <c r="X330" s="32">
        <v>5</v>
      </c>
      <c r="Y330" s="117">
        <v>5</v>
      </c>
      <c r="Z330" s="118" t="s">
        <v>1700</v>
      </c>
      <c r="AA330" s="119">
        <f t="shared" si="288"/>
        <v>73.333333333333329</v>
      </c>
      <c r="AB330" s="249">
        <f t="shared" si="289"/>
        <v>2</v>
      </c>
      <c r="AC330" s="120">
        <f t="shared" si="290"/>
        <v>4</v>
      </c>
      <c r="AD330" s="120"/>
      <c r="AE330" s="5">
        <f t="shared" si="291"/>
        <v>3.3333333333333335</v>
      </c>
      <c r="AF330" s="5"/>
      <c r="AG330" s="98"/>
    </row>
    <row r="331" spans="1:33" ht="13.5" customHeight="1">
      <c r="A331" s="199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95"/>
      <c r="O331" s="31" t="str">
        <f>LEFT(N331,SUM(LEN(N331)-LEN(SUBSTITUTE(N331,{"0","1","2","3","4","5","6","7","8","9"},))))</f>
        <v/>
      </c>
      <c r="P331" s="126"/>
      <c r="Q331" s="127"/>
      <c r="R331" s="45"/>
      <c r="S331" s="116" t="str">
        <f>LEFT(R331,SUM(LEN(R331)-LEN(SUBSTITUTE(R331,{"0","1","2","3","4","5","6","7","8","9"},))))</f>
        <v/>
      </c>
      <c r="T331" s="126"/>
      <c r="U331" s="127"/>
      <c r="V331" s="45"/>
      <c r="W331" s="31" t="str">
        <f>LEFT(V331,SUM(LEN(V331)-LEN(SUBSTITUTE(V331,{"0","1","2","3","4","5","6","7","8","9"},))))</f>
        <v/>
      </c>
      <c r="X331" s="46"/>
      <c r="Y331" s="127"/>
      <c r="Z331" s="128"/>
      <c r="AA331" s="119"/>
      <c r="AB331" s="249"/>
      <c r="AC331" s="120"/>
      <c r="AD331" s="120"/>
      <c r="AE331" s="5"/>
      <c r="AF331" s="5"/>
      <c r="AG331" s="98"/>
    </row>
    <row r="332" spans="1:33" ht="13.5" customHeight="1">
      <c r="A332" s="218">
        <v>79</v>
      </c>
      <c r="B332" s="109" t="s">
        <v>1701</v>
      </c>
      <c r="C332" s="110" t="s">
        <v>1044</v>
      </c>
      <c r="D332" s="111">
        <v>202001788</v>
      </c>
      <c r="E332" s="110" t="s">
        <v>1045</v>
      </c>
      <c r="F332" s="110" t="s">
        <v>1046</v>
      </c>
      <c r="G332" s="110" t="s">
        <v>26</v>
      </c>
      <c r="H332" s="122" t="s">
        <v>1047</v>
      </c>
      <c r="I332" s="111">
        <v>2022206800</v>
      </c>
      <c r="J332" s="110" t="s">
        <v>1048</v>
      </c>
      <c r="K332" s="110" t="s">
        <v>1049</v>
      </c>
      <c r="L332" s="122" t="s">
        <v>1047</v>
      </c>
      <c r="M332" s="206" t="s">
        <v>101</v>
      </c>
      <c r="N332" s="30" t="s">
        <v>38</v>
      </c>
      <c r="O332" s="31" t="str">
        <f>LEFT(N332,SUM(LEN(N332)-LEN(SUBSTITUTE(N332,{"0","1","2","3","4","5","6","7","8","9"},))))</f>
        <v>70</v>
      </c>
      <c r="P332" s="114">
        <v>3</v>
      </c>
      <c r="Q332" s="115">
        <v>3</v>
      </c>
      <c r="R332" s="29" t="s">
        <v>32</v>
      </c>
      <c r="S332" s="116" t="str">
        <f>LEFT(R332,SUM(LEN(R332)-LEN(SUBSTITUTE(R332,{"0","1","2","3","4","5","6","7","8","9"},))))</f>
        <v>80</v>
      </c>
      <c r="T332" s="114">
        <v>4</v>
      </c>
      <c r="U332" s="117">
        <v>4</v>
      </c>
      <c r="V332" s="29" t="s">
        <v>34</v>
      </c>
      <c r="W332" s="31" t="str">
        <f>LEFT(V332,SUM(LEN(V332)-LEN(SUBSTITUTE(V332,{"0","1","2","3","4","5","6","7","8","9"},))))</f>
        <v>90</v>
      </c>
      <c r="X332" s="32">
        <v>5</v>
      </c>
      <c r="Y332" s="117">
        <v>5</v>
      </c>
      <c r="Z332" s="123" t="s">
        <v>1047</v>
      </c>
      <c r="AA332" s="119">
        <f t="shared" ref="AA332:AA333" si="292">(O332+S332+W332)/3</f>
        <v>80</v>
      </c>
      <c r="AB332" s="249">
        <f t="shared" ref="AB332:AB333" si="293">RANK(AA332,$AA$332:$AA$333)</f>
        <v>2</v>
      </c>
      <c r="AC332" s="120">
        <f t="shared" ref="AC332:AC333" si="294">(P332+T332+X332)/3</f>
        <v>4</v>
      </c>
      <c r="AD332" s="120"/>
      <c r="AE332" s="5">
        <f t="shared" ref="AE332:AE333" si="295">(Q332+U332+Y332)/3</f>
        <v>4</v>
      </c>
      <c r="AF332" s="5"/>
      <c r="AG332" s="98"/>
    </row>
    <row r="333" spans="1:33" ht="13.5" customHeight="1">
      <c r="A333" s="198"/>
      <c r="B333" s="121"/>
      <c r="C333" s="121"/>
      <c r="D333" s="121"/>
      <c r="E333" s="121"/>
      <c r="F333" s="121"/>
      <c r="G333" s="121"/>
      <c r="H333" s="110" t="s">
        <v>207</v>
      </c>
      <c r="I333" s="111">
        <v>202001523</v>
      </c>
      <c r="J333" s="110" t="s">
        <v>208</v>
      </c>
      <c r="K333" s="110" t="s">
        <v>207</v>
      </c>
      <c r="L333" s="110" t="s">
        <v>207</v>
      </c>
      <c r="M333" s="213"/>
      <c r="N333" s="124" t="s">
        <v>43</v>
      </c>
      <c r="O333" s="31" t="str">
        <f>LEFT(N333,SUM(LEN(N333)-LEN(SUBSTITUTE(N333,{"0","1","2","3","4","5","6","7","8","9"},))))</f>
        <v>100</v>
      </c>
      <c r="P333" s="114">
        <v>5</v>
      </c>
      <c r="Q333" s="115">
        <v>5</v>
      </c>
      <c r="R333" s="42" t="s">
        <v>43</v>
      </c>
      <c r="S333" s="116" t="str">
        <f>LEFT(R333,SUM(LEN(R333)-LEN(SUBSTITUTE(R333,{"0","1","2","3","4","5","6","7","8","9"},))))</f>
        <v>100</v>
      </c>
      <c r="T333" s="114">
        <v>5</v>
      </c>
      <c r="U333" s="117">
        <v>5</v>
      </c>
      <c r="V333" s="42" t="s">
        <v>34</v>
      </c>
      <c r="W333" s="31" t="str">
        <f>LEFT(V333,SUM(LEN(V333)-LEN(SUBSTITUTE(V333,{"0","1","2","3","4","5","6","7","8","9"},))))</f>
        <v>90</v>
      </c>
      <c r="X333" s="32">
        <v>5</v>
      </c>
      <c r="Y333" s="117">
        <v>5</v>
      </c>
      <c r="Z333" s="118" t="s">
        <v>207</v>
      </c>
      <c r="AA333" s="119">
        <f t="shared" si="292"/>
        <v>96.666666666666671</v>
      </c>
      <c r="AB333" s="249">
        <f t="shared" si="293"/>
        <v>1</v>
      </c>
      <c r="AC333" s="120">
        <f t="shared" si="294"/>
        <v>5</v>
      </c>
      <c r="AD333" s="120"/>
      <c r="AE333" s="5">
        <f t="shared" si="295"/>
        <v>5</v>
      </c>
      <c r="AF333" s="5"/>
      <c r="AG333" s="98"/>
    </row>
    <row r="334" spans="1:33" ht="13.5" customHeight="1">
      <c r="A334" s="199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95"/>
      <c r="O334" s="31" t="str">
        <f>LEFT(N334,SUM(LEN(N334)-LEN(SUBSTITUTE(N334,{"0","1","2","3","4","5","6","7","8","9"},))))</f>
        <v/>
      </c>
      <c r="P334" s="126"/>
      <c r="Q334" s="127"/>
      <c r="R334" s="45"/>
      <c r="S334" s="116" t="str">
        <f>LEFT(R334,SUM(LEN(R334)-LEN(SUBSTITUTE(R334,{"0","1","2","3","4","5","6","7","8","9"},))))</f>
        <v/>
      </c>
      <c r="T334" s="126"/>
      <c r="U334" s="127"/>
      <c r="V334" s="45"/>
      <c r="W334" s="31" t="str">
        <f>LEFT(V334,SUM(LEN(V334)-LEN(SUBSTITUTE(V334,{"0","1","2","3","4","5","6","7","8","9"},))))</f>
        <v/>
      </c>
      <c r="X334" s="46"/>
      <c r="Y334" s="127"/>
      <c r="Z334" s="128"/>
      <c r="AA334" s="119"/>
      <c r="AB334" s="249"/>
      <c r="AC334" s="120"/>
      <c r="AD334" s="120"/>
      <c r="AE334" s="5"/>
      <c r="AF334" s="5"/>
      <c r="AG334" s="98"/>
    </row>
    <row r="335" spans="1:33" ht="13.5" customHeight="1">
      <c r="A335" s="218">
        <v>80</v>
      </c>
      <c r="B335" s="109" t="s">
        <v>1702</v>
      </c>
      <c r="C335" s="110" t="s">
        <v>1054</v>
      </c>
      <c r="D335" s="111">
        <v>202000797</v>
      </c>
      <c r="E335" s="110" t="s">
        <v>1703</v>
      </c>
      <c r="F335" s="110" t="s">
        <v>1056</v>
      </c>
      <c r="G335" s="110" t="s">
        <v>26</v>
      </c>
      <c r="H335" s="110" t="s">
        <v>1704</v>
      </c>
      <c r="I335" s="111">
        <v>2022150600</v>
      </c>
      <c r="J335" s="110" t="s">
        <v>254</v>
      </c>
      <c r="K335" s="110" t="s">
        <v>255</v>
      </c>
      <c r="L335" s="110" t="s">
        <v>1704</v>
      </c>
      <c r="M335" s="110" t="s">
        <v>31</v>
      </c>
      <c r="N335" s="124" t="s">
        <v>38</v>
      </c>
      <c r="O335" s="31" t="str">
        <f>LEFT(N335,SUM(LEN(N335)-LEN(SUBSTITUTE(N335,{"0","1","2","3","4","5","6","7","8","9"},))))</f>
        <v>70</v>
      </c>
      <c r="P335" s="114">
        <v>5</v>
      </c>
      <c r="Q335" s="115">
        <v>3</v>
      </c>
      <c r="R335" s="42" t="s">
        <v>43</v>
      </c>
      <c r="S335" s="116" t="str">
        <f>LEFT(R335,SUM(LEN(R335)-LEN(SUBSTITUTE(R335,{"0","1","2","3","4","5","6","7","8","9"},))))</f>
        <v>100</v>
      </c>
      <c r="T335" s="114">
        <v>5</v>
      </c>
      <c r="U335" s="117">
        <v>5</v>
      </c>
      <c r="V335" s="42" t="s">
        <v>34</v>
      </c>
      <c r="W335" s="31" t="str">
        <f>LEFT(V335,SUM(LEN(V335)-LEN(SUBSTITUTE(V335,{"0","1","2","3","4","5","6","7","8","9"},))))</f>
        <v>90</v>
      </c>
      <c r="X335" s="32">
        <v>5</v>
      </c>
      <c r="Y335" s="117">
        <v>5</v>
      </c>
      <c r="Z335" s="118" t="s">
        <v>1704</v>
      </c>
      <c r="AA335" s="119">
        <f>(O335+S335+W335)/3</f>
        <v>86.666666666666671</v>
      </c>
      <c r="AB335" s="249">
        <v>1</v>
      </c>
      <c r="AC335" s="120">
        <f>(P335+T335+X335)/3</f>
        <v>5</v>
      </c>
      <c r="AD335" s="120"/>
      <c r="AE335" s="5">
        <f>(Q335+U335+Y335)/3</f>
        <v>4.333333333333333</v>
      </c>
      <c r="AF335" s="5"/>
      <c r="AG335" s="98"/>
    </row>
    <row r="336" spans="1:33" ht="13.5" customHeight="1">
      <c r="A336" s="199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95"/>
      <c r="O336" s="31" t="str">
        <f>LEFT(N336,SUM(LEN(N336)-LEN(SUBSTITUTE(N336,{"0","1","2","3","4","5","6","7","8","9"},))))</f>
        <v/>
      </c>
      <c r="P336" s="126"/>
      <c r="Q336" s="127"/>
      <c r="R336" s="45"/>
      <c r="S336" s="116" t="str">
        <f>LEFT(R336,SUM(LEN(R336)-LEN(SUBSTITUTE(R336,{"0","1","2","3","4","5","6","7","8","9"},))))</f>
        <v/>
      </c>
      <c r="T336" s="126"/>
      <c r="U336" s="127"/>
      <c r="V336" s="45"/>
      <c r="W336" s="31" t="str">
        <f>LEFT(V336,SUM(LEN(V336)-LEN(SUBSTITUTE(V336,{"0","1","2","3","4","5","6","7","8","9"},))))</f>
        <v/>
      </c>
      <c r="X336" s="46"/>
      <c r="Y336" s="127"/>
      <c r="Z336" s="128"/>
      <c r="AA336" s="119"/>
      <c r="AB336" s="249"/>
      <c r="AC336" s="120"/>
      <c r="AD336" s="120"/>
      <c r="AE336" s="5"/>
      <c r="AF336" s="5"/>
      <c r="AG336" s="98"/>
    </row>
    <row r="337" spans="1:33" ht="13.5" customHeight="1">
      <c r="A337" s="162"/>
      <c r="B337" s="171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72"/>
      <c r="N337" s="98"/>
      <c r="O337" s="173"/>
      <c r="P337" s="174"/>
      <c r="Q337" s="175"/>
      <c r="R337" s="98"/>
      <c r="S337" s="176"/>
      <c r="T337" s="174"/>
      <c r="U337" s="175"/>
      <c r="V337" s="76"/>
      <c r="W337" s="177"/>
      <c r="X337" s="178"/>
      <c r="Y337" s="179"/>
      <c r="Z337" s="180"/>
      <c r="AA337" s="120"/>
      <c r="AB337" s="250"/>
      <c r="AC337" s="120"/>
      <c r="AD337" s="120"/>
      <c r="AE337" s="5"/>
      <c r="AF337" s="5"/>
      <c r="AG337" s="98"/>
    </row>
  </sheetData>
  <mergeCells count="167">
    <mergeCell ref="M175:M176"/>
    <mergeCell ref="M178:M180"/>
    <mergeCell ref="M182:M187"/>
    <mergeCell ref="M189:M193"/>
    <mergeCell ref="M195:M196"/>
    <mergeCell ref="M198:M199"/>
    <mergeCell ref="M201:M202"/>
    <mergeCell ref="M204:M206"/>
    <mergeCell ref="M208:M209"/>
    <mergeCell ref="M144:M147"/>
    <mergeCell ref="A144:A148"/>
    <mergeCell ref="A149:A153"/>
    <mergeCell ref="A154:A157"/>
    <mergeCell ref="A158:A161"/>
    <mergeCell ref="A162:A165"/>
    <mergeCell ref="A166:A170"/>
    <mergeCell ref="A171:A174"/>
    <mergeCell ref="M150:M151"/>
    <mergeCell ref="M154:M156"/>
    <mergeCell ref="M159:M160"/>
    <mergeCell ref="M166:M169"/>
    <mergeCell ref="M171:M173"/>
    <mergeCell ref="M115:M117"/>
    <mergeCell ref="A115:A118"/>
    <mergeCell ref="A119:A122"/>
    <mergeCell ref="A123:A125"/>
    <mergeCell ref="A126:A129"/>
    <mergeCell ref="A130:A135"/>
    <mergeCell ref="A136:A139"/>
    <mergeCell ref="A140:A143"/>
    <mergeCell ref="M119:M121"/>
    <mergeCell ref="M123:M124"/>
    <mergeCell ref="M126:M127"/>
    <mergeCell ref="M130:M134"/>
    <mergeCell ref="M137:M138"/>
    <mergeCell ref="M140:M141"/>
    <mergeCell ref="M81:M82"/>
    <mergeCell ref="M83:M84"/>
    <mergeCell ref="M89:M90"/>
    <mergeCell ref="M92:M94"/>
    <mergeCell ref="M101:M102"/>
    <mergeCell ref="A105:A109"/>
    <mergeCell ref="M105:M108"/>
    <mergeCell ref="A110:A114"/>
    <mergeCell ref="M110:M113"/>
    <mergeCell ref="M262:M263"/>
    <mergeCell ref="M268:M271"/>
    <mergeCell ref="M273:M275"/>
    <mergeCell ref="M281:M283"/>
    <mergeCell ref="M287:M289"/>
    <mergeCell ref="M326:M327"/>
    <mergeCell ref="M329:M330"/>
    <mergeCell ref="M332:M333"/>
    <mergeCell ref="M292:M293"/>
    <mergeCell ref="M295:M298"/>
    <mergeCell ref="M300:M301"/>
    <mergeCell ref="M307:M308"/>
    <mergeCell ref="M310:M312"/>
    <mergeCell ref="M315:M319"/>
    <mergeCell ref="M321:M322"/>
    <mergeCell ref="M211:M212"/>
    <mergeCell ref="M214:M216"/>
    <mergeCell ref="M218:M224"/>
    <mergeCell ref="M226:M231"/>
    <mergeCell ref="M233:M234"/>
    <mergeCell ref="M238:M240"/>
    <mergeCell ref="M243:M245"/>
    <mergeCell ref="M247:M250"/>
    <mergeCell ref="M258:M260"/>
    <mergeCell ref="A287:A291"/>
    <mergeCell ref="A324:A325"/>
    <mergeCell ref="A326:A328"/>
    <mergeCell ref="A329:A331"/>
    <mergeCell ref="A332:A334"/>
    <mergeCell ref="A335:A336"/>
    <mergeCell ref="A292:A294"/>
    <mergeCell ref="A295:A299"/>
    <mergeCell ref="A300:A304"/>
    <mergeCell ref="A305:A309"/>
    <mergeCell ref="A310:A313"/>
    <mergeCell ref="A314:A320"/>
    <mergeCell ref="A321:A323"/>
    <mergeCell ref="A255:A257"/>
    <mergeCell ref="A258:A261"/>
    <mergeCell ref="A262:A267"/>
    <mergeCell ref="A268:A272"/>
    <mergeCell ref="A273:A276"/>
    <mergeCell ref="A277:A278"/>
    <mergeCell ref="A279:A280"/>
    <mergeCell ref="A281:A284"/>
    <mergeCell ref="A285:A286"/>
    <mergeCell ref="A211:A213"/>
    <mergeCell ref="A214:A217"/>
    <mergeCell ref="A218:A225"/>
    <mergeCell ref="A226:A232"/>
    <mergeCell ref="A233:A237"/>
    <mergeCell ref="A238:A241"/>
    <mergeCell ref="A242:A246"/>
    <mergeCell ref="A247:A251"/>
    <mergeCell ref="A252:A254"/>
    <mergeCell ref="A175:A177"/>
    <mergeCell ref="A178:A181"/>
    <mergeCell ref="A182:A188"/>
    <mergeCell ref="A189:A194"/>
    <mergeCell ref="A195:A197"/>
    <mergeCell ref="A198:A200"/>
    <mergeCell ref="A201:A203"/>
    <mergeCell ref="A204:A207"/>
    <mergeCell ref="A208:A210"/>
    <mergeCell ref="A29:A33"/>
    <mergeCell ref="A34:A37"/>
    <mergeCell ref="A86:A88"/>
    <mergeCell ref="A89:A91"/>
    <mergeCell ref="A92:A96"/>
    <mergeCell ref="A97:A99"/>
    <mergeCell ref="A100:A104"/>
    <mergeCell ref="A38:A41"/>
    <mergeCell ref="A42:A45"/>
    <mergeCell ref="A46:A50"/>
    <mergeCell ref="A51:A54"/>
    <mergeCell ref="A55:A59"/>
    <mergeCell ref="A60:A61"/>
    <mergeCell ref="A62:A67"/>
    <mergeCell ref="A68:A71"/>
    <mergeCell ref="A72:A75"/>
    <mergeCell ref="A76:A80"/>
    <mergeCell ref="A81:A85"/>
    <mergeCell ref="M8:M11"/>
    <mergeCell ref="M12:M14"/>
    <mergeCell ref="M15:M18"/>
    <mergeCell ref="M22:M23"/>
    <mergeCell ref="M26:M27"/>
    <mergeCell ref="A8:A11"/>
    <mergeCell ref="A12:A14"/>
    <mergeCell ref="A15:A18"/>
    <mergeCell ref="A19:A25"/>
    <mergeCell ref="A26:A28"/>
    <mergeCell ref="A1:A2"/>
    <mergeCell ref="B1:B2"/>
    <mergeCell ref="C1:C2"/>
    <mergeCell ref="D1:D2"/>
    <mergeCell ref="E1:E2"/>
    <mergeCell ref="F1:F2"/>
    <mergeCell ref="A3:A7"/>
    <mergeCell ref="G1:G2"/>
    <mergeCell ref="M3:M7"/>
    <mergeCell ref="R1:T1"/>
    <mergeCell ref="V1:X1"/>
    <mergeCell ref="Z1:Z2"/>
    <mergeCell ref="AA1:AC1"/>
    <mergeCell ref="H1:H2"/>
    <mergeCell ref="I1:I2"/>
    <mergeCell ref="J1:J2"/>
    <mergeCell ref="K1:K2"/>
    <mergeCell ref="L1:L2"/>
    <mergeCell ref="M1:M2"/>
    <mergeCell ref="N1:Q1"/>
    <mergeCell ref="AB2:AB3"/>
    <mergeCell ref="M72:M74"/>
    <mergeCell ref="M76:M79"/>
    <mergeCell ref="M29:M32"/>
    <mergeCell ref="M35:M36"/>
    <mergeCell ref="M38:M40"/>
    <mergeCell ref="M46:M49"/>
    <mergeCell ref="M55:M58"/>
    <mergeCell ref="M62:M66"/>
    <mergeCell ref="M68:M70"/>
  </mergeCells>
  <dataValidations count="1">
    <dataValidation type="list" allowBlank="1" showErrorMessage="1" sqref="N3:N6 V3:V6 N8:N10 V8:V10 N12:N13 R3:R13 V12:V13 N15:N17 R15:R17 V15:V17 N19:N24 V19:V24 N26:N27 R19:R27 V26:V27 N29:N32 V29:V32 N34:N36 V34:V36 N38:N40 V38:V40 N42:N44 V42:V44 N46:N49 R29:R49 V46:V49 N51:N53 V51:V53 N55:N58 V55:V58 N60 V60 N62:N66 V62:V66 N68:N70 V68:V70 N72:N74 V72:V74 N76:N79 R51:R79 V76:V79 N81:N84 V81:V84 N86:N87 R81:R87 V86:V87 N89:N90 V89:V90 N92:N95 V92:V95 R89:R98 R100:R108 R110:R117 R119:R128 V97:V142 R130:R147 R149:R160 R162:R176 R178:R180 N97:N202 N204:N206 N208:N209 N211:N212 N214:N216 N218:N224 N226:N231 N233:N236 N238:N240 N242:N245 N247:N250 N252:N277 N279 N281:N285 N287:N324 V144:V333 N326:N335 V335 R182:R337" xr:uid="{00000000-0002-0000-0100-000000000000}">
      <formula1>"100 نفس الدلالة والاسلوب والشيوع,90   نفس الدلالة، الأسلوب صحيح، شائعة كثيرا,80  نفس الدلالة، الأسلوب صحيح ، شائعة الى حد قليل,70  نفس الدلالة، الأسلوب مقبول، شائعة الى حد ما,60  نفس الدلالة، الأسلوب ضعيف ، غير شائعة,50  دلاليا قريبة جدا جدا، ولا تستعمل ل"&amp;"نفس الهدف/السياق,40  دلاليا قريبة الى حد ما,30  دلاليا بعيدة,20  دلاليا بعيدة جدا,10  دلاليا مختلفة الى حد كبير,0  دلاليا مختلفة تماما"</formula1>
    </dataValidation>
  </dataValidations>
  <hyperlinks>
    <hyperlink ref="D3" r:id="rId1" display="https://ontology.birzeit.edu/lemma/202001474" xr:uid="{00000000-0004-0000-0100-000000000000}"/>
    <hyperlink ref="I3" r:id="rId2" display="https://ontology.birzeit.edu/lemma/202001745" xr:uid="{00000000-0004-0000-0100-000001000000}"/>
    <hyperlink ref="I4" r:id="rId3" display="https://ontology.birzeit.edu/lemma/202000457" xr:uid="{00000000-0004-0000-0100-000002000000}"/>
    <hyperlink ref="I5" r:id="rId4" display="https://ontology.birzeit.edu/lemma/202001216" xr:uid="{00000000-0004-0000-0100-000003000000}"/>
    <hyperlink ref="I6" r:id="rId5" display="https://ontology.birzeit.edu/lemma/202003754" xr:uid="{00000000-0004-0000-0100-000004000000}"/>
    <hyperlink ref="D8" r:id="rId6" display="https://ontology.birzeit.edu/lemma/202002267" xr:uid="{00000000-0004-0000-0100-000005000000}"/>
    <hyperlink ref="I8" r:id="rId7" display="https://ontology.birzeit.edu/lemma/202000392" xr:uid="{00000000-0004-0000-0100-000006000000}"/>
    <hyperlink ref="I9" r:id="rId8" display="https://ontology.birzeit.edu/lemma/202008718" xr:uid="{00000000-0004-0000-0100-000007000000}"/>
    <hyperlink ref="I10" r:id="rId9" display="https://ontology.birzeit.edu/lemma/202002968" xr:uid="{00000000-0004-0000-0100-000008000000}"/>
    <hyperlink ref="D12" r:id="rId10" display="https://ontology.birzeit.edu/lemma/202003034" xr:uid="{00000000-0004-0000-0100-000009000000}"/>
    <hyperlink ref="I12" r:id="rId11" display="https://ontology.birzeit.edu/lemma/2021389000" xr:uid="{00000000-0004-0000-0100-00000A000000}"/>
    <hyperlink ref="I13" r:id="rId12" display="https://ontology.birzeit.edu/lemma/202002353" xr:uid="{00000000-0004-0000-0100-00000B000000}"/>
    <hyperlink ref="D15" r:id="rId13" display="https://ontology.birzeit.edu/lemma/202002016" xr:uid="{00000000-0004-0000-0100-00000C000000}"/>
    <hyperlink ref="I15" r:id="rId14" display="https://ontology.birzeit.edu/lemma/202000451" xr:uid="{00000000-0004-0000-0100-00000D000000}"/>
    <hyperlink ref="I16" r:id="rId15" display="https://ontology.birzeit.edu/lemma/202002364" xr:uid="{00000000-0004-0000-0100-00000E000000}"/>
    <hyperlink ref="I17" r:id="rId16" display="https://ontology.birzeit.edu/lemma/202003180" xr:uid="{00000000-0004-0000-0100-00000F000000}"/>
    <hyperlink ref="D19" r:id="rId17" display="https://ontology.birzeit.edu/lemma/202000131" xr:uid="{00000000-0004-0000-0100-000010000000}"/>
    <hyperlink ref="I19" r:id="rId18" display="https://ontology.birzeit.edu/lemma/202000900" xr:uid="{00000000-0004-0000-0100-000011000000}"/>
    <hyperlink ref="I20" r:id="rId19" display="https://ontology.birzeit.edu/lemma/202003394" xr:uid="{00000000-0004-0000-0100-000012000000}"/>
    <hyperlink ref="I21" r:id="rId20" display="https://ontology.birzeit.edu/lemma/202001037" xr:uid="{00000000-0004-0000-0100-000013000000}"/>
    <hyperlink ref="I22" r:id="rId21" display="https://ontology.birzeit.edu/lemma/202001874" xr:uid="{00000000-0004-0000-0100-000014000000}"/>
    <hyperlink ref="I23" r:id="rId22" display="https://ontology.birzeit.edu/lemma/2023229762" xr:uid="{00000000-0004-0000-0100-000015000000}"/>
    <hyperlink ref="I24" r:id="rId23" display="https://ontology.birzeit.edu/lemma/2023234240" xr:uid="{00000000-0004-0000-0100-000016000000}"/>
    <hyperlink ref="D26" r:id="rId24" display="https://ontology.birzeit.edu/lemma/202003206" xr:uid="{00000000-0004-0000-0100-000017000000}"/>
    <hyperlink ref="I26" r:id="rId25" display="https://ontology.birzeit.edu/lemma/202006104" xr:uid="{00000000-0004-0000-0100-000018000000}"/>
    <hyperlink ref="I27" r:id="rId26" display="https://ontology.birzeit.edu/lemma/202008750" xr:uid="{00000000-0004-0000-0100-000019000000}"/>
    <hyperlink ref="D29" r:id="rId27" display="https://ontology.birzeit.edu/lemma/202004149" xr:uid="{00000000-0004-0000-0100-00001A000000}"/>
    <hyperlink ref="I29" r:id="rId28" display="https://ontology.birzeit.edu/lemma/2023234183" xr:uid="{00000000-0004-0000-0100-00001B000000}"/>
    <hyperlink ref="I30" r:id="rId29" display="https://ontology.birzeit.edu/lemma/2021158700" xr:uid="{00000000-0004-0000-0100-00001C000000}"/>
    <hyperlink ref="I31" r:id="rId30" display="https://ontology.birzeit.edu/lemma/2023229702" xr:uid="{00000000-0004-0000-0100-00001D000000}"/>
    <hyperlink ref="I32" r:id="rId31" display="https://ontology.birzeit.edu/lemma/2023233213" xr:uid="{00000000-0004-0000-0100-00001E000000}"/>
    <hyperlink ref="D34" r:id="rId32" display="https://ontology.birzeit.edu/lemma/2021260100" xr:uid="{00000000-0004-0000-0100-00001F000000}"/>
    <hyperlink ref="I34" r:id="rId33" display="https://ontology.birzeit.edu/lemma/202003460" xr:uid="{00000000-0004-0000-0100-000020000000}"/>
    <hyperlink ref="I35" r:id="rId34" display="https://ontology.birzeit.edu/lemma/202003038" xr:uid="{00000000-0004-0000-0100-000021000000}"/>
    <hyperlink ref="I36" r:id="rId35" display="https://ontology.birzeit.edu/lemma/202000159" xr:uid="{00000000-0004-0000-0100-000022000000}"/>
    <hyperlink ref="D38" r:id="rId36" display="https://ontology.birzeit.edu/lemma/202001518" xr:uid="{00000000-0004-0000-0100-000023000000}"/>
    <hyperlink ref="I38" r:id="rId37" display="https://ontology.birzeit.edu/lemma/202003005" xr:uid="{00000000-0004-0000-0100-000024000000}"/>
    <hyperlink ref="I39" r:id="rId38" display="https://ontology.birzeit.edu/lemma/202004886" xr:uid="{00000000-0004-0000-0100-000025000000}"/>
    <hyperlink ref="I40" r:id="rId39" display="https://ontology.birzeit.edu/lemma/202001606" xr:uid="{00000000-0004-0000-0100-000026000000}"/>
    <hyperlink ref="D42" r:id="rId40" display="https://ontology.birzeit.edu/lemma/2022946300" xr:uid="{00000000-0004-0000-0100-000027000000}"/>
    <hyperlink ref="I42" r:id="rId41" display="https://ontology.birzeit.edu/lemma/202000392" xr:uid="{00000000-0004-0000-0100-000028000000}"/>
    <hyperlink ref="I43" r:id="rId42" display="https://ontology.birzeit.edu/lemma/202003273" xr:uid="{00000000-0004-0000-0100-000029000000}"/>
    <hyperlink ref="I44" r:id="rId43" display="https://ontology.birzeit.edu/lemma/2023251976" xr:uid="{00000000-0004-0000-0100-00002A000000}"/>
    <hyperlink ref="D46" r:id="rId44" display="https://ontology.birzeit.edu/lemma/202005899" xr:uid="{00000000-0004-0000-0100-00002B000000}"/>
    <hyperlink ref="I46" r:id="rId45" display="https://ontology.birzeit.edu/lemma/202000060" xr:uid="{00000000-0004-0000-0100-00002C000000}"/>
    <hyperlink ref="I47" r:id="rId46" display="https://ontology.birzeit.edu/lemma/202003848" xr:uid="{00000000-0004-0000-0100-00002D000000}"/>
    <hyperlink ref="I48" r:id="rId47" display="https://ontology.birzeit.edu/lemma/202000900" xr:uid="{00000000-0004-0000-0100-00002E000000}"/>
    <hyperlink ref="I49" r:id="rId48" display="https://ontology.birzeit.edu/lemma/202003383" xr:uid="{00000000-0004-0000-0100-00002F000000}"/>
    <hyperlink ref="D51" r:id="rId49" display="https://ontology.birzeit.edu/lemma/202003578" xr:uid="{00000000-0004-0000-0100-000030000000}"/>
    <hyperlink ref="I51" r:id="rId50" display="https://ontology.birzeit.edu/lemma/202001891" xr:uid="{00000000-0004-0000-0100-000031000000}"/>
    <hyperlink ref="I52" r:id="rId51" display="https://ontology.birzeit.edu/lemma/202003484" xr:uid="{00000000-0004-0000-0100-000032000000}"/>
    <hyperlink ref="I53" r:id="rId52" display="https://ontology.birzeit.edu/lemma/202005298" xr:uid="{00000000-0004-0000-0100-000033000000}"/>
    <hyperlink ref="D55" r:id="rId53" display="https://ontology.birzeit.edu/lemma/202001523" xr:uid="{00000000-0004-0000-0100-000034000000}"/>
    <hyperlink ref="I55" r:id="rId54" display="https://ontology.birzeit.edu/lemma/2023227811" xr:uid="{00000000-0004-0000-0100-000035000000}"/>
    <hyperlink ref="I56" r:id="rId55" display="https://ontology.birzeit.edu/lemma/2022488700" xr:uid="{00000000-0004-0000-0100-000036000000}"/>
    <hyperlink ref="I57" r:id="rId56" display="https://ontology.birzeit.edu/lemma/202002587" xr:uid="{00000000-0004-0000-0100-000037000000}"/>
    <hyperlink ref="I58" r:id="rId57" display="https://ontology.birzeit.edu/lemma/2022280300" xr:uid="{00000000-0004-0000-0100-000038000000}"/>
    <hyperlink ref="D60" r:id="rId58" display="https://ontology.birzeit.edu/lemma/202002711" xr:uid="{00000000-0004-0000-0100-000039000000}"/>
    <hyperlink ref="I60" r:id="rId59" display="https://ontology.birzeit.edu/lemma/202003180" xr:uid="{00000000-0004-0000-0100-00003A000000}"/>
    <hyperlink ref="D62" r:id="rId60" display="https://ontology.birzeit.edu/lemma/202004103" xr:uid="{00000000-0004-0000-0100-00003B000000}"/>
    <hyperlink ref="I62" r:id="rId61" display="https://ontology.birzeit.edu/lemma/202005206" xr:uid="{00000000-0004-0000-0100-00003C000000}"/>
    <hyperlink ref="I63" r:id="rId62" display="https://ontology.birzeit.edu/lemma/202002221" xr:uid="{00000000-0004-0000-0100-00003D000000}"/>
    <hyperlink ref="I64" r:id="rId63" display="https://ontology.birzeit.edu/lemma/2022620100" xr:uid="{00000000-0004-0000-0100-00003E000000}"/>
    <hyperlink ref="I65" r:id="rId64" display="https://ontology.birzeit.edu/lemma/202003451" xr:uid="{00000000-0004-0000-0100-00003F000000}"/>
    <hyperlink ref="I66" r:id="rId65" display="https://ontology.birzeit.edu/lemma/2021341500" xr:uid="{00000000-0004-0000-0100-000040000000}"/>
    <hyperlink ref="D68" r:id="rId66" display="https://ontology.birzeit.edu/lemma/2022012600" xr:uid="{00000000-0004-0000-0100-000041000000}"/>
    <hyperlink ref="I68" r:id="rId67" display="https://ontology.birzeit.edu/lemma/2021656700" xr:uid="{00000000-0004-0000-0100-000042000000}"/>
    <hyperlink ref="I69" r:id="rId68" display="https://ontology.birzeit.edu/lemma/2023228735" xr:uid="{00000000-0004-0000-0100-000043000000}"/>
    <hyperlink ref="I70" r:id="rId69" display="https://ontology.birzeit.edu/lemma/2022150600" xr:uid="{00000000-0004-0000-0100-000044000000}"/>
    <hyperlink ref="D72" r:id="rId70" display="https://ontology.birzeit.edu/lemma/202001700" xr:uid="{00000000-0004-0000-0100-000045000000}"/>
    <hyperlink ref="I72" r:id="rId71" display="https://ontology.birzeit.edu/lemma/202002544" xr:uid="{00000000-0004-0000-0100-000046000000}"/>
    <hyperlink ref="I73" r:id="rId72" display="https://ontology.birzeit.edu/lemma/2021568200" xr:uid="{00000000-0004-0000-0100-000047000000}"/>
    <hyperlink ref="I74" r:id="rId73" display="https://ontology.birzeit.edu/lemma/202001128" xr:uid="{00000000-0004-0000-0100-000048000000}"/>
    <hyperlink ref="D76" r:id="rId74" display="https://ontology.birzeit.edu/lemma/202001944" xr:uid="{00000000-0004-0000-0100-000049000000}"/>
    <hyperlink ref="I76" r:id="rId75" display="https://ontology.birzeit.edu/lemma/202000394" xr:uid="{00000000-0004-0000-0100-00004A000000}"/>
    <hyperlink ref="I77" r:id="rId76" display="https://ontology.birzeit.edu/lemma/202000991" xr:uid="{00000000-0004-0000-0100-00004B000000}"/>
    <hyperlink ref="I78" r:id="rId77" display="https://ontology.birzeit.edu/lemma/2023227867" xr:uid="{00000000-0004-0000-0100-00004C000000}"/>
    <hyperlink ref="I79" r:id="rId78" display="https://ontology.birzeit.edu/lemma/2023232759" xr:uid="{00000000-0004-0000-0100-00004D000000}"/>
    <hyperlink ref="D81" r:id="rId79" display="https://ontology.birzeit.edu/lemma/202003127" xr:uid="{00000000-0004-0000-0100-00004E000000}"/>
    <hyperlink ref="I81" r:id="rId80" display="https://ontology.birzeit.edu/lemma/2021296600" xr:uid="{00000000-0004-0000-0100-00004F000000}"/>
    <hyperlink ref="I82" r:id="rId81" display="https://ontology.birzeit.edu/lemma/2022271600" xr:uid="{00000000-0004-0000-0100-000050000000}"/>
    <hyperlink ref="I83" r:id="rId82" display="https://ontology.birzeit.edu/lemma/202003851" xr:uid="{00000000-0004-0000-0100-000051000000}"/>
    <hyperlink ref="I84" r:id="rId83" display="https://ontology.birzeit.edu/lemma/202000705" xr:uid="{00000000-0004-0000-0100-000052000000}"/>
    <hyperlink ref="D86" r:id="rId84" display="https://ontology.birzeit.edu/lemma/202000106" xr:uid="{00000000-0004-0000-0100-000053000000}"/>
    <hyperlink ref="I86" r:id="rId85" display="https://ontology.birzeit.edu/lemma/202003375" xr:uid="{00000000-0004-0000-0100-000054000000}"/>
    <hyperlink ref="I87" r:id="rId86" display="https://ontology.birzeit.edu/lemma/202003494" xr:uid="{00000000-0004-0000-0100-000055000000}"/>
    <hyperlink ref="D89" r:id="rId87" display="https://ontology.birzeit.edu/lemma/202003608" xr:uid="{00000000-0004-0000-0100-000056000000}"/>
    <hyperlink ref="I89" r:id="rId88" display="https://ontology.birzeit.edu/lemma/202003127" xr:uid="{00000000-0004-0000-0100-000057000000}"/>
    <hyperlink ref="I90" r:id="rId89" display="https://ontology.birzeit.edu/lemma/202003851" xr:uid="{00000000-0004-0000-0100-000058000000}"/>
    <hyperlink ref="D92" r:id="rId90" display="https://ontology.birzeit.edu/lemma/202008722" xr:uid="{00000000-0004-0000-0100-000059000000}"/>
    <hyperlink ref="I92" r:id="rId91" display="https://ontology.birzeit.edu/lemma/202001128" xr:uid="{00000000-0004-0000-0100-00005A000000}"/>
    <hyperlink ref="I93" r:id="rId92" display="https://ontology.birzeit.edu/lemma/202001027" xr:uid="{00000000-0004-0000-0100-00005B000000}"/>
    <hyperlink ref="I94" r:id="rId93" display="https://ontology.birzeit.edu/lemma/2022821400" xr:uid="{00000000-0004-0000-0100-00005C000000}"/>
    <hyperlink ref="I95" r:id="rId94" display="https://ontology.birzeit.edu/lemma/202004658" xr:uid="{00000000-0004-0000-0100-00005D000000}"/>
    <hyperlink ref="D97" r:id="rId95" display="https://ontology.birzeit.edu/lemma/2023244544" xr:uid="{00000000-0004-0000-0100-00005E000000}"/>
    <hyperlink ref="I97" r:id="rId96" display="https://ontology.birzeit.edu/lemma/202003494" xr:uid="{00000000-0004-0000-0100-00005F000000}"/>
    <hyperlink ref="I98" r:id="rId97" display="https://ontology.birzeit.edu/lemma/202000106" xr:uid="{00000000-0004-0000-0100-000060000000}"/>
    <hyperlink ref="D100" r:id="rId98" display="https://ontology.birzeit.edu/lemma/2021753900" xr:uid="{00000000-0004-0000-0100-000061000000}"/>
    <hyperlink ref="I100" r:id="rId99" display="https://ontology.birzeit.edu/lemma/202001570" xr:uid="{00000000-0004-0000-0100-000062000000}"/>
    <hyperlink ref="I101" r:id="rId100" display="https://ontology.birzeit.edu/lemma/202000926" xr:uid="{00000000-0004-0000-0100-000063000000}"/>
    <hyperlink ref="I102" r:id="rId101" display="https://ontology.birzeit.edu/lemma/202000317" xr:uid="{00000000-0004-0000-0100-000064000000}"/>
    <hyperlink ref="I103" r:id="rId102" display="https://ontology.birzeit.edu/lemma/2022150600" xr:uid="{00000000-0004-0000-0100-000065000000}"/>
    <hyperlink ref="D105" r:id="rId103" display="https://ontology.birzeit.edu/lemma/202004742" xr:uid="{00000000-0004-0000-0100-000066000000}"/>
    <hyperlink ref="I105" r:id="rId104" display="https://ontology.birzeit.edu/lemma/202008508" xr:uid="{00000000-0004-0000-0100-000067000000}"/>
    <hyperlink ref="I106" r:id="rId105" display="https://ontology.birzeit.edu/lemma/202003036" xr:uid="{00000000-0004-0000-0100-000068000000}"/>
    <hyperlink ref="I107" r:id="rId106" display="https://ontology.birzeit.edu/lemma/202003336" xr:uid="{00000000-0004-0000-0100-000069000000}"/>
    <hyperlink ref="I108" r:id="rId107" display="https://ontology.birzeit.edu/lemma/202002057" xr:uid="{00000000-0004-0000-0100-00006A000000}"/>
    <hyperlink ref="D110" r:id="rId108" display="https://ontology.birzeit.edu/lemma/2023227514" xr:uid="{00000000-0004-0000-0100-00006B000000}"/>
    <hyperlink ref="I110" r:id="rId109" display="https://ontology.birzeit.edu/lemma/202002423" xr:uid="{00000000-0004-0000-0100-00006C000000}"/>
    <hyperlink ref="I111" r:id="rId110" display="https://ontology.birzeit.edu/lemma/2023227475" xr:uid="{00000000-0004-0000-0100-00006D000000}"/>
    <hyperlink ref="I112" r:id="rId111" display="https://ontology.birzeit.edu/lemma/202003460" xr:uid="{00000000-0004-0000-0100-00006E000000}"/>
    <hyperlink ref="I113" r:id="rId112" display="https://ontology.birzeit.edu/lemma/202001688" xr:uid="{00000000-0004-0000-0100-00006F000000}"/>
    <hyperlink ref="D115" r:id="rId113" display="https://ontology.birzeit.edu/lemma/202003352" xr:uid="{00000000-0004-0000-0100-000070000000}"/>
    <hyperlink ref="I115" r:id="rId114" display="https://ontology.birzeit.edu/lemma/202000392" xr:uid="{00000000-0004-0000-0100-000071000000}"/>
    <hyperlink ref="I116" r:id="rId115" display="https://ontology.birzeit.edu/lemma/202008722" xr:uid="{00000000-0004-0000-0100-000072000000}"/>
    <hyperlink ref="I117" r:id="rId116" display="https://ontology.birzeit.edu/lemma/202002686" xr:uid="{00000000-0004-0000-0100-000073000000}"/>
    <hyperlink ref="D119" r:id="rId117" display="https://ontology.birzeit.edu/lemma/2021538700" xr:uid="{00000000-0004-0000-0100-000074000000}"/>
    <hyperlink ref="I119" r:id="rId118" display="https://ontology.birzeit.edu/lemma/202000106" xr:uid="{00000000-0004-0000-0100-000075000000}"/>
    <hyperlink ref="I120" r:id="rId119" display="https://ontology.birzeit.edu/lemma/202003375" xr:uid="{00000000-0004-0000-0100-000076000000}"/>
    <hyperlink ref="I121" r:id="rId120" display="https://ontology.birzeit.edu/lemma/202004729" xr:uid="{00000000-0004-0000-0100-000077000000}"/>
    <hyperlink ref="D123" r:id="rId121" display="https://ontology.birzeit.edu/lemma/202002580" xr:uid="{00000000-0004-0000-0100-000078000000}"/>
    <hyperlink ref="I123" r:id="rId122" display="https://ontology.birzeit.edu/lemma/2023227626" xr:uid="{00000000-0004-0000-0100-000079000000}"/>
    <hyperlink ref="I124" r:id="rId123" display="https://ontology.birzeit.edu/lemma/202002651" xr:uid="{00000000-0004-0000-0100-00007A000000}"/>
    <hyperlink ref="D126" r:id="rId124" display="https://ontology.birzeit.edu/lemma/2021784000" xr:uid="{00000000-0004-0000-0100-00007B000000}"/>
    <hyperlink ref="I126" r:id="rId125" display="https://ontology.birzeit.edu/lemma/202001052" xr:uid="{00000000-0004-0000-0100-00007C000000}"/>
    <hyperlink ref="I127" r:id="rId126" display="https://ontology.birzeit.edu/lemma/202003927" xr:uid="{00000000-0004-0000-0100-00007D000000}"/>
    <hyperlink ref="I128" r:id="rId127" display="https://ontology.birzeit.edu/lemma/2021940900" xr:uid="{00000000-0004-0000-0100-00007E000000}"/>
    <hyperlink ref="D130" r:id="rId128" display="https://ontology.birzeit.edu/lemma/2023228144" xr:uid="{00000000-0004-0000-0100-00007F000000}"/>
    <hyperlink ref="I130" r:id="rId129" display="https://ontology.birzeit.edu/lemma/202003797" xr:uid="{00000000-0004-0000-0100-000080000000}"/>
    <hyperlink ref="I131" r:id="rId130" display="https://ontology.birzeit.edu/lemma/202001068" xr:uid="{00000000-0004-0000-0100-000081000000}"/>
    <hyperlink ref="I132" r:id="rId131" display="https://ontology.birzeit.edu/lemma/202002970" xr:uid="{00000000-0004-0000-0100-000082000000}"/>
    <hyperlink ref="I133" r:id="rId132" display="https://ontology.birzeit.edu/lemma/202006254" xr:uid="{00000000-0004-0000-0100-000083000000}"/>
    <hyperlink ref="I134" r:id="rId133" display="https://ontology.birzeit.edu/lemma/2021095700" xr:uid="{00000000-0004-0000-0100-000084000000}"/>
    <hyperlink ref="D136" r:id="rId134" display="https://ontology.birzeit.edu/lemma/202003492" xr:uid="{00000000-0004-0000-0100-000085000000}"/>
    <hyperlink ref="I136" r:id="rId135" display="https://ontology.birzeit.edu/lemma/202008534" xr:uid="{00000000-0004-0000-0100-000086000000}"/>
    <hyperlink ref="I137" r:id="rId136" display="https://ontology.birzeit.edu/lemma/202003494" xr:uid="{00000000-0004-0000-0100-000087000000}"/>
    <hyperlink ref="I138" r:id="rId137" display="https://ontology.birzeit.edu/lemma/202007072" xr:uid="{00000000-0004-0000-0100-000088000000}"/>
    <hyperlink ref="D140" r:id="rId138" display="https://ontology.birzeit.edu/lemma/202003375" xr:uid="{00000000-0004-0000-0100-000089000000}"/>
    <hyperlink ref="I140" r:id="rId139" display="https://ontology.birzeit.edu/lemma/202003494" xr:uid="{00000000-0004-0000-0100-00008A000000}"/>
    <hyperlink ref="I141" r:id="rId140" display="https://ontology.birzeit.edu/lemma/2022743400" xr:uid="{00000000-0004-0000-0100-00008B000000}"/>
    <hyperlink ref="I142" r:id="rId141" display="https://ontology.birzeit.edu/lemma/202000106" xr:uid="{00000000-0004-0000-0100-00008C000000}"/>
    <hyperlink ref="D144" r:id="rId142" display="https://ontology.birzeit.edu/lemma/202006340" xr:uid="{00000000-0004-0000-0100-00008D000000}"/>
    <hyperlink ref="I144" r:id="rId143" display="https://ontology.birzeit.edu/lemma/2023228144" xr:uid="{00000000-0004-0000-0100-00008E000000}"/>
    <hyperlink ref="I145" r:id="rId144" display="https://ontology.birzeit.edu/lemma/202001068" xr:uid="{00000000-0004-0000-0100-00008F000000}"/>
    <hyperlink ref="I146" r:id="rId145" display="https://ontology.birzeit.edu/lemma/202003797" xr:uid="{00000000-0004-0000-0100-000090000000}"/>
    <hyperlink ref="I147" r:id="rId146" display="https://ontology.birzeit.edu/lemma/202001904" xr:uid="{00000000-0004-0000-0100-000091000000}"/>
    <hyperlink ref="D149" r:id="rId147" display="https://ontology.birzeit.edu/lemma/2021986500" xr:uid="{00000000-0004-0000-0100-000092000000}"/>
    <hyperlink ref="I149" r:id="rId148" display="https://ontology.birzeit.edu/lemma/2023227886" xr:uid="{00000000-0004-0000-0100-000093000000}"/>
    <hyperlink ref="I150" r:id="rId149" display="https://ontology.birzeit.edu/lemma/202001413" xr:uid="{00000000-0004-0000-0100-000094000000}"/>
    <hyperlink ref="I151" r:id="rId150" display="https://ontology.birzeit.edu/lemma/2023062000" xr:uid="{00000000-0004-0000-0100-000095000000}"/>
    <hyperlink ref="I152" r:id="rId151" display="https://ontology.birzeit.edu/lemma/202001981" xr:uid="{00000000-0004-0000-0100-000096000000}"/>
    <hyperlink ref="D154" r:id="rId152" display="https://ontology.birzeit.edu/lemma/202000796" xr:uid="{00000000-0004-0000-0100-000097000000}"/>
    <hyperlink ref="I154" r:id="rId153" display="https://ontology.birzeit.edu/lemma/202002331" xr:uid="{00000000-0004-0000-0100-000098000000}"/>
    <hyperlink ref="I155" r:id="rId154" display="https://ontology.birzeit.edu/lemma/2022067100" xr:uid="{00000000-0004-0000-0100-000099000000}"/>
    <hyperlink ref="I156" r:id="rId155" display="https://ontology.birzeit.edu/lemma/202002936" xr:uid="{00000000-0004-0000-0100-00009A000000}"/>
    <hyperlink ref="D158" r:id="rId156" display="https://ontology.birzeit.edu/lemma/202002221" xr:uid="{00000000-0004-0000-0100-00009B000000}"/>
    <hyperlink ref="I158" r:id="rId157" display="https://ontology.birzeit.edu/lemma/202004626" xr:uid="{00000000-0004-0000-0100-00009C000000}"/>
    <hyperlink ref="I159" r:id="rId158" display="https://ontology.birzeit.edu/lemma/2022218200" xr:uid="{00000000-0004-0000-0100-00009D000000}"/>
    <hyperlink ref="I160" r:id="rId159" display="https://ontology.birzeit.edu/lemma/202001506" xr:uid="{00000000-0004-0000-0100-00009E000000}"/>
    <hyperlink ref="D162" r:id="rId160" display="https://ontology.birzeit.edu/lemma/202003100" xr:uid="{00000000-0004-0000-0100-00009F000000}"/>
    <hyperlink ref="I162" r:id="rId161" display="https://ontology.birzeit.edu/lemma/202001004" xr:uid="{00000000-0004-0000-0100-0000A0000000}"/>
    <hyperlink ref="I163" r:id="rId162" display="https://ontology.birzeit.edu/lemma/202003163" xr:uid="{00000000-0004-0000-0100-0000A1000000}"/>
    <hyperlink ref="I164" r:id="rId163" display="https://ontology.birzeit.edu/lemma/202007972" xr:uid="{00000000-0004-0000-0100-0000A2000000}"/>
    <hyperlink ref="D166" r:id="rId164" display="https://ontology.birzeit.edu/lemma/202001090" xr:uid="{00000000-0004-0000-0100-0000A3000000}"/>
    <hyperlink ref="I166" r:id="rId165" display="https://ontology.birzeit.edu/lemma/202002273" xr:uid="{00000000-0004-0000-0100-0000A4000000}"/>
    <hyperlink ref="I167" r:id="rId166" display="https://ontology.birzeit.edu/lemma/202002271" xr:uid="{00000000-0004-0000-0100-0000A5000000}"/>
    <hyperlink ref="I168" r:id="rId167" display="https://ontology.birzeit.edu/lemma/202003373" xr:uid="{00000000-0004-0000-0100-0000A6000000}"/>
    <hyperlink ref="I169" r:id="rId168" display="https://ontology.birzeit.edu/lemma/202003229" xr:uid="{00000000-0004-0000-0100-0000A7000000}"/>
    <hyperlink ref="D171" r:id="rId169" display="https://ontology.birzeit.edu/lemma/202004021" xr:uid="{00000000-0004-0000-0100-0000A8000000}"/>
    <hyperlink ref="I171" r:id="rId170" display="https://ontology.birzeit.edu/lemma/2023227969" xr:uid="{00000000-0004-0000-0100-0000A9000000}"/>
    <hyperlink ref="I172" r:id="rId171" display="https://ontology.birzeit.edu/lemma/2023227904" xr:uid="{00000000-0004-0000-0100-0000AA000000}"/>
    <hyperlink ref="I173" r:id="rId172" display="https://ontology.birzeit.edu/lemma/2023234800" xr:uid="{00000000-0004-0000-0100-0000AB000000}"/>
    <hyperlink ref="D175" r:id="rId173" display="https://ontology.birzeit.edu/lemma/202008549" xr:uid="{00000000-0004-0000-0100-0000AC000000}"/>
    <hyperlink ref="I175" r:id="rId174" display="https://ontology.birzeit.edu/lemma/202001107" xr:uid="{00000000-0004-0000-0100-0000AD000000}"/>
    <hyperlink ref="I176" r:id="rId175" display="https://ontology.birzeit.edu/lemma/202001047" xr:uid="{00000000-0004-0000-0100-0000AE000000}"/>
    <hyperlink ref="D178" r:id="rId176" display="https://ontology.birzeit.edu/lemma/202007351" xr:uid="{00000000-0004-0000-0100-0000AF000000}"/>
    <hyperlink ref="I178" r:id="rId177" display="https://ontology.birzeit.edu/lemma/202002147" xr:uid="{00000000-0004-0000-0100-0000B0000000}"/>
    <hyperlink ref="I179" r:id="rId178" display="https://ontology.birzeit.edu/lemma/202005922" xr:uid="{00000000-0004-0000-0100-0000B1000000}"/>
    <hyperlink ref="I180" r:id="rId179" display="https://ontology.birzeit.edu/lemma/202000394" xr:uid="{00000000-0004-0000-0100-0000B2000000}"/>
    <hyperlink ref="D182" r:id="rId180" display="https://ontology.birzeit.edu/lemma/2023141800" xr:uid="{00000000-0004-0000-0100-0000B3000000}"/>
    <hyperlink ref="I182" r:id="rId181" display="https://ontology.birzeit.edu/lemma/202000897" xr:uid="{00000000-0004-0000-0100-0000B4000000}"/>
    <hyperlink ref="I183" r:id="rId182" display="https://ontology.birzeit.edu/lemma/2021259900" xr:uid="{00000000-0004-0000-0100-0000B5000000}"/>
    <hyperlink ref="I184" r:id="rId183" display="https://ontology.birzeit.edu/lemma/202000455" xr:uid="{00000000-0004-0000-0100-0000B6000000}"/>
    <hyperlink ref="I185" r:id="rId184" display="https://ontology.birzeit.edu/lemma/202003460" xr:uid="{00000000-0004-0000-0100-0000B7000000}"/>
    <hyperlink ref="I186" r:id="rId185" display="https://ontology.birzeit.edu/lemma/202001688" xr:uid="{00000000-0004-0000-0100-0000B8000000}"/>
    <hyperlink ref="I187" r:id="rId186" display="https://ontology.birzeit.edu/lemma/202000160" xr:uid="{00000000-0004-0000-0100-0000B9000000}"/>
    <hyperlink ref="D189" r:id="rId187" display="https://ontology.birzeit.edu/lemma/202002400" xr:uid="{00000000-0004-0000-0100-0000BA000000}"/>
    <hyperlink ref="I189" r:id="rId188" display="https://ontology.birzeit.edu/lemma/202001437" xr:uid="{00000000-0004-0000-0100-0000BB000000}"/>
    <hyperlink ref="I190" r:id="rId189" display="https://ontology.birzeit.edu/lemma/202002012" xr:uid="{00000000-0004-0000-0100-0000BC000000}"/>
    <hyperlink ref="I191" r:id="rId190" display="https://ontology.birzeit.edu/lemma/202000229" xr:uid="{00000000-0004-0000-0100-0000BD000000}"/>
    <hyperlink ref="I192" r:id="rId191" display="https://ontology.birzeit.edu/lemma/202003064" xr:uid="{00000000-0004-0000-0100-0000BE000000}"/>
    <hyperlink ref="I193" r:id="rId192" display="https://ontology.birzeit.edu/lemma/202002881" xr:uid="{00000000-0004-0000-0100-0000BF000000}"/>
    <hyperlink ref="D195" r:id="rId193" display="https://ontology.birzeit.edu/lemma/202003388" xr:uid="{00000000-0004-0000-0100-0000C0000000}"/>
    <hyperlink ref="I195" r:id="rId194" display="https://ontology.birzeit.edu/lemma/2022887800" xr:uid="{00000000-0004-0000-0100-0000C1000000}"/>
    <hyperlink ref="I196" r:id="rId195" display="https://ontology.birzeit.edu/lemma/202003668" xr:uid="{00000000-0004-0000-0100-0000C2000000}"/>
    <hyperlink ref="D198" r:id="rId196" display="https://ontology.birzeit.edu/lemma/202000450" xr:uid="{00000000-0004-0000-0100-0000C3000000}"/>
    <hyperlink ref="I198" r:id="rId197" display="https://ontology.birzeit.edu/lemma/202003456" xr:uid="{00000000-0004-0000-0100-0000C4000000}"/>
    <hyperlink ref="I199" r:id="rId198" display="https://ontology.birzeit.edu/lemma/202002082" xr:uid="{00000000-0004-0000-0100-0000C5000000}"/>
    <hyperlink ref="D201" r:id="rId199" display="https://ontology.birzeit.edu/lemma/2023227626" xr:uid="{00000000-0004-0000-0100-0000C6000000}"/>
    <hyperlink ref="I201" r:id="rId200" display="https://ontology.birzeit.edu/lemma/202002651" xr:uid="{00000000-0004-0000-0100-0000C7000000}"/>
    <hyperlink ref="I202" r:id="rId201" display="https://ontology.birzeit.edu/lemma/202002580" xr:uid="{00000000-0004-0000-0100-0000C8000000}"/>
    <hyperlink ref="D204" r:id="rId202" display="https://ontology.birzeit.edu/lemma/202001352" xr:uid="{00000000-0004-0000-0100-0000C9000000}"/>
    <hyperlink ref="I204" r:id="rId203" display="https://ontology.birzeit.edu/lemma/202003180" xr:uid="{00000000-0004-0000-0100-0000CA000000}"/>
    <hyperlink ref="I205" r:id="rId204" display="https://ontology.birzeit.edu/lemma/2022510300" xr:uid="{00000000-0004-0000-0100-0000CB000000}"/>
    <hyperlink ref="I206" r:id="rId205" display="https://ontology.birzeit.edu/lemma/202000575" xr:uid="{00000000-0004-0000-0100-0000CC000000}"/>
    <hyperlink ref="D208" r:id="rId206" display="https://ontology.birzeit.edu/lemma/202005504" xr:uid="{00000000-0004-0000-0100-0000CD000000}"/>
    <hyperlink ref="I208" r:id="rId207" display="https://ontology.birzeit.edu/lemma/202000087" xr:uid="{00000000-0004-0000-0100-0000CE000000}"/>
    <hyperlink ref="I209" r:id="rId208" display="https://ontology.birzeit.edu/lemma/2023228182" xr:uid="{00000000-0004-0000-0100-0000CF000000}"/>
    <hyperlink ref="D211" r:id="rId209" display="https://ontology.birzeit.edu/lemma/202004157" xr:uid="{00000000-0004-0000-0100-0000D0000000}"/>
    <hyperlink ref="I211" r:id="rId210" display="https://ontology.birzeit.edu/lemma/202002852" xr:uid="{00000000-0004-0000-0100-0000D1000000}"/>
    <hyperlink ref="I212" r:id="rId211" display="https://ontology.birzeit.edu/lemma/202004221" xr:uid="{00000000-0004-0000-0100-0000D2000000}"/>
    <hyperlink ref="D214" r:id="rId212" display="https://ontology.birzeit.edu/lemma/202004305" xr:uid="{00000000-0004-0000-0100-0000D3000000}"/>
    <hyperlink ref="I214" r:id="rId213" display="https://ontology.birzeit.edu/lemma/2023230984" xr:uid="{00000000-0004-0000-0100-0000D4000000}"/>
    <hyperlink ref="I215" r:id="rId214" display="https://ontology.birzeit.edu/lemma/202003626" xr:uid="{00000000-0004-0000-0100-0000D5000000}"/>
    <hyperlink ref="I216" r:id="rId215" display="https://ontology.birzeit.edu/lemma/202003333" xr:uid="{00000000-0004-0000-0100-0000D6000000}"/>
    <hyperlink ref="D218" r:id="rId216" display="https://ontology.birzeit.edu/lemma/2022696700" xr:uid="{00000000-0004-0000-0100-0000D7000000}"/>
    <hyperlink ref="I218" r:id="rId217" display="https://ontology.birzeit.edu/lemma/2023231542" xr:uid="{00000000-0004-0000-0100-0000D8000000}"/>
    <hyperlink ref="I219" r:id="rId218" display="https://ontology.birzeit.edu/lemma/202001279" xr:uid="{00000000-0004-0000-0100-0000D9000000}"/>
    <hyperlink ref="I220" r:id="rId219" display="https://ontology.birzeit.edu/lemma/202001583" xr:uid="{00000000-0004-0000-0100-0000DA000000}"/>
    <hyperlink ref="I221" r:id="rId220" display="https://ontology.birzeit.edu/lemma/202003740" xr:uid="{00000000-0004-0000-0100-0000DB000000}"/>
    <hyperlink ref="I222" r:id="rId221" display="https://ontology.birzeit.edu/lemma/202003119" xr:uid="{00000000-0004-0000-0100-0000DC000000}"/>
    <hyperlink ref="I223" r:id="rId222" display="https://ontology.birzeit.edu/lemma/202002450" xr:uid="{00000000-0004-0000-0100-0000DD000000}"/>
    <hyperlink ref="I224" r:id="rId223" display="https://ontology.birzeit.edu/lemma/202003803" xr:uid="{00000000-0004-0000-0100-0000DE000000}"/>
    <hyperlink ref="D226" r:id="rId224" display="https://ontology.birzeit.edu/lemma/202003394" xr:uid="{00000000-0004-0000-0100-0000DF000000}"/>
    <hyperlink ref="I226" r:id="rId225" display="https://ontology.birzeit.edu/lemma/2023228144" xr:uid="{00000000-0004-0000-0100-0000E0000000}"/>
    <hyperlink ref="I227" r:id="rId226" display="https://ontology.birzeit.edu/lemma/202002302" xr:uid="{00000000-0004-0000-0100-0000E1000000}"/>
    <hyperlink ref="I228" r:id="rId227" display="https://ontology.birzeit.edu/lemma/202004901" xr:uid="{00000000-0004-0000-0100-0000E2000000}"/>
    <hyperlink ref="I229" r:id="rId228" display="https://ontology.birzeit.edu/lemma/2023239845" xr:uid="{00000000-0004-0000-0100-0000E3000000}"/>
    <hyperlink ref="I230" r:id="rId229" display="https://ontology.birzeit.edu/lemma/202004166" xr:uid="{00000000-0004-0000-0100-0000E4000000}"/>
    <hyperlink ref="I231" r:id="rId230" display="https://ontology.birzeit.edu/lemma/2021915800" xr:uid="{00000000-0004-0000-0100-0000E5000000}"/>
    <hyperlink ref="D233" r:id="rId231" display="https://ontology.birzeit.edu/lemma/202001414" xr:uid="{00000000-0004-0000-0100-0000E6000000}"/>
    <hyperlink ref="I233" r:id="rId232" display="https://ontology.birzeit.edu/lemma/2023227886" xr:uid="{00000000-0004-0000-0100-0000E7000000}"/>
    <hyperlink ref="I234" r:id="rId233" display="https://ontology.birzeit.edu/lemma/202008519" xr:uid="{00000000-0004-0000-0100-0000E8000000}"/>
    <hyperlink ref="I235" r:id="rId234" display="https://ontology.birzeit.edu/lemma/202001627" xr:uid="{00000000-0004-0000-0100-0000E9000000}"/>
    <hyperlink ref="I236" r:id="rId235" display="https://ontology.birzeit.edu/lemma/202002643" xr:uid="{00000000-0004-0000-0100-0000EA000000}"/>
    <hyperlink ref="D238" r:id="rId236" display="https://ontology.birzeit.edu/lemma/202002704" xr:uid="{00000000-0004-0000-0100-0000EB000000}"/>
    <hyperlink ref="I238" r:id="rId237" display="https://ontology.birzeit.edu/lemma/2023230559" xr:uid="{00000000-0004-0000-0100-0000EC000000}"/>
    <hyperlink ref="I239" r:id="rId238" display="https://ontology.birzeit.edu/lemma/202005922" xr:uid="{00000000-0004-0000-0100-0000ED000000}"/>
    <hyperlink ref="I240" r:id="rId239" display="https://ontology.birzeit.edu/lemma/2023227635" xr:uid="{00000000-0004-0000-0100-0000EE000000}"/>
    <hyperlink ref="D242" r:id="rId240" display="https://ontology.birzeit.edu/lemma/202001300" xr:uid="{00000000-0004-0000-0100-0000EF000000}"/>
    <hyperlink ref="I242" r:id="rId241" display="https://ontology.birzeit.edu/lemma/2022866400" xr:uid="{00000000-0004-0000-0100-0000F0000000}"/>
    <hyperlink ref="I243" r:id="rId242" display="https://ontology.birzeit.edu/lemma/202002803" xr:uid="{00000000-0004-0000-0100-0000F1000000}"/>
    <hyperlink ref="I244" r:id="rId243" display="https://ontology.birzeit.edu/lemma/202001847" xr:uid="{00000000-0004-0000-0100-0000F2000000}"/>
    <hyperlink ref="I245" r:id="rId244" display="https://ontology.birzeit.edu/lemma/202001509" xr:uid="{00000000-0004-0000-0100-0000F3000000}"/>
    <hyperlink ref="D247" r:id="rId245" display="https://ontology.birzeit.edu/lemma/202003761" xr:uid="{00000000-0004-0000-0100-0000F4000000}"/>
    <hyperlink ref="I247" r:id="rId246" display="https://ontology.birzeit.edu/lemma/202003568" xr:uid="{00000000-0004-0000-0100-0000F5000000}"/>
    <hyperlink ref="I248" r:id="rId247" display="https://ontology.birzeit.edu/lemma/202002105" xr:uid="{00000000-0004-0000-0100-0000F6000000}"/>
    <hyperlink ref="I249" r:id="rId248" display="https://ontology.birzeit.edu/lemma/202001847" xr:uid="{00000000-0004-0000-0100-0000F7000000}"/>
    <hyperlink ref="I250" r:id="rId249" display="https://ontology.birzeit.edu/lemma/202001300" xr:uid="{00000000-0004-0000-0100-0000F8000000}"/>
    <hyperlink ref="D252" r:id="rId250" display="https://ontology.birzeit.edu/lemma/202002350" xr:uid="{00000000-0004-0000-0100-0000F9000000}"/>
    <hyperlink ref="I252" r:id="rId251" display="https://ontology.birzeit.edu/lemma/202003200" xr:uid="{00000000-0004-0000-0100-0000FA000000}"/>
    <hyperlink ref="I253" r:id="rId252" display="https://ontology.birzeit.edu/lemma/202001399" xr:uid="{00000000-0004-0000-0100-0000FB000000}"/>
    <hyperlink ref="D255" r:id="rId253" display="https://ontology.birzeit.edu/lemma/202003354" xr:uid="{00000000-0004-0000-0100-0000FC000000}"/>
    <hyperlink ref="I255" r:id="rId254" display="https://ontology.birzeit.edu/lemma/2021784000" xr:uid="{00000000-0004-0000-0100-0000FD000000}"/>
    <hyperlink ref="I256" r:id="rId255" display="https://ontology.birzeit.edu/lemma/202003686" xr:uid="{00000000-0004-0000-0100-0000FE000000}"/>
    <hyperlink ref="D258" r:id="rId256" display="https://ontology.birzeit.edu/lemma/202003814" xr:uid="{00000000-0004-0000-0100-0000FF000000}"/>
    <hyperlink ref="I258" r:id="rId257" display="https://ontology.birzeit.edu/lemma/202003333" xr:uid="{00000000-0004-0000-0100-000000010000}"/>
    <hyperlink ref="I259" r:id="rId258" display="https://ontology.birzeit.edu/lemma/202001105" xr:uid="{00000000-0004-0000-0100-000001010000}"/>
    <hyperlink ref="I260" r:id="rId259" display="https://ontology.birzeit.edu/lemma/202000106" xr:uid="{00000000-0004-0000-0100-000002010000}"/>
    <hyperlink ref="D262" r:id="rId260" display="https://ontology.birzeit.edu/lemma/202003697" xr:uid="{00000000-0004-0000-0100-000003010000}"/>
    <hyperlink ref="I262" r:id="rId261" display="https://ontology.birzeit.edu/lemma/202000457" xr:uid="{00000000-0004-0000-0100-000004010000}"/>
    <hyperlink ref="I263" r:id="rId262" display="https://ontology.birzeit.edu/lemma/2023227744" xr:uid="{00000000-0004-0000-0100-000005010000}"/>
    <hyperlink ref="I264" r:id="rId263" display="https://ontology.birzeit.edu/lemma/202003163" xr:uid="{00000000-0004-0000-0100-000006010000}"/>
    <hyperlink ref="I265" r:id="rId264" display="https://ontology.birzeit.edu/lemma/202004168" xr:uid="{00000000-0004-0000-0100-000007010000}"/>
    <hyperlink ref="I266" r:id="rId265" display="https://ontology.birzeit.edu/lemma/202003180" xr:uid="{00000000-0004-0000-0100-000008010000}"/>
    <hyperlink ref="D268" r:id="rId266" display="https://ontology.birzeit.edu/lemma/202003103" xr:uid="{00000000-0004-0000-0100-000009010000}"/>
    <hyperlink ref="I268" r:id="rId267" display="https://ontology.birzeit.edu/lemma/202003142" xr:uid="{00000000-0004-0000-0100-00000A010000}"/>
    <hyperlink ref="I269" r:id="rId268" display="https://ontology.birzeit.edu/lemma/2023232034" xr:uid="{00000000-0004-0000-0100-00000B010000}"/>
    <hyperlink ref="I270" r:id="rId269" display="https://ontology.birzeit.edu/lemma/202003038" xr:uid="{00000000-0004-0000-0100-00000C010000}"/>
    <hyperlink ref="I271" r:id="rId270" display="https://ontology.birzeit.edu/lemma/2023227630" xr:uid="{00000000-0004-0000-0100-00000D010000}"/>
    <hyperlink ref="D273" r:id="rId271" display="https://ontology.birzeit.edu/lemma/202008075" xr:uid="{00000000-0004-0000-0100-00000E010000}"/>
    <hyperlink ref="I273" r:id="rId272" display="https://ontology.birzeit.edu/lemma/202001499" xr:uid="{00000000-0004-0000-0100-00000F010000}"/>
    <hyperlink ref="I274" r:id="rId273" display="https://ontology.birzeit.edu/lemma/202003463" xr:uid="{00000000-0004-0000-0100-000010010000}"/>
    <hyperlink ref="I275" r:id="rId274" display="https://ontology.birzeit.edu/lemma/2023233333" xr:uid="{00000000-0004-0000-0100-000011010000}"/>
    <hyperlink ref="D277" r:id="rId275" display="https://ontology.birzeit.edu/lemma/2023084700" xr:uid="{00000000-0004-0000-0100-000012010000}"/>
    <hyperlink ref="I277" r:id="rId276" display="https://ontology.birzeit.edu/lemma/2023250463" xr:uid="{00000000-0004-0000-0100-000013010000}"/>
    <hyperlink ref="D279" r:id="rId277" display="https://ontology.birzeit.edu/lemma/202003724" xr:uid="{00000000-0004-0000-0100-000014010000}"/>
    <hyperlink ref="I279" r:id="rId278" display="https://ontology.birzeit.edu/lemma/202002829" xr:uid="{00000000-0004-0000-0100-000015010000}"/>
    <hyperlink ref="D281" r:id="rId279" display="https://ontology.birzeit.edu/lemma/2021924600" xr:uid="{00000000-0004-0000-0100-000016010000}"/>
    <hyperlink ref="I281" r:id="rId280" display="https://ontology.birzeit.edu/lemma/202000163" xr:uid="{00000000-0004-0000-0100-000017010000}"/>
    <hyperlink ref="I282" r:id="rId281" display="https://ontology.birzeit.edu/lemma/202001845" xr:uid="{00000000-0004-0000-0100-000018010000}"/>
    <hyperlink ref="I283" r:id="rId282" display="https://ontology.birzeit.edu/lemma/202000225" xr:uid="{00000000-0004-0000-0100-000019010000}"/>
    <hyperlink ref="D285" r:id="rId283" display="https://ontology.birzeit.edu/lemma/202002244" xr:uid="{00000000-0004-0000-0100-00001A010000}"/>
    <hyperlink ref="I285" r:id="rId284" display="https://ontology.birzeit.edu/lemma/2023231331" xr:uid="{00000000-0004-0000-0100-00001B010000}"/>
    <hyperlink ref="D287" r:id="rId285" display="https://ontology.birzeit.edu/lemma/2021858600" xr:uid="{00000000-0004-0000-0100-00001C010000}"/>
    <hyperlink ref="I287" r:id="rId286" display="https://ontology.birzeit.edu/lemma/2023232510" xr:uid="{00000000-0004-0000-0100-00001D010000}"/>
    <hyperlink ref="I288" r:id="rId287" display="https://ontology.birzeit.edu/lemma/2023228092" xr:uid="{00000000-0004-0000-0100-00001E010000}"/>
    <hyperlink ref="I289" r:id="rId288" display="https://ontology.birzeit.edu/lemma/2023230265" xr:uid="{00000000-0004-0000-0100-00001F010000}"/>
    <hyperlink ref="I290" r:id="rId289" display="https://ontology.birzeit.edu/lemma/202002112" xr:uid="{00000000-0004-0000-0100-000020010000}"/>
    <hyperlink ref="D292" r:id="rId290" display="https://ontology.birzeit.edu/lemma/202001437" xr:uid="{00000000-0004-0000-0100-000021010000}"/>
    <hyperlink ref="I292" r:id="rId291" display="https://ontology.birzeit.edu/lemma/202001518" xr:uid="{00000000-0004-0000-0100-000022010000}"/>
    <hyperlink ref="I293" r:id="rId292" display="https://ontology.birzeit.edu/lemma/2023227755" xr:uid="{00000000-0004-0000-0100-000023010000}"/>
    <hyperlink ref="D295" r:id="rId293" display="https://ontology.birzeit.edu/lemma/202005683" xr:uid="{00000000-0004-0000-0100-000024010000}"/>
    <hyperlink ref="I295" r:id="rId294" display="https://ontology.birzeit.edu/lemma/202002643" xr:uid="{00000000-0004-0000-0100-000025010000}"/>
    <hyperlink ref="I296" r:id="rId295" display="https://ontology.birzeit.edu/lemma/202002001" xr:uid="{00000000-0004-0000-0100-000026010000}"/>
    <hyperlink ref="I297" r:id="rId296" display="https://ontology.birzeit.edu/lemma/202002681" xr:uid="{00000000-0004-0000-0100-000027010000}"/>
    <hyperlink ref="I298" r:id="rId297" display="https://ontology.birzeit.edu/lemma/202001273" xr:uid="{00000000-0004-0000-0100-000028010000}"/>
    <hyperlink ref="D300" r:id="rId298" display="https://ontology.birzeit.edu/lemma/2023227755" xr:uid="{00000000-0004-0000-0100-000029010000}"/>
    <hyperlink ref="I300" r:id="rId299" display="https://ontology.birzeit.edu/lemma/202001437" xr:uid="{00000000-0004-0000-0100-00002A010000}"/>
    <hyperlink ref="I301" r:id="rId300" display="https://ontology.birzeit.edu/lemma/202002425" xr:uid="{00000000-0004-0000-0100-00002B010000}"/>
    <hyperlink ref="I302" r:id="rId301" display="https://ontology.birzeit.edu/lemma/202003534" xr:uid="{00000000-0004-0000-0100-00002C010000}"/>
    <hyperlink ref="I303" r:id="rId302" display="https://ontology.birzeit.edu/lemma/202002818" xr:uid="{00000000-0004-0000-0100-00002D010000}"/>
    <hyperlink ref="D305" r:id="rId303" display="https://ontology.birzeit.edu/lemma/202002595" xr:uid="{00000000-0004-0000-0100-00002E010000}"/>
    <hyperlink ref="I305" r:id="rId304" display="https://ontology.birzeit.edu/lemma/202003074" xr:uid="{00000000-0004-0000-0100-00002F010000}"/>
    <hyperlink ref="I306" r:id="rId305" display="https://ontology.birzeit.edu/lemma/2022116600" xr:uid="{00000000-0004-0000-0100-000030010000}"/>
    <hyperlink ref="I307" r:id="rId306" display="https://ontology.birzeit.edu/lemma/2022615000" xr:uid="{00000000-0004-0000-0100-000031010000}"/>
    <hyperlink ref="I308" r:id="rId307" display="https://ontology.birzeit.edu/lemma/202000348" xr:uid="{00000000-0004-0000-0100-000032010000}"/>
    <hyperlink ref="D310" r:id="rId308" display="https://ontology.birzeit.edu/lemma/2023227811" xr:uid="{00000000-0004-0000-0100-000033010000}"/>
    <hyperlink ref="I310" r:id="rId309" display="https://ontology.birzeit.edu/lemma/202001307" xr:uid="{00000000-0004-0000-0100-000034010000}"/>
    <hyperlink ref="I311" r:id="rId310" display="https://ontology.birzeit.edu/lemma/2022280300" xr:uid="{00000000-0004-0000-0100-000035010000}"/>
    <hyperlink ref="I312" r:id="rId311" display="https://ontology.birzeit.edu/lemma/202001583" xr:uid="{00000000-0004-0000-0100-000036010000}"/>
    <hyperlink ref="D314" r:id="rId312" display="https://ontology.birzeit.edu/lemma/2022294500" xr:uid="{00000000-0004-0000-0100-000037010000}"/>
    <hyperlink ref="I314" r:id="rId313" display="https://ontology.birzeit.edu/lemma/202001839" xr:uid="{00000000-0004-0000-0100-000038010000}"/>
    <hyperlink ref="I315" r:id="rId314" display="https://ontology.birzeit.edu/lemma/202001768" xr:uid="{00000000-0004-0000-0100-000039010000}"/>
    <hyperlink ref="I316" r:id="rId315" display="https://ontology.birzeit.edu/lemma/202000359" xr:uid="{00000000-0004-0000-0100-00003A010000}"/>
    <hyperlink ref="I317" r:id="rId316" display="https://ontology.birzeit.edu/lemma/202001352" xr:uid="{00000000-0004-0000-0100-00003B010000}"/>
    <hyperlink ref="I318" r:id="rId317" display="https://ontology.birzeit.edu/lemma/2021218800" xr:uid="{00000000-0004-0000-0100-00003C010000}"/>
    <hyperlink ref="I319" r:id="rId318" display="https://ontology.birzeit.edu/lemma/202001955" xr:uid="{00000000-0004-0000-0100-00003D010000}"/>
    <hyperlink ref="D321" r:id="rId319" display="https://ontology.birzeit.edu/lemma/202003534" xr:uid="{00000000-0004-0000-0100-00003E010000}"/>
    <hyperlink ref="I321" r:id="rId320" display="https://ontology.birzeit.edu/lemma/2023227755" xr:uid="{00000000-0004-0000-0100-00003F010000}"/>
    <hyperlink ref="I322" r:id="rId321" display="https://ontology.birzeit.edu/lemma/202001437" xr:uid="{00000000-0004-0000-0100-000040010000}"/>
    <hyperlink ref="D324" r:id="rId322" display="https://ontology.birzeit.edu/lemma/2021389000" xr:uid="{00000000-0004-0000-0100-000041010000}"/>
    <hyperlink ref="I324" r:id="rId323" display="https://ontology.birzeit.edu/lemma/202003034" xr:uid="{00000000-0004-0000-0100-000042010000}"/>
    <hyperlink ref="D326" r:id="rId324" display="https://ontology.birzeit.edu/lemma/202002520" xr:uid="{00000000-0004-0000-0100-000043010000}"/>
    <hyperlink ref="I326" r:id="rId325" display="https://ontology.birzeit.edu/lemma/2023235150" xr:uid="{00000000-0004-0000-0100-000044010000}"/>
    <hyperlink ref="I327" r:id="rId326" display="https://ontology.birzeit.edu/lemma/202002671" xr:uid="{00000000-0004-0000-0100-000045010000}"/>
    <hyperlink ref="D329" r:id="rId327" display="https://ontology.birzeit.edu/lemma/2021068200" xr:uid="{00000000-0004-0000-0100-000046010000}"/>
    <hyperlink ref="I329" r:id="rId328" display="https://ontology.birzeit.edu/lemma/202001520" xr:uid="{00000000-0004-0000-0100-000047010000}"/>
    <hyperlink ref="I330" r:id="rId329" display="https://ontology.birzeit.edu/lemma/2022559800" xr:uid="{00000000-0004-0000-0100-000048010000}"/>
    <hyperlink ref="D332" r:id="rId330" display="https://ontology.birzeit.edu/lemma/202001788" xr:uid="{00000000-0004-0000-0100-000049010000}"/>
    <hyperlink ref="I332" r:id="rId331" display="https://ontology.birzeit.edu/lemma/2022206800" xr:uid="{00000000-0004-0000-0100-00004A010000}"/>
    <hyperlink ref="I333" r:id="rId332" display="https://ontology.birzeit.edu/lemma/202001523" xr:uid="{00000000-0004-0000-0100-00004B010000}"/>
    <hyperlink ref="D335" r:id="rId333" display="https://ontology.birzeit.edu/lemma/202000797" xr:uid="{00000000-0004-0000-0100-00004C010000}"/>
    <hyperlink ref="I335" r:id="rId334" display="https://ontology.birzeit.edu/lemma/2022150600" xr:uid="{00000000-0004-0000-0100-00004D01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domain</vt:lpstr>
      <vt:lpstr>medical domain</vt:lpstr>
      <vt:lpstr>financial domain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eng.eman karajah</dc:creator>
  <cp:lastModifiedBy>eman abou alam</cp:lastModifiedBy>
  <dcterms:created xsi:type="dcterms:W3CDTF">2023-04-28T10:05:41Z</dcterms:created>
  <dcterms:modified xsi:type="dcterms:W3CDTF">2024-05-29T09:45:27Z</dcterms:modified>
</cp:coreProperties>
</file>