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<sst xmlns="http://schemas.openxmlformats.org/spreadsheetml/2006/main" count="421" uniqueCount="220">
  <si>
    <t>Name</t>
  </si>
  <si>
    <t>Parent</t>
  </si>
  <si>
    <t>Mean radius (km)</t>
  </si>
  <si>
    <t>Sidereal period (days)</t>
  </si>
  <si>
    <t>Sidereal period (hrs)</t>
  </si>
  <si>
    <t>Sidereal period (hrs, 1dp)</t>
  </si>
  <si>
    <t>Mean radius (0dp)</t>
  </si>
  <si>
    <t>Moon</t>
  </si>
  <si>
    <t>Earth</t>
  </si>
  <si>
    <t>Phobos</t>
  </si>
  <si>
    <t>Mars</t>
  </si>
  <si>
    <t>Deimos</t>
  </si>
  <si>
    <t>Io</t>
  </si>
  <si>
    <t>Jupiter</t>
  </si>
  <si>
    <t>Europa</t>
  </si>
  <si>
    <t>Ganymede</t>
  </si>
  <si>
    <t>Callisto</t>
  </si>
  <si>
    <t>Amalthea</t>
  </si>
  <si>
    <t>Himalia</t>
  </si>
  <si>
    <t>Elara</t>
  </si>
  <si>
    <t>Pasiphae</t>
  </si>
  <si>
    <t>Sinope</t>
  </si>
  <si>
    <t>Lysithea</t>
  </si>
  <si>
    <t>Carme</t>
  </si>
  <si>
    <t>Ananke</t>
  </si>
  <si>
    <t>Leda</t>
  </si>
  <si>
    <t>Thebe</t>
  </si>
  <si>
    <t>Adrastea</t>
  </si>
  <si>
    <t>Metis</t>
  </si>
  <si>
    <t>Callirrhoe</t>
  </si>
  <si>
    <t>Themisto</t>
  </si>
  <si>
    <t>Megaclite</t>
  </si>
  <si>
    <t>Taygete</t>
  </si>
  <si>
    <t>Chaldene</t>
  </si>
  <si>
    <t>Harpalyke</t>
  </si>
  <si>
    <t>Kalyke</t>
  </si>
  <si>
    <t>Iocaste</t>
  </si>
  <si>
    <t>Erinome</t>
  </si>
  <si>
    <t>Isonoe</t>
  </si>
  <si>
    <t>Praxidike</t>
  </si>
  <si>
    <t>Autonoe</t>
  </si>
  <si>
    <t>Thyone</t>
  </si>
  <si>
    <t>Hermippe</t>
  </si>
  <si>
    <t>Aitne</t>
  </si>
  <si>
    <t>Eurydome</t>
  </si>
  <si>
    <t>Euanthe</t>
  </si>
  <si>
    <t>Euporie</t>
  </si>
  <si>
    <t>Orthosie</t>
  </si>
  <si>
    <t>Sponde</t>
  </si>
  <si>
    <t>Kale</t>
  </si>
  <si>
    <t>Pasithee</t>
  </si>
  <si>
    <t>Hegemone</t>
  </si>
  <si>
    <t>Mneme</t>
  </si>
  <si>
    <t>Aoede</t>
  </si>
  <si>
    <t>Thelxinoe</t>
  </si>
  <si>
    <t>Arche</t>
  </si>
  <si>
    <t>Kallichore</t>
  </si>
  <si>
    <t>Helike</t>
  </si>
  <si>
    <t>Carpo</t>
  </si>
  <si>
    <t>Eukelade</t>
  </si>
  <si>
    <t>Cyllene</t>
  </si>
  <si>
    <t>Kore</t>
  </si>
  <si>
    <t>Herse</t>
  </si>
  <si>
    <t>S/2010 J 1</t>
  </si>
  <si>
    <t>S/2010 J 2</t>
  </si>
  <si>
    <t>Dia</t>
  </si>
  <si>
    <t>S/2016 J 1</t>
  </si>
  <si>
    <t>S/2003 J 18</t>
  </si>
  <si>
    <t>S/2011 J 2</t>
  </si>
  <si>
    <t>Eirene</t>
  </si>
  <si>
    <t>Philophrosyne</t>
  </si>
  <si>
    <t>S/2017 J 1</t>
  </si>
  <si>
    <t>Eupheme</t>
  </si>
  <si>
    <t>S/2003 J 19</t>
  </si>
  <si>
    <t>Valetudo</t>
  </si>
  <si>
    <t>S/2017 J 2</t>
  </si>
  <si>
    <t>S/2017 J 3</t>
  </si>
  <si>
    <t>Pandia</t>
  </si>
  <si>
    <t>S/2017 J 5</t>
  </si>
  <si>
    <t>S/2017 J 6</t>
  </si>
  <si>
    <t>S/2017 J 7</t>
  </si>
  <si>
    <t>S/2017 J 8</t>
  </si>
  <si>
    <t>S/2017 J 9</t>
  </si>
  <si>
    <t>Ersa</t>
  </si>
  <si>
    <t>S/2011 J 1</t>
  </si>
  <si>
    <t>S/2003 J 2</t>
  </si>
  <si>
    <t>S/2003 J 4</t>
  </si>
  <si>
    <t>S/2003 J 9</t>
  </si>
  <si>
    <t>S/2003 J 10</t>
  </si>
  <si>
    <t>S/2003 J 12</t>
  </si>
  <si>
    <t>S/2003 J 16</t>
  </si>
  <si>
    <t>S/2003 J 23</t>
  </si>
  <si>
    <t>S/2003 J 24</t>
  </si>
  <si>
    <t>Mimas</t>
  </si>
  <si>
    <t>Saturn</t>
  </si>
  <si>
    <t>Enceladus</t>
  </si>
  <si>
    <t>Tethys</t>
  </si>
  <si>
    <t>Dione</t>
  </si>
  <si>
    <t>Rhea</t>
  </si>
  <si>
    <t>Titan</t>
  </si>
  <si>
    <t>Hyperion</t>
  </si>
  <si>
    <t>Iapetus</t>
  </si>
  <si>
    <t>Phoebe</t>
  </si>
  <si>
    <t>Janus</t>
  </si>
  <si>
    <t>Epimetheus</t>
  </si>
  <si>
    <t>Helene</t>
  </si>
  <si>
    <t>Telesto</t>
  </si>
  <si>
    <t>Calypso</t>
  </si>
  <si>
    <t>Atlas</t>
  </si>
  <si>
    <t>Prometheus</t>
  </si>
  <si>
    <t>Pandora</t>
  </si>
  <si>
    <t>Pan</t>
  </si>
  <si>
    <t>Ymir</t>
  </si>
  <si>
    <t>Paaliaq</t>
  </si>
  <si>
    <t>Tarvos</t>
  </si>
  <si>
    <t>Ijiraq</t>
  </si>
  <si>
    <t>Suttungr</t>
  </si>
  <si>
    <t>Kiviuq</t>
  </si>
  <si>
    <t>Mundilfari</t>
  </si>
  <si>
    <t>Albiorix</t>
  </si>
  <si>
    <t>Skathi</t>
  </si>
  <si>
    <t>Erriapus</t>
  </si>
  <si>
    <t>Siarnaq</t>
  </si>
  <si>
    <t>Thrymr</t>
  </si>
  <si>
    <t>Narvi</t>
  </si>
  <si>
    <t>Methone</t>
  </si>
  <si>
    <t>Pallene</t>
  </si>
  <si>
    <t>Polydeuces</t>
  </si>
  <si>
    <t>Daphnis</t>
  </si>
  <si>
    <t>Aegir</t>
  </si>
  <si>
    <t>Bebhionn</t>
  </si>
  <si>
    <t>Bergelmir</t>
  </si>
  <si>
    <t>Bestla</t>
  </si>
  <si>
    <t>Farbauti</t>
  </si>
  <si>
    <t>Fenrir</t>
  </si>
  <si>
    <t>Fornjot</t>
  </si>
  <si>
    <t>Hati</t>
  </si>
  <si>
    <t>Hyrrokkin</t>
  </si>
  <si>
    <t>Kari</t>
  </si>
  <si>
    <t>Loge</t>
  </si>
  <si>
    <t>Skoll</t>
  </si>
  <si>
    <t>Surtur</t>
  </si>
  <si>
    <t>Anthe</t>
  </si>
  <si>
    <t>Jarnsaxa</t>
  </si>
  <si>
    <t>Greip</t>
  </si>
  <si>
    <t>Tarqeq</t>
  </si>
  <si>
    <t>Aegaeon</t>
  </si>
  <si>
    <t>Gridr</t>
  </si>
  <si>
    <t>Angrboda</t>
  </si>
  <si>
    <t>Skrymir</t>
  </si>
  <si>
    <t>Gerd</t>
  </si>
  <si>
    <t>S/2004 S 26</t>
  </si>
  <si>
    <t>Eggther</t>
  </si>
  <si>
    <t>S/2004 S 29</t>
  </si>
  <si>
    <t>Beli</t>
  </si>
  <si>
    <t>Gunnlod</t>
  </si>
  <si>
    <t>Thiazzi</t>
  </si>
  <si>
    <t>S/2004 S 34</t>
  </si>
  <si>
    <t>Alvaldi</t>
  </si>
  <si>
    <t>Geirrod</t>
  </si>
  <si>
    <t>S/2004 S 7</t>
  </si>
  <si>
    <t>S/2004 S 12</t>
  </si>
  <si>
    <t>S/2004 S 13</t>
  </si>
  <si>
    <t>S/2004 S 17</t>
  </si>
  <si>
    <t>S/2004 S 21</t>
  </si>
  <si>
    <t>S/2004 S 24</t>
  </si>
  <si>
    <t>S/2004 S 28</t>
  </si>
  <si>
    <t>S/2004 S 31</t>
  </si>
  <si>
    <t>S/2004 S 36</t>
  </si>
  <si>
    <t>S/2004 S 37</t>
  </si>
  <si>
    <t>S/2004 S 39</t>
  </si>
  <si>
    <t>S/2006 S 1</t>
  </si>
  <si>
    <t>S/2006 S 3</t>
  </si>
  <si>
    <t>S/2007 S 2</t>
  </si>
  <si>
    <t>S/2007 S 3</t>
  </si>
  <si>
    <t>S/2009 S 1</t>
  </si>
  <si>
    <t>S/2019 S 1</t>
  </si>
  <si>
    <t>Ariel</t>
  </si>
  <si>
    <t>Uranus</t>
  </si>
  <si>
    <t>Umbriel</t>
  </si>
  <si>
    <t>Titania</t>
  </si>
  <si>
    <t>Oberon</t>
  </si>
  <si>
    <t>Miranda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</si>
  <si>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</si>
  <si>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</si>
  <si>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</si>
  <si>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</si>
  <si>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</si>
  <si>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</si>
  <si>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</si>
  <si>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</si>
  <si>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Belinda</t>
  </si>
  <si>
    <t>Puck</t>
  </si>
  <si>
    <t>Caliban</t>
  </si>
  <si>
    <t>Sycorax</t>
  </si>
  <si>
    <t>Prospero</t>
  </si>
  <si>
    <t>Setebos</t>
  </si>
  <si>
    <t>Stephano</t>
  </si>
  <si>
    <t>Trinculo</t>
  </si>
  <si>
    <t>Francisco</t>
  </si>
  <si>
    <t>Margaret</t>
  </si>
  <si>
    <t>Ferdinand</t>
  </si>
  <si>
    <t>Perdita</t>
  </si>
  <si>
    <t>Mab</t>
  </si>
  <si>
    <t>Cupid</t>
  </si>
  <si>
    <t>Triton</t>
  </si>
  <si>
    <t>Neptune</t>
  </si>
  <si>
    <t>Nereid</t>
  </si>
  <si>
    <t>Naiad</t>
  </si>
  <si>
    <t>Thalassa</t>
  </si>
  <si>
    <t>Despina</t>
  </si>
  <si>
    <t>Galatea</t>
  </si>
  <si>
    <t>Larissa</t>
  </si>
  <si>
    <t>Proteus</t>
  </si>
  <si>
    <t>Halimede</t>
  </si>
  <si>
    <t>Psamathe</t>
  </si>
  <si>
    <t>Sao</t>
  </si>
  <si>
    <t>Laomedeia</t>
  </si>
  <si>
    <t>Neso</t>
  </si>
  <si>
    <t>Hippocamp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</si>
</sst>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9.0"/>
    <col customWidth="1" min="3" max="3" width="15.0"/>
    <col customWidth="1" min="4" max="4" width="18.75"/>
    <col customWidth="1" min="5" max="5" width="18.38"/>
    <col customWidth="1" min="6" max="6" width="22.0"/>
    <col customWidth="1" min="7" max="7" width="15.88"/>
    <col customWidth="1" min="8" max="8" width="11.0"/>
    <col customWidth="1" min="9" max="9" width="13.38"/>
    <col customWidth="1" min="10" max="13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7</v>
      </c>
      <c r="B2" s="4" t="s">
        <v>8</v>
      </c>
      <c r="C2" s="5">
        <v>1738.0</v>
      </c>
      <c r="D2" s="5">
        <v>27.3216</v>
      </c>
      <c r="E2" s="6">
        <f t="shared" ref="E2:E208" si="1">D2*24</f>
        <v>655.7184</v>
      </c>
      <c r="F2" s="6">
        <f t="shared" ref="F2:F208" si="2">round(E2,1)</f>
        <v>655.7</v>
      </c>
      <c r="G2" s="6">
        <f t="shared" ref="G2:G208" si="3">round(C2,0)</f>
        <v>1738</v>
      </c>
      <c r="H2" s="7"/>
      <c r="J2" s="7"/>
    </row>
    <row r="3" ht="15.75" customHeight="1">
      <c r="A3" s="4" t="s">
        <v>9</v>
      </c>
      <c r="B3" s="4" t="s">
        <v>10</v>
      </c>
      <c r="C3" s="5">
        <v>11.267</v>
      </c>
      <c r="D3" s="5">
        <v>0.319</v>
      </c>
      <c r="E3" s="6">
        <f t="shared" si="1"/>
        <v>7.656</v>
      </c>
      <c r="F3" s="6">
        <f t="shared" si="2"/>
        <v>7.7</v>
      </c>
      <c r="G3" s="6">
        <f t="shared" si="3"/>
        <v>11</v>
      </c>
      <c r="H3" s="7"/>
      <c r="J3" s="7"/>
    </row>
    <row r="4" ht="15.75" customHeight="1">
      <c r="A4" s="4" t="s">
        <v>11</v>
      </c>
      <c r="B4" s="4" t="s">
        <v>10</v>
      </c>
      <c r="C4" s="5">
        <v>6.2</v>
      </c>
      <c r="D4" s="5">
        <v>1.262</v>
      </c>
      <c r="E4" s="6">
        <f t="shared" si="1"/>
        <v>30.288</v>
      </c>
      <c r="F4" s="6">
        <f t="shared" si="2"/>
        <v>30.3</v>
      </c>
      <c r="G4" s="6">
        <f t="shared" si="3"/>
        <v>6</v>
      </c>
      <c r="H4" s="7"/>
      <c r="J4" s="7"/>
    </row>
    <row r="5" ht="15.75" customHeight="1">
      <c r="A5" s="4" t="s">
        <v>12</v>
      </c>
      <c r="B5" s="4" t="s">
        <v>13</v>
      </c>
      <c r="C5" s="5">
        <v>1821.6</v>
      </c>
      <c r="D5" s="5">
        <v>1.769</v>
      </c>
      <c r="E5" s="6">
        <f t="shared" si="1"/>
        <v>42.456</v>
      </c>
      <c r="F5" s="6">
        <f t="shared" si="2"/>
        <v>42.5</v>
      </c>
      <c r="G5" s="6">
        <f t="shared" si="3"/>
        <v>1822</v>
      </c>
      <c r="H5" s="7"/>
      <c r="J5" s="7"/>
    </row>
    <row r="6" ht="15.75" customHeight="1">
      <c r="A6" s="4" t="s">
        <v>14</v>
      </c>
      <c r="B6" s="4" t="s">
        <v>13</v>
      </c>
      <c r="C6" s="5">
        <v>1560.8</v>
      </c>
      <c r="D6" s="5">
        <v>3.551</v>
      </c>
      <c r="E6" s="6">
        <f t="shared" si="1"/>
        <v>85.224</v>
      </c>
      <c r="F6" s="6">
        <f t="shared" si="2"/>
        <v>85.2</v>
      </c>
      <c r="G6" s="6">
        <f t="shared" si="3"/>
        <v>1561</v>
      </c>
      <c r="H6" s="7"/>
      <c r="J6" s="7"/>
    </row>
    <row r="7" ht="15.75" customHeight="1">
      <c r="A7" s="4" t="s">
        <v>15</v>
      </c>
      <c r="B7" s="4" t="s">
        <v>13</v>
      </c>
      <c r="C7" s="5">
        <v>2634.1</v>
      </c>
      <c r="D7" s="5">
        <v>7.155</v>
      </c>
      <c r="E7" s="6">
        <f t="shared" si="1"/>
        <v>171.72</v>
      </c>
      <c r="F7" s="6">
        <f t="shared" si="2"/>
        <v>171.7</v>
      </c>
      <c r="G7" s="6">
        <f t="shared" si="3"/>
        <v>2634</v>
      </c>
      <c r="H7" s="7"/>
      <c r="J7" s="7"/>
    </row>
    <row r="8" ht="15.75" customHeight="1">
      <c r="A8" s="4" t="s">
        <v>16</v>
      </c>
      <c r="B8" s="4" t="s">
        <v>13</v>
      </c>
      <c r="C8" s="5">
        <v>2410.3</v>
      </c>
      <c r="D8" s="5">
        <v>16.69</v>
      </c>
      <c r="E8" s="6">
        <f t="shared" si="1"/>
        <v>400.56</v>
      </c>
      <c r="F8" s="6">
        <f t="shared" si="2"/>
        <v>400.6</v>
      </c>
      <c r="G8" s="6">
        <f t="shared" si="3"/>
        <v>2410</v>
      </c>
      <c r="H8" s="7"/>
      <c r="J8" s="7"/>
    </row>
    <row r="9" ht="15.75" customHeight="1">
      <c r="A9" s="8" t="s">
        <v>17</v>
      </c>
      <c r="B9" s="4" t="s">
        <v>13</v>
      </c>
      <c r="C9" s="9">
        <v>83.5</v>
      </c>
      <c r="D9" s="9">
        <v>0.498</v>
      </c>
      <c r="E9" s="6">
        <f t="shared" si="1"/>
        <v>11.952</v>
      </c>
      <c r="F9" s="6">
        <f t="shared" si="2"/>
        <v>12</v>
      </c>
      <c r="G9" s="6">
        <f t="shared" si="3"/>
        <v>84</v>
      </c>
      <c r="H9" s="7"/>
      <c r="J9" s="7"/>
    </row>
    <row r="10" ht="15.75" customHeight="1">
      <c r="A10" s="8" t="s">
        <v>18</v>
      </c>
      <c r="B10" s="4" t="s">
        <v>13</v>
      </c>
      <c r="C10" s="9">
        <v>69.8</v>
      </c>
      <c r="D10" s="9">
        <v>250.56</v>
      </c>
      <c r="E10" s="6">
        <f t="shared" si="1"/>
        <v>6013.44</v>
      </c>
      <c r="F10" s="6">
        <f t="shared" si="2"/>
        <v>6013.4</v>
      </c>
      <c r="G10" s="6">
        <f t="shared" si="3"/>
        <v>70</v>
      </c>
      <c r="H10" s="7"/>
      <c r="J10" s="7"/>
    </row>
    <row r="11" ht="15.75" customHeight="1">
      <c r="A11" s="8" t="s">
        <v>19</v>
      </c>
      <c r="B11" s="4" t="s">
        <v>13</v>
      </c>
      <c r="C11" s="9">
        <v>43.0</v>
      </c>
      <c r="D11" s="9">
        <v>259.64</v>
      </c>
      <c r="E11" s="6">
        <f t="shared" si="1"/>
        <v>6231.36</v>
      </c>
      <c r="F11" s="6">
        <f t="shared" si="2"/>
        <v>6231.4</v>
      </c>
      <c r="G11" s="6">
        <f t="shared" si="3"/>
        <v>43</v>
      </c>
      <c r="H11" s="7"/>
      <c r="J11" s="7"/>
    </row>
    <row r="12" ht="15.75" customHeight="1">
      <c r="A12" s="8" t="s">
        <v>20</v>
      </c>
      <c r="B12" s="4" t="s">
        <v>13</v>
      </c>
      <c r="C12" s="9">
        <v>30.0</v>
      </c>
      <c r="D12" s="9">
        <v>743.63</v>
      </c>
      <c r="E12" s="6">
        <f t="shared" si="1"/>
        <v>17847.12</v>
      </c>
      <c r="F12" s="6">
        <f t="shared" si="2"/>
        <v>17847.1</v>
      </c>
      <c r="G12" s="6">
        <f t="shared" si="3"/>
        <v>30</v>
      </c>
      <c r="H12" s="7"/>
      <c r="J12" s="7"/>
    </row>
    <row r="13" ht="15.75" customHeight="1">
      <c r="A13" s="8" t="s">
        <v>21</v>
      </c>
      <c r="B13" s="4" t="s">
        <v>13</v>
      </c>
      <c r="C13" s="9">
        <v>19.0</v>
      </c>
      <c r="D13" s="9">
        <v>758.9</v>
      </c>
      <c r="E13" s="6">
        <f t="shared" si="1"/>
        <v>18213.6</v>
      </c>
      <c r="F13" s="6">
        <f t="shared" si="2"/>
        <v>18213.6</v>
      </c>
      <c r="G13" s="6">
        <f t="shared" si="3"/>
        <v>19</v>
      </c>
      <c r="H13" s="7"/>
      <c r="J13" s="7"/>
    </row>
    <row r="14" ht="15.75" customHeight="1">
      <c r="A14" s="8" t="s">
        <v>22</v>
      </c>
      <c r="B14" s="4" t="s">
        <v>13</v>
      </c>
      <c r="C14" s="9">
        <v>18.0</v>
      </c>
      <c r="D14" s="9">
        <v>259.2</v>
      </c>
      <c r="E14" s="6">
        <f t="shared" si="1"/>
        <v>6220.8</v>
      </c>
      <c r="F14" s="6">
        <f t="shared" si="2"/>
        <v>6220.8</v>
      </c>
      <c r="G14" s="6">
        <f t="shared" si="3"/>
        <v>18</v>
      </c>
      <c r="H14" s="7"/>
      <c r="J14" s="7"/>
      <c r="M14" s="7"/>
    </row>
    <row r="15" ht="15.75" customHeight="1">
      <c r="A15" s="8" t="s">
        <v>23</v>
      </c>
      <c r="B15" s="4" t="s">
        <v>13</v>
      </c>
      <c r="C15" s="9">
        <v>23.0</v>
      </c>
      <c r="D15" s="9">
        <v>734.17</v>
      </c>
      <c r="E15" s="6">
        <f t="shared" si="1"/>
        <v>17620.08</v>
      </c>
      <c r="F15" s="6">
        <f t="shared" si="2"/>
        <v>17620.1</v>
      </c>
      <c r="G15" s="6">
        <f t="shared" si="3"/>
        <v>23</v>
      </c>
      <c r="H15" s="7"/>
      <c r="J15" s="7"/>
    </row>
    <row r="16" ht="15.75" customHeight="1">
      <c r="A16" s="8" t="s">
        <v>24</v>
      </c>
      <c r="B16" s="4" t="s">
        <v>13</v>
      </c>
      <c r="C16" s="9">
        <v>14.0</v>
      </c>
      <c r="D16" s="9">
        <v>629.77</v>
      </c>
      <c r="E16" s="6">
        <f t="shared" si="1"/>
        <v>15114.48</v>
      </c>
      <c r="F16" s="6">
        <f t="shared" si="2"/>
        <v>15114.5</v>
      </c>
      <c r="G16" s="6">
        <f t="shared" si="3"/>
        <v>14</v>
      </c>
      <c r="H16" s="7"/>
      <c r="J16" s="7"/>
    </row>
    <row r="17" ht="15.75" customHeight="1">
      <c r="A17" s="8" t="s">
        <v>25</v>
      </c>
      <c r="B17" s="4" t="s">
        <v>13</v>
      </c>
      <c r="C17" s="9">
        <v>10.0</v>
      </c>
      <c r="D17" s="9">
        <v>240.92</v>
      </c>
      <c r="E17" s="6">
        <f t="shared" si="1"/>
        <v>5782.08</v>
      </c>
      <c r="F17" s="6">
        <f t="shared" si="2"/>
        <v>5782.1</v>
      </c>
      <c r="G17" s="6">
        <f t="shared" si="3"/>
        <v>10</v>
      </c>
      <c r="H17" s="7"/>
      <c r="J17" s="7"/>
    </row>
    <row r="18" ht="15.75" customHeight="1">
      <c r="A18" s="8" t="s">
        <v>26</v>
      </c>
      <c r="B18" s="4" t="s">
        <v>13</v>
      </c>
      <c r="C18" s="9">
        <v>49.3</v>
      </c>
      <c r="D18" s="9">
        <v>0.675</v>
      </c>
      <c r="E18" s="6">
        <f t="shared" si="1"/>
        <v>16.2</v>
      </c>
      <c r="F18" s="6">
        <f t="shared" si="2"/>
        <v>16.2</v>
      </c>
      <c r="G18" s="6">
        <f t="shared" si="3"/>
        <v>49</v>
      </c>
      <c r="H18" s="7"/>
      <c r="J18" s="7"/>
    </row>
    <row r="19" ht="15.75" customHeight="1">
      <c r="A19" s="8" t="s">
        <v>27</v>
      </c>
      <c r="B19" s="4" t="s">
        <v>13</v>
      </c>
      <c r="C19" s="9">
        <v>8.2</v>
      </c>
      <c r="D19" s="9">
        <v>0.298</v>
      </c>
      <c r="E19" s="6">
        <f t="shared" si="1"/>
        <v>7.152</v>
      </c>
      <c r="F19" s="6">
        <f t="shared" si="2"/>
        <v>7.2</v>
      </c>
      <c r="G19" s="6">
        <f t="shared" si="3"/>
        <v>8</v>
      </c>
      <c r="H19" s="7"/>
      <c r="J19" s="7"/>
    </row>
    <row r="20" ht="15.75" customHeight="1">
      <c r="A20" s="8" t="s">
        <v>28</v>
      </c>
      <c r="B20" s="4" t="s">
        <v>13</v>
      </c>
      <c r="C20" s="9">
        <v>21.5</v>
      </c>
      <c r="D20" s="9">
        <v>0.295</v>
      </c>
      <c r="E20" s="6">
        <f t="shared" si="1"/>
        <v>7.08</v>
      </c>
      <c r="F20" s="6">
        <f t="shared" si="2"/>
        <v>7.1</v>
      </c>
      <c r="G20" s="6">
        <f t="shared" si="3"/>
        <v>22</v>
      </c>
      <c r="H20" s="7"/>
      <c r="J20" s="7"/>
    </row>
    <row r="21" ht="15.75" customHeight="1">
      <c r="A21" s="8" t="s">
        <v>29</v>
      </c>
      <c r="B21" s="4" t="s">
        <v>13</v>
      </c>
      <c r="C21" s="9">
        <v>4.5</v>
      </c>
      <c r="D21" s="9">
        <v>758.77</v>
      </c>
      <c r="E21" s="6">
        <f t="shared" si="1"/>
        <v>18210.48</v>
      </c>
      <c r="F21" s="6">
        <f t="shared" si="2"/>
        <v>18210.5</v>
      </c>
      <c r="G21" s="6">
        <f t="shared" si="3"/>
        <v>5</v>
      </c>
      <c r="H21" s="7"/>
      <c r="J21" s="7"/>
    </row>
    <row r="22" ht="15.75" customHeight="1">
      <c r="A22" s="8" t="s">
        <v>30</v>
      </c>
      <c r="B22" s="4" t="s">
        <v>13</v>
      </c>
      <c r="C22" s="9">
        <v>4.0</v>
      </c>
      <c r="D22" s="9">
        <v>130.02</v>
      </c>
      <c r="E22" s="6">
        <f t="shared" si="1"/>
        <v>3120.48</v>
      </c>
      <c r="F22" s="6">
        <f t="shared" si="2"/>
        <v>3120.5</v>
      </c>
      <c r="G22" s="6">
        <f t="shared" si="3"/>
        <v>4</v>
      </c>
      <c r="H22" s="7"/>
      <c r="J22" s="7"/>
    </row>
    <row r="23" ht="15.75" customHeight="1">
      <c r="A23" s="8" t="s">
        <v>31</v>
      </c>
      <c r="B23" s="4" t="s">
        <v>13</v>
      </c>
      <c r="C23" s="9">
        <v>2.7</v>
      </c>
      <c r="D23" s="9">
        <v>752.86</v>
      </c>
      <c r="E23" s="6">
        <f t="shared" si="1"/>
        <v>18068.64</v>
      </c>
      <c r="F23" s="6">
        <f t="shared" si="2"/>
        <v>18068.6</v>
      </c>
      <c r="G23" s="6">
        <f t="shared" si="3"/>
        <v>3</v>
      </c>
      <c r="H23" s="7"/>
      <c r="J23" s="7"/>
    </row>
    <row r="24" ht="15.75" customHeight="1">
      <c r="A24" s="8" t="s">
        <v>32</v>
      </c>
      <c r="B24" s="4" t="s">
        <v>13</v>
      </c>
      <c r="C24" s="9">
        <v>2.5</v>
      </c>
      <c r="D24" s="9">
        <v>732.41</v>
      </c>
      <c r="E24" s="6">
        <f t="shared" si="1"/>
        <v>17577.84</v>
      </c>
      <c r="F24" s="6">
        <f t="shared" si="2"/>
        <v>17577.8</v>
      </c>
      <c r="G24" s="6">
        <f t="shared" si="3"/>
        <v>3</v>
      </c>
      <c r="H24" s="7"/>
      <c r="J24" s="7"/>
    </row>
    <row r="25" ht="15.75" customHeight="1">
      <c r="A25" s="8" t="s">
        <v>33</v>
      </c>
      <c r="B25" s="4" t="s">
        <v>13</v>
      </c>
      <c r="C25" s="9">
        <v>1.9</v>
      </c>
      <c r="D25" s="9">
        <v>723.72</v>
      </c>
      <c r="E25" s="6">
        <f t="shared" si="1"/>
        <v>17369.28</v>
      </c>
      <c r="F25" s="6">
        <f t="shared" si="2"/>
        <v>17369.3</v>
      </c>
      <c r="G25" s="6">
        <f t="shared" si="3"/>
        <v>2</v>
      </c>
      <c r="H25" s="7"/>
      <c r="J25" s="7"/>
    </row>
    <row r="26" ht="15.75" customHeight="1">
      <c r="A26" s="8" t="s">
        <v>34</v>
      </c>
      <c r="B26" s="4" t="s">
        <v>13</v>
      </c>
      <c r="C26" s="9">
        <v>2.2</v>
      </c>
      <c r="D26" s="9">
        <v>623.32</v>
      </c>
      <c r="E26" s="6">
        <f t="shared" si="1"/>
        <v>14959.68</v>
      </c>
      <c r="F26" s="6">
        <f t="shared" si="2"/>
        <v>14959.7</v>
      </c>
      <c r="G26" s="6">
        <f t="shared" si="3"/>
        <v>2</v>
      </c>
      <c r="H26" s="7"/>
      <c r="J26" s="7"/>
    </row>
    <row r="27" ht="15.75" customHeight="1">
      <c r="A27" s="8" t="s">
        <v>35</v>
      </c>
      <c r="B27" s="4" t="s">
        <v>13</v>
      </c>
      <c r="C27" s="9">
        <v>2.6</v>
      </c>
      <c r="D27" s="9">
        <v>742.06</v>
      </c>
      <c r="E27" s="6">
        <f t="shared" si="1"/>
        <v>17809.44</v>
      </c>
      <c r="F27" s="6">
        <f t="shared" si="2"/>
        <v>17809.4</v>
      </c>
      <c r="G27" s="6">
        <f t="shared" si="3"/>
        <v>3</v>
      </c>
      <c r="H27" s="7"/>
      <c r="J27" s="7"/>
    </row>
    <row r="28" ht="15.75" customHeight="1">
      <c r="A28" s="8" t="s">
        <v>36</v>
      </c>
      <c r="B28" s="4" t="s">
        <v>13</v>
      </c>
      <c r="C28" s="9">
        <v>2.6</v>
      </c>
      <c r="D28" s="9">
        <v>631.6</v>
      </c>
      <c r="E28" s="6">
        <f t="shared" si="1"/>
        <v>15158.4</v>
      </c>
      <c r="F28" s="6">
        <f t="shared" si="2"/>
        <v>15158.4</v>
      </c>
      <c r="G28" s="6">
        <f t="shared" si="3"/>
        <v>3</v>
      </c>
      <c r="H28" s="7"/>
      <c r="J28" s="7"/>
    </row>
    <row r="29" ht="15.75" customHeight="1">
      <c r="A29" s="8" t="s">
        <v>37</v>
      </c>
      <c r="B29" s="4" t="s">
        <v>13</v>
      </c>
      <c r="C29" s="9">
        <v>1.6</v>
      </c>
      <c r="D29" s="9">
        <v>728.46</v>
      </c>
      <c r="E29" s="6">
        <f t="shared" si="1"/>
        <v>17483.04</v>
      </c>
      <c r="F29" s="6">
        <f t="shared" si="2"/>
        <v>17483</v>
      </c>
      <c r="G29" s="6">
        <f t="shared" si="3"/>
        <v>2</v>
      </c>
      <c r="H29" s="7"/>
      <c r="J29" s="7"/>
    </row>
    <row r="30" ht="15.75" customHeight="1">
      <c r="A30" s="8" t="s">
        <v>38</v>
      </c>
      <c r="B30" s="4" t="s">
        <v>13</v>
      </c>
      <c r="C30" s="9">
        <v>2.0</v>
      </c>
      <c r="D30" s="9">
        <v>726.23</v>
      </c>
      <c r="E30" s="6">
        <f t="shared" si="1"/>
        <v>17429.52</v>
      </c>
      <c r="F30" s="6">
        <f t="shared" si="2"/>
        <v>17429.5</v>
      </c>
      <c r="G30" s="6">
        <f t="shared" si="3"/>
        <v>2</v>
      </c>
      <c r="H30" s="7"/>
      <c r="J30" s="7"/>
    </row>
    <row r="31" ht="15.75" customHeight="1">
      <c r="A31" s="8" t="s">
        <v>39</v>
      </c>
      <c r="B31" s="4" t="s">
        <v>13</v>
      </c>
      <c r="C31" s="9">
        <v>3.5</v>
      </c>
      <c r="D31" s="9">
        <v>625.39</v>
      </c>
      <c r="E31" s="6">
        <f t="shared" si="1"/>
        <v>15009.36</v>
      </c>
      <c r="F31" s="6">
        <f t="shared" si="2"/>
        <v>15009.4</v>
      </c>
      <c r="G31" s="6">
        <f t="shared" si="3"/>
        <v>4</v>
      </c>
      <c r="H31" s="7"/>
      <c r="J31" s="7"/>
    </row>
    <row r="32" ht="15.75" customHeight="1">
      <c r="A32" s="8" t="s">
        <v>40</v>
      </c>
      <c r="B32" s="4" t="s">
        <v>13</v>
      </c>
      <c r="C32" s="9">
        <v>2.0</v>
      </c>
      <c r="D32" s="9">
        <v>760.95</v>
      </c>
      <c r="E32" s="6">
        <f t="shared" si="1"/>
        <v>18262.8</v>
      </c>
      <c r="F32" s="6">
        <f t="shared" si="2"/>
        <v>18262.8</v>
      </c>
      <c r="G32" s="6">
        <f t="shared" si="3"/>
        <v>2</v>
      </c>
      <c r="H32" s="7"/>
      <c r="J32" s="7"/>
    </row>
    <row r="33" ht="15.75" customHeight="1">
      <c r="A33" s="8" t="s">
        <v>41</v>
      </c>
      <c r="B33" s="4" t="s">
        <v>13</v>
      </c>
      <c r="C33" s="9">
        <v>2.0</v>
      </c>
      <c r="D33" s="9">
        <v>627.21</v>
      </c>
      <c r="E33" s="6">
        <f t="shared" si="1"/>
        <v>15053.04</v>
      </c>
      <c r="F33" s="6">
        <f t="shared" si="2"/>
        <v>15053</v>
      </c>
      <c r="G33" s="6">
        <f t="shared" si="3"/>
        <v>2</v>
      </c>
      <c r="H33" s="7"/>
      <c r="J33" s="7"/>
    </row>
    <row r="34" ht="15.75" customHeight="1">
      <c r="A34" s="8" t="s">
        <v>42</v>
      </c>
      <c r="B34" s="4" t="s">
        <v>13</v>
      </c>
      <c r="C34" s="9">
        <v>2.0</v>
      </c>
      <c r="D34" s="9">
        <v>633.9</v>
      </c>
      <c r="E34" s="6">
        <f t="shared" si="1"/>
        <v>15213.6</v>
      </c>
      <c r="F34" s="6">
        <f t="shared" si="2"/>
        <v>15213.6</v>
      </c>
      <c r="G34" s="6">
        <f t="shared" si="3"/>
        <v>2</v>
      </c>
      <c r="H34" s="7"/>
      <c r="J34" s="7"/>
    </row>
    <row r="35" ht="15.75" customHeight="1">
      <c r="A35" s="8" t="s">
        <v>43</v>
      </c>
      <c r="B35" s="4" t="s">
        <v>13</v>
      </c>
      <c r="C35" s="9">
        <v>1.5</v>
      </c>
      <c r="D35" s="9">
        <v>730.18</v>
      </c>
      <c r="E35" s="6">
        <f t="shared" si="1"/>
        <v>17524.32</v>
      </c>
      <c r="F35" s="6">
        <f t="shared" si="2"/>
        <v>17524.3</v>
      </c>
      <c r="G35" s="6">
        <f t="shared" si="3"/>
        <v>2</v>
      </c>
      <c r="H35" s="7"/>
      <c r="J35" s="7"/>
    </row>
    <row r="36" ht="15.75" customHeight="1">
      <c r="A36" s="8" t="s">
        <v>44</v>
      </c>
      <c r="B36" s="4" t="s">
        <v>13</v>
      </c>
      <c r="C36" s="9">
        <v>1.5</v>
      </c>
      <c r="D36" s="9">
        <v>717.33</v>
      </c>
      <c r="E36" s="6">
        <f t="shared" si="1"/>
        <v>17215.92</v>
      </c>
      <c r="F36" s="6">
        <f t="shared" si="2"/>
        <v>17215.9</v>
      </c>
      <c r="G36" s="6">
        <f t="shared" si="3"/>
        <v>2</v>
      </c>
      <c r="H36" s="7"/>
      <c r="J36" s="7"/>
    </row>
    <row r="37" ht="15.75" customHeight="1">
      <c r="A37" s="8" t="s">
        <v>45</v>
      </c>
      <c r="B37" s="4" t="s">
        <v>13</v>
      </c>
      <c r="C37" s="9">
        <v>1.5</v>
      </c>
      <c r="D37" s="9">
        <v>620.49</v>
      </c>
      <c r="E37" s="6">
        <f t="shared" si="1"/>
        <v>14891.76</v>
      </c>
      <c r="F37" s="6">
        <f t="shared" si="2"/>
        <v>14891.8</v>
      </c>
      <c r="G37" s="6">
        <f t="shared" si="3"/>
        <v>2</v>
      </c>
      <c r="H37" s="7"/>
      <c r="J37" s="7"/>
    </row>
    <row r="38" ht="15.75" customHeight="1">
      <c r="A38" s="8" t="s">
        <v>46</v>
      </c>
      <c r="B38" s="4" t="s">
        <v>13</v>
      </c>
      <c r="C38" s="9">
        <v>1.0</v>
      </c>
      <c r="D38" s="9">
        <v>550.74</v>
      </c>
      <c r="E38" s="6">
        <f t="shared" si="1"/>
        <v>13217.76</v>
      </c>
      <c r="F38" s="6">
        <f t="shared" si="2"/>
        <v>13217.8</v>
      </c>
      <c r="G38" s="6">
        <f t="shared" si="3"/>
        <v>1</v>
      </c>
      <c r="H38" s="7"/>
      <c r="J38" s="7"/>
    </row>
    <row r="39" ht="15.75" customHeight="1">
      <c r="A39" s="8" t="s">
        <v>47</v>
      </c>
      <c r="B39" s="4" t="s">
        <v>13</v>
      </c>
      <c r="C39" s="9">
        <v>1.0</v>
      </c>
      <c r="D39" s="9">
        <v>622.56</v>
      </c>
      <c r="E39" s="6">
        <f t="shared" si="1"/>
        <v>14941.44</v>
      </c>
      <c r="F39" s="6">
        <f t="shared" si="2"/>
        <v>14941.4</v>
      </c>
      <c r="G39" s="6">
        <f t="shared" si="3"/>
        <v>1</v>
      </c>
      <c r="H39" s="7"/>
      <c r="J39" s="7"/>
    </row>
    <row r="40" ht="15.75" customHeight="1">
      <c r="A40" s="8" t="s">
        <v>48</v>
      </c>
      <c r="B40" s="4" t="s">
        <v>13</v>
      </c>
      <c r="C40" s="9">
        <v>1.0</v>
      </c>
      <c r="D40" s="9">
        <v>748.34</v>
      </c>
      <c r="E40" s="6">
        <f t="shared" si="1"/>
        <v>17960.16</v>
      </c>
      <c r="F40" s="6">
        <f t="shared" si="2"/>
        <v>17960.2</v>
      </c>
      <c r="G40" s="6">
        <f t="shared" si="3"/>
        <v>1</v>
      </c>
      <c r="H40" s="7"/>
      <c r="J40" s="7"/>
    </row>
    <row r="41" ht="15.75" customHeight="1">
      <c r="A41" s="8" t="s">
        <v>49</v>
      </c>
      <c r="B41" s="4" t="s">
        <v>13</v>
      </c>
      <c r="C41" s="9">
        <v>1.0</v>
      </c>
      <c r="D41" s="9">
        <v>729.47</v>
      </c>
      <c r="E41" s="6">
        <f t="shared" si="1"/>
        <v>17507.28</v>
      </c>
      <c r="F41" s="6">
        <f t="shared" si="2"/>
        <v>17507.3</v>
      </c>
      <c r="G41" s="6">
        <f t="shared" si="3"/>
        <v>1</v>
      </c>
      <c r="H41" s="7"/>
      <c r="J41" s="7"/>
    </row>
    <row r="42" ht="15.75" customHeight="1">
      <c r="A42" s="8" t="s">
        <v>50</v>
      </c>
      <c r="B42" s="4" t="s">
        <v>13</v>
      </c>
      <c r="C42" s="9">
        <v>1.0</v>
      </c>
      <c r="D42" s="9">
        <v>719.44</v>
      </c>
      <c r="E42" s="6">
        <f t="shared" si="1"/>
        <v>17266.56</v>
      </c>
      <c r="F42" s="6">
        <f t="shared" si="2"/>
        <v>17266.6</v>
      </c>
      <c r="G42" s="6">
        <f t="shared" si="3"/>
        <v>1</v>
      </c>
      <c r="H42" s="7"/>
      <c r="J42" s="7"/>
    </row>
    <row r="43" ht="15.75" customHeight="1">
      <c r="A43" s="8" t="s">
        <v>51</v>
      </c>
      <c r="B43" s="4" t="s">
        <v>13</v>
      </c>
      <c r="C43" s="9">
        <v>1.5</v>
      </c>
      <c r="D43" s="9">
        <v>739.88</v>
      </c>
      <c r="E43" s="6">
        <f t="shared" si="1"/>
        <v>17757.12</v>
      </c>
      <c r="F43" s="6">
        <f t="shared" si="2"/>
        <v>17757.1</v>
      </c>
      <c r="G43" s="6">
        <f t="shared" si="3"/>
        <v>2</v>
      </c>
      <c r="H43" s="7"/>
      <c r="J43" s="7"/>
    </row>
    <row r="44" ht="15.75" customHeight="1">
      <c r="A44" s="8" t="s">
        <v>52</v>
      </c>
      <c r="B44" s="4" t="s">
        <v>13</v>
      </c>
      <c r="C44" s="9">
        <v>1.0</v>
      </c>
      <c r="D44" s="9">
        <v>620.04</v>
      </c>
      <c r="E44" s="6">
        <f t="shared" si="1"/>
        <v>14880.96</v>
      </c>
      <c r="F44" s="6">
        <f t="shared" si="2"/>
        <v>14881</v>
      </c>
      <c r="G44" s="6">
        <f t="shared" si="3"/>
        <v>1</v>
      </c>
      <c r="H44" s="7"/>
      <c r="J44" s="7"/>
    </row>
    <row r="45" ht="15.75" customHeight="1">
      <c r="A45" s="8" t="s">
        <v>53</v>
      </c>
      <c r="B45" s="4" t="s">
        <v>13</v>
      </c>
      <c r="C45" s="9">
        <v>2.0</v>
      </c>
      <c r="D45" s="9">
        <v>761.5</v>
      </c>
      <c r="E45" s="6">
        <f t="shared" si="1"/>
        <v>18276</v>
      </c>
      <c r="F45" s="6">
        <f t="shared" si="2"/>
        <v>18276</v>
      </c>
      <c r="G45" s="6">
        <f t="shared" si="3"/>
        <v>2</v>
      </c>
      <c r="H45" s="7"/>
      <c r="J45" s="7"/>
    </row>
    <row r="46" ht="15.75" customHeight="1">
      <c r="A46" s="8" t="s">
        <v>54</v>
      </c>
      <c r="B46" s="4" t="s">
        <v>13</v>
      </c>
      <c r="C46" s="9">
        <v>1.0</v>
      </c>
      <c r="D46" s="9">
        <v>628.09</v>
      </c>
      <c r="E46" s="6">
        <f t="shared" si="1"/>
        <v>15074.16</v>
      </c>
      <c r="F46" s="6">
        <f t="shared" si="2"/>
        <v>15074.2</v>
      </c>
      <c r="G46" s="6">
        <f t="shared" si="3"/>
        <v>1</v>
      </c>
    </row>
    <row r="47" ht="15.75" customHeight="1">
      <c r="A47" s="8" t="s">
        <v>55</v>
      </c>
      <c r="B47" s="4" t="s">
        <v>13</v>
      </c>
      <c r="C47" s="9">
        <v>1.5</v>
      </c>
      <c r="D47" s="9">
        <v>731.95</v>
      </c>
      <c r="E47" s="6">
        <f t="shared" si="1"/>
        <v>17566.8</v>
      </c>
      <c r="F47" s="6">
        <f t="shared" si="2"/>
        <v>17566.8</v>
      </c>
      <c r="G47" s="6">
        <f t="shared" si="3"/>
        <v>2</v>
      </c>
    </row>
    <row r="48" ht="15.75" customHeight="1">
      <c r="A48" s="8" t="s">
        <v>56</v>
      </c>
      <c r="B48" s="4" t="s">
        <v>13</v>
      </c>
      <c r="C48" s="9">
        <v>1.0</v>
      </c>
      <c r="D48" s="9">
        <v>728.73</v>
      </c>
      <c r="E48" s="6">
        <f t="shared" si="1"/>
        <v>17489.52</v>
      </c>
      <c r="F48" s="6">
        <f t="shared" si="2"/>
        <v>17489.5</v>
      </c>
      <c r="G48" s="6">
        <f t="shared" si="3"/>
        <v>1</v>
      </c>
    </row>
    <row r="49" ht="15.75" customHeight="1">
      <c r="A49" s="8" t="s">
        <v>57</v>
      </c>
      <c r="B49" s="4" t="s">
        <v>13</v>
      </c>
      <c r="C49" s="9">
        <v>2.0</v>
      </c>
      <c r="D49" s="9">
        <v>626.32</v>
      </c>
      <c r="E49" s="6">
        <f t="shared" si="1"/>
        <v>15031.68</v>
      </c>
      <c r="F49" s="6">
        <f t="shared" si="2"/>
        <v>15031.7</v>
      </c>
      <c r="G49" s="6">
        <f t="shared" si="3"/>
        <v>2</v>
      </c>
    </row>
    <row r="50" ht="15.75" customHeight="1">
      <c r="A50" s="8" t="s">
        <v>58</v>
      </c>
      <c r="B50" s="4" t="s">
        <v>13</v>
      </c>
      <c r="C50" s="9">
        <v>1.5</v>
      </c>
      <c r="D50" s="9">
        <v>456.3</v>
      </c>
      <c r="E50" s="6">
        <f t="shared" si="1"/>
        <v>10951.2</v>
      </c>
      <c r="F50" s="6">
        <f t="shared" si="2"/>
        <v>10951.2</v>
      </c>
      <c r="G50" s="6">
        <f t="shared" si="3"/>
        <v>2</v>
      </c>
    </row>
    <row r="51" ht="15.75" customHeight="1">
      <c r="A51" s="8" t="s">
        <v>59</v>
      </c>
      <c r="B51" s="4" t="s">
        <v>13</v>
      </c>
      <c r="C51" s="9">
        <v>2.0</v>
      </c>
      <c r="D51" s="9">
        <v>730.47</v>
      </c>
      <c r="E51" s="6">
        <f t="shared" si="1"/>
        <v>17531.28</v>
      </c>
      <c r="F51" s="6">
        <f t="shared" si="2"/>
        <v>17531.3</v>
      </c>
      <c r="G51" s="6">
        <f t="shared" si="3"/>
        <v>2</v>
      </c>
    </row>
    <row r="52" ht="15.75" customHeight="1">
      <c r="A52" s="8" t="s">
        <v>60</v>
      </c>
      <c r="B52" s="4" t="s">
        <v>13</v>
      </c>
      <c r="C52" s="9">
        <v>1.0</v>
      </c>
      <c r="D52" s="9">
        <v>752.0</v>
      </c>
      <c r="E52" s="6">
        <f t="shared" si="1"/>
        <v>18048</v>
      </c>
      <c r="F52" s="6">
        <f t="shared" si="2"/>
        <v>18048</v>
      </c>
      <c r="G52" s="6">
        <f t="shared" si="3"/>
        <v>1</v>
      </c>
    </row>
    <row r="53" ht="15.75" customHeight="1">
      <c r="A53" s="8" t="s">
        <v>61</v>
      </c>
      <c r="B53" s="4" t="s">
        <v>13</v>
      </c>
      <c r="C53" s="9">
        <v>1.0</v>
      </c>
      <c r="D53" s="9">
        <v>779.17</v>
      </c>
      <c r="E53" s="6">
        <f t="shared" si="1"/>
        <v>18700.08</v>
      </c>
      <c r="F53" s="6">
        <f t="shared" si="2"/>
        <v>18700.1</v>
      </c>
      <c r="G53" s="6">
        <f t="shared" si="3"/>
        <v>1</v>
      </c>
    </row>
    <row r="54" ht="15.75" customHeight="1">
      <c r="A54" s="8" t="s">
        <v>62</v>
      </c>
      <c r="B54" s="4" t="s">
        <v>13</v>
      </c>
      <c r="C54" s="9">
        <v>1.0</v>
      </c>
      <c r="D54" s="9">
        <v>714.51</v>
      </c>
      <c r="E54" s="6">
        <f t="shared" si="1"/>
        <v>17148.24</v>
      </c>
      <c r="F54" s="6">
        <f t="shared" si="2"/>
        <v>17148.2</v>
      </c>
      <c r="G54" s="6">
        <f t="shared" si="3"/>
        <v>1</v>
      </c>
    </row>
    <row r="55" ht="15.75" customHeight="1">
      <c r="A55" s="8" t="s">
        <v>63</v>
      </c>
      <c r="B55" s="4" t="s">
        <v>13</v>
      </c>
      <c r="C55" s="9">
        <v>1.0</v>
      </c>
      <c r="D55" s="9">
        <v>723.2</v>
      </c>
      <c r="E55" s="6">
        <f t="shared" si="1"/>
        <v>17356.8</v>
      </c>
      <c r="F55" s="6">
        <f t="shared" si="2"/>
        <v>17356.8</v>
      </c>
      <c r="G55" s="6">
        <f t="shared" si="3"/>
        <v>1</v>
      </c>
    </row>
    <row r="56" ht="15.75" customHeight="1">
      <c r="A56" s="8" t="s">
        <v>64</v>
      </c>
      <c r="B56" s="4" t="s">
        <v>13</v>
      </c>
      <c r="C56" s="9">
        <v>0.5</v>
      </c>
      <c r="D56" s="9">
        <v>588.1</v>
      </c>
      <c r="E56" s="6">
        <f t="shared" si="1"/>
        <v>14114.4</v>
      </c>
      <c r="F56" s="6">
        <f t="shared" si="2"/>
        <v>14114.4</v>
      </c>
      <c r="G56" s="6">
        <f t="shared" si="3"/>
        <v>1</v>
      </c>
    </row>
    <row r="57" ht="15.75" customHeight="1">
      <c r="A57" s="8" t="s">
        <v>65</v>
      </c>
      <c r="B57" s="4" t="s">
        <v>13</v>
      </c>
      <c r="C57" s="9">
        <v>2.0</v>
      </c>
      <c r="D57" s="9">
        <v>287.0</v>
      </c>
      <c r="E57" s="6">
        <f t="shared" si="1"/>
        <v>6888</v>
      </c>
      <c r="F57" s="6">
        <f t="shared" si="2"/>
        <v>6888</v>
      </c>
      <c r="G57" s="6">
        <f t="shared" si="3"/>
        <v>2</v>
      </c>
    </row>
    <row r="58" ht="15.75" customHeight="1">
      <c r="A58" s="8" t="s">
        <v>66</v>
      </c>
      <c r="B58" s="4" t="s">
        <v>13</v>
      </c>
      <c r="C58" s="9">
        <v>3.0</v>
      </c>
      <c r="D58" s="9">
        <v>602.7</v>
      </c>
      <c r="E58" s="6">
        <f t="shared" si="1"/>
        <v>14464.8</v>
      </c>
      <c r="F58" s="6">
        <f t="shared" si="2"/>
        <v>14464.8</v>
      </c>
      <c r="G58" s="6">
        <f t="shared" si="3"/>
        <v>3</v>
      </c>
    </row>
    <row r="59" ht="15.75" customHeight="1">
      <c r="A59" s="8" t="s">
        <v>67</v>
      </c>
      <c r="B59" s="4" t="s">
        <v>13</v>
      </c>
      <c r="C59" s="9">
        <v>1.0</v>
      </c>
      <c r="D59" s="9">
        <v>588.0</v>
      </c>
      <c r="E59" s="6">
        <f t="shared" si="1"/>
        <v>14112</v>
      </c>
      <c r="F59" s="6">
        <f t="shared" si="2"/>
        <v>14112</v>
      </c>
      <c r="G59" s="6">
        <f t="shared" si="3"/>
        <v>1</v>
      </c>
    </row>
    <row r="60" ht="15.75" customHeight="1">
      <c r="A60" s="8" t="s">
        <v>68</v>
      </c>
      <c r="B60" s="4" t="s">
        <v>13</v>
      </c>
      <c r="C60" s="9">
        <v>0.5</v>
      </c>
      <c r="D60" s="9">
        <v>726.8</v>
      </c>
      <c r="E60" s="6">
        <f t="shared" si="1"/>
        <v>17443.2</v>
      </c>
      <c r="F60" s="6">
        <f t="shared" si="2"/>
        <v>17443.2</v>
      </c>
      <c r="G60" s="6">
        <f t="shared" si="3"/>
        <v>1</v>
      </c>
    </row>
    <row r="61" ht="15.75" customHeight="1">
      <c r="A61" s="8" t="s">
        <v>69</v>
      </c>
      <c r="B61" s="4" t="s">
        <v>13</v>
      </c>
      <c r="C61" s="9">
        <v>2.0</v>
      </c>
      <c r="D61" s="9">
        <v>759.7</v>
      </c>
      <c r="E61" s="6">
        <f t="shared" si="1"/>
        <v>18232.8</v>
      </c>
      <c r="F61" s="6">
        <f t="shared" si="2"/>
        <v>18232.8</v>
      </c>
      <c r="G61" s="6">
        <f t="shared" si="3"/>
        <v>2</v>
      </c>
    </row>
    <row r="62" ht="15.75" customHeight="1">
      <c r="A62" s="8" t="s">
        <v>70</v>
      </c>
      <c r="B62" s="4" t="s">
        <v>13</v>
      </c>
      <c r="C62" s="9">
        <v>1.0</v>
      </c>
      <c r="D62" s="9">
        <v>701.3</v>
      </c>
      <c r="E62" s="6">
        <f t="shared" si="1"/>
        <v>16831.2</v>
      </c>
      <c r="F62" s="6">
        <f t="shared" si="2"/>
        <v>16831.2</v>
      </c>
      <c r="G62" s="6">
        <f t="shared" si="3"/>
        <v>1</v>
      </c>
    </row>
    <row r="63" ht="15.75" customHeight="1">
      <c r="A63" s="8" t="s">
        <v>71</v>
      </c>
      <c r="B63" s="4" t="s">
        <v>13</v>
      </c>
      <c r="C63" s="9">
        <v>2.0</v>
      </c>
      <c r="D63" s="9">
        <v>734.2</v>
      </c>
      <c r="E63" s="6">
        <f t="shared" si="1"/>
        <v>17620.8</v>
      </c>
      <c r="F63" s="6">
        <f t="shared" si="2"/>
        <v>17620.8</v>
      </c>
      <c r="G63" s="6">
        <f t="shared" si="3"/>
        <v>2</v>
      </c>
    </row>
    <row r="64" ht="15.75" customHeight="1">
      <c r="A64" s="8" t="s">
        <v>72</v>
      </c>
      <c r="B64" s="4" t="s">
        <v>13</v>
      </c>
      <c r="C64" s="9">
        <v>1.0</v>
      </c>
      <c r="D64" s="9">
        <v>627.8</v>
      </c>
      <c r="E64" s="6">
        <f t="shared" si="1"/>
        <v>15067.2</v>
      </c>
      <c r="F64" s="6">
        <f t="shared" si="2"/>
        <v>15067.2</v>
      </c>
      <c r="G64" s="6">
        <f t="shared" si="3"/>
        <v>1</v>
      </c>
    </row>
    <row r="65" ht="15.75" customHeight="1">
      <c r="A65" s="8" t="s">
        <v>73</v>
      </c>
      <c r="B65" s="4" t="s">
        <v>13</v>
      </c>
      <c r="C65" s="9">
        <v>1.0</v>
      </c>
      <c r="D65" s="9">
        <v>697.6</v>
      </c>
      <c r="E65" s="6">
        <f t="shared" si="1"/>
        <v>16742.4</v>
      </c>
      <c r="F65" s="6">
        <f t="shared" si="2"/>
        <v>16742.4</v>
      </c>
      <c r="G65" s="6">
        <f t="shared" si="3"/>
        <v>1</v>
      </c>
    </row>
    <row r="66" ht="15.75" customHeight="1">
      <c r="A66" s="8" t="s">
        <v>74</v>
      </c>
      <c r="B66" s="4" t="s">
        <v>13</v>
      </c>
      <c r="C66" s="9">
        <v>0.5</v>
      </c>
      <c r="D66" s="9">
        <v>532.0</v>
      </c>
      <c r="E66" s="6">
        <f t="shared" si="1"/>
        <v>12768</v>
      </c>
      <c r="F66" s="6">
        <f t="shared" si="2"/>
        <v>12768</v>
      </c>
      <c r="G66" s="6">
        <f t="shared" si="3"/>
        <v>1</v>
      </c>
    </row>
    <row r="67" ht="15.75" customHeight="1">
      <c r="A67" s="8" t="s">
        <v>75</v>
      </c>
      <c r="B67" s="4" t="s">
        <v>13</v>
      </c>
      <c r="C67" s="9">
        <v>1.0</v>
      </c>
      <c r="D67" s="9">
        <v>723.8</v>
      </c>
      <c r="E67" s="6">
        <f t="shared" si="1"/>
        <v>17371.2</v>
      </c>
      <c r="F67" s="6">
        <f t="shared" si="2"/>
        <v>17371.2</v>
      </c>
      <c r="G67" s="6">
        <f t="shared" si="3"/>
        <v>1</v>
      </c>
    </row>
    <row r="68" ht="15.75" customHeight="1">
      <c r="A68" s="8" t="s">
        <v>76</v>
      </c>
      <c r="B68" s="4" t="s">
        <v>13</v>
      </c>
      <c r="C68" s="9">
        <v>1.0</v>
      </c>
      <c r="D68" s="9">
        <v>605.8</v>
      </c>
      <c r="E68" s="6">
        <f t="shared" si="1"/>
        <v>14539.2</v>
      </c>
      <c r="F68" s="6">
        <f t="shared" si="2"/>
        <v>14539.2</v>
      </c>
      <c r="G68" s="6">
        <f t="shared" si="3"/>
        <v>1</v>
      </c>
    </row>
    <row r="69" ht="15.75" customHeight="1">
      <c r="A69" s="8" t="s">
        <v>77</v>
      </c>
      <c r="B69" s="4" t="s">
        <v>13</v>
      </c>
      <c r="C69" s="9">
        <v>1.5</v>
      </c>
      <c r="D69" s="9">
        <v>251.8</v>
      </c>
      <c r="E69" s="6">
        <f t="shared" si="1"/>
        <v>6043.2</v>
      </c>
      <c r="F69" s="6">
        <f t="shared" si="2"/>
        <v>6043.2</v>
      </c>
      <c r="G69" s="6">
        <f t="shared" si="3"/>
        <v>2</v>
      </c>
    </row>
    <row r="70" ht="15.75" customHeight="1">
      <c r="A70" s="8" t="s">
        <v>78</v>
      </c>
      <c r="B70" s="4" t="s">
        <v>13</v>
      </c>
      <c r="C70" s="9">
        <v>1.0</v>
      </c>
      <c r="D70" s="9">
        <v>720.5</v>
      </c>
      <c r="E70" s="6">
        <f t="shared" si="1"/>
        <v>17292</v>
      </c>
      <c r="F70" s="6">
        <f t="shared" si="2"/>
        <v>17292</v>
      </c>
      <c r="G70" s="6">
        <f t="shared" si="3"/>
        <v>1</v>
      </c>
    </row>
    <row r="71" ht="15.75" customHeight="1">
      <c r="A71" s="8" t="s">
        <v>79</v>
      </c>
      <c r="B71" s="4" t="s">
        <v>13</v>
      </c>
      <c r="C71" s="9">
        <v>1.0</v>
      </c>
      <c r="D71" s="9">
        <v>684.7</v>
      </c>
      <c r="E71" s="6">
        <f t="shared" si="1"/>
        <v>16432.8</v>
      </c>
      <c r="F71" s="6">
        <f t="shared" si="2"/>
        <v>16432.8</v>
      </c>
      <c r="G71" s="6">
        <f t="shared" si="3"/>
        <v>1</v>
      </c>
    </row>
    <row r="72" ht="15.75" customHeight="1">
      <c r="A72" s="8" t="s">
        <v>80</v>
      </c>
      <c r="B72" s="4" t="s">
        <v>13</v>
      </c>
      <c r="C72" s="9">
        <v>1.0</v>
      </c>
      <c r="D72" s="9">
        <v>602.8</v>
      </c>
      <c r="E72" s="6">
        <f t="shared" si="1"/>
        <v>14467.2</v>
      </c>
      <c r="F72" s="6">
        <f t="shared" si="2"/>
        <v>14467.2</v>
      </c>
      <c r="G72" s="6">
        <f t="shared" si="3"/>
        <v>1</v>
      </c>
    </row>
    <row r="73" ht="15.75" customHeight="1">
      <c r="A73" s="8" t="s">
        <v>81</v>
      </c>
      <c r="B73" s="4" t="s">
        <v>13</v>
      </c>
      <c r="C73" s="9">
        <v>0.5</v>
      </c>
      <c r="D73" s="9">
        <v>720.7</v>
      </c>
      <c r="E73" s="6">
        <f t="shared" si="1"/>
        <v>17296.8</v>
      </c>
      <c r="F73" s="6">
        <f t="shared" si="2"/>
        <v>17296.8</v>
      </c>
      <c r="G73" s="6">
        <f t="shared" si="3"/>
        <v>1</v>
      </c>
    </row>
    <row r="74" ht="15.75" customHeight="1">
      <c r="A74" s="8" t="s">
        <v>82</v>
      </c>
      <c r="B74" s="4" t="s">
        <v>13</v>
      </c>
      <c r="C74" s="9">
        <v>1.0</v>
      </c>
      <c r="D74" s="9">
        <v>640.9</v>
      </c>
      <c r="E74" s="6">
        <f t="shared" si="1"/>
        <v>15381.6</v>
      </c>
      <c r="F74" s="6">
        <f t="shared" si="2"/>
        <v>15381.6</v>
      </c>
      <c r="G74" s="6">
        <f t="shared" si="3"/>
        <v>1</v>
      </c>
    </row>
    <row r="75" ht="15.75" customHeight="1">
      <c r="A75" s="8" t="s">
        <v>83</v>
      </c>
      <c r="B75" s="4" t="s">
        <v>13</v>
      </c>
      <c r="C75" s="9">
        <v>1.5</v>
      </c>
      <c r="D75" s="9">
        <v>250.4</v>
      </c>
      <c r="E75" s="6">
        <f t="shared" si="1"/>
        <v>6009.6</v>
      </c>
      <c r="F75" s="6">
        <f t="shared" si="2"/>
        <v>6009.6</v>
      </c>
      <c r="G75" s="6">
        <f t="shared" si="3"/>
        <v>2</v>
      </c>
    </row>
    <row r="76" ht="15.75" customHeight="1">
      <c r="A76" s="8" t="s">
        <v>84</v>
      </c>
      <c r="B76" s="4" t="s">
        <v>13</v>
      </c>
      <c r="C76" s="9">
        <v>0.5</v>
      </c>
      <c r="D76" s="9">
        <v>580.7</v>
      </c>
      <c r="E76" s="6">
        <f t="shared" si="1"/>
        <v>13936.8</v>
      </c>
      <c r="F76" s="6">
        <f t="shared" si="2"/>
        <v>13936.8</v>
      </c>
      <c r="G76" s="6">
        <f t="shared" si="3"/>
        <v>1</v>
      </c>
    </row>
    <row r="77" ht="15.75" customHeight="1">
      <c r="A77" s="8" t="s">
        <v>85</v>
      </c>
      <c r="B77" s="4" t="s">
        <v>13</v>
      </c>
      <c r="C77" s="9">
        <v>1.0</v>
      </c>
      <c r="D77" s="9">
        <v>602.02</v>
      </c>
      <c r="E77" s="6">
        <f t="shared" si="1"/>
        <v>14448.48</v>
      </c>
      <c r="F77" s="6">
        <f t="shared" si="2"/>
        <v>14448.5</v>
      </c>
      <c r="G77" s="6">
        <f t="shared" si="3"/>
        <v>1</v>
      </c>
    </row>
    <row r="78" ht="15.75" customHeight="1">
      <c r="A78" s="8" t="s">
        <v>86</v>
      </c>
      <c r="B78" s="4" t="s">
        <v>13</v>
      </c>
      <c r="C78" s="9">
        <v>1.0</v>
      </c>
      <c r="D78" s="9">
        <v>668.85</v>
      </c>
      <c r="E78" s="6">
        <f t="shared" si="1"/>
        <v>16052.4</v>
      </c>
      <c r="F78" s="6">
        <f t="shared" si="2"/>
        <v>16052.4</v>
      </c>
      <c r="G78" s="6">
        <f t="shared" si="3"/>
        <v>1</v>
      </c>
    </row>
    <row r="79" ht="15.75" customHeight="1">
      <c r="A79" s="8" t="s">
        <v>87</v>
      </c>
      <c r="B79" s="4" t="s">
        <v>13</v>
      </c>
      <c r="C79" s="9">
        <v>0.5</v>
      </c>
      <c r="D79" s="9">
        <v>767.6</v>
      </c>
      <c r="E79" s="6">
        <f t="shared" si="1"/>
        <v>18422.4</v>
      </c>
      <c r="F79" s="6">
        <f t="shared" si="2"/>
        <v>18422.4</v>
      </c>
      <c r="G79" s="6">
        <f t="shared" si="3"/>
        <v>1</v>
      </c>
    </row>
    <row r="80" ht="15.75" customHeight="1">
      <c r="A80" s="8" t="s">
        <v>88</v>
      </c>
      <c r="B80" s="4" t="s">
        <v>13</v>
      </c>
      <c r="C80" s="9">
        <v>1.0</v>
      </c>
      <c r="D80" s="9">
        <v>707.78</v>
      </c>
      <c r="E80" s="6">
        <f t="shared" si="1"/>
        <v>16986.72</v>
      </c>
      <c r="F80" s="6">
        <f t="shared" si="2"/>
        <v>16986.7</v>
      </c>
      <c r="G80" s="6">
        <f t="shared" si="3"/>
        <v>1</v>
      </c>
    </row>
    <row r="81" ht="15.75" customHeight="1">
      <c r="A81" s="8" t="s">
        <v>89</v>
      </c>
      <c r="B81" s="4" t="s">
        <v>13</v>
      </c>
      <c r="C81" s="9">
        <v>0.5</v>
      </c>
      <c r="D81" s="9">
        <v>646.64</v>
      </c>
      <c r="E81" s="6">
        <f t="shared" si="1"/>
        <v>15519.36</v>
      </c>
      <c r="F81" s="6">
        <f t="shared" si="2"/>
        <v>15519.4</v>
      </c>
      <c r="G81" s="6">
        <f t="shared" si="3"/>
        <v>1</v>
      </c>
    </row>
    <row r="82" ht="15.75" customHeight="1">
      <c r="A82" s="8" t="s">
        <v>90</v>
      </c>
      <c r="B82" s="4" t="s">
        <v>13</v>
      </c>
      <c r="C82" s="9">
        <v>1.0</v>
      </c>
      <c r="D82" s="9">
        <v>600.18</v>
      </c>
      <c r="E82" s="6">
        <f t="shared" si="1"/>
        <v>14404.32</v>
      </c>
      <c r="F82" s="6">
        <f t="shared" si="2"/>
        <v>14404.3</v>
      </c>
      <c r="G82" s="6">
        <f t="shared" si="3"/>
        <v>1</v>
      </c>
    </row>
    <row r="83" ht="15.75" customHeight="1">
      <c r="A83" s="8" t="s">
        <v>91</v>
      </c>
      <c r="B83" s="4" t="s">
        <v>13</v>
      </c>
      <c r="C83" s="9">
        <v>1.0</v>
      </c>
      <c r="D83" s="9">
        <v>792.0</v>
      </c>
      <c r="E83" s="6">
        <f t="shared" si="1"/>
        <v>19008</v>
      </c>
      <c r="F83" s="6">
        <f t="shared" si="2"/>
        <v>19008</v>
      </c>
      <c r="G83" s="6">
        <f t="shared" si="3"/>
        <v>1</v>
      </c>
    </row>
    <row r="84" ht="15.75" customHeight="1">
      <c r="A84" s="8" t="s">
        <v>92</v>
      </c>
      <c r="B84" s="4" t="s">
        <v>13</v>
      </c>
      <c r="C84" s="9">
        <v>3.0</v>
      </c>
      <c r="D84" s="9">
        <v>715.4</v>
      </c>
      <c r="E84" s="6">
        <f t="shared" si="1"/>
        <v>17169.6</v>
      </c>
      <c r="F84" s="6">
        <f t="shared" si="2"/>
        <v>17169.6</v>
      </c>
      <c r="G84" s="6">
        <f t="shared" si="3"/>
        <v>3</v>
      </c>
    </row>
    <row r="85" ht="15.75" customHeight="1">
      <c r="A85" s="8" t="s">
        <v>93</v>
      </c>
      <c r="B85" s="8" t="s">
        <v>94</v>
      </c>
      <c r="C85" s="9">
        <v>198.2</v>
      </c>
      <c r="D85" s="9">
        <v>0.942</v>
      </c>
      <c r="E85" s="6">
        <f t="shared" si="1"/>
        <v>22.608</v>
      </c>
      <c r="F85" s="6">
        <f t="shared" si="2"/>
        <v>22.6</v>
      </c>
      <c r="G85" s="6">
        <f t="shared" si="3"/>
        <v>198</v>
      </c>
    </row>
    <row r="86" ht="15.75" customHeight="1">
      <c r="A86" s="8" t="s">
        <v>95</v>
      </c>
      <c r="B86" s="8" t="s">
        <v>94</v>
      </c>
      <c r="C86" s="9">
        <v>252.1</v>
      </c>
      <c r="D86" s="9">
        <v>1.37</v>
      </c>
      <c r="E86" s="6">
        <f t="shared" si="1"/>
        <v>32.88</v>
      </c>
      <c r="F86" s="6">
        <f t="shared" si="2"/>
        <v>32.9</v>
      </c>
      <c r="G86" s="6">
        <f t="shared" si="3"/>
        <v>252</v>
      </c>
    </row>
    <row r="87" ht="15.75" customHeight="1">
      <c r="A87" s="8" t="s">
        <v>96</v>
      </c>
      <c r="B87" s="8" t="s">
        <v>94</v>
      </c>
      <c r="C87" s="9">
        <v>533.1</v>
      </c>
      <c r="D87" s="9">
        <v>1.888</v>
      </c>
      <c r="E87" s="6">
        <f t="shared" si="1"/>
        <v>45.312</v>
      </c>
      <c r="F87" s="6">
        <f t="shared" si="2"/>
        <v>45.3</v>
      </c>
      <c r="G87" s="6">
        <f t="shared" si="3"/>
        <v>533</v>
      </c>
    </row>
    <row r="88" ht="15.75" customHeight="1">
      <c r="A88" s="8" t="s">
        <v>97</v>
      </c>
      <c r="B88" s="8" t="s">
        <v>94</v>
      </c>
      <c r="C88" s="9">
        <v>561.4</v>
      </c>
      <c r="D88" s="9">
        <v>2.737</v>
      </c>
      <c r="E88" s="6">
        <f t="shared" si="1"/>
        <v>65.688</v>
      </c>
      <c r="F88" s="6">
        <f t="shared" si="2"/>
        <v>65.7</v>
      </c>
      <c r="G88" s="6">
        <f t="shared" si="3"/>
        <v>561</v>
      </c>
    </row>
    <row r="89" ht="15.75" customHeight="1">
      <c r="A89" s="8" t="s">
        <v>98</v>
      </c>
      <c r="B89" s="8" t="s">
        <v>94</v>
      </c>
      <c r="C89" s="9">
        <v>763.8</v>
      </c>
      <c r="D89" s="9">
        <v>4.518</v>
      </c>
      <c r="E89" s="6">
        <f t="shared" si="1"/>
        <v>108.432</v>
      </c>
      <c r="F89" s="6">
        <f t="shared" si="2"/>
        <v>108.4</v>
      </c>
      <c r="G89" s="6">
        <f t="shared" si="3"/>
        <v>764</v>
      </c>
    </row>
    <row r="90" ht="15.75" customHeight="1">
      <c r="A90" s="8" t="s">
        <v>99</v>
      </c>
      <c r="B90" s="8" t="s">
        <v>94</v>
      </c>
      <c r="C90" s="9">
        <v>2574.73</v>
      </c>
      <c r="D90" s="9">
        <v>15.95</v>
      </c>
      <c r="E90" s="6">
        <f t="shared" si="1"/>
        <v>382.8</v>
      </c>
      <c r="F90" s="6">
        <f t="shared" si="2"/>
        <v>382.8</v>
      </c>
      <c r="G90" s="6">
        <f t="shared" si="3"/>
        <v>2575</v>
      </c>
    </row>
    <row r="91" ht="15.75" customHeight="1">
      <c r="A91" s="8" t="s">
        <v>100</v>
      </c>
      <c r="B91" s="8" t="s">
        <v>94</v>
      </c>
      <c r="C91" s="9">
        <v>135.0</v>
      </c>
      <c r="D91" s="9">
        <v>21.28</v>
      </c>
      <c r="E91" s="6">
        <f t="shared" si="1"/>
        <v>510.72</v>
      </c>
      <c r="F91" s="6">
        <f t="shared" si="2"/>
        <v>510.7</v>
      </c>
      <c r="G91" s="6">
        <f t="shared" si="3"/>
        <v>135</v>
      </c>
    </row>
    <row r="92" ht="15.75" customHeight="1">
      <c r="A92" s="8" t="s">
        <v>101</v>
      </c>
      <c r="B92" s="8" t="s">
        <v>94</v>
      </c>
      <c r="C92" s="9">
        <v>735.6</v>
      </c>
      <c r="D92" s="9">
        <v>79.33</v>
      </c>
      <c r="E92" s="6">
        <f t="shared" si="1"/>
        <v>1903.92</v>
      </c>
      <c r="F92" s="6">
        <f t="shared" si="2"/>
        <v>1903.9</v>
      </c>
      <c r="G92" s="6">
        <f t="shared" si="3"/>
        <v>736</v>
      </c>
    </row>
    <row r="93" ht="15.75" customHeight="1">
      <c r="A93" s="8" t="s">
        <v>102</v>
      </c>
      <c r="B93" s="8" t="s">
        <v>94</v>
      </c>
      <c r="C93" s="9">
        <v>106.5</v>
      </c>
      <c r="D93" s="9">
        <v>550.31</v>
      </c>
      <c r="E93" s="6">
        <f t="shared" si="1"/>
        <v>13207.44</v>
      </c>
      <c r="F93" s="6">
        <f t="shared" si="2"/>
        <v>13207.4</v>
      </c>
      <c r="G93" s="6">
        <f t="shared" si="3"/>
        <v>107</v>
      </c>
    </row>
    <row r="94" ht="15.75" customHeight="1">
      <c r="A94" s="8" t="s">
        <v>103</v>
      </c>
      <c r="B94" s="8" t="s">
        <v>94</v>
      </c>
      <c r="C94" s="9">
        <v>89.5</v>
      </c>
      <c r="D94" s="9">
        <v>0.695</v>
      </c>
      <c r="E94" s="6">
        <f t="shared" si="1"/>
        <v>16.68</v>
      </c>
      <c r="F94" s="6">
        <f t="shared" si="2"/>
        <v>16.7</v>
      </c>
      <c r="G94" s="6">
        <f t="shared" si="3"/>
        <v>90</v>
      </c>
    </row>
    <row r="95" ht="15.75" customHeight="1">
      <c r="A95" s="8" t="s">
        <v>104</v>
      </c>
      <c r="B95" s="8" t="s">
        <v>94</v>
      </c>
      <c r="C95" s="9">
        <v>58.1</v>
      </c>
      <c r="D95" s="9">
        <v>0.694</v>
      </c>
      <c r="E95" s="6">
        <f t="shared" si="1"/>
        <v>16.656</v>
      </c>
      <c r="F95" s="6">
        <f t="shared" si="2"/>
        <v>16.7</v>
      </c>
      <c r="G95" s="6">
        <f t="shared" si="3"/>
        <v>58</v>
      </c>
    </row>
    <row r="96" ht="15.75" customHeight="1">
      <c r="A96" s="8" t="s">
        <v>105</v>
      </c>
      <c r="B96" s="8" t="s">
        <v>94</v>
      </c>
      <c r="C96" s="9">
        <v>17.6</v>
      </c>
      <c r="D96" s="9">
        <v>2.737</v>
      </c>
      <c r="E96" s="6">
        <f t="shared" si="1"/>
        <v>65.688</v>
      </c>
      <c r="F96" s="6">
        <f t="shared" si="2"/>
        <v>65.7</v>
      </c>
      <c r="G96" s="6">
        <f t="shared" si="3"/>
        <v>18</v>
      </c>
    </row>
    <row r="97" ht="15.75" customHeight="1">
      <c r="A97" s="8" t="s">
        <v>106</v>
      </c>
      <c r="B97" s="8" t="s">
        <v>94</v>
      </c>
      <c r="C97" s="9">
        <v>12.4</v>
      </c>
      <c r="D97" s="9">
        <v>1.888</v>
      </c>
      <c r="E97" s="6">
        <f t="shared" si="1"/>
        <v>45.312</v>
      </c>
      <c r="F97" s="6">
        <f t="shared" si="2"/>
        <v>45.3</v>
      </c>
      <c r="G97" s="6">
        <f t="shared" si="3"/>
        <v>12</v>
      </c>
    </row>
    <row r="98" ht="15.75" customHeight="1">
      <c r="A98" s="8" t="s">
        <v>107</v>
      </c>
      <c r="B98" s="8" t="s">
        <v>94</v>
      </c>
      <c r="C98" s="9">
        <v>10.7</v>
      </c>
      <c r="D98" s="9">
        <v>1.888</v>
      </c>
      <c r="E98" s="6">
        <f t="shared" si="1"/>
        <v>45.312</v>
      </c>
      <c r="F98" s="6">
        <f t="shared" si="2"/>
        <v>45.3</v>
      </c>
      <c r="G98" s="6">
        <f t="shared" si="3"/>
        <v>11</v>
      </c>
    </row>
    <row r="99" ht="15.75" customHeight="1">
      <c r="A99" s="8" t="s">
        <v>108</v>
      </c>
      <c r="B99" s="8" t="s">
        <v>94</v>
      </c>
      <c r="C99" s="9">
        <v>15.1</v>
      </c>
      <c r="D99" s="9">
        <v>0.602</v>
      </c>
      <c r="E99" s="6">
        <f t="shared" si="1"/>
        <v>14.448</v>
      </c>
      <c r="F99" s="6">
        <f t="shared" si="2"/>
        <v>14.4</v>
      </c>
      <c r="G99" s="6">
        <f t="shared" si="3"/>
        <v>15</v>
      </c>
    </row>
    <row r="100" ht="15.75" customHeight="1">
      <c r="A100" s="8" t="s">
        <v>109</v>
      </c>
      <c r="B100" s="8" t="s">
        <v>94</v>
      </c>
      <c r="C100" s="9">
        <v>43.1</v>
      </c>
      <c r="D100" s="9">
        <v>0.613</v>
      </c>
      <c r="E100" s="6">
        <f t="shared" si="1"/>
        <v>14.712</v>
      </c>
      <c r="F100" s="6">
        <f t="shared" si="2"/>
        <v>14.7</v>
      </c>
      <c r="G100" s="6">
        <f t="shared" si="3"/>
        <v>43</v>
      </c>
    </row>
    <row r="101" ht="15.75" customHeight="1">
      <c r="A101" s="8" t="s">
        <v>110</v>
      </c>
      <c r="B101" s="8" t="s">
        <v>94</v>
      </c>
      <c r="C101" s="9">
        <v>40.7</v>
      </c>
      <c r="D101" s="9">
        <v>0.629</v>
      </c>
      <c r="E101" s="6">
        <f t="shared" si="1"/>
        <v>15.096</v>
      </c>
      <c r="F101" s="6">
        <f t="shared" si="2"/>
        <v>15.1</v>
      </c>
      <c r="G101" s="6">
        <f t="shared" si="3"/>
        <v>41</v>
      </c>
    </row>
    <row r="102" ht="15.75" customHeight="1">
      <c r="A102" s="8" t="s">
        <v>111</v>
      </c>
      <c r="B102" s="8" t="s">
        <v>94</v>
      </c>
      <c r="C102" s="9">
        <v>14.1</v>
      </c>
      <c r="D102" s="9">
        <v>0.575</v>
      </c>
      <c r="E102" s="6">
        <f t="shared" si="1"/>
        <v>13.8</v>
      </c>
      <c r="F102" s="6">
        <f t="shared" si="2"/>
        <v>13.8</v>
      </c>
      <c r="G102" s="6">
        <f t="shared" si="3"/>
        <v>14</v>
      </c>
    </row>
    <row r="103" ht="15.75" customHeight="1">
      <c r="A103" s="8" t="s">
        <v>112</v>
      </c>
      <c r="B103" s="8" t="s">
        <v>94</v>
      </c>
      <c r="C103" s="9">
        <v>9.0</v>
      </c>
      <c r="D103" s="9">
        <v>1315.58</v>
      </c>
      <c r="E103" s="6">
        <f t="shared" si="1"/>
        <v>31573.92</v>
      </c>
      <c r="F103" s="6">
        <f t="shared" si="2"/>
        <v>31573.9</v>
      </c>
      <c r="G103" s="6">
        <f t="shared" si="3"/>
        <v>9</v>
      </c>
    </row>
    <row r="104" ht="15.75" customHeight="1">
      <c r="A104" s="8" t="s">
        <v>113</v>
      </c>
      <c r="B104" s="8" t="s">
        <v>94</v>
      </c>
      <c r="C104" s="9">
        <v>11.0</v>
      </c>
      <c r="D104" s="9">
        <v>686.95</v>
      </c>
      <c r="E104" s="6">
        <f t="shared" si="1"/>
        <v>16486.8</v>
      </c>
      <c r="F104" s="6">
        <f t="shared" si="2"/>
        <v>16486.8</v>
      </c>
      <c r="G104" s="6">
        <f t="shared" si="3"/>
        <v>11</v>
      </c>
    </row>
    <row r="105" ht="15.75" customHeight="1">
      <c r="A105" s="8" t="s">
        <v>114</v>
      </c>
      <c r="B105" s="8" t="s">
        <v>94</v>
      </c>
      <c r="C105" s="9">
        <v>7.5</v>
      </c>
      <c r="D105" s="9">
        <v>926.23</v>
      </c>
      <c r="E105" s="6">
        <f t="shared" si="1"/>
        <v>22229.52</v>
      </c>
      <c r="F105" s="6">
        <f t="shared" si="2"/>
        <v>22229.5</v>
      </c>
      <c r="G105" s="6">
        <f t="shared" si="3"/>
        <v>8</v>
      </c>
    </row>
    <row r="106" ht="15.75" customHeight="1">
      <c r="A106" s="8" t="s">
        <v>115</v>
      </c>
      <c r="B106" s="8" t="s">
        <v>94</v>
      </c>
      <c r="C106" s="9">
        <v>6.0</v>
      </c>
      <c r="D106" s="9">
        <v>451.42</v>
      </c>
      <c r="E106" s="6">
        <f t="shared" si="1"/>
        <v>10834.08</v>
      </c>
      <c r="F106" s="6">
        <f t="shared" si="2"/>
        <v>10834.1</v>
      </c>
      <c r="G106" s="6">
        <f t="shared" si="3"/>
        <v>6</v>
      </c>
    </row>
    <row r="107" ht="15.75" customHeight="1">
      <c r="A107" s="8" t="s">
        <v>116</v>
      </c>
      <c r="B107" s="8" t="s">
        <v>94</v>
      </c>
      <c r="C107" s="9">
        <v>3.5</v>
      </c>
      <c r="D107" s="9">
        <v>1016.67</v>
      </c>
      <c r="E107" s="6">
        <f t="shared" si="1"/>
        <v>24400.08</v>
      </c>
      <c r="F107" s="6">
        <f t="shared" si="2"/>
        <v>24400.1</v>
      </c>
      <c r="G107" s="6">
        <f t="shared" si="3"/>
        <v>4</v>
      </c>
    </row>
    <row r="108" ht="15.75" customHeight="1">
      <c r="A108" s="8" t="s">
        <v>117</v>
      </c>
      <c r="B108" s="8" t="s">
        <v>94</v>
      </c>
      <c r="C108" s="9">
        <v>8.0</v>
      </c>
      <c r="D108" s="9">
        <v>449.22</v>
      </c>
      <c r="E108" s="6">
        <f t="shared" si="1"/>
        <v>10781.28</v>
      </c>
      <c r="F108" s="6">
        <f t="shared" si="2"/>
        <v>10781.3</v>
      </c>
      <c r="G108" s="6">
        <f t="shared" si="3"/>
        <v>8</v>
      </c>
    </row>
    <row r="109" ht="15.75" customHeight="1">
      <c r="A109" s="8" t="s">
        <v>118</v>
      </c>
      <c r="B109" s="8" t="s">
        <v>94</v>
      </c>
      <c r="C109" s="9">
        <v>3.5</v>
      </c>
      <c r="D109" s="9">
        <v>952.77</v>
      </c>
      <c r="E109" s="6">
        <f t="shared" si="1"/>
        <v>22866.48</v>
      </c>
      <c r="F109" s="6">
        <f t="shared" si="2"/>
        <v>22866.5</v>
      </c>
      <c r="G109" s="6">
        <f t="shared" si="3"/>
        <v>4</v>
      </c>
    </row>
    <row r="110" ht="15.75" customHeight="1">
      <c r="A110" s="8" t="s">
        <v>119</v>
      </c>
      <c r="B110" s="8" t="s">
        <v>94</v>
      </c>
      <c r="C110" s="9">
        <v>16.0</v>
      </c>
      <c r="D110" s="9">
        <v>783.45</v>
      </c>
      <c r="E110" s="6">
        <f t="shared" si="1"/>
        <v>18802.8</v>
      </c>
      <c r="F110" s="6">
        <f t="shared" si="2"/>
        <v>18802.8</v>
      </c>
      <c r="G110" s="6">
        <f t="shared" si="3"/>
        <v>16</v>
      </c>
    </row>
    <row r="111" ht="15.75" customHeight="1">
      <c r="A111" s="8" t="s">
        <v>120</v>
      </c>
      <c r="B111" s="8" t="s">
        <v>94</v>
      </c>
      <c r="C111" s="9">
        <v>4.0</v>
      </c>
      <c r="D111" s="9">
        <v>728.2</v>
      </c>
      <c r="E111" s="6">
        <f t="shared" si="1"/>
        <v>17476.8</v>
      </c>
      <c r="F111" s="6">
        <f t="shared" si="2"/>
        <v>17476.8</v>
      </c>
      <c r="G111" s="6">
        <f t="shared" si="3"/>
        <v>4</v>
      </c>
    </row>
    <row r="112" ht="15.75" customHeight="1">
      <c r="A112" s="8" t="s">
        <v>121</v>
      </c>
      <c r="B112" s="8" t="s">
        <v>94</v>
      </c>
      <c r="C112" s="9">
        <v>5.0</v>
      </c>
      <c r="D112" s="9">
        <v>871.19</v>
      </c>
      <c r="E112" s="6">
        <f t="shared" si="1"/>
        <v>20908.56</v>
      </c>
      <c r="F112" s="6">
        <f t="shared" si="2"/>
        <v>20908.6</v>
      </c>
      <c r="G112" s="6">
        <f t="shared" si="3"/>
        <v>5</v>
      </c>
    </row>
    <row r="113" ht="15.75" customHeight="1">
      <c r="A113" s="8" t="s">
        <v>122</v>
      </c>
      <c r="B113" s="8" t="s">
        <v>94</v>
      </c>
      <c r="C113" s="9">
        <v>20.0</v>
      </c>
      <c r="D113" s="9">
        <v>896.44</v>
      </c>
      <c r="E113" s="6">
        <f t="shared" si="1"/>
        <v>21514.56</v>
      </c>
      <c r="F113" s="6">
        <f t="shared" si="2"/>
        <v>21514.6</v>
      </c>
      <c r="G113" s="6">
        <f t="shared" si="3"/>
        <v>20</v>
      </c>
    </row>
    <row r="114" ht="15.75" customHeight="1">
      <c r="A114" s="8" t="s">
        <v>123</v>
      </c>
      <c r="B114" s="8" t="s">
        <v>94</v>
      </c>
      <c r="C114" s="9">
        <v>3.5</v>
      </c>
      <c r="D114" s="9">
        <v>1094.11</v>
      </c>
      <c r="E114" s="6">
        <f t="shared" si="1"/>
        <v>26258.64</v>
      </c>
      <c r="F114" s="6">
        <f t="shared" si="2"/>
        <v>26258.6</v>
      </c>
      <c r="G114" s="6">
        <f t="shared" si="3"/>
        <v>4</v>
      </c>
    </row>
    <row r="115" ht="15.75" customHeight="1">
      <c r="A115" s="8" t="s">
        <v>124</v>
      </c>
      <c r="B115" s="8" t="s">
        <v>94</v>
      </c>
      <c r="C115" s="9">
        <v>3.5</v>
      </c>
      <c r="D115" s="9">
        <v>1003.86</v>
      </c>
      <c r="E115" s="6">
        <f t="shared" si="1"/>
        <v>24092.64</v>
      </c>
      <c r="F115" s="6">
        <f t="shared" si="2"/>
        <v>24092.6</v>
      </c>
      <c r="G115" s="6">
        <f t="shared" si="3"/>
        <v>4</v>
      </c>
    </row>
    <row r="116" ht="15.75" customHeight="1">
      <c r="A116" s="8" t="s">
        <v>125</v>
      </c>
      <c r="B116" s="8" t="s">
        <v>94</v>
      </c>
      <c r="C116" s="9">
        <v>1.45</v>
      </c>
      <c r="D116" s="9">
        <v>1.01</v>
      </c>
      <c r="E116" s="6">
        <f t="shared" si="1"/>
        <v>24.24</v>
      </c>
      <c r="F116" s="6">
        <f t="shared" si="2"/>
        <v>24.2</v>
      </c>
      <c r="G116" s="6">
        <f t="shared" si="3"/>
        <v>1</v>
      </c>
    </row>
    <row r="117" ht="15.75" customHeight="1">
      <c r="A117" s="8" t="s">
        <v>126</v>
      </c>
      <c r="B117" s="8" t="s">
        <v>94</v>
      </c>
      <c r="C117" s="9">
        <v>2.22</v>
      </c>
      <c r="D117" s="9">
        <v>1.154</v>
      </c>
      <c r="E117" s="6">
        <f t="shared" si="1"/>
        <v>27.696</v>
      </c>
      <c r="F117" s="6">
        <f t="shared" si="2"/>
        <v>27.7</v>
      </c>
      <c r="G117" s="6">
        <f t="shared" si="3"/>
        <v>2</v>
      </c>
    </row>
    <row r="118" ht="15.75" customHeight="1">
      <c r="A118" s="8" t="s">
        <v>127</v>
      </c>
      <c r="B118" s="8" t="s">
        <v>94</v>
      </c>
      <c r="C118" s="9">
        <v>1.3</v>
      </c>
      <c r="D118" s="9">
        <v>2.737</v>
      </c>
      <c r="E118" s="6">
        <f t="shared" si="1"/>
        <v>65.688</v>
      </c>
      <c r="F118" s="6">
        <f t="shared" si="2"/>
        <v>65.7</v>
      </c>
      <c r="G118" s="6">
        <f t="shared" si="3"/>
        <v>1</v>
      </c>
    </row>
    <row r="119" ht="15.75" customHeight="1">
      <c r="A119" s="8" t="s">
        <v>128</v>
      </c>
      <c r="B119" s="8" t="s">
        <v>94</v>
      </c>
      <c r="C119" s="9">
        <v>3.8</v>
      </c>
      <c r="D119" s="9">
        <v>0.594</v>
      </c>
      <c r="E119" s="6">
        <f t="shared" si="1"/>
        <v>14.256</v>
      </c>
      <c r="F119" s="6">
        <f t="shared" si="2"/>
        <v>14.3</v>
      </c>
      <c r="G119" s="6">
        <f t="shared" si="3"/>
        <v>4</v>
      </c>
    </row>
    <row r="120" ht="15.75" customHeight="1">
      <c r="A120" s="8" t="s">
        <v>129</v>
      </c>
      <c r="B120" s="8" t="s">
        <v>94</v>
      </c>
      <c r="C120" s="9">
        <v>3.0</v>
      </c>
      <c r="D120" s="9">
        <v>1117.52</v>
      </c>
      <c r="E120" s="6">
        <f t="shared" si="1"/>
        <v>26820.48</v>
      </c>
      <c r="F120" s="6">
        <f t="shared" si="2"/>
        <v>26820.5</v>
      </c>
      <c r="G120" s="6">
        <f t="shared" si="3"/>
        <v>3</v>
      </c>
    </row>
    <row r="121" ht="15.75" customHeight="1">
      <c r="A121" s="8" t="s">
        <v>130</v>
      </c>
      <c r="B121" s="8" t="s">
        <v>94</v>
      </c>
      <c r="C121" s="9">
        <v>3.0</v>
      </c>
      <c r="D121" s="9">
        <v>834.84</v>
      </c>
      <c r="E121" s="6">
        <f t="shared" si="1"/>
        <v>20036.16</v>
      </c>
      <c r="F121" s="6">
        <f t="shared" si="2"/>
        <v>20036.2</v>
      </c>
      <c r="G121" s="6">
        <f t="shared" si="3"/>
        <v>3</v>
      </c>
    </row>
    <row r="122" ht="15.75" customHeight="1">
      <c r="A122" s="8" t="s">
        <v>131</v>
      </c>
      <c r="B122" s="8" t="s">
        <v>94</v>
      </c>
      <c r="C122" s="9">
        <v>3.0</v>
      </c>
      <c r="D122" s="9">
        <v>1005.74</v>
      </c>
      <c r="E122" s="6">
        <f t="shared" si="1"/>
        <v>24137.76</v>
      </c>
      <c r="F122" s="6">
        <f t="shared" si="2"/>
        <v>24137.8</v>
      </c>
      <c r="G122" s="6">
        <f t="shared" si="3"/>
        <v>3</v>
      </c>
    </row>
    <row r="123" ht="15.75" customHeight="1">
      <c r="A123" s="8" t="s">
        <v>132</v>
      </c>
      <c r="B123" s="8" t="s">
        <v>94</v>
      </c>
      <c r="C123" s="9">
        <v>3.5</v>
      </c>
      <c r="D123" s="9">
        <v>1088.72</v>
      </c>
      <c r="E123" s="6">
        <f t="shared" si="1"/>
        <v>26129.28</v>
      </c>
      <c r="F123" s="6">
        <f t="shared" si="2"/>
        <v>26129.3</v>
      </c>
      <c r="G123" s="6">
        <f t="shared" si="3"/>
        <v>4</v>
      </c>
    </row>
    <row r="124" ht="15.75" customHeight="1">
      <c r="A124" s="8" t="s">
        <v>133</v>
      </c>
      <c r="B124" s="8" t="s">
        <v>94</v>
      </c>
      <c r="C124" s="9">
        <v>2.5</v>
      </c>
      <c r="D124" s="9">
        <v>1085.55</v>
      </c>
      <c r="E124" s="6">
        <f t="shared" si="1"/>
        <v>26053.2</v>
      </c>
      <c r="F124" s="6">
        <f t="shared" si="2"/>
        <v>26053.2</v>
      </c>
      <c r="G124" s="6">
        <f t="shared" si="3"/>
        <v>3</v>
      </c>
    </row>
    <row r="125" ht="15.75" customHeight="1">
      <c r="A125" s="8" t="s">
        <v>134</v>
      </c>
      <c r="B125" s="8" t="s">
        <v>94</v>
      </c>
      <c r="C125" s="9">
        <v>2.0</v>
      </c>
      <c r="D125" s="9">
        <v>1260.35</v>
      </c>
      <c r="E125" s="6">
        <f t="shared" si="1"/>
        <v>30248.4</v>
      </c>
      <c r="F125" s="6">
        <f t="shared" si="2"/>
        <v>30248.4</v>
      </c>
      <c r="G125" s="6">
        <f t="shared" si="3"/>
        <v>2</v>
      </c>
    </row>
    <row r="126" ht="15.75" customHeight="1">
      <c r="A126" s="8" t="s">
        <v>135</v>
      </c>
      <c r="B126" s="8" t="s">
        <v>94</v>
      </c>
      <c r="C126" s="9">
        <v>3.0</v>
      </c>
      <c r="D126" s="9">
        <v>1494.2</v>
      </c>
      <c r="E126" s="6">
        <f t="shared" si="1"/>
        <v>35860.8</v>
      </c>
      <c r="F126" s="6">
        <f t="shared" si="2"/>
        <v>35860.8</v>
      </c>
      <c r="G126" s="6">
        <f t="shared" si="3"/>
        <v>3</v>
      </c>
    </row>
    <row r="127" ht="15.75" customHeight="1">
      <c r="A127" s="8" t="s">
        <v>136</v>
      </c>
      <c r="B127" s="8" t="s">
        <v>94</v>
      </c>
      <c r="C127" s="9">
        <v>3.0</v>
      </c>
      <c r="D127" s="9">
        <v>1038.61</v>
      </c>
      <c r="E127" s="6">
        <f t="shared" si="1"/>
        <v>24926.64</v>
      </c>
      <c r="F127" s="6">
        <f t="shared" si="2"/>
        <v>24926.6</v>
      </c>
      <c r="G127" s="6">
        <f t="shared" si="3"/>
        <v>3</v>
      </c>
    </row>
    <row r="128" ht="15.75" customHeight="1">
      <c r="A128" s="8" t="s">
        <v>137</v>
      </c>
      <c r="B128" s="8" t="s">
        <v>94</v>
      </c>
      <c r="C128" s="9">
        <v>4.0</v>
      </c>
      <c r="D128" s="9">
        <v>931.86</v>
      </c>
      <c r="E128" s="6">
        <f t="shared" si="1"/>
        <v>22364.64</v>
      </c>
      <c r="F128" s="6">
        <f t="shared" si="2"/>
        <v>22364.6</v>
      </c>
      <c r="G128" s="6">
        <f t="shared" si="3"/>
        <v>4</v>
      </c>
    </row>
    <row r="129" ht="15.75" customHeight="1">
      <c r="A129" s="8" t="s">
        <v>138</v>
      </c>
      <c r="B129" s="8" t="s">
        <v>94</v>
      </c>
      <c r="C129" s="9">
        <v>3.5</v>
      </c>
      <c r="D129" s="9">
        <v>1230.97</v>
      </c>
      <c r="E129" s="6">
        <f t="shared" si="1"/>
        <v>29543.28</v>
      </c>
      <c r="F129" s="6">
        <f t="shared" si="2"/>
        <v>29543.3</v>
      </c>
      <c r="G129" s="6">
        <f t="shared" si="3"/>
        <v>4</v>
      </c>
    </row>
    <row r="130" ht="15.75" customHeight="1">
      <c r="A130" s="8" t="s">
        <v>139</v>
      </c>
      <c r="B130" s="8" t="s">
        <v>94</v>
      </c>
      <c r="C130" s="9">
        <v>3.0</v>
      </c>
      <c r="D130" s="9">
        <v>1311.36</v>
      </c>
      <c r="E130" s="6">
        <f t="shared" si="1"/>
        <v>31472.64</v>
      </c>
      <c r="F130" s="6">
        <f t="shared" si="2"/>
        <v>31472.6</v>
      </c>
      <c r="G130" s="6">
        <f t="shared" si="3"/>
        <v>3</v>
      </c>
    </row>
    <row r="131" ht="15.75" customHeight="1">
      <c r="A131" s="8" t="s">
        <v>140</v>
      </c>
      <c r="B131" s="8" t="s">
        <v>94</v>
      </c>
      <c r="C131" s="9">
        <v>3.0</v>
      </c>
      <c r="D131" s="9">
        <v>878.29</v>
      </c>
      <c r="E131" s="6">
        <f t="shared" si="1"/>
        <v>21078.96</v>
      </c>
      <c r="F131" s="6">
        <f t="shared" si="2"/>
        <v>21079</v>
      </c>
      <c r="G131" s="6">
        <f t="shared" si="3"/>
        <v>3</v>
      </c>
    </row>
    <row r="132" ht="15.75" customHeight="1">
      <c r="A132" s="8" t="s">
        <v>141</v>
      </c>
      <c r="B132" s="8" t="s">
        <v>94</v>
      </c>
      <c r="C132" s="9">
        <v>3.0</v>
      </c>
      <c r="D132" s="9">
        <v>1297.36</v>
      </c>
      <c r="E132" s="6">
        <f t="shared" si="1"/>
        <v>31136.64</v>
      </c>
      <c r="F132" s="6">
        <f t="shared" si="2"/>
        <v>31136.6</v>
      </c>
      <c r="G132" s="6">
        <f t="shared" si="3"/>
        <v>3</v>
      </c>
    </row>
    <row r="133" ht="15.75" customHeight="1">
      <c r="A133" s="8" t="s">
        <v>142</v>
      </c>
      <c r="B133" s="8" t="s">
        <v>94</v>
      </c>
      <c r="C133" s="9">
        <v>0.9</v>
      </c>
      <c r="D133" s="9">
        <v>1.0365</v>
      </c>
      <c r="E133" s="6">
        <f t="shared" si="1"/>
        <v>24.876</v>
      </c>
      <c r="F133" s="6">
        <f t="shared" si="2"/>
        <v>24.9</v>
      </c>
      <c r="G133" s="6">
        <f t="shared" si="3"/>
        <v>1</v>
      </c>
    </row>
    <row r="134" ht="15.75" customHeight="1">
      <c r="A134" s="8" t="s">
        <v>143</v>
      </c>
      <c r="B134" s="8" t="s">
        <v>94</v>
      </c>
      <c r="C134" s="9">
        <v>3.0</v>
      </c>
      <c r="D134" s="9">
        <v>964.74</v>
      </c>
      <c r="E134" s="6">
        <f t="shared" si="1"/>
        <v>23153.76</v>
      </c>
      <c r="F134" s="6">
        <f t="shared" si="2"/>
        <v>23153.8</v>
      </c>
      <c r="G134" s="6">
        <f t="shared" si="3"/>
        <v>3</v>
      </c>
    </row>
    <row r="135" ht="15.75" customHeight="1">
      <c r="A135" s="8" t="s">
        <v>144</v>
      </c>
      <c r="B135" s="8" t="s">
        <v>94</v>
      </c>
      <c r="C135" s="9">
        <v>3.0</v>
      </c>
      <c r="D135" s="9">
        <v>921.19</v>
      </c>
      <c r="E135" s="6">
        <f t="shared" si="1"/>
        <v>22108.56</v>
      </c>
      <c r="F135" s="6">
        <f t="shared" si="2"/>
        <v>22108.6</v>
      </c>
      <c r="G135" s="6">
        <f t="shared" si="3"/>
        <v>3</v>
      </c>
    </row>
    <row r="136" ht="15.75" customHeight="1">
      <c r="A136" s="8" t="s">
        <v>145</v>
      </c>
      <c r="B136" s="8" t="s">
        <v>94</v>
      </c>
      <c r="C136" s="9">
        <v>3.5</v>
      </c>
      <c r="D136" s="9">
        <v>887.48</v>
      </c>
      <c r="E136" s="6">
        <f t="shared" si="1"/>
        <v>21299.52</v>
      </c>
      <c r="F136" s="6">
        <f t="shared" si="2"/>
        <v>21299.5</v>
      </c>
      <c r="G136" s="6">
        <f t="shared" si="3"/>
        <v>4</v>
      </c>
    </row>
    <row r="137" ht="15.75" customHeight="1">
      <c r="A137" s="8" t="s">
        <v>146</v>
      </c>
      <c r="B137" s="8" t="s">
        <v>94</v>
      </c>
      <c r="C137" s="9">
        <v>0.33</v>
      </c>
      <c r="D137" s="9">
        <v>0.808</v>
      </c>
      <c r="E137" s="6">
        <f t="shared" si="1"/>
        <v>19.392</v>
      </c>
      <c r="F137" s="6">
        <f t="shared" si="2"/>
        <v>19.4</v>
      </c>
      <c r="G137" s="6">
        <f t="shared" si="3"/>
        <v>0</v>
      </c>
    </row>
    <row r="138" ht="15.75" customHeight="1">
      <c r="A138" s="8" t="s">
        <v>147</v>
      </c>
      <c r="B138" s="8" t="s">
        <v>94</v>
      </c>
      <c r="C138" s="9">
        <v>3.0</v>
      </c>
      <c r="D138" s="9">
        <v>1010.55</v>
      </c>
      <c r="E138" s="6">
        <f t="shared" si="1"/>
        <v>24253.2</v>
      </c>
      <c r="F138" s="6">
        <f t="shared" si="2"/>
        <v>24253.2</v>
      </c>
      <c r="G138" s="6">
        <f t="shared" si="3"/>
        <v>3</v>
      </c>
    </row>
    <row r="139" ht="15.75" customHeight="1">
      <c r="A139" s="8" t="s">
        <v>148</v>
      </c>
      <c r="B139" s="8" t="s">
        <v>94</v>
      </c>
      <c r="C139" s="9">
        <v>3.0</v>
      </c>
      <c r="D139" s="9">
        <v>1107.13</v>
      </c>
      <c r="E139" s="6">
        <f t="shared" si="1"/>
        <v>26571.12</v>
      </c>
      <c r="F139" s="6">
        <f t="shared" si="2"/>
        <v>26571.1</v>
      </c>
      <c r="G139" s="6">
        <f t="shared" si="3"/>
        <v>3</v>
      </c>
    </row>
    <row r="140" ht="15.75" customHeight="1">
      <c r="A140" s="8" t="s">
        <v>149</v>
      </c>
      <c r="B140" s="8" t="s">
        <v>94</v>
      </c>
      <c r="C140" s="9">
        <v>4.0</v>
      </c>
      <c r="D140" s="9">
        <v>1149.82</v>
      </c>
      <c r="E140" s="6">
        <f t="shared" si="1"/>
        <v>27595.68</v>
      </c>
      <c r="F140" s="6">
        <f t="shared" si="2"/>
        <v>27595.7</v>
      </c>
      <c r="G140" s="6">
        <f t="shared" si="3"/>
        <v>4</v>
      </c>
    </row>
    <row r="141" ht="15.75" customHeight="1">
      <c r="A141" s="8" t="s">
        <v>150</v>
      </c>
      <c r="B141" s="8" t="s">
        <v>94</v>
      </c>
      <c r="C141" s="9">
        <v>4.0</v>
      </c>
      <c r="D141" s="9">
        <v>1150.69</v>
      </c>
      <c r="E141" s="6">
        <f t="shared" si="1"/>
        <v>27616.56</v>
      </c>
      <c r="F141" s="6">
        <f t="shared" si="2"/>
        <v>27616.6</v>
      </c>
      <c r="G141" s="6">
        <f t="shared" si="3"/>
        <v>4</v>
      </c>
    </row>
    <row r="142" ht="15.75" customHeight="1">
      <c r="A142" s="8" t="s">
        <v>151</v>
      </c>
      <c r="B142" s="8" t="s">
        <v>94</v>
      </c>
      <c r="C142" s="9">
        <v>4.0</v>
      </c>
      <c r="D142" s="9">
        <v>1627.18</v>
      </c>
      <c r="E142" s="6">
        <f t="shared" si="1"/>
        <v>39052.32</v>
      </c>
      <c r="F142" s="6">
        <f t="shared" si="2"/>
        <v>39052.3</v>
      </c>
      <c r="G142" s="6">
        <f t="shared" si="3"/>
        <v>4</v>
      </c>
    </row>
    <row r="143" ht="15.75" customHeight="1">
      <c r="A143" s="8" t="s">
        <v>152</v>
      </c>
      <c r="B143" s="8" t="s">
        <v>94</v>
      </c>
      <c r="C143" s="9">
        <v>6.0</v>
      </c>
      <c r="D143" s="9">
        <v>1054.45</v>
      </c>
      <c r="E143" s="6">
        <f t="shared" si="1"/>
        <v>25306.8</v>
      </c>
      <c r="F143" s="6">
        <f t="shared" si="2"/>
        <v>25306.8</v>
      </c>
      <c r="G143" s="6">
        <f t="shared" si="3"/>
        <v>6</v>
      </c>
    </row>
    <row r="144" ht="15.75" customHeight="1">
      <c r="A144" s="8" t="s">
        <v>153</v>
      </c>
      <c r="B144" s="8" t="s">
        <v>94</v>
      </c>
      <c r="C144" s="9">
        <v>4.0</v>
      </c>
      <c r="D144" s="9">
        <v>826.44</v>
      </c>
      <c r="E144" s="6">
        <f t="shared" si="1"/>
        <v>19834.56</v>
      </c>
      <c r="F144" s="6">
        <f t="shared" si="2"/>
        <v>19834.6</v>
      </c>
      <c r="G144" s="6">
        <f t="shared" si="3"/>
        <v>4</v>
      </c>
    </row>
    <row r="145" ht="15.75" customHeight="1">
      <c r="A145" s="8" t="s">
        <v>154</v>
      </c>
      <c r="B145" s="8" t="s">
        <v>94</v>
      </c>
      <c r="C145" s="9">
        <v>3.0</v>
      </c>
      <c r="D145" s="9">
        <v>1087.84</v>
      </c>
      <c r="E145" s="6">
        <f t="shared" si="1"/>
        <v>26108.16</v>
      </c>
      <c r="F145" s="6">
        <f t="shared" si="2"/>
        <v>26108.2</v>
      </c>
      <c r="G145" s="6">
        <f t="shared" si="3"/>
        <v>3</v>
      </c>
    </row>
    <row r="146" ht="15.75" customHeight="1">
      <c r="A146" s="8" t="s">
        <v>155</v>
      </c>
      <c r="B146" s="8" t="s">
        <v>94</v>
      </c>
      <c r="C146" s="9">
        <v>4.0</v>
      </c>
      <c r="D146" s="9">
        <v>1153.96</v>
      </c>
      <c r="E146" s="6">
        <f t="shared" si="1"/>
        <v>27695.04</v>
      </c>
      <c r="F146" s="6">
        <f t="shared" si="2"/>
        <v>27695</v>
      </c>
      <c r="G146" s="6">
        <f t="shared" si="3"/>
        <v>4</v>
      </c>
    </row>
    <row r="147" ht="15.75" customHeight="1">
      <c r="A147" s="8" t="s">
        <v>156</v>
      </c>
      <c r="B147" s="8" t="s">
        <v>94</v>
      </c>
      <c r="C147" s="9">
        <v>4.0</v>
      </c>
      <c r="D147" s="9">
        <v>1403.18</v>
      </c>
      <c r="E147" s="6">
        <f t="shared" si="1"/>
        <v>33676.32</v>
      </c>
      <c r="F147" s="6">
        <f t="shared" si="2"/>
        <v>33676.3</v>
      </c>
      <c r="G147" s="6">
        <f t="shared" si="3"/>
        <v>4</v>
      </c>
    </row>
    <row r="148" ht="15.75" customHeight="1">
      <c r="A148" s="8" t="s">
        <v>157</v>
      </c>
      <c r="B148" s="8" t="s">
        <v>94</v>
      </c>
      <c r="C148" s="9">
        <v>3.0</v>
      </c>
      <c r="D148" s="9">
        <v>1414.59</v>
      </c>
      <c r="E148" s="6">
        <f t="shared" si="1"/>
        <v>33950.16</v>
      </c>
      <c r="F148" s="6">
        <f t="shared" si="2"/>
        <v>33950.2</v>
      </c>
      <c r="G148" s="6">
        <f t="shared" si="3"/>
        <v>3</v>
      </c>
    </row>
    <row r="149" ht="15.75" customHeight="1">
      <c r="A149" s="8" t="s">
        <v>158</v>
      </c>
      <c r="B149" s="8" t="s">
        <v>94</v>
      </c>
      <c r="C149" s="9">
        <v>6.0</v>
      </c>
      <c r="D149" s="9">
        <v>1253.08</v>
      </c>
      <c r="E149" s="6">
        <f t="shared" si="1"/>
        <v>30073.92</v>
      </c>
      <c r="F149" s="6">
        <f t="shared" si="2"/>
        <v>30073.9</v>
      </c>
      <c r="G149" s="6">
        <f t="shared" si="3"/>
        <v>6</v>
      </c>
    </row>
    <row r="150" ht="15.75" customHeight="1">
      <c r="A150" s="8" t="s">
        <v>159</v>
      </c>
      <c r="B150" s="8" t="s">
        <v>94</v>
      </c>
      <c r="C150" s="9">
        <v>4.0</v>
      </c>
      <c r="D150" s="9">
        <v>1211.02</v>
      </c>
      <c r="E150" s="6">
        <f t="shared" si="1"/>
        <v>29064.48</v>
      </c>
      <c r="F150" s="6">
        <f t="shared" si="2"/>
        <v>29064.5</v>
      </c>
      <c r="G150" s="6">
        <f t="shared" si="3"/>
        <v>4</v>
      </c>
    </row>
    <row r="151" ht="15.75" customHeight="1">
      <c r="A151" s="8" t="s">
        <v>160</v>
      </c>
      <c r="B151" s="8" t="s">
        <v>94</v>
      </c>
      <c r="C151" s="9">
        <v>3.0</v>
      </c>
      <c r="D151" s="9">
        <v>1140.24</v>
      </c>
      <c r="E151" s="6">
        <f t="shared" si="1"/>
        <v>27365.76</v>
      </c>
      <c r="F151" s="6">
        <f t="shared" si="2"/>
        <v>27365.8</v>
      </c>
      <c r="G151" s="6">
        <f t="shared" si="3"/>
        <v>3</v>
      </c>
    </row>
    <row r="152" ht="15.75" customHeight="1">
      <c r="A152" s="8" t="s">
        <v>161</v>
      </c>
      <c r="B152" s="8" t="s">
        <v>94</v>
      </c>
      <c r="C152" s="9">
        <v>2.5</v>
      </c>
      <c r="D152" s="9">
        <v>1046.19</v>
      </c>
      <c r="E152" s="6">
        <f t="shared" si="1"/>
        <v>25108.56</v>
      </c>
      <c r="F152" s="6">
        <f t="shared" si="2"/>
        <v>25108.6</v>
      </c>
      <c r="G152" s="6">
        <f t="shared" si="3"/>
        <v>3</v>
      </c>
    </row>
    <row r="153" ht="15.75" customHeight="1">
      <c r="A153" s="8" t="s">
        <v>162</v>
      </c>
      <c r="B153" s="8" t="s">
        <v>94</v>
      </c>
      <c r="C153" s="9">
        <v>3.0</v>
      </c>
      <c r="D153" s="9">
        <v>933.48</v>
      </c>
      <c r="E153" s="6">
        <f t="shared" si="1"/>
        <v>22403.52</v>
      </c>
      <c r="F153" s="6">
        <f t="shared" si="2"/>
        <v>22403.5</v>
      </c>
      <c r="G153" s="6">
        <f t="shared" si="3"/>
        <v>3</v>
      </c>
    </row>
    <row r="154" ht="15.75" customHeight="1">
      <c r="A154" s="8" t="s">
        <v>163</v>
      </c>
      <c r="B154" s="8" t="s">
        <v>94</v>
      </c>
      <c r="C154" s="9">
        <v>2.0</v>
      </c>
      <c r="D154" s="9">
        <v>1014.7</v>
      </c>
      <c r="E154" s="6">
        <f t="shared" si="1"/>
        <v>24352.8</v>
      </c>
      <c r="F154" s="6">
        <f t="shared" si="2"/>
        <v>24352.8</v>
      </c>
      <c r="G154" s="6">
        <f t="shared" si="3"/>
        <v>2</v>
      </c>
    </row>
    <row r="155" ht="15.75" customHeight="1">
      <c r="A155" s="8" t="s">
        <v>164</v>
      </c>
      <c r="B155" s="8" t="s">
        <v>94</v>
      </c>
      <c r="C155" s="9">
        <v>3.0</v>
      </c>
      <c r="D155" s="9">
        <v>1272.61</v>
      </c>
      <c r="E155" s="6">
        <f t="shared" si="1"/>
        <v>30542.64</v>
      </c>
      <c r="F155" s="6">
        <f t="shared" si="2"/>
        <v>30542.6</v>
      </c>
      <c r="G155" s="6">
        <f t="shared" si="3"/>
        <v>3</v>
      </c>
    </row>
    <row r="156" ht="15.75" customHeight="1">
      <c r="A156" s="8" t="s">
        <v>165</v>
      </c>
      <c r="B156" s="8" t="s">
        <v>94</v>
      </c>
      <c r="C156" s="9">
        <v>3.0</v>
      </c>
      <c r="D156" s="9">
        <v>1294.25</v>
      </c>
      <c r="E156" s="6">
        <f t="shared" si="1"/>
        <v>31062</v>
      </c>
      <c r="F156" s="6">
        <f t="shared" si="2"/>
        <v>31062</v>
      </c>
      <c r="G156" s="6">
        <f t="shared" si="3"/>
        <v>3</v>
      </c>
    </row>
    <row r="157" ht="15.75" customHeight="1">
      <c r="A157" s="8" t="s">
        <v>166</v>
      </c>
      <c r="B157" s="8" t="s">
        <v>94</v>
      </c>
      <c r="C157" s="9">
        <v>4.0</v>
      </c>
      <c r="D157" s="9">
        <v>1220.31</v>
      </c>
      <c r="E157" s="6">
        <f t="shared" si="1"/>
        <v>29287.44</v>
      </c>
      <c r="F157" s="6">
        <f t="shared" si="2"/>
        <v>29287.4</v>
      </c>
      <c r="G157" s="6">
        <f t="shared" si="3"/>
        <v>4</v>
      </c>
    </row>
    <row r="158" ht="15.75" customHeight="1">
      <c r="A158" s="8" t="s">
        <v>167</v>
      </c>
      <c r="B158" s="8" t="s">
        <v>94</v>
      </c>
      <c r="C158" s="9">
        <v>4.0</v>
      </c>
      <c r="D158" s="9">
        <v>869.65</v>
      </c>
      <c r="E158" s="6">
        <f t="shared" si="1"/>
        <v>20871.6</v>
      </c>
      <c r="F158" s="6">
        <f t="shared" si="2"/>
        <v>20871.6</v>
      </c>
      <c r="G158" s="6">
        <f t="shared" si="3"/>
        <v>4</v>
      </c>
    </row>
    <row r="159" ht="15.75" customHeight="1">
      <c r="A159" s="8" t="s">
        <v>168</v>
      </c>
      <c r="B159" s="8" t="s">
        <v>94</v>
      </c>
      <c r="C159" s="9">
        <v>3.0</v>
      </c>
      <c r="D159" s="9">
        <v>1319.07</v>
      </c>
      <c r="E159" s="6">
        <f t="shared" si="1"/>
        <v>31657.68</v>
      </c>
      <c r="F159" s="6">
        <f t="shared" si="2"/>
        <v>31657.7</v>
      </c>
      <c r="G159" s="6">
        <f t="shared" si="3"/>
        <v>3</v>
      </c>
    </row>
    <row r="160" ht="15.75" customHeight="1">
      <c r="A160" s="8" t="s">
        <v>169</v>
      </c>
      <c r="B160" s="8" t="s">
        <v>94</v>
      </c>
      <c r="C160" s="9">
        <v>4.0</v>
      </c>
      <c r="D160" s="9">
        <v>748.18</v>
      </c>
      <c r="E160" s="6">
        <f t="shared" si="1"/>
        <v>17956.32</v>
      </c>
      <c r="F160" s="6">
        <f t="shared" si="2"/>
        <v>17956.3</v>
      </c>
      <c r="G160" s="6">
        <f t="shared" si="3"/>
        <v>4</v>
      </c>
    </row>
    <row r="161" ht="15.75" customHeight="1">
      <c r="A161" s="8" t="s">
        <v>170</v>
      </c>
      <c r="B161" s="8" t="s">
        <v>94</v>
      </c>
      <c r="C161" s="9">
        <v>3.0</v>
      </c>
      <c r="D161" s="9">
        <v>1351.83</v>
      </c>
      <c r="E161" s="6">
        <f t="shared" si="1"/>
        <v>32443.92</v>
      </c>
      <c r="F161" s="6">
        <f t="shared" si="2"/>
        <v>32443.9</v>
      </c>
      <c r="G161" s="6">
        <f t="shared" si="3"/>
        <v>3</v>
      </c>
    </row>
    <row r="162" ht="15.75" customHeight="1">
      <c r="A162" s="8" t="s">
        <v>171</v>
      </c>
      <c r="B162" s="8" t="s">
        <v>94</v>
      </c>
      <c r="C162" s="9">
        <v>3.0</v>
      </c>
      <c r="D162" s="9">
        <v>963.37</v>
      </c>
      <c r="E162" s="6">
        <f t="shared" si="1"/>
        <v>23120.88</v>
      </c>
      <c r="F162" s="6">
        <f t="shared" si="2"/>
        <v>23120.9</v>
      </c>
      <c r="G162" s="6">
        <f t="shared" si="3"/>
        <v>3</v>
      </c>
    </row>
    <row r="163" ht="15.75" customHeight="1">
      <c r="A163" s="8" t="s">
        <v>172</v>
      </c>
      <c r="B163" s="8" t="s">
        <v>94</v>
      </c>
      <c r="C163" s="9">
        <v>3.0</v>
      </c>
      <c r="D163" s="9">
        <v>1227.21</v>
      </c>
      <c r="E163" s="6">
        <f t="shared" si="1"/>
        <v>29453.04</v>
      </c>
      <c r="F163" s="6">
        <f t="shared" si="2"/>
        <v>29453</v>
      </c>
      <c r="G163" s="6">
        <f t="shared" si="3"/>
        <v>3</v>
      </c>
    </row>
    <row r="164" ht="15.75" customHeight="1">
      <c r="A164" s="8" t="s">
        <v>173</v>
      </c>
      <c r="B164" s="8" t="s">
        <v>94</v>
      </c>
      <c r="C164" s="9">
        <v>3.0</v>
      </c>
      <c r="D164" s="9">
        <v>808.08</v>
      </c>
      <c r="E164" s="6">
        <f t="shared" si="1"/>
        <v>19393.92</v>
      </c>
      <c r="F164" s="6">
        <f t="shared" si="2"/>
        <v>19393.9</v>
      </c>
      <c r="G164" s="6">
        <f t="shared" si="3"/>
        <v>3</v>
      </c>
    </row>
    <row r="165" ht="15.75" customHeight="1">
      <c r="A165" s="8" t="s">
        <v>174</v>
      </c>
      <c r="B165" s="8" t="s">
        <v>94</v>
      </c>
      <c r="C165" s="9">
        <v>3.0</v>
      </c>
      <c r="D165" s="9">
        <v>977.8</v>
      </c>
      <c r="E165" s="6">
        <f t="shared" si="1"/>
        <v>23467.2</v>
      </c>
      <c r="F165" s="6">
        <f t="shared" si="2"/>
        <v>23467.2</v>
      </c>
      <c r="G165" s="6">
        <f t="shared" si="3"/>
        <v>3</v>
      </c>
    </row>
    <row r="166" ht="15.75" customHeight="1">
      <c r="A166" s="8" t="s">
        <v>175</v>
      </c>
      <c r="B166" s="8" t="s">
        <v>94</v>
      </c>
      <c r="C166" s="9">
        <v>0.15</v>
      </c>
      <c r="D166" s="9">
        <v>0.471</v>
      </c>
      <c r="E166" s="6">
        <f t="shared" si="1"/>
        <v>11.304</v>
      </c>
      <c r="F166" s="6">
        <f t="shared" si="2"/>
        <v>11.3</v>
      </c>
      <c r="G166" s="6">
        <f t="shared" si="3"/>
        <v>0</v>
      </c>
    </row>
    <row r="167" ht="15.75" customHeight="1">
      <c r="A167" s="8" t="s">
        <v>176</v>
      </c>
      <c r="B167" s="8" t="s">
        <v>94</v>
      </c>
      <c r="C167" s="9">
        <v>3.0</v>
      </c>
      <c r="D167" s="9">
        <v>443.8</v>
      </c>
      <c r="E167" s="6">
        <f t="shared" si="1"/>
        <v>10651.2</v>
      </c>
      <c r="F167" s="6">
        <f t="shared" si="2"/>
        <v>10651.2</v>
      </c>
      <c r="G167" s="6">
        <f t="shared" si="3"/>
        <v>3</v>
      </c>
    </row>
    <row r="168" ht="15.75" customHeight="1">
      <c r="A168" s="8" t="s">
        <v>177</v>
      </c>
      <c r="B168" s="8" t="s">
        <v>178</v>
      </c>
      <c r="C168" s="9">
        <v>578.9</v>
      </c>
      <c r="D168" s="9">
        <v>2.52</v>
      </c>
      <c r="E168" s="6">
        <f t="shared" si="1"/>
        <v>60.48</v>
      </c>
      <c r="F168" s="6">
        <f t="shared" si="2"/>
        <v>60.5</v>
      </c>
      <c r="G168" s="6">
        <f t="shared" si="3"/>
        <v>579</v>
      </c>
    </row>
    <row r="169" ht="15.75" customHeight="1">
      <c r="A169" s="8" t="s">
        <v>179</v>
      </c>
      <c r="B169" s="8" t="s">
        <v>178</v>
      </c>
      <c r="C169" s="9">
        <v>584.7</v>
      </c>
      <c r="D169" s="9">
        <v>4.144</v>
      </c>
      <c r="E169" s="6">
        <f t="shared" si="1"/>
        <v>99.456</v>
      </c>
      <c r="F169" s="6">
        <f t="shared" si="2"/>
        <v>99.5</v>
      </c>
      <c r="G169" s="6">
        <f t="shared" si="3"/>
        <v>585</v>
      </c>
    </row>
    <row r="170" ht="15.75" customHeight="1">
      <c r="A170" s="8" t="s">
        <v>180</v>
      </c>
      <c r="B170" s="8" t="s">
        <v>178</v>
      </c>
      <c r="C170" s="9">
        <v>788.9</v>
      </c>
      <c r="D170" s="9">
        <v>8.706</v>
      </c>
      <c r="E170" s="6">
        <f t="shared" si="1"/>
        <v>208.944</v>
      </c>
      <c r="F170" s="6">
        <f t="shared" si="2"/>
        <v>208.9</v>
      </c>
      <c r="G170" s="6">
        <f t="shared" si="3"/>
        <v>789</v>
      </c>
    </row>
    <row r="171" ht="15.75" customHeight="1">
      <c r="A171" s="8" t="s">
        <v>181</v>
      </c>
      <c r="B171" s="8" t="s">
        <v>178</v>
      </c>
      <c r="C171" s="9">
        <v>761.4</v>
      </c>
      <c r="D171" s="9">
        <v>13.46</v>
      </c>
      <c r="E171" s="6">
        <f t="shared" si="1"/>
        <v>323.04</v>
      </c>
      <c r="F171" s="6">
        <f t="shared" si="2"/>
        <v>323</v>
      </c>
      <c r="G171" s="6">
        <f t="shared" si="3"/>
        <v>761</v>
      </c>
    </row>
    <row r="172" ht="15.75" customHeight="1">
      <c r="A172" s="8" t="s">
        <v>182</v>
      </c>
      <c r="B172" s="8" t="s">
        <v>178</v>
      </c>
      <c r="C172" s="9">
        <v>235.8</v>
      </c>
      <c r="D172" s="9">
        <v>1.413</v>
      </c>
      <c r="E172" s="6">
        <f t="shared" si="1"/>
        <v>33.912</v>
      </c>
      <c r="F172" s="6">
        <f t="shared" si="2"/>
        <v>33.9</v>
      </c>
      <c r="G172" s="6">
        <f t="shared" si="3"/>
        <v>236</v>
      </c>
    </row>
    <row r="173" ht="15.75" customHeight="1">
      <c r="A173" s="8" t="s">
        <v>183</v>
      </c>
      <c r="B173" s="8" t="s">
        <v>178</v>
      </c>
      <c r="C173" s="9">
        <v>20.1</v>
      </c>
      <c r="D173" s="9">
        <v>0.335</v>
      </c>
      <c r="E173" s="6">
        <f t="shared" si="1"/>
        <v>8.04</v>
      </c>
      <c r="F173" s="6">
        <f t="shared" si="2"/>
        <v>8</v>
      </c>
      <c r="G173" s="6">
        <f t="shared" si="3"/>
        <v>20</v>
      </c>
    </row>
    <row r="174" ht="15.75" customHeight="1">
      <c r="A174" s="8" t="s">
        <v>184</v>
      </c>
      <c r="B174" s="8" t="s">
        <v>178</v>
      </c>
      <c r="C174" s="9">
        <v>21.4</v>
      </c>
      <c r="D174" s="9">
        <v>0.376</v>
      </c>
      <c r="E174" s="6">
        <f t="shared" si="1"/>
        <v>9.024</v>
      </c>
      <c r="F174" s="6">
        <f t="shared" si="2"/>
        <v>9</v>
      </c>
      <c r="G174" s="6">
        <f t="shared" si="3"/>
        <v>21</v>
      </c>
    </row>
    <row r="175" ht="15.75" customHeight="1">
      <c r="A175" s="8" t="s">
        <v>185</v>
      </c>
      <c r="B175" s="8" t="s">
        <v>178</v>
      </c>
      <c r="C175" s="9">
        <v>25.7</v>
      </c>
      <c r="D175" s="9">
        <v>0.435</v>
      </c>
      <c r="E175" s="6">
        <f t="shared" si="1"/>
        <v>10.44</v>
      </c>
      <c r="F175" s="6">
        <f t="shared" si="2"/>
        <v>10.4</v>
      </c>
      <c r="G175" s="6">
        <f t="shared" si="3"/>
        <v>26</v>
      </c>
    </row>
    <row r="176" ht="15.75" customHeight="1">
      <c r="A176" s="8" t="s">
        <v>186</v>
      </c>
      <c r="B176" s="8" t="s">
        <v>178</v>
      </c>
      <c r="C176" s="9">
        <v>39.8</v>
      </c>
      <c r="D176" s="9">
        <v>0.464</v>
      </c>
      <c r="E176" s="6">
        <f t="shared" si="1"/>
        <v>11.136</v>
      </c>
      <c r="F176" s="6">
        <f t="shared" si="2"/>
        <v>11.1</v>
      </c>
      <c r="G176" s="6">
        <f t="shared" si="3"/>
        <v>40</v>
      </c>
    </row>
    <row r="177" ht="15.75" customHeight="1">
      <c r="A177" s="8" t="s">
        <v>187</v>
      </c>
      <c r="B177" s="8" t="s">
        <v>178</v>
      </c>
      <c r="C177" s="9">
        <v>32.0</v>
      </c>
      <c r="D177" s="9">
        <v>0.474</v>
      </c>
      <c r="E177" s="6">
        <f t="shared" si="1"/>
        <v>11.376</v>
      </c>
      <c r="F177" s="6">
        <f t="shared" si="2"/>
        <v>11.4</v>
      </c>
      <c r="G177" s="6">
        <f t="shared" si="3"/>
        <v>32</v>
      </c>
    </row>
    <row r="178" ht="15.75" customHeight="1">
      <c r="A178" s="8" t="s">
        <v>188</v>
      </c>
      <c r="B178" s="8" t="s">
        <v>178</v>
      </c>
      <c r="C178" s="9">
        <v>46.8</v>
      </c>
      <c r="D178" s="9">
        <v>0.493</v>
      </c>
      <c r="E178" s="6">
        <f t="shared" si="1"/>
        <v>11.832</v>
      </c>
      <c r="F178" s="6">
        <f t="shared" si="2"/>
        <v>11.8</v>
      </c>
      <c r="G178" s="6">
        <f t="shared" si="3"/>
        <v>47</v>
      </c>
    </row>
    <row r="179" ht="15.75" customHeight="1">
      <c r="A179" s="8" t="s">
        <v>189</v>
      </c>
      <c r="B179" s="8" t="s">
        <v>178</v>
      </c>
      <c r="C179" s="9">
        <v>67.6</v>
      </c>
      <c r="D179" s="9">
        <v>0.513</v>
      </c>
      <c r="E179" s="6">
        <f t="shared" si="1"/>
        <v>12.312</v>
      </c>
      <c r="F179" s="6">
        <f t="shared" si="2"/>
        <v>12.3</v>
      </c>
      <c r="G179" s="6">
        <f t="shared" si="3"/>
        <v>68</v>
      </c>
    </row>
    <row r="180" ht="15.75" customHeight="1">
      <c r="A180" s="8" t="s">
        <v>190</v>
      </c>
      <c r="B180" s="8" t="s">
        <v>178</v>
      </c>
      <c r="C180" s="9">
        <v>36.0</v>
      </c>
      <c r="D180" s="9">
        <v>0.558</v>
      </c>
      <c r="E180" s="6">
        <f t="shared" si="1"/>
        <v>13.392</v>
      </c>
      <c r="F180" s="6">
        <f t="shared" si="2"/>
        <v>13.4</v>
      </c>
      <c r="G180" s="6">
        <f t="shared" si="3"/>
        <v>36</v>
      </c>
    </row>
    <row r="181" ht="15.75" customHeight="1">
      <c r="A181" s="8" t="s">
        <v>191</v>
      </c>
      <c r="B181" s="8" t="s">
        <v>178</v>
      </c>
      <c r="C181" s="9">
        <v>40.3</v>
      </c>
      <c r="D181" s="9">
        <v>0.624</v>
      </c>
      <c r="E181" s="6">
        <f t="shared" si="1"/>
        <v>14.976</v>
      </c>
      <c r="F181" s="6">
        <f t="shared" si="2"/>
        <v>15</v>
      </c>
      <c r="G181" s="6">
        <f t="shared" si="3"/>
        <v>40</v>
      </c>
    </row>
    <row r="182" ht="15.75" customHeight="1">
      <c r="A182" s="8" t="s">
        <v>192</v>
      </c>
      <c r="B182" s="8" t="s">
        <v>178</v>
      </c>
      <c r="C182" s="9">
        <v>81.0</v>
      </c>
      <c r="D182" s="9">
        <v>0.762</v>
      </c>
      <c r="E182" s="6">
        <f t="shared" si="1"/>
        <v>18.288</v>
      </c>
      <c r="F182" s="6">
        <f t="shared" si="2"/>
        <v>18.3</v>
      </c>
      <c r="G182" s="6">
        <f t="shared" si="3"/>
        <v>81</v>
      </c>
    </row>
    <row r="183" ht="15.75" customHeight="1">
      <c r="A183" s="8" t="s">
        <v>193</v>
      </c>
      <c r="B183" s="8" t="s">
        <v>178</v>
      </c>
      <c r="C183" s="9">
        <v>36.4</v>
      </c>
      <c r="D183" s="9">
        <v>579.73</v>
      </c>
      <c r="E183" s="6">
        <f t="shared" si="1"/>
        <v>13913.52</v>
      </c>
      <c r="F183" s="6">
        <f t="shared" si="2"/>
        <v>13913.5</v>
      </c>
      <c r="G183" s="6">
        <f t="shared" si="3"/>
        <v>36</v>
      </c>
    </row>
    <row r="184" ht="15.75" customHeight="1">
      <c r="A184" s="8" t="s">
        <v>194</v>
      </c>
      <c r="B184" s="8" t="s">
        <v>178</v>
      </c>
      <c r="C184" s="9">
        <v>93.0</v>
      </c>
      <c r="D184" s="9">
        <v>1288.38</v>
      </c>
      <c r="E184" s="6">
        <f t="shared" si="1"/>
        <v>30921.12</v>
      </c>
      <c r="F184" s="6">
        <f t="shared" si="2"/>
        <v>30921.1</v>
      </c>
      <c r="G184" s="6">
        <f t="shared" si="3"/>
        <v>93</v>
      </c>
    </row>
    <row r="185" ht="15.75" customHeight="1">
      <c r="A185" s="8" t="s">
        <v>195</v>
      </c>
      <c r="B185" s="8" t="s">
        <v>178</v>
      </c>
      <c r="C185" s="9">
        <v>25.0</v>
      </c>
      <c r="D185" s="9">
        <v>1978.29</v>
      </c>
      <c r="E185" s="6">
        <f t="shared" si="1"/>
        <v>47478.96</v>
      </c>
      <c r="F185" s="6">
        <f t="shared" si="2"/>
        <v>47479</v>
      </c>
      <c r="G185" s="6">
        <f t="shared" si="3"/>
        <v>25</v>
      </c>
    </row>
    <row r="186" ht="15.75" customHeight="1">
      <c r="A186" s="8" t="s">
        <v>196</v>
      </c>
      <c r="B186" s="8" t="s">
        <v>178</v>
      </c>
      <c r="C186" s="9">
        <v>24.0</v>
      </c>
      <c r="D186" s="9">
        <v>2225.21</v>
      </c>
      <c r="E186" s="6">
        <f t="shared" si="1"/>
        <v>53405.04</v>
      </c>
      <c r="F186" s="6">
        <f t="shared" si="2"/>
        <v>53405</v>
      </c>
      <c r="G186" s="6">
        <f t="shared" si="3"/>
        <v>24</v>
      </c>
    </row>
    <row r="187" ht="15.75" customHeight="1">
      <c r="A187" s="8" t="s">
        <v>197</v>
      </c>
      <c r="B187" s="8" t="s">
        <v>178</v>
      </c>
      <c r="C187" s="9">
        <v>16.0</v>
      </c>
      <c r="D187" s="9">
        <v>677.36</v>
      </c>
      <c r="E187" s="6">
        <f t="shared" si="1"/>
        <v>16256.64</v>
      </c>
      <c r="F187" s="6">
        <f t="shared" si="2"/>
        <v>16256.6</v>
      </c>
      <c r="G187" s="6">
        <f t="shared" si="3"/>
        <v>16</v>
      </c>
    </row>
    <row r="188" ht="15.75" customHeight="1">
      <c r="A188" s="8" t="s">
        <v>198</v>
      </c>
      <c r="B188" s="8" t="s">
        <v>178</v>
      </c>
      <c r="C188" s="9">
        <v>9.5</v>
      </c>
      <c r="D188" s="9">
        <v>749.24</v>
      </c>
      <c r="E188" s="6">
        <f t="shared" si="1"/>
        <v>17981.76</v>
      </c>
      <c r="F188" s="6">
        <f t="shared" si="2"/>
        <v>17981.8</v>
      </c>
      <c r="G188" s="6">
        <f t="shared" si="3"/>
        <v>10</v>
      </c>
    </row>
    <row r="189" ht="15.75" customHeight="1">
      <c r="A189" s="8" t="s">
        <v>199</v>
      </c>
      <c r="B189" s="8" t="s">
        <v>178</v>
      </c>
      <c r="C189" s="9">
        <v>11.0</v>
      </c>
      <c r="D189" s="9">
        <v>266.56</v>
      </c>
      <c r="E189" s="6">
        <f t="shared" si="1"/>
        <v>6397.44</v>
      </c>
      <c r="F189" s="6">
        <f t="shared" si="2"/>
        <v>6397.4</v>
      </c>
      <c r="G189" s="6">
        <f t="shared" si="3"/>
        <v>11</v>
      </c>
    </row>
    <row r="190" ht="15.75" customHeight="1">
      <c r="A190" s="8" t="s">
        <v>200</v>
      </c>
      <c r="B190" s="8" t="s">
        <v>178</v>
      </c>
      <c r="C190" s="9">
        <v>10.0</v>
      </c>
      <c r="D190" s="9">
        <v>1687.01</v>
      </c>
      <c r="E190" s="6">
        <f t="shared" si="1"/>
        <v>40488.24</v>
      </c>
      <c r="F190" s="6">
        <f t="shared" si="2"/>
        <v>40488.2</v>
      </c>
      <c r="G190" s="6">
        <f t="shared" si="3"/>
        <v>10</v>
      </c>
    </row>
    <row r="191" ht="15.75" customHeight="1">
      <c r="A191" s="8" t="s">
        <v>201</v>
      </c>
      <c r="B191" s="8" t="s">
        <v>178</v>
      </c>
      <c r="C191" s="9">
        <v>10.0</v>
      </c>
      <c r="D191" s="9">
        <v>2887.21</v>
      </c>
      <c r="E191" s="6">
        <f t="shared" si="1"/>
        <v>69293.04</v>
      </c>
      <c r="F191" s="6">
        <f t="shared" si="2"/>
        <v>69293</v>
      </c>
      <c r="G191" s="6">
        <f t="shared" si="3"/>
        <v>10</v>
      </c>
    </row>
    <row r="192" ht="15.75" customHeight="1">
      <c r="A192" s="8" t="s">
        <v>202</v>
      </c>
      <c r="B192" s="8" t="s">
        <v>178</v>
      </c>
      <c r="C192" s="9">
        <v>15.0</v>
      </c>
      <c r="D192" s="9">
        <v>0.638</v>
      </c>
      <c r="E192" s="6">
        <f t="shared" si="1"/>
        <v>15.312</v>
      </c>
      <c r="F192" s="6">
        <f t="shared" si="2"/>
        <v>15.3</v>
      </c>
      <c r="G192" s="6">
        <f t="shared" si="3"/>
        <v>15</v>
      </c>
    </row>
    <row r="193" ht="15.75" customHeight="1">
      <c r="A193" s="8" t="s">
        <v>203</v>
      </c>
      <c r="B193" s="8" t="s">
        <v>178</v>
      </c>
      <c r="C193" s="9">
        <v>12.0</v>
      </c>
      <c r="D193" s="9">
        <v>0.923</v>
      </c>
      <c r="E193" s="6">
        <f t="shared" si="1"/>
        <v>22.152</v>
      </c>
      <c r="F193" s="6">
        <f t="shared" si="2"/>
        <v>22.2</v>
      </c>
      <c r="G193" s="6">
        <f t="shared" si="3"/>
        <v>12</v>
      </c>
    </row>
    <row r="194" ht="15.75" customHeight="1">
      <c r="A194" s="8" t="s">
        <v>204</v>
      </c>
      <c r="B194" s="8" t="s">
        <v>178</v>
      </c>
      <c r="C194" s="9">
        <v>9.0</v>
      </c>
      <c r="D194" s="9">
        <v>0.613</v>
      </c>
      <c r="E194" s="6">
        <f t="shared" si="1"/>
        <v>14.712</v>
      </c>
      <c r="F194" s="6">
        <f t="shared" si="2"/>
        <v>14.7</v>
      </c>
      <c r="G194" s="6">
        <f t="shared" si="3"/>
        <v>9</v>
      </c>
    </row>
    <row r="195" ht="15.75" customHeight="1">
      <c r="A195" s="8" t="s">
        <v>205</v>
      </c>
      <c r="B195" s="8" t="s">
        <v>206</v>
      </c>
      <c r="C195" s="9">
        <v>1353.4</v>
      </c>
      <c r="D195" s="9">
        <v>5.877</v>
      </c>
      <c r="E195" s="6">
        <f t="shared" si="1"/>
        <v>141.048</v>
      </c>
      <c r="F195" s="6">
        <f t="shared" si="2"/>
        <v>141</v>
      </c>
      <c r="G195" s="6">
        <f t="shared" si="3"/>
        <v>1353</v>
      </c>
    </row>
    <row r="196" ht="15.75" customHeight="1">
      <c r="A196" s="8" t="s">
        <v>207</v>
      </c>
      <c r="B196" s="8" t="s">
        <v>206</v>
      </c>
      <c r="C196" s="9">
        <v>170.0</v>
      </c>
      <c r="D196" s="9">
        <v>360.14</v>
      </c>
      <c r="E196" s="6">
        <f t="shared" si="1"/>
        <v>8643.36</v>
      </c>
      <c r="F196" s="6">
        <f t="shared" si="2"/>
        <v>8643.4</v>
      </c>
      <c r="G196" s="6">
        <f t="shared" si="3"/>
        <v>170</v>
      </c>
    </row>
    <row r="197" ht="15.75" customHeight="1">
      <c r="A197" s="8" t="s">
        <v>208</v>
      </c>
      <c r="B197" s="8" t="s">
        <v>206</v>
      </c>
      <c r="C197" s="9">
        <v>33.0</v>
      </c>
      <c r="D197" s="9">
        <v>0.294</v>
      </c>
      <c r="E197" s="6">
        <f t="shared" si="1"/>
        <v>7.056</v>
      </c>
      <c r="F197" s="6">
        <f t="shared" si="2"/>
        <v>7.1</v>
      </c>
      <c r="G197" s="6">
        <f t="shared" si="3"/>
        <v>33</v>
      </c>
    </row>
    <row r="198" ht="15.75" customHeight="1">
      <c r="A198" s="8" t="s">
        <v>209</v>
      </c>
      <c r="B198" s="8" t="s">
        <v>206</v>
      </c>
      <c r="C198" s="9">
        <v>41.0</v>
      </c>
      <c r="D198" s="9">
        <v>0.311</v>
      </c>
      <c r="E198" s="6">
        <f t="shared" si="1"/>
        <v>7.464</v>
      </c>
      <c r="F198" s="6">
        <f t="shared" si="2"/>
        <v>7.5</v>
      </c>
      <c r="G198" s="6">
        <f t="shared" si="3"/>
        <v>41</v>
      </c>
    </row>
    <row r="199" ht="15.75" customHeight="1">
      <c r="A199" s="8" t="s">
        <v>210</v>
      </c>
      <c r="B199" s="8" t="s">
        <v>206</v>
      </c>
      <c r="C199" s="9">
        <v>78.0</v>
      </c>
      <c r="D199" s="9">
        <v>0.335</v>
      </c>
      <c r="E199" s="6">
        <f t="shared" si="1"/>
        <v>8.04</v>
      </c>
      <c r="F199" s="6">
        <f t="shared" si="2"/>
        <v>8</v>
      </c>
      <c r="G199" s="6">
        <f t="shared" si="3"/>
        <v>78</v>
      </c>
    </row>
    <row r="200" ht="15.75" customHeight="1">
      <c r="A200" s="8" t="s">
        <v>211</v>
      </c>
      <c r="B200" s="8" t="s">
        <v>206</v>
      </c>
      <c r="C200" s="9">
        <v>88.0</v>
      </c>
      <c r="D200" s="9">
        <v>0.429</v>
      </c>
      <c r="E200" s="6">
        <f t="shared" si="1"/>
        <v>10.296</v>
      </c>
      <c r="F200" s="6">
        <f t="shared" si="2"/>
        <v>10.3</v>
      </c>
      <c r="G200" s="6">
        <f t="shared" si="3"/>
        <v>88</v>
      </c>
    </row>
    <row r="201" ht="15.75" customHeight="1">
      <c r="A201" s="8" t="s">
        <v>212</v>
      </c>
      <c r="B201" s="8" t="s">
        <v>206</v>
      </c>
      <c r="C201" s="9">
        <v>97.0</v>
      </c>
      <c r="D201" s="9">
        <v>0.555</v>
      </c>
      <c r="E201" s="6">
        <f t="shared" si="1"/>
        <v>13.32</v>
      </c>
      <c r="F201" s="6">
        <f t="shared" si="2"/>
        <v>13.3</v>
      </c>
      <c r="G201" s="6">
        <f t="shared" si="3"/>
        <v>97</v>
      </c>
    </row>
    <row r="202" ht="15.75" customHeight="1">
      <c r="A202" s="8" t="s">
        <v>213</v>
      </c>
      <c r="B202" s="8" t="s">
        <v>206</v>
      </c>
      <c r="C202" s="9">
        <v>210.0</v>
      </c>
      <c r="D202" s="9">
        <v>1.122</v>
      </c>
      <c r="E202" s="6">
        <f t="shared" si="1"/>
        <v>26.928</v>
      </c>
      <c r="F202" s="6">
        <f t="shared" si="2"/>
        <v>26.9</v>
      </c>
      <c r="G202" s="6">
        <f t="shared" si="3"/>
        <v>210</v>
      </c>
    </row>
    <row r="203" ht="15.75" customHeight="1">
      <c r="A203" s="8" t="s">
        <v>214</v>
      </c>
      <c r="B203" s="8" t="s">
        <v>206</v>
      </c>
      <c r="C203" s="9">
        <v>31.0</v>
      </c>
      <c r="D203" s="9">
        <v>1879.71</v>
      </c>
      <c r="E203" s="6">
        <f t="shared" si="1"/>
        <v>45113.04</v>
      </c>
      <c r="F203" s="6">
        <f t="shared" si="2"/>
        <v>45113</v>
      </c>
      <c r="G203" s="6">
        <f t="shared" si="3"/>
        <v>31</v>
      </c>
    </row>
    <row r="204" ht="15.75" customHeight="1">
      <c r="A204" s="8" t="s">
        <v>215</v>
      </c>
      <c r="B204" s="8" t="s">
        <v>206</v>
      </c>
      <c r="C204" s="9">
        <v>20.0</v>
      </c>
      <c r="D204" s="9">
        <v>9115.91</v>
      </c>
      <c r="E204" s="6">
        <f t="shared" si="1"/>
        <v>218781.84</v>
      </c>
      <c r="F204" s="6">
        <f t="shared" si="2"/>
        <v>218781.8</v>
      </c>
      <c r="G204" s="6">
        <f t="shared" si="3"/>
        <v>20</v>
      </c>
    </row>
    <row r="205" ht="15.75" customHeight="1">
      <c r="A205" s="8" t="s">
        <v>216</v>
      </c>
      <c r="B205" s="8" t="s">
        <v>206</v>
      </c>
      <c r="C205" s="9">
        <v>22.0</v>
      </c>
      <c r="D205" s="9">
        <v>2914.07</v>
      </c>
      <c r="E205" s="6">
        <f t="shared" si="1"/>
        <v>69937.68</v>
      </c>
      <c r="F205" s="6">
        <f t="shared" si="2"/>
        <v>69937.7</v>
      </c>
      <c r="G205" s="6">
        <f t="shared" si="3"/>
        <v>22</v>
      </c>
    </row>
    <row r="206" ht="15.75" customHeight="1">
      <c r="A206" s="8" t="s">
        <v>217</v>
      </c>
      <c r="B206" s="8" t="s">
        <v>206</v>
      </c>
      <c r="C206" s="9">
        <v>21.0</v>
      </c>
      <c r="D206" s="9">
        <v>3167.85</v>
      </c>
      <c r="E206" s="6">
        <f t="shared" si="1"/>
        <v>76028.4</v>
      </c>
      <c r="F206" s="6">
        <f t="shared" si="2"/>
        <v>76028.4</v>
      </c>
      <c r="G206" s="6">
        <f t="shared" si="3"/>
        <v>21</v>
      </c>
    </row>
    <row r="207" ht="15.75" customHeight="1">
      <c r="A207" s="8" t="s">
        <v>218</v>
      </c>
      <c r="B207" s="8" t="s">
        <v>206</v>
      </c>
      <c r="C207" s="9">
        <v>30.0</v>
      </c>
      <c r="D207" s="9">
        <v>9373.99</v>
      </c>
      <c r="E207" s="6">
        <f t="shared" si="1"/>
        <v>224975.76</v>
      </c>
      <c r="F207" s="6">
        <f t="shared" si="2"/>
        <v>224975.8</v>
      </c>
      <c r="G207" s="6">
        <f t="shared" si="3"/>
        <v>30</v>
      </c>
    </row>
    <row r="208" ht="15.75" customHeight="1">
      <c r="A208" s="8" t="s">
        <v>219</v>
      </c>
      <c r="B208" s="8" t="s">
        <v>206</v>
      </c>
      <c r="C208" s="9">
        <v>17.4</v>
      </c>
      <c r="D208" s="9">
        <v>0.9362</v>
      </c>
      <c r="E208" s="6">
        <f t="shared" si="1"/>
        <v>22.4688</v>
      </c>
      <c r="F208" s="6">
        <f t="shared" si="2"/>
        <v>22.5</v>
      </c>
      <c r="G208" s="6">
        <f t="shared" si="3"/>
        <v>17</v>
      </c>
    </row>
    <row r="209" ht="15.75" customHeight="1">
      <c r="A209" s="8"/>
      <c r="B209" s="10"/>
      <c r="C209" s="11"/>
      <c r="D209" s="11"/>
    </row>
    <row r="210" ht="15.75" customHeight="1">
      <c r="A210" s="8"/>
      <c r="B210" s="10"/>
      <c r="C210" s="11"/>
      <c r="D210" s="11"/>
    </row>
    <row r="211" ht="15.75" customHeight="1">
      <c r="A211" s="8"/>
      <c r="B211" s="10"/>
      <c r="C211" s="11"/>
      <c r="D211" s="11"/>
    </row>
    <row r="212" ht="15.75" customHeight="1">
      <c r="A212" s="8"/>
      <c r="B212" s="10"/>
      <c r="C212" s="11"/>
      <c r="D212" s="11"/>
    </row>
    <row r="213" ht="15.75" customHeight="1">
      <c r="A213" s="8"/>
      <c r="B213" s="10"/>
      <c r="C213" s="11"/>
      <c r="D213" s="11"/>
    </row>
    <row r="214" ht="15.75" customHeight="1">
      <c r="A214" s="8"/>
      <c r="B214" s="10"/>
      <c r="C214" s="11"/>
      <c r="D214" s="11"/>
    </row>
    <row r="215" ht="15.75" customHeight="1">
      <c r="A215" s="8"/>
      <c r="B215" s="10"/>
      <c r="C215" s="11"/>
      <c r="D215" s="11"/>
    </row>
    <row r="216" ht="15.75" customHeight="1">
      <c r="A216" s="8"/>
      <c r="B216" s="10"/>
      <c r="C216" s="11"/>
      <c r="D216" s="11"/>
    </row>
    <row r="217" ht="15.75" customHeight="1">
      <c r="A217" s="8"/>
      <c r="B217" s="10"/>
      <c r="C217" s="11"/>
      <c r="D217" s="11"/>
    </row>
    <row r="218" ht="15.75" customHeight="1">
      <c r="A218" s="8"/>
      <c r="B218" s="10"/>
      <c r="C218" s="11"/>
      <c r="D218" s="11"/>
    </row>
    <row r="219" ht="15.75" customHeight="1">
      <c r="A219" s="8"/>
      <c r="B219" s="10"/>
      <c r="C219" s="11"/>
      <c r="D219" s="11"/>
    </row>
    <row r="220" ht="15.75" customHeight="1">
      <c r="A220" s="8"/>
      <c r="B220" s="10"/>
      <c r="C220" s="11"/>
      <c r="D220" s="11"/>
    </row>
    <row r="221" ht="15.75" customHeight="1">
      <c r="A221" s="8"/>
      <c r="B221" s="10"/>
      <c r="C221" s="11"/>
      <c r="D221" s="11"/>
    </row>
    <row r="222" ht="15.75" customHeight="1">
      <c r="A222" s="8"/>
      <c r="B222" s="10"/>
      <c r="C222" s="11"/>
      <c r="D222" s="11"/>
    </row>
    <row r="223" ht="15.75" customHeight="1">
      <c r="A223" s="8"/>
      <c r="B223" s="10"/>
      <c r="C223" s="11"/>
      <c r="D223" s="11"/>
    </row>
    <row r="224" ht="15.75" customHeight="1">
      <c r="A224" s="8"/>
      <c r="B224" s="10"/>
      <c r="C224" s="11"/>
      <c r="D224" s="11"/>
    </row>
    <row r="225" ht="15.75" customHeight="1">
      <c r="A225" s="8"/>
      <c r="B225" s="10"/>
      <c r="C225" s="11"/>
      <c r="D225" s="11"/>
    </row>
    <row r="226" ht="15.75" customHeight="1">
      <c r="A226" s="8"/>
      <c r="B226" s="10"/>
      <c r="C226" s="11"/>
      <c r="D226" s="11"/>
    </row>
    <row r="227" ht="15.75" customHeight="1">
      <c r="A227" s="8"/>
      <c r="B227" s="10"/>
      <c r="C227" s="11"/>
      <c r="D227" s="11"/>
    </row>
    <row r="228" ht="15.75" customHeight="1">
      <c r="A228" s="8"/>
      <c r="B228" s="10"/>
      <c r="C228" s="11"/>
      <c r="D228" s="11"/>
    </row>
    <row r="229" ht="15.75" customHeight="1">
      <c r="A229" s="8"/>
      <c r="B229" s="10"/>
      <c r="C229" s="11"/>
      <c r="D229" s="11"/>
    </row>
    <row r="230" ht="15.75" customHeight="1">
      <c r="A230" s="8"/>
      <c r="B230" s="10"/>
      <c r="C230" s="11"/>
      <c r="D230" s="11"/>
    </row>
    <row r="231" ht="15.75" customHeight="1">
      <c r="A231" s="8"/>
      <c r="B231" s="10"/>
      <c r="C231" s="11"/>
      <c r="D231" s="11"/>
    </row>
    <row r="232" ht="15.75" customHeight="1">
      <c r="A232" s="8"/>
      <c r="B232" s="10"/>
      <c r="C232" s="11"/>
      <c r="D232" s="11"/>
    </row>
    <row r="233" ht="15.75" customHeight="1">
      <c r="A233" s="8"/>
      <c r="B233" s="10"/>
      <c r="C233" s="11"/>
      <c r="D233" s="11"/>
    </row>
    <row r="234" ht="15.75" customHeight="1">
      <c r="A234" s="8"/>
      <c r="B234" s="10"/>
      <c r="C234" s="11"/>
      <c r="D234" s="11"/>
    </row>
    <row r="235" ht="15.75" customHeight="1">
      <c r="A235" s="8"/>
      <c r="B235" s="10"/>
      <c r="C235" s="11"/>
      <c r="D235" s="11"/>
    </row>
    <row r="236" ht="15.75" customHeight="1">
      <c r="A236" s="8"/>
      <c r="B236" s="10"/>
      <c r="C236" s="11"/>
      <c r="D236" s="11"/>
    </row>
    <row r="237" ht="15.75" customHeight="1">
      <c r="A237" s="8"/>
      <c r="B237" s="10"/>
      <c r="C237" s="11"/>
      <c r="D237" s="11"/>
    </row>
    <row r="238" ht="15.75" customHeight="1">
      <c r="A238" s="8"/>
      <c r="B238" s="10"/>
      <c r="C238" s="11"/>
      <c r="D238" s="11"/>
    </row>
    <row r="239" ht="15.75" customHeight="1">
      <c r="A239" s="8"/>
      <c r="B239" s="10"/>
      <c r="C239" s="11"/>
      <c r="D239" s="11"/>
    </row>
    <row r="240" ht="15.75" customHeight="1">
      <c r="A240" s="8"/>
      <c r="B240" s="10"/>
      <c r="C240" s="11"/>
      <c r="D240" s="11"/>
    </row>
    <row r="241" ht="15.75" customHeight="1">
      <c r="A241" s="8"/>
      <c r="B241" s="10"/>
      <c r="C241" s="11"/>
      <c r="D241" s="11"/>
    </row>
    <row r="242" ht="15.75" customHeight="1">
      <c r="A242" s="8"/>
      <c r="B242" s="10"/>
      <c r="C242" s="11"/>
      <c r="D242" s="11"/>
    </row>
    <row r="243" ht="15.75" customHeight="1">
      <c r="A243" s="8"/>
      <c r="B243" s="10"/>
      <c r="C243" s="11"/>
      <c r="D243" s="11"/>
    </row>
    <row r="244" ht="15.75" customHeight="1">
      <c r="A244" s="8"/>
      <c r="B244" s="10"/>
      <c r="C244" s="11"/>
      <c r="D244" s="11"/>
    </row>
    <row r="245" ht="15.75" customHeight="1">
      <c r="A245" s="8"/>
      <c r="B245" s="10"/>
      <c r="C245" s="11"/>
      <c r="D245" s="11"/>
    </row>
    <row r="246">
      <c r="A246" s="8"/>
      <c r="C246" s="11"/>
      <c r="D246" s="11"/>
    </row>
    <row r="247">
      <c r="A247" s="8"/>
      <c r="C247" s="11"/>
      <c r="D247" s="11"/>
    </row>
    <row r="248">
      <c r="A248" s="8"/>
      <c r="C248" s="11"/>
      <c r="D248" s="11"/>
    </row>
    <row r="249">
      <c r="A249" s="8"/>
      <c r="C249" s="11"/>
      <c r="D249" s="11"/>
    </row>
    <row r="250">
      <c r="A250" s="8"/>
      <c r="C250" s="11"/>
      <c r="D250" s="11"/>
    </row>
    <row r="251">
      <c r="A251" s="8"/>
      <c r="C251" s="11"/>
      <c r="D251" s="11"/>
    </row>
    <row r="252">
      <c r="A252" s="8"/>
      <c r="C252" s="11"/>
      <c r="D252" s="11"/>
    </row>
    <row r="253">
      <c r="A253" s="8"/>
      <c r="C253" s="11"/>
      <c r="D253" s="11"/>
    </row>
    <row r="254">
      <c r="A254" s="8"/>
      <c r="C254" s="11"/>
      <c r="D254" s="11"/>
    </row>
    <row r="255">
      <c r="A255" s="8"/>
      <c r="C255" s="11"/>
      <c r="D255" s="11"/>
    </row>
    <row r="256">
      <c r="A256" s="8"/>
      <c r="C256" s="11"/>
      <c r="D256" s="11"/>
    </row>
    <row r="257">
      <c r="A257" s="8"/>
      <c r="C257" s="11"/>
      <c r="D257" s="11"/>
    </row>
    <row r="258">
      <c r="A258" s="8"/>
      <c r="C258" s="11"/>
      <c r="D258" s="11"/>
    </row>
    <row r="259">
      <c r="A259" s="8"/>
      <c r="C259" s="11"/>
      <c r="D259" s="11"/>
    </row>
    <row r="260">
      <c r="A260" s="8"/>
      <c r="C260" s="11"/>
      <c r="D260" s="11"/>
    </row>
    <row r="261">
      <c r="A261" s="8"/>
      <c r="C261" s="11"/>
      <c r="D261" s="11"/>
    </row>
    <row r="262">
      <c r="A262" s="8"/>
      <c r="C262" s="11"/>
      <c r="D262" s="11"/>
    </row>
    <row r="263">
      <c r="A263" s="8"/>
      <c r="C263" s="11"/>
      <c r="D263" s="11"/>
    </row>
    <row r="264">
      <c r="A264" s="8"/>
      <c r="C264" s="11"/>
      <c r="D264" s="11"/>
    </row>
    <row r="265">
      <c r="A265" s="8"/>
      <c r="C265" s="11"/>
      <c r="D265" s="11"/>
    </row>
    <row r="266">
      <c r="A266" s="8"/>
      <c r="C266" s="11"/>
      <c r="D266" s="11"/>
    </row>
    <row r="267">
      <c r="A267" s="8"/>
      <c r="C267" s="11"/>
      <c r="D267" s="11"/>
    </row>
    <row r="268">
      <c r="A268" s="8"/>
      <c r="C268" s="11"/>
      <c r="D268" s="11"/>
    </row>
    <row r="269">
      <c r="A269" s="8"/>
      <c r="C269" s="11"/>
      <c r="D269" s="11"/>
    </row>
    <row r="270">
      <c r="A270" s="8"/>
      <c r="C270" s="11"/>
      <c r="D270" s="11"/>
    </row>
    <row r="271">
      <c r="A271" s="8"/>
      <c r="C271" s="11"/>
      <c r="D271" s="11"/>
    </row>
    <row r="272">
      <c r="A272" s="8"/>
      <c r="C272" s="11"/>
      <c r="D272" s="11"/>
    </row>
    <row r="273">
      <c r="A273" s="8"/>
      <c r="C273" s="11"/>
      <c r="D273" s="11"/>
    </row>
    <row r="274">
      <c r="A274" s="8"/>
      <c r="C274" s="11"/>
      <c r="D274" s="11"/>
    </row>
    <row r="275">
      <c r="A275" s="8"/>
      <c r="C275" s="11"/>
      <c r="D275" s="11"/>
    </row>
    <row r="276">
      <c r="A276" s="8"/>
      <c r="C276" s="11"/>
      <c r="D276" s="11"/>
    </row>
    <row r="277">
      <c r="A277" s="8"/>
      <c r="C277" s="11"/>
      <c r="D277" s="11"/>
    </row>
    <row r="278">
      <c r="A278" s="8"/>
      <c r="C278" s="11"/>
      <c r="D278" s="11"/>
    </row>
    <row r="279">
      <c r="C279" s="11"/>
      <c r="D279" s="11"/>
    </row>
    <row r="280">
      <c r="C280" s="11"/>
      <c r="D280" s="11"/>
    </row>
    <row r="281">
      <c r="C281" s="11"/>
      <c r="D281" s="11"/>
    </row>
    <row r="282">
      <c r="C282" s="11"/>
      <c r="D282" s="11"/>
    </row>
    <row r="283">
      <c r="C283" s="11"/>
      <c r="D283" s="11"/>
    </row>
    <row r="284">
      <c r="C284" s="11"/>
      <c r="D284" s="11"/>
    </row>
    <row r="285">
      <c r="C285" s="11"/>
      <c r="D285" s="11"/>
    </row>
    <row r="286">
      <c r="C286" s="11"/>
      <c r="D286" s="11"/>
    </row>
    <row r="287">
      <c r="C287" s="11"/>
      <c r="D287" s="11"/>
    </row>
    <row r="288">
      <c r="C288" s="11"/>
      <c r="D288" s="11"/>
    </row>
    <row r="289">
      <c r="C289" s="11"/>
      <c r="D289" s="11"/>
    </row>
    <row r="290">
      <c r="C290" s="11"/>
      <c r="D290" s="11"/>
    </row>
    <row r="291">
      <c r="C291" s="11"/>
      <c r="D291" s="11"/>
    </row>
    <row r="292">
      <c r="C292" s="11"/>
      <c r="D292" s="11"/>
    </row>
    <row r="293">
      <c r="C293" s="11"/>
      <c r="D293" s="11"/>
    </row>
    <row r="294">
      <c r="C294" s="11"/>
      <c r="D294" s="11"/>
    </row>
    <row r="295">
      <c r="C295" s="11"/>
      <c r="D295" s="11"/>
    </row>
    <row r="296">
      <c r="C296" s="11"/>
      <c r="D296" s="11"/>
    </row>
    <row r="297">
      <c r="C297" s="11"/>
      <c r="D297" s="11"/>
    </row>
    <row r="298">
      <c r="C298" s="11"/>
      <c r="D298" s="11"/>
    </row>
    <row r="299">
      <c r="C299" s="11"/>
      <c r="D299" s="11"/>
    </row>
    <row r="300">
      <c r="C300" s="11"/>
      <c r="D300" s="11"/>
    </row>
    <row r="301">
      <c r="C301" s="11"/>
      <c r="D301" s="11"/>
    </row>
    <row r="302">
      <c r="C302" s="11"/>
      <c r="D302" s="11"/>
    </row>
    <row r="303">
      <c r="C303" s="11"/>
      <c r="D303" s="11"/>
    </row>
    <row r="304">
      <c r="C304" s="11"/>
      <c r="D304" s="11"/>
    </row>
    <row r="305">
      <c r="C305" s="11"/>
      <c r="D305" s="11"/>
    </row>
    <row r="306">
      <c r="C306" s="11"/>
      <c r="D306" s="11"/>
    </row>
    <row r="307">
      <c r="C307" s="11"/>
      <c r="D307" s="11"/>
    </row>
    <row r="308">
      <c r="C308" s="11"/>
      <c r="D308" s="11"/>
    </row>
    <row r="309">
      <c r="C309" s="11"/>
      <c r="D309" s="11"/>
    </row>
    <row r="310">
      <c r="C310" s="11"/>
      <c r="D310" s="11"/>
    </row>
    <row r="311">
      <c r="C311" s="11"/>
      <c r="D311" s="11"/>
    </row>
    <row r="312">
      <c r="C312" s="11"/>
      <c r="D312" s="11"/>
    </row>
    <row r="313">
      <c r="C313" s="11"/>
      <c r="D313" s="11"/>
    </row>
    <row r="314">
      <c r="C314" s="11"/>
      <c r="D314" s="11"/>
    </row>
    <row r="315">
      <c r="C315" s="11"/>
      <c r="D315" s="11"/>
    </row>
    <row r="316">
      <c r="C316" s="11"/>
      <c r="D316" s="11"/>
    </row>
    <row r="317">
      <c r="C317" s="11"/>
      <c r="D317" s="11"/>
    </row>
    <row r="318">
      <c r="C318" s="11"/>
      <c r="D318" s="11"/>
    </row>
    <row r="319">
      <c r="C319" s="11"/>
      <c r="D319" s="11"/>
    </row>
    <row r="320">
      <c r="C320" s="11"/>
      <c r="D320" s="11"/>
    </row>
    <row r="321">
      <c r="C321" s="11"/>
      <c r="D321" s="11"/>
    </row>
    <row r="322">
      <c r="C322" s="11"/>
      <c r="D322" s="11"/>
    </row>
    <row r="323">
      <c r="C323" s="11"/>
      <c r="D323" s="11"/>
    </row>
    <row r="324">
      <c r="C324" s="11"/>
      <c r="D324" s="11"/>
    </row>
    <row r="325">
      <c r="C325" s="11"/>
      <c r="D325" s="11"/>
    </row>
    <row r="326">
      <c r="C326" s="11"/>
      <c r="D326" s="11"/>
    </row>
    <row r="327">
      <c r="C327" s="11"/>
      <c r="D327" s="11"/>
    </row>
    <row r="328">
      <c r="C328" s="11"/>
      <c r="D328" s="11"/>
    </row>
    <row r="329">
      <c r="C329" s="11"/>
      <c r="D329" s="11"/>
    </row>
    <row r="330">
      <c r="C330" s="11"/>
      <c r="D330" s="11"/>
    </row>
    <row r="331">
      <c r="C331" s="11"/>
      <c r="D331" s="11"/>
    </row>
    <row r="332">
      <c r="C332" s="11"/>
      <c r="D332" s="11"/>
    </row>
    <row r="333">
      <c r="C333" s="11"/>
      <c r="D333" s="11"/>
    </row>
    <row r="334">
      <c r="C334" s="11"/>
      <c r="D334" s="11"/>
    </row>
    <row r="335">
      <c r="C335" s="11"/>
      <c r="D335" s="11"/>
    </row>
    <row r="336">
      <c r="C336" s="11"/>
      <c r="D336" s="11"/>
    </row>
    <row r="337">
      <c r="C337" s="11"/>
      <c r="D337" s="11"/>
    </row>
    <row r="338">
      <c r="C338" s="11"/>
      <c r="D338" s="11"/>
    </row>
    <row r="339">
      <c r="C339" s="11"/>
      <c r="D339" s="11"/>
    </row>
    <row r="340">
      <c r="C340" s="11"/>
      <c r="D340" s="11"/>
    </row>
    <row r="341">
      <c r="C341" s="11"/>
      <c r="D341" s="11"/>
    </row>
    <row r="342">
      <c r="C342" s="11"/>
      <c r="D342" s="11"/>
    </row>
    <row r="343">
      <c r="C343" s="11"/>
      <c r="D343" s="11"/>
    </row>
    <row r="344">
      <c r="C344" s="11"/>
      <c r="D344" s="11"/>
    </row>
    <row r="345">
      <c r="C345" s="11"/>
      <c r="D345" s="11"/>
    </row>
    <row r="346">
      <c r="C346" s="11"/>
      <c r="D346" s="11"/>
    </row>
    <row r="347">
      <c r="C347" s="11"/>
      <c r="D347" s="11"/>
    </row>
    <row r="348">
      <c r="C348" s="11"/>
      <c r="D348" s="11"/>
    </row>
    <row r="349">
      <c r="C349" s="11"/>
      <c r="D349" s="11"/>
    </row>
    <row r="350">
      <c r="C350" s="11"/>
      <c r="D350" s="11"/>
    </row>
    <row r="351">
      <c r="C351" s="11"/>
      <c r="D351" s="11"/>
    </row>
    <row r="352">
      <c r="C352" s="11"/>
      <c r="D352" s="11"/>
    </row>
    <row r="353">
      <c r="C353" s="11"/>
      <c r="D353" s="11"/>
    </row>
    <row r="354">
      <c r="C354" s="11"/>
      <c r="D354" s="11"/>
    </row>
    <row r="355">
      <c r="C355" s="11"/>
      <c r="D355" s="11"/>
    </row>
    <row r="356">
      <c r="C356" s="11"/>
      <c r="D356" s="11"/>
    </row>
    <row r="357">
      <c r="C357" s="11"/>
      <c r="D357" s="11"/>
    </row>
    <row r="358">
      <c r="C358" s="11"/>
      <c r="D358" s="11"/>
    </row>
    <row r="359">
      <c r="C359" s="11"/>
      <c r="D359" s="11"/>
    </row>
    <row r="360">
      <c r="C360" s="11"/>
      <c r="D360" s="11"/>
    </row>
    <row r="361">
      <c r="C361" s="11"/>
      <c r="D361" s="11"/>
    </row>
    <row r="362">
      <c r="C362" s="11"/>
      <c r="D362" s="11"/>
    </row>
    <row r="363">
      <c r="C363" s="11"/>
      <c r="D363" s="11"/>
    </row>
    <row r="364">
      <c r="C364" s="11"/>
      <c r="D364" s="11"/>
    </row>
    <row r="365">
      <c r="C365" s="11"/>
      <c r="D365" s="11"/>
    </row>
    <row r="366">
      <c r="C366" s="11"/>
      <c r="D366" s="11"/>
    </row>
    <row r="367">
      <c r="C367" s="11"/>
      <c r="D367" s="11"/>
    </row>
    <row r="368">
      <c r="C368" s="11"/>
      <c r="D368" s="11"/>
    </row>
    <row r="369">
      <c r="C369" s="11"/>
      <c r="D369" s="11"/>
    </row>
    <row r="370">
      <c r="C370" s="11"/>
      <c r="D370" s="11"/>
    </row>
    <row r="371">
      <c r="C371" s="11"/>
      <c r="D371" s="11"/>
    </row>
    <row r="372">
      <c r="C372" s="11"/>
      <c r="D372" s="11"/>
    </row>
    <row r="373">
      <c r="C373" s="11"/>
      <c r="D373" s="11"/>
    </row>
    <row r="374">
      <c r="C374" s="11"/>
      <c r="D374" s="11"/>
    </row>
    <row r="375">
      <c r="C375" s="11"/>
      <c r="D375" s="11"/>
    </row>
    <row r="376">
      <c r="C376" s="11"/>
      <c r="D376" s="11"/>
    </row>
    <row r="377">
      <c r="C377" s="11"/>
      <c r="D377" s="11"/>
    </row>
    <row r="378">
      <c r="C378" s="11"/>
      <c r="D378" s="11"/>
    </row>
    <row r="379">
      <c r="C379" s="11"/>
      <c r="D379" s="11"/>
    </row>
    <row r="380">
      <c r="C380" s="11"/>
      <c r="D380" s="11"/>
    </row>
    <row r="381">
      <c r="C381" s="11"/>
      <c r="D381" s="11"/>
    </row>
    <row r="382">
      <c r="C382" s="11"/>
      <c r="D382" s="11"/>
    </row>
    <row r="383">
      <c r="C383" s="11"/>
      <c r="D383" s="11"/>
    </row>
    <row r="384">
      <c r="C384" s="11"/>
      <c r="D384" s="11"/>
    </row>
    <row r="385">
      <c r="C385" s="11"/>
      <c r="D385" s="11"/>
    </row>
    <row r="386">
      <c r="C386" s="11"/>
      <c r="D386" s="11"/>
    </row>
    <row r="387">
      <c r="C387" s="11"/>
      <c r="D387" s="11"/>
    </row>
    <row r="388">
      <c r="C388" s="11"/>
      <c r="D388" s="11"/>
    </row>
    <row r="389">
      <c r="C389" s="11"/>
      <c r="D389" s="11"/>
    </row>
    <row r="390">
      <c r="C390" s="11"/>
      <c r="D390" s="11"/>
    </row>
    <row r="391">
      <c r="C391" s="11"/>
      <c r="D391" s="11"/>
    </row>
    <row r="392">
      <c r="C392" s="11"/>
      <c r="D392" s="11"/>
    </row>
    <row r="393">
      <c r="C393" s="11"/>
      <c r="D393" s="11"/>
    </row>
    <row r="394">
      <c r="C394" s="11"/>
      <c r="D394" s="11"/>
    </row>
    <row r="395">
      <c r="C395" s="11"/>
      <c r="D395" s="11"/>
    </row>
    <row r="396">
      <c r="C396" s="11"/>
      <c r="D396" s="11"/>
    </row>
    <row r="397">
      <c r="C397" s="11"/>
      <c r="D397" s="11"/>
    </row>
    <row r="398">
      <c r="C398" s="11"/>
      <c r="D398" s="11"/>
    </row>
    <row r="399">
      <c r="C399" s="11"/>
      <c r="D399" s="11"/>
    </row>
    <row r="400">
      <c r="C400" s="11"/>
      <c r="D400" s="11"/>
    </row>
    <row r="401">
      <c r="C401" s="11"/>
      <c r="D401" s="11"/>
    </row>
    <row r="402">
      <c r="C402" s="11"/>
      <c r="D402" s="11"/>
    </row>
    <row r="403">
      <c r="C403" s="11"/>
      <c r="D403" s="11"/>
    </row>
    <row r="404">
      <c r="C404" s="11"/>
      <c r="D404" s="11"/>
    </row>
    <row r="405">
      <c r="C405" s="11"/>
      <c r="D405" s="11"/>
    </row>
    <row r="406">
      <c r="C406" s="11"/>
      <c r="D406" s="11"/>
    </row>
    <row r="407">
      <c r="C407" s="11"/>
      <c r="D407" s="11"/>
    </row>
    <row r="408">
      <c r="C408" s="11"/>
      <c r="D408" s="11"/>
    </row>
    <row r="409">
      <c r="C409" s="11"/>
      <c r="D409" s="11"/>
    </row>
    <row r="410">
      <c r="C410" s="11"/>
      <c r="D410" s="11"/>
    </row>
    <row r="411">
      <c r="C411" s="11"/>
      <c r="D411" s="11"/>
    </row>
    <row r="412">
      <c r="C412" s="11"/>
      <c r="D412" s="11"/>
    </row>
    <row r="413">
      <c r="C413" s="11"/>
      <c r="D413" s="11"/>
    </row>
    <row r="414">
      <c r="C414" s="11"/>
      <c r="D414" s="11"/>
    </row>
    <row r="415">
      <c r="C415" s="11"/>
      <c r="D415" s="11"/>
    </row>
    <row r="416">
      <c r="C416" s="11"/>
      <c r="D416" s="11"/>
    </row>
    <row r="417">
      <c r="C417" s="11"/>
      <c r="D417" s="11"/>
    </row>
    <row r="418">
      <c r="C418" s="11"/>
      <c r="D418" s="11"/>
    </row>
    <row r="419">
      <c r="C419" s="11"/>
      <c r="D419" s="11"/>
    </row>
    <row r="420">
      <c r="C420" s="11"/>
      <c r="D420" s="11"/>
    </row>
    <row r="421">
      <c r="C421" s="11"/>
      <c r="D421" s="11"/>
    </row>
    <row r="422">
      <c r="C422" s="11"/>
      <c r="D422" s="11"/>
    </row>
    <row r="423">
      <c r="C423" s="11"/>
      <c r="D423" s="11"/>
    </row>
    <row r="424">
      <c r="C424" s="11"/>
      <c r="D424" s="11"/>
    </row>
    <row r="425">
      <c r="C425" s="11"/>
      <c r="D425" s="11"/>
    </row>
    <row r="426">
      <c r="C426" s="11"/>
      <c r="D426" s="11"/>
    </row>
    <row r="427">
      <c r="C427" s="11"/>
      <c r="D427" s="11"/>
    </row>
    <row r="428">
      <c r="C428" s="11"/>
      <c r="D428" s="11"/>
    </row>
    <row r="429">
      <c r="C429" s="11"/>
      <c r="D429" s="11"/>
    </row>
    <row r="430">
      <c r="C430" s="11"/>
      <c r="D430" s="11"/>
    </row>
    <row r="431">
      <c r="C431" s="11"/>
      <c r="D431" s="11"/>
    </row>
    <row r="432">
      <c r="C432" s="11"/>
      <c r="D432" s="11"/>
    </row>
    <row r="433">
      <c r="C433" s="11"/>
      <c r="D433" s="11"/>
    </row>
    <row r="434">
      <c r="C434" s="11"/>
      <c r="D434" s="11"/>
    </row>
    <row r="435">
      <c r="C435" s="11"/>
      <c r="D435" s="11"/>
    </row>
    <row r="436">
      <c r="C436" s="11"/>
      <c r="D436" s="11"/>
    </row>
    <row r="437">
      <c r="C437" s="11"/>
      <c r="D437" s="11"/>
    </row>
    <row r="438">
      <c r="C438" s="11"/>
      <c r="D438" s="11"/>
    </row>
    <row r="439">
      <c r="C439" s="11"/>
      <c r="D439" s="11"/>
    </row>
    <row r="440">
      <c r="C440" s="11"/>
      <c r="D440" s="11"/>
    </row>
    <row r="441">
      <c r="C441" s="11"/>
      <c r="D441" s="11"/>
    </row>
    <row r="442">
      <c r="C442" s="11"/>
      <c r="D442" s="11"/>
    </row>
    <row r="443">
      <c r="C443" s="11"/>
      <c r="D443" s="11"/>
    </row>
    <row r="444">
      <c r="C444" s="11"/>
      <c r="D444" s="11"/>
    </row>
    <row r="445">
      <c r="C445" s="11"/>
      <c r="D445" s="11"/>
    </row>
    <row r="446">
      <c r="C446" s="11"/>
      <c r="D446" s="11"/>
    </row>
    <row r="447">
      <c r="C447" s="11"/>
      <c r="D447" s="11"/>
    </row>
    <row r="448">
      <c r="C448" s="11"/>
      <c r="D448" s="11"/>
    </row>
    <row r="449">
      <c r="C449" s="11"/>
      <c r="D449" s="11"/>
    </row>
    <row r="450">
      <c r="C450" s="11"/>
      <c r="D450" s="11"/>
    </row>
    <row r="451">
      <c r="C451" s="11"/>
      <c r="D451" s="11"/>
    </row>
    <row r="452">
      <c r="C452" s="11"/>
      <c r="D452" s="11"/>
    </row>
    <row r="453">
      <c r="C453" s="11"/>
      <c r="D453" s="11"/>
    </row>
    <row r="454">
      <c r="C454" s="11"/>
      <c r="D454" s="11"/>
    </row>
    <row r="455">
      <c r="C455" s="11"/>
      <c r="D455" s="11"/>
    </row>
    <row r="456">
      <c r="C456" s="11"/>
      <c r="D456" s="11"/>
    </row>
    <row r="457">
      <c r="C457" s="11"/>
      <c r="D457" s="11"/>
    </row>
    <row r="458">
      <c r="C458" s="11"/>
      <c r="D458" s="11"/>
    </row>
    <row r="459">
      <c r="C459" s="11"/>
      <c r="D459" s="11"/>
    </row>
    <row r="460">
      <c r="C460" s="11"/>
      <c r="D460" s="11"/>
    </row>
    <row r="461">
      <c r="C461" s="11"/>
      <c r="D461" s="11"/>
    </row>
    <row r="462">
      <c r="C462" s="11"/>
      <c r="D462" s="11"/>
    </row>
    <row r="463">
      <c r="C463" s="11"/>
      <c r="D463" s="11"/>
    </row>
    <row r="464">
      <c r="C464" s="11"/>
      <c r="D464" s="11"/>
    </row>
    <row r="465">
      <c r="C465" s="11"/>
      <c r="D465" s="11"/>
    </row>
    <row r="466">
      <c r="C466" s="11"/>
      <c r="D466" s="11"/>
    </row>
    <row r="467">
      <c r="C467" s="11"/>
      <c r="D467" s="11"/>
    </row>
    <row r="468">
      <c r="C468" s="11"/>
      <c r="D468" s="11"/>
    </row>
    <row r="469">
      <c r="C469" s="11"/>
      <c r="D469" s="11"/>
    </row>
    <row r="470">
      <c r="C470" s="11"/>
      <c r="D470" s="11"/>
    </row>
    <row r="471">
      <c r="C471" s="11"/>
      <c r="D471" s="11"/>
    </row>
    <row r="472">
      <c r="C472" s="11"/>
      <c r="D472" s="11"/>
    </row>
    <row r="473">
      <c r="C473" s="11"/>
      <c r="D473" s="11"/>
    </row>
    <row r="474">
      <c r="C474" s="11"/>
      <c r="D474" s="11"/>
    </row>
    <row r="475">
      <c r="C475" s="11"/>
      <c r="D475" s="11"/>
    </row>
    <row r="476">
      <c r="C476" s="11"/>
      <c r="D476" s="11"/>
    </row>
    <row r="477">
      <c r="C477" s="11"/>
      <c r="D477" s="11"/>
    </row>
    <row r="478">
      <c r="C478" s="11"/>
      <c r="D478" s="11"/>
    </row>
    <row r="479">
      <c r="C479" s="11"/>
      <c r="D479" s="11"/>
    </row>
    <row r="480">
      <c r="C480" s="11"/>
      <c r="D480" s="11"/>
    </row>
    <row r="481">
      <c r="C481" s="11"/>
      <c r="D481" s="11"/>
    </row>
    <row r="482">
      <c r="C482" s="11"/>
      <c r="D482" s="11"/>
    </row>
    <row r="483">
      <c r="C483" s="11"/>
      <c r="D483" s="11"/>
    </row>
    <row r="484">
      <c r="C484" s="11"/>
      <c r="D484" s="11"/>
    </row>
    <row r="485">
      <c r="C485" s="11"/>
      <c r="D485" s="11"/>
    </row>
    <row r="486">
      <c r="C486" s="11"/>
      <c r="D486" s="11"/>
    </row>
    <row r="487">
      <c r="C487" s="11"/>
      <c r="D487" s="11"/>
    </row>
    <row r="488">
      <c r="C488" s="11"/>
      <c r="D488" s="11"/>
    </row>
    <row r="489">
      <c r="C489" s="11"/>
      <c r="D489" s="11"/>
    </row>
    <row r="490">
      <c r="C490" s="11"/>
      <c r="D490" s="11"/>
    </row>
    <row r="491">
      <c r="C491" s="11"/>
      <c r="D491" s="11"/>
    </row>
    <row r="492">
      <c r="C492" s="11"/>
      <c r="D492" s="11"/>
    </row>
    <row r="493">
      <c r="C493" s="11"/>
      <c r="D493" s="11"/>
    </row>
    <row r="494">
      <c r="C494" s="11"/>
      <c r="D494" s="11"/>
    </row>
    <row r="495">
      <c r="C495" s="11"/>
      <c r="D495" s="11"/>
    </row>
    <row r="496">
      <c r="C496" s="11"/>
      <c r="D496" s="11"/>
    </row>
    <row r="497">
      <c r="C497" s="11"/>
      <c r="D497" s="11"/>
    </row>
    <row r="498">
      <c r="C498" s="11"/>
      <c r="D498" s="11"/>
    </row>
    <row r="499">
      <c r="C499" s="11"/>
      <c r="D499" s="11"/>
    </row>
    <row r="500">
      <c r="C500" s="11"/>
      <c r="D500" s="11"/>
    </row>
    <row r="501">
      <c r="C501" s="11"/>
      <c r="D501" s="11"/>
    </row>
    <row r="502">
      <c r="C502" s="11"/>
      <c r="D502" s="11"/>
    </row>
    <row r="503">
      <c r="C503" s="11"/>
      <c r="D503" s="11"/>
    </row>
    <row r="504">
      <c r="C504" s="11"/>
      <c r="D504" s="11"/>
    </row>
    <row r="505">
      <c r="C505" s="11"/>
      <c r="D505" s="11"/>
    </row>
    <row r="506">
      <c r="C506" s="11"/>
      <c r="D506" s="11"/>
    </row>
    <row r="507">
      <c r="C507" s="11"/>
      <c r="D507" s="11"/>
    </row>
    <row r="508">
      <c r="C508" s="11"/>
      <c r="D508" s="11"/>
    </row>
    <row r="509">
      <c r="C509" s="11"/>
      <c r="D509" s="11"/>
    </row>
    <row r="510">
      <c r="C510" s="11"/>
      <c r="D510" s="11"/>
    </row>
    <row r="511">
      <c r="C511" s="11"/>
      <c r="D511" s="11"/>
    </row>
    <row r="512">
      <c r="C512" s="11"/>
      <c r="D512" s="11"/>
    </row>
    <row r="513">
      <c r="C513" s="11"/>
      <c r="D513" s="11"/>
    </row>
    <row r="514">
      <c r="C514" s="11"/>
      <c r="D514" s="11"/>
    </row>
    <row r="515">
      <c r="C515" s="11"/>
      <c r="D515" s="11"/>
    </row>
    <row r="516">
      <c r="C516" s="11"/>
      <c r="D516" s="11"/>
    </row>
    <row r="517">
      <c r="C517" s="11"/>
      <c r="D517" s="11"/>
    </row>
    <row r="518">
      <c r="C518" s="11"/>
      <c r="D518" s="11"/>
    </row>
    <row r="519">
      <c r="C519" s="11"/>
      <c r="D519" s="11"/>
    </row>
    <row r="520">
      <c r="C520" s="11"/>
      <c r="D520" s="11"/>
    </row>
    <row r="521">
      <c r="C521" s="11"/>
      <c r="D521" s="11"/>
    </row>
    <row r="522">
      <c r="C522" s="11"/>
      <c r="D522" s="11"/>
    </row>
    <row r="523">
      <c r="C523" s="11"/>
      <c r="D523" s="11"/>
    </row>
    <row r="524">
      <c r="C524" s="11"/>
      <c r="D524" s="11"/>
    </row>
    <row r="525">
      <c r="C525" s="11"/>
      <c r="D525" s="11"/>
    </row>
    <row r="526">
      <c r="C526" s="11"/>
      <c r="D526" s="11"/>
    </row>
    <row r="527">
      <c r="C527" s="11"/>
      <c r="D527" s="11"/>
    </row>
    <row r="528">
      <c r="C528" s="11"/>
      <c r="D528" s="11"/>
    </row>
    <row r="529">
      <c r="C529" s="11"/>
      <c r="D529" s="11"/>
    </row>
    <row r="530">
      <c r="C530" s="11"/>
      <c r="D530" s="11"/>
    </row>
    <row r="531">
      <c r="C531" s="11"/>
      <c r="D531" s="11"/>
    </row>
    <row r="532">
      <c r="C532" s="11"/>
      <c r="D532" s="11"/>
    </row>
    <row r="533">
      <c r="C533" s="11"/>
      <c r="D533" s="11"/>
    </row>
    <row r="534">
      <c r="C534" s="11"/>
      <c r="D534" s="11"/>
    </row>
    <row r="535">
      <c r="C535" s="11"/>
      <c r="D535" s="11"/>
    </row>
    <row r="536">
      <c r="C536" s="11"/>
      <c r="D536" s="11"/>
    </row>
    <row r="537">
      <c r="C537" s="11"/>
      <c r="D537" s="11"/>
    </row>
    <row r="538">
      <c r="C538" s="11"/>
      <c r="D538" s="11"/>
    </row>
    <row r="539">
      <c r="C539" s="11"/>
      <c r="D539" s="11"/>
    </row>
    <row r="540">
      <c r="C540" s="11"/>
      <c r="D540" s="11"/>
    </row>
    <row r="541">
      <c r="C541" s="11"/>
      <c r="D541" s="11"/>
    </row>
    <row r="542">
      <c r="C542" s="11"/>
      <c r="D542" s="11"/>
    </row>
    <row r="543">
      <c r="C543" s="11"/>
      <c r="D543" s="11"/>
    </row>
    <row r="544">
      <c r="C544" s="11"/>
      <c r="D544" s="11"/>
    </row>
    <row r="545">
      <c r="C545" s="11"/>
      <c r="D545" s="11"/>
    </row>
    <row r="546">
      <c r="C546" s="11"/>
      <c r="D546" s="11"/>
    </row>
    <row r="547">
      <c r="C547" s="11"/>
      <c r="D547" s="11"/>
    </row>
    <row r="548">
      <c r="C548" s="11"/>
      <c r="D548" s="11"/>
    </row>
    <row r="549">
      <c r="C549" s="11"/>
      <c r="D549" s="11"/>
    </row>
    <row r="550">
      <c r="C550" s="11"/>
      <c r="D550" s="11"/>
    </row>
    <row r="551">
      <c r="C551" s="11"/>
      <c r="D551" s="11"/>
    </row>
    <row r="552">
      <c r="C552" s="11"/>
      <c r="D552" s="11"/>
    </row>
    <row r="553">
      <c r="C553" s="11"/>
      <c r="D553" s="11"/>
    </row>
    <row r="554">
      <c r="C554" s="11"/>
      <c r="D554" s="11"/>
    </row>
    <row r="555">
      <c r="C555" s="11"/>
      <c r="D555" s="11"/>
    </row>
    <row r="556">
      <c r="C556" s="11"/>
      <c r="D556" s="11"/>
    </row>
    <row r="557">
      <c r="C557" s="11"/>
      <c r="D557" s="11"/>
    </row>
    <row r="558">
      <c r="C558" s="11"/>
      <c r="D558" s="11"/>
    </row>
    <row r="559">
      <c r="C559" s="11"/>
      <c r="D559" s="11"/>
    </row>
    <row r="560">
      <c r="C560" s="11"/>
      <c r="D560" s="11"/>
    </row>
    <row r="561">
      <c r="C561" s="11"/>
      <c r="D561" s="11"/>
    </row>
    <row r="562">
      <c r="C562" s="11"/>
      <c r="D562" s="11"/>
    </row>
    <row r="563">
      <c r="C563" s="11"/>
      <c r="D563" s="11"/>
    </row>
    <row r="564">
      <c r="C564" s="11"/>
      <c r="D564" s="11"/>
    </row>
    <row r="565">
      <c r="C565" s="11"/>
      <c r="D565" s="11"/>
    </row>
    <row r="566">
      <c r="C566" s="11"/>
      <c r="D566" s="11"/>
    </row>
    <row r="567">
      <c r="C567" s="11"/>
      <c r="D567" s="11"/>
    </row>
    <row r="568">
      <c r="C568" s="11"/>
      <c r="D568" s="11"/>
    </row>
    <row r="569">
      <c r="C569" s="11"/>
      <c r="D569" s="11"/>
    </row>
    <row r="570">
      <c r="C570" s="11"/>
      <c r="D570" s="11"/>
    </row>
    <row r="571">
      <c r="C571" s="11"/>
      <c r="D571" s="11"/>
    </row>
    <row r="572">
      <c r="C572" s="11"/>
      <c r="D572" s="11"/>
    </row>
    <row r="573">
      <c r="C573" s="11"/>
      <c r="D573" s="11"/>
    </row>
    <row r="574">
      <c r="C574" s="11"/>
      <c r="D574" s="11"/>
    </row>
    <row r="575">
      <c r="C575" s="11"/>
      <c r="D575" s="11"/>
    </row>
    <row r="576">
      <c r="C576" s="11"/>
      <c r="D576" s="11"/>
    </row>
    <row r="577">
      <c r="C577" s="11"/>
      <c r="D577" s="11"/>
    </row>
    <row r="578">
      <c r="C578" s="11"/>
      <c r="D578" s="11"/>
    </row>
    <row r="579">
      <c r="C579" s="11"/>
      <c r="D579" s="11"/>
    </row>
    <row r="580">
      <c r="C580" s="11"/>
      <c r="D580" s="11"/>
    </row>
    <row r="581">
      <c r="C581" s="11"/>
      <c r="D581" s="11"/>
    </row>
    <row r="582">
      <c r="C582" s="11"/>
      <c r="D582" s="11"/>
    </row>
    <row r="583">
      <c r="C583" s="11"/>
      <c r="D583" s="11"/>
    </row>
    <row r="584">
      <c r="C584" s="11"/>
      <c r="D584" s="11"/>
    </row>
    <row r="585">
      <c r="C585" s="11"/>
      <c r="D585" s="11"/>
    </row>
    <row r="586">
      <c r="C586" s="11"/>
      <c r="D586" s="11"/>
    </row>
    <row r="587">
      <c r="C587" s="11"/>
      <c r="D587" s="11"/>
    </row>
    <row r="588">
      <c r="C588" s="11"/>
      <c r="D588" s="11"/>
    </row>
    <row r="589">
      <c r="C589" s="11"/>
      <c r="D589" s="11"/>
    </row>
    <row r="590">
      <c r="C590" s="11"/>
      <c r="D590" s="11"/>
    </row>
    <row r="591">
      <c r="C591" s="11"/>
      <c r="D591" s="11"/>
    </row>
    <row r="592">
      <c r="C592" s="11"/>
      <c r="D592" s="11"/>
    </row>
    <row r="593">
      <c r="C593" s="11"/>
      <c r="D593" s="11"/>
    </row>
    <row r="594">
      <c r="C594" s="11"/>
      <c r="D594" s="11"/>
    </row>
    <row r="595">
      <c r="C595" s="11"/>
      <c r="D595" s="11"/>
    </row>
    <row r="596">
      <c r="C596" s="11"/>
      <c r="D596" s="11"/>
    </row>
    <row r="597">
      <c r="C597" s="11"/>
      <c r="D597" s="11"/>
    </row>
    <row r="598">
      <c r="C598" s="11"/>
      <c r="D598" s="11"/>
    </row>
    <row r="599">
      <c r="C599" s="11"/>
      <c r="D599" s="11"/>
    </row>
    <row r="600">
      <c r="C600" s="11"/>
      <c r="D600" s="11"/>
    </row>
    <row r="601">
      <c r="C601" s="11"/>
      <c r="D601" s="11"/>
    </row>
    <row r="602">
      <c r="C602" s="11"/>
      <c r="D602" s="11"/>
    </row>
    <row r="603">
      <c r="C603" s="11"/>
      <c r="D603" s="11"/>
    </row>
    <row r="604">
      <c r="C604" s="11"/>
      <c r="D604" s="11"/>
    </row>
    <row r="605">
      <c r="C605" s="11"/>
      <c r="D605" s="11"/>
    </row>
    <row r="606">
      <c r="C606" s="11"/>
      <c r="D606" s="11"/>
    </row>
    <row r="607">
      <c r="C607" s="11"/>
      <c r="D607" s="11"/>
    </row>
    <row r="608">
      <c r="C608" s="11"/>
      <c r="D608" s="11"/>
    </row>
    <row r="609">
      <c r="C609" s="11"/>
      <c r="D609" s="11"/>
    </row>
    <row r="610">
      <c r="C610" s="11"/>
      <c r="D610" s="11"/>
    </row>
    <row r="611">
      <c r="C611" s="11"/>
      <c r="D611" s="11"/>
    </row>
    <row r="612">
      <c r="C612" s="11"/>
      <c r="D612" s="11"/>
    </row>
    <row r="613">
      <c r="C613" s="11"/>
      <c r="D613" s="11"/>
    </row>
    <row r="614">
      <c r="C614" s="11"/>
      <c r="D614" s="11"/>
    </row>
    <row r="615">
      <c r="C615" s="11"/>
      <c r="D615" s="11"/>
    </row>
    <row r="616">
      <c r="C616" s="11"/>
      <c r="D616" s="11"/>
    </row>
    <row r="617">
      <c r="C617" s="11"/>
      <c r="D617" s="11"/>
    </row>
    <row r="618">
      <c r="C618" s="11"/>
      <c r="D618" s="11"/>
    </row>
    <row r="619">
      <c r="C619" s="11"/>
      <c r="D619" s="11"/>
    </row>
    <row r="620">
      <c r="C620" s="11"/>
      <c r="D620" s="11"/>
    </row>
    <row r="621">
      <c r="C621" s="11"/>
      <c r="D621" s="11"/>
    </row>
    <row r="622">
      <c r="C622" s="11"/>
      <c r="D622" s="11"/>
    </row>
    <row r="623">
      <c r="C623" s="11"/>
      <c r="D623" s="11"/>
    </row>
    <row r="624">
      <c r="C624" s="11"/>
      <c r="D624" s="11"/>
    </row>
    <row r="625">
      <c r="C625" s="11"/>
      <c r="D625" s="11"/>
    </row>
    <row r="626">
      <c r="C626" s="11"/>
      <c r="D626" s="11"/>
    </row>
    <row r="627">
      <c r="C627" s="11"/>
      <c r="D627" s="11"/>
    </row>
    <row r="628">
      <c r="C628" s="11"/>
      <c r="D628" s="11"/>
    </row>
    <row r="629">
      <c r="C629" s="11"/>
      <c r="D629" s="11"/>
    </row>
    <row r="630">
      <c r="C630" s="11"/>
      <c r="D630" s="11"/>
    </row>
    <row r="631">
      <c r="C631" s="11"/>
      <c r="D631" s="11"/>
    </row>
    <row r="632">
      <c r="C632" s="11"/>
      <c r="D632" s="11"/>
    </row>
    <row r="633">
      <c r="C633" s="11"/>
      <c r="D633" s="11"/>
    </row>
    <row r="634">
      <c r="C634" s="11"/>
      <c r="D634" s="11"/>
    </row>
    <row r="635">
      <c r="C635" s="11"/>
      <c r="D635" s="11"/>
    </row>
    <row r="636">
      <c r="C636" s="11"/>
      <c r="D636" s="11"/>
    </row>
    <row r="637">
      <c r="C637" s="11"/>
      <c r="D637" s="11"/>
    </row>
    <row r="638">
      <c r="C638" s="11"/>
      <c r="D638" s="11"/>
    </row>
    <row r="639">
      <c r="C639" s="11"/>
      <c r="D639" s="11"/>
    </row>
    <row r="640">
      <c r="C640" s="11"/>
      <c r="D640" s="11"/>
    </row>
    <row r="641">
      <c r="C641" s="11"/>
      <c r="D641" s="11"/>
    </row>
    <row r="642">
      <c r="C642" s="11"/>
      <c r="D642" s="11"/>
    </row>
    <row r="643">
      <c r="C643" s="11"/>
      <c r="D643" s="11"/>
    </row>
    <row r="644">
      <c r="C644" s="11"/>
      <c r="D644" s="11"/>
    </row>
    <row r="645">
      <c r="C645" s="11"/>
      <c r="D645" s="11"/>
    </row>
    <row r="646">
      <c r="C646" s="11"/>
      <c r="D646" s="11"/>
    </row>
    <row r="647">
      <c r="C647" s="11"/>
      <c r="D647" s="11"/>
    </row>
    <row r="648">
      <c r="C648" s="11"/>
      <c r="D648" s="11"/>
    </row>
    <row r="649">
      <c r="C649" s="11"/>
      <c r="D649" s="11"/>
    </row>
    <row r="650">
      <c r="C650" s="11"/>
      <c r="D650" s="11"/>
    </row>
    <row r="651">
      <c r="C651" s="11"/>
      <c r="D651" s="11"/>
    </row>
    <row r="652">
      <c r="C652" s="11"/>
      <c r="D652" s="11"/>
    </row>
    <row r="653">
      <c r="C653" s="11"/>
      <c r="D653" s="11"/>
    </row>
    <row r="654">
      <c r="C654" s="11"/>
      <c r="D654" s="11"/>
    </row>
    <row r="655">
      <c r="C655" s="11"/>
      <c r="D655" s="11"/>
    </row>
    <row r="656">
      <c r="C656" s="11"/>
      <c r="D656" s="11"/>
    </row>
    <row r="657">
      <c r="C657" s="11"/>
      <c r="D657" s="11"/>
    </row>
    <row r="658">
      <c r="C658" s="11"/>
      <c r="D658" s="11"/>
    </row>
    <row r="659">
      <c r="C659" s="11"/>
      <c r="D659" s="11"/>
    </row>
    <row r="660">
      <c r="C660" s="11"/>
      <c r="D660" s="11"/>
    </row>
    <row r="661">
      <c r="C661" s="11"/>
      <c r="D661" s="11"/>
    </row>
    <row r="662">
      <c r="C662" s="11"/>
      <c r="D662" s="11"/>
    </row>
    <row r="663">
      <c r="C663" s="11"/>
      <c r="D663" s="11"/>
    </row>
    <row r="664">
      <c r="C664" s="11"/>
      <c r="D664" s="11"/>
    </row>
    <row r="665">
      <c r="C665" s="11"/>
      <c r="D665" s="11"/>
    </row>
    <row r="666">
      <c r="C666" s="11"/>
      <c r="D666" s="11"/>
    </row>
    <row r="667">
      <c r="C667" s="11"/>
      <c r="D667" s="11"/>
    </row>
    <row r="668">
      <c r="C668" s="11"/>
      <c r="D668" s="11"/>
    </row>
    <row r="669">
      <c r="C669" s="11"/>
      <c r="D669" s="11"/>
    </row>
    <row r="670">
      <c r="C670" s="11"/>
      <c r="D670" s="11"/>
    </row>
    <row r="671">
      <c r="C671" s="11"/>
      <c r="D671" s="11"/>
    </row>
    <row r="672">
      <c r="C672" s="11"/>
      <c r="D672" s="11"/>
    </row>
    <row r="673">
      <c r="C673" s="11"/>
      <c r="D673" s="11"/>
    </row>
    <row r="674">
      <c r="C674" s="11"/>
      <c r="D674" s="11"/>
    </row>
    <row r="675">
      <c r="C675" s="11"/>
      <c r="D675" s="11"/>
    </row>
    <row r="676">
      <c r="C676" s="11"/>
      <c r="D676" s="11"/>
    </row>
    <row r="677">
      <c r="C677" s="11"/>
      <c r="D677" s="11"/>
    </row>
    <row r="678">
      <c r="C678" s="11"/>
      <c r="D678" s="11"/>
    </row>
    <row r="679">
      <c r="C679" s="11"/>
      <c r="D679" s="11"/>
    </row>
    <row r="680">
      <c r="C680" s="11"/>
      <c r="D680" s="11"/>
    </row>
    <row r="681">
      <c r="C681" s="11"/>
      <c r="D681" s="11"/>
    </row>
    <row r="682">
      <c r="C682" s="11"/>
      <c r="D682" s="11"/>
    </row>
    <row r="683">
      <c r="C683" s="11"/>
      <c r="D683" s="11"/>
    </row>
    <row r="684">
      <c r="C684" s="11"/>
      <c r="D684" s="11"/>
    </row>
    <row r="685">
      <c r="C685" s="11"/>
      <c r="D685" s="11"/>
    </row>
    <row r="686">
      <c r="C686" s="11"/>
      <c r="D686" s="11"/>
    </row>
    <row r="687">
      <c r="C687" s="11"/>
      <c r="D687" s="11"/>
    </row>
    <row r="688">
      <c r="C688" s="11"/>
      <c r="D688" s="11"/>
    </row>
    <row r="689">
      <c r="C689" s="11"/>
      <c r="D689" s="11"/>
    </row>
    <row r="690">
      <c r="C690" s="11"/>
      <c r="D690" s="11"/>
    </row>
    <row r="691">
      <c r="C691" s="11"/>
      <c r="D691" s="11"/>
    </row>
    <row r="692">
      <c r="C692" s="11"/>
      <c r="D692" s="11"/>
    </row>
    <row r="693">
      <c r="C693" s="11"/>
      <c r="D693" s="11"/>
    </row>
    <row r="694">
      <c r="C694" s="11"/>
      <c r="D694" s="11"/>
    </row>
    <row r="695">
      <c r="C695" s="11"/>
      <c r="D695" s="11"/>
    </row>
    <row r="696">
      <c r="C696" s="11"/>
      <c r="D696" s="11"/>
    </row>
    <row r="697">
      <c r="C697" s="11"/>
      <c r="D697" s="11"/>
    </row>
    <row r="698">
      <c r="C698" s="11"/>
      <c r="D698" s="11"/>
    </row>
    <row r="699">
      <c r="C699" s="11"/>
      <c r="D699" s="11"/>
    </row>
    <row r="700">
      <c r="C700" s="11"/>
      <c r="D700" s="11"/>
    </row>
    <row r="701">
      <c r="C701" s="11"/>
      <c r="D701" s="11"/>
    </row>
    <row r="702">
      <c r="C702" s="11"/>
      <c r="D702" s="11"/>
    </row>
    <row r="703">
      <c r="C703" s="11"/>
      <c r="D703" s="11"/>
    </row>
    <row r="704">
      <c r="C704" s="11"/>
      <c r="D704" s="11"/>
    </row>
    <row r="705">
      <c r="C705" s="11"/>
      <c r="D705" s="11"/>
    </row>
    <row r="706">
      <c r="C706" s="11"/>
      <c r="D706" s="11"/>
    </row>
    <row r="707">
      <c r="C707" s="11"/>
      <c r="D707" s="11"/>
    </row>
    <row r="708">
      <c r="C708" s="11"/>
      <c r="D708" s="11"/>
    </row>
    <row r="709">
      <c r="C709" s="11"/>
      <c r="D709" s="11"/>
    </row>
    <row r="710">
      <c r="C710" s="11"/>
      <c r="D710" s="11"/>
    </row>
    <row r="711">
      <c r="C711" s="11"/>
      <c r="D711" s="11"/>
    </row>
    <row r="712">
      <c r="C712" s="11"/>
      <c r="D712" s="11"/>
    </row>
    <row r="713">
      <c r="C713" s="11"/>
      <c r="D713" s="11"/>
    </row>
    <row r="714">
      <c r="C714" s="11"/>
      <c r="D714" s="11"/>
    </row>
    <row r="715">
      <c r="C715" s="11"/>
      <c r="D715" s="11"/>
    </row>
    <row r="716">
      <c r="C716" s="11"/>
      <c r="D716" s="11"/>
    </row>
    <row r="717">
      <c r="C717" s="11"/>
      <c r="D717" s="11"/>
    </row>
    <row r="718">
      <c r="C718" s="11"/>
      <c r="D718" s="11"/>
    </row>
    <row r="719">
      <c r="C719" s="11"/>
      <c r="D719" s="11"/>
    </row>
    <row r="720">
      <c r="C720" s="11"/>
      <c r="D720" s="11"/>
    </row>
    <row r="721">
      <c r="C721" s="11"/>
      <c r="D721" s="11"/>
    </row>
    <row r="722">
      <c r="C722" s="11"/>
      <c r="D722" s="11"/>
    </row>
    <row r="723">
      <c r="C723" s="11"/>
      <c r="D723" s="11"/>
    </row>
    <row r="724">
      <c r="C724" s="11"/>
      <c r="D724" s="11"/>
    </row>
    <row r="725">
      <c r="C725" s="11"/>
      <c r="D725" s="11"/>
    </row>
    <row r="726">
      <c r="C726" s="11"/>
      <c r="D726" s="11"/>
    </row>
    <row r="727">
      <c r="C727" s="11"/>
      <c r="D727" s="11"/>
    </row>
    <row r="728">
      <c r="C728" s="11"/>
      <c r="D728" s="11"/>
    </row>
    <row r="729">
      <c r="C729" s="11"/>
      <c r="D729" s="11"/>
    </row>
    <row r="730">
      <c r="C730" s="11"/>
      <c r="D730" s="11"/>
    </row>
    <row r="731">
      <c r="C731" s="11"/>
      <c r="D731" s="11"/>
    </row>
    <row r="732">
      <c r="C732" s="11"/>
      <c r="D732" s="11"/>
    </row>
    <row r="733">
      <c r="C733" s="11"/>
      <c r="D733" s="11"/>
    </row>
    <row r="734">
      <c r="C734" s="11"/>
      <c r="D734" s="11"/>
    </row>
    <row r="735">
      <c r="C735" s="11"/>
      <c r="D735" s="11"/>
    </row>
    <row r="736">
      <c r="C736" s="11"/>
      <c r="D736" s="11"/>
    </row>
    <row r="737">
      <c r="C737" s="11"/>
      <c r="D737" s="11"/>
    </row>
    <row r="738">
      <c r="C738" s="11"/>
      <c r="D738" s="11"/>
    </row>
    <row r="739">
      <c r="C739" s="11"/>
      <c r="D739" s="11"/>
    </row>
    <row r="740">
      <c r="C740" s="11"/>
      <c r="D740" s="11"/>
    </row>
    <row r="741">
      <c r="C741" s="11"/>
      <c r="D741" s="11"/>
    </row>
    <row r="742">
      <c r="C742" s="11"/>
      <c r="D742" s="11"/>
    </row>
    <row r="743">
      <c r="C743" s="11"/>
      <c r="D743" s="11"/>
    </row>
    <row r="744">
      <c r="C744" s="11"/>
      <c r="D744" s="11"/>
    </row>
    <row r="745">
      <c r="C745" s="11"/>
      <c r="D745" s="11"/>
    </row>
    <row r="746">
      <c r="C746" s="11"/>
      <c r="D746" s="11"/>
    </row>
    <row r="747">
      <c r="C747" s="11"/>
      <c r="D747" s="11"/>
    </row>
    <row r="748">
      <c r="C748" s="11"/>
      <c r="D748" s="11"/>
    </row>
    <row r="749">
      <c r="C749" s="11"/>
      <c r="D749" s="11"/>
    </row>
    <row r="750">
      <c r="C750" s="11"/>
      <c r="D750" s="11"/>
    </row>
    <row r="751">
      <c r="C751" s="11"/>
      <c r="D751" s="11"/>
    </row>
    <row r="752">
      <c r="C752" s="11"/>
      <c r="D752" s="11"/>
    </row>
    <row r="753">
      <c r="C753" s="11"/>
      <c r="D753" s="11"/>
    </row>
    <row r="754">
      <c r="C754" s="11"/>
      <c r="D754" s="11"/>
    </row>
    <row r="755">
      <c r="C755" s="11"/>
      <c r="D755" s="11"/>
    </row>
    <row r="756">
      <c r="C756" s="11"/>
      <c r="D756" s="11"/>
    </row>
    <row r="757">
      <c r="C757" s="11"/>
      <c r="D757" s="11"/>
    </row>
    <row r="758">
      <c r="C758" s="11"/>
      <c r="D758" s="11"/>
    </row>
    <row r="759">
      <c r="C759" s="11"/>
      <c r="D759" s="11"/>
    </row>
    <row r="760">
      <c r="C760" s="11"/>
      <c r="D760" s="11"/>
    </row>
    <row r="761">
      <c r="C761" s="11"/>
      <c r="D761" s="11"/>
    </row>
    <row r="762">
      <c r="C762" s="11"/>
      <c r="D762" s="11"/>
    </row>
    <row r="763">
      <c r="C763" s="11"/>
      <c r="D763" s="11"/>
    </row>
    <row r="764">
      <c r="C764" s="11"/>
      <c r="D764" s="11"/>
    </row>
    <row r="765">
      <c r="C765" s="11"/>
      <c r="D765" s="11"/>
    </row>
    <row r="766">
      <c r="C766" s="11"/>
      <c r="D766" s="11"/>
    </row>
    <row r="767">
      <c r="C767" s="11"/>
      <c r="D767" s="11"/>
    </row>
    <row r="768">
      <c r="C768" s="11"/>
      <c r="D768" s="11"/>
    </row>
    <row r="769">
      <c r="C769" s="11"/>
      <c r="D769" s="11"/>
    </row>
    <row r="770">
      <c r="C770" s="11"/>
      <c r="D770" s="11"/>
    </row>
    <row r="771">
      <c r="C771" s="11"/>
      <c r="D771" s="11"/>
    </row>
    <row r="772">
      <c r="C772" s="11"/>
      <c r="D772" s="11"/>
    </row>
    <row r="773">
      <c r="C773" s="11"/>
      <c r="D773" s="11"/>
    </row>
    <row r="774">
      <c r="C774" s="11"/>
      <c r="D774" s="11"/>
    </row>
    <row r="775">
      <c r="C775" s="11"/>
      <c r="D775" s="11"/>
    </row>
    <row r="776">
      <c r="C776" s="11"/>
      <c r="D776" s="11"/>
    </row>
    <row r="777">
      <c r="C777" s="11"/>
      <c r="D777" s="11"/>
    </row>
    <row r="778">
      <c r="C778" s="11"/>
      <c r="D778" s="11"/>
    </row>
    <row r="779">
      <c r="C779" s="11"/>
      <c r="D779" s="11"/>
    </row>
    <row r="780">
      <c r="C780" s="11"/>
      <c r="D780" s="11"/>
    </row>
    <row r="781">
      <c r="C781" s="11"/>
      <c r="D781" s="11"/>
    </row>
    <row r="782">
      <c r="C782" s="11"/>
      <c r="D782" s="11"/>
    </row>
    <row r="783">
      <c r="C783" s="11"/>
      <c r="D783" s="11"/>
    </row>
    <row r="784">
      <c r="C784" s="11"/>
      <c r="D784" s="11"/>
    </row>
    <row r="785">
      <c r="C785" s="11"/>
      <c r="D785" s="11"/>
    </row>
    <row r="786">
      <c r="C786" s="11"/>
      <c r="D786" s="11"/>
    </row>
    <row r="787">
      <c r="C787" s="11"/>
      <c r="D787" s="11"/>
    </row>
    <row r="788">
      <c r="C788" s="11"/>
      <c r="D788" s="11"/>
    </row>
    <row r="789">
      <c r="C789" s="11"/>
      <c r="D789" s="11"/>
    </row>
    <row r="790">
      <c r="C790" s="11"/>
      <c r="D790" s="11"/>
    </row>
    <row r="791">
      <c r="C791" s="11"/>
      <c r="D791" s="11"/>
    </row>
    <row r="792">
      <c r="C792" s="11"/>
      <c r="D792" s="11"/>
    </row>
    <row r="793">
      <c r="C793" s="11"/>
      <c r="D793" s="11"/>
    </row>
    <row r="794">
      <c r="C794" s="11"/>
      <c r="D794" s="11"/>
    </row>
    <row r="795">
      <c r="C795" s="11"/>
      <c r="D795" s="11"/>
    </row>
    <row r="796">
      <c r="C796" s="11"/>
      <c r="D796" s="11"/>
    </row>
    <row r="797">
      <c r="C797" s="11"/>
      <c r="D797" s="11"/>
    </row>
    <row r="798">
      <c r="C798" s="11"/>
      <c r="D798" s="11"/>
    </row>
    <row r="799">
      <c r="C799" s="11"/>
      <c r="D799" s="11"/>
    </row>
    <row r="800">
      <c r="C800" s="11"/>
      <c r="D800" s="11"/>
    </row>
    <row r="801">
      <c r="C801" s="11"/>
      <c r="D801" s="11"/>
    </row>
    <row r="802">
      <c r="C802" s="11"/>
      <c r="D802" s="11"/>
    </row>
    <row r="803">
      <c r="C803" s="11"/>
      <c r="D803" s="11"/>
    </row>
    <row r="804">
      <c r="C804" s="11"/>
      <c r="D804" s="11"/>
    </row>
    <row r="805">
      <c r="C805" s="11"/>
      <c r="D805" s="11"/>
    </row>
    <row r="806">
      <c r="C806" s="11"/>
      <c r="D806" s="11"/>
    </row>
    <row r="807">
      <c r="C807" s="11"/>
      <c r="D807" s="11"/>
    </row>
    <row r="808">
      <c r="C808" s="11"/>
      <c r="D808" s="11"/>
    </row>
    <row r="809">
      <c r="C809" s="11"/>
      <c r="D809" s="11"/>
    </row>
    <row r="810">
      <c r="C810" s="11"/>
      <c r="D810" s="11"/>
    </row>
    <row r="811">
      <c r="C811" s="11"/>
      <c r="D811" s="11"/>
    </row>
    <row r="812">
      <c r="C812" s="11"/>
      <c r="D812" s="11"/>
    </row>
    <row r="813">
      <c r="C813" s="11"/>
      <c r="D813" s="11"/>
    </row>
    <row r="814">
      <c r="C814" s="11"/>
      <c r="D814" s="11"/>
    </row>
    <row r="815">
      <c r="C815" s="11"/>
      <c r="D815" s="11"/>
    </row>
    <row r="816">
      <c r="C816" s="11"/>
      <c r="D816" s="11"/>
    </row>
    <row r="817">
      <c r="C817" s="11"/>
      <c r="D817" s="11"/>
    </row>
    <row r="818">
      <c r="C818" s="11"/>
      <c r="D818" s="11"/>
    </row>
    <row r="819">
      <c r="C819" s="11"/>
      <c r="D819" s="11"/>
    </row>
    <row r="820">
      <c r="C820" s="11"/>
      <c r="D820" s="11"/>
    </row>
    <row r="821">
      <c r="C821" s="11"/>
      <c r="D821" s="11"/>
    </row>
    <row r="822">
      <c r="C822" s="11"/>
      <c r="D822" s="11"/>
    </row>
    <row r="823">
      <c r="C823" s="11"/>
      <c r="D823" s="11"/>
    </row>
    <row r="824">
      <c r="C824" s="11"/>
      <c r="D824" s="11"/>
    </row>
    <row r="825">
      <c r="C825" s="11"/>
      <c r="D825" s="11"/>
    </row>
    <row r="826">
      <c r="C826" s="11"/>
      <c r="D826" s="11"/>
    </row>
    <row r="827">
      <c r="C827" s="11"/>
      <c r="D827" s="11"/>
    </row>
    <row r="828">
      <c r="C828" s="11"/>
      <c r="D828" s="11"/>
    </row>
    <row r="829">
      <c r="C829" s="11"/>
      <c r="D829" s="11"/>
    </row>
    <row r="830">
      <c r="C830" s="11"/>
      <c r="D830" s="11"/>
    </row>
    <row r="831">
      <c r="C831" s="11"/>
      <c r="D831" s="11"/>
    </row>
    <row r="832">
      <c r="C832" s="11"/>
      <c r="D832" s="11"/>
    </row>
    <row r="833">
      <c r="C833" s="11"/>
      <c r="D833" s="11"/>
    </row>
    <row r="834">
      <c r="C834" s="11"/>
      <c r="D834" s="11"/>
    </row>
    <row r="835">
      <c r="C835" s="11"/>
      <c r="D835" s="11"/>
    </row>
    <row r="836">
      <c r="C836" s="11"/>
      <c r="D836" s="11"/>
    </row>
    <row r="837">
      <c r="C837" s="11"/>
      <c r="D837" s="11"/>
    </row>
    <row r="838">
      <c r="C838" s="11"/>
      <c r="D838" s="11"/>
    </row>
    <row r="839">
      <c r="C839" s="11"/>
      <c r="D839" s="11"/>
    </row>
    <row r="840">
      <c r="C840" s="11"/>
      <c r="D840" s="11"/>
    </row>
    <row r="841">
      <c r="C841" s="11"/>
      <c r="D841" s="11"/>
    </row>
    <row r="842">
      <c r="C842" s="11"/>
      <c r="D842" s="11"/>
    </row>
    <row r="843">
      <c r="C843" s="11"/>
      <c r="D843" s="11"/>
    </row>
    <row r="844">
      <c r="C844" s="11"/>
      <c r="D844" s="11"/>
    </row>
    <row r="845">
      <c r="C845" s="11"/>
      <c r="D845" s="11"/>
    </row>
    <row r="846">
      <c r="C846" s="11"/>
      <c r="D846" s="11"/>
    </row>
    <row r="847">
      <c r="C847" s="11"/>
      <c r="D847" s="11"/>
    </row>
    <row r="848">
      <c r="C848" s="11"/>
      <c r="D848" s="11"/>
    </row>
    <row r="849">
      <c r="C849" s="11"/>
      <c r="D849" s="11"/>
    </row>
    <row r="850">
      <c r="C850" s="11"/>
      <c r="D850" s="11"/>
    </row>
    <row r="851">
      <c r="C851" s="11"/>
      <c r="D851" s="11"/>
    </row>
    <row r="852">
      <c r="C852" s="11"/>
      <c r="D852" s="11"/>
    </row>
    <row r="853">
      <c r="C853" s="11"/>
      <c r="D853" s="11"/>
    </row>
    <row r="854">
      <c r="C854" s="11"/>
      <c r="D854" s="11"/>
    </row>
    <row r="855">
      <c r="C855" s="11"/>
      <c r="D855" s="11"/>
    </row>
    <row r="856">
      <c r="C856" s="11"/>
      <c r="D856" s="11"/>
    </row>
    <row r="857">
      <c r="C857" s="11"/>
      <c r="D857" s="11"/>
    </row>
    <row r="858">
      <c r="C858" s="11"/>
      <c r="D858" s="11"/>
    </row>
    <row r="859">
      <c r="C859" s="11"/>
      <c r="D859" s="11"/>
    </row>
    <row r="860">
      <c r="C860" s="11"/>
      <c r="D860" s="11"/>
    </row>
    <row r="861">
      <c r="C861" s="11"/>
      <c r="D861" s="11"/>
    </row>
    <row r="862">
      <c r="C862" s="11"/>
      <c r="D862" s="11"/>
    </row>
    <row r="863">
      <c r="C863" s="11"/>
      <c r="D863" s="11"/>
    </row>
    <row r="864">
      <c r="C864" s="11"/>
      <c r="D864" s="11"/>
    </row>
    <row r="865">
      <c r="C865" s="11"/>
      <c r="D865" s="11"/>
    </row>
    <row r="866">
      <c r="C866" s="11"/>
      <c r="D866" s="11"/>
    </row>
    <row r="867">
      <c r="C867" s="11"/>
      <c r="D867" s="11"/>
    </row>
    <row r="868">
      <c r="C868" s="11"/>
      <c r="D868" s="11"/>
    </row>
    <row r="869">
      <c r="C869" s="11"/>
      <c r="D869" s="11"/>
    </row>
    <row r="870">
      <c r="C870" s="11"/>
      <c r="D870" s="11"/>
    </row>
    <row r="871">
      <c r="C871" s="11"/>
      <c r="D871" s="11"/>
    </row>
    <row r="872">
      <c r="C872" s="11"/>
      <c r="D872" s="11"/>
    </row>
    <row r="873">
      <c r="C873" s="11"/>
      <c r="D873" s="11"/>
    </row>
    <row r="874">
      <c r="C874" s="11"/>
      <c r="D874" s="11"/>
    </row>
    <row r="875">
      <c r="C875" s="11"/>
      <c r="D875" s="11"/>
    </row>
    <row r="876">
      <c r="C876" s="11"/>
      <c r="D876" s="11"/>
    </row>
    <row r="877">
      <c r="C877" s="11"/>
      <c r="D877" s="11"/>
    </row>
    <row r="878">
      <c r="C878" s="11"/>
      <c r="D878" s="11"/>
    </row>
    <row r="879">
      <c r="C879" s="11"/>
      <c r="D879" s="11"/>
    </row>
    <row r="880">
      <c r="C880" s="11"/>
      <c r="D880" s="11"/>
    </row>
    <row r="881">
      <c r="C881" s="11"/>
      <c r="D881" s="11"/>
    </row>
    <row r="882">
      <c r="C882" s="11"/>
      <c r="D882" s="11"/>
    </row>
    <row r="883">
      <c r="C883" s="11"/>
      <c r="D883" s="11"/>
    </row>
    <row r="884">
      <c r="C884" s="11"/>
      <c r="D884" s="11"/>
    </row>
    <row r="885">
      <c r="C885" s="11"/>
      <c r="D885" s="11"/>
    </row>
    <row r="886">
      <c r="C886" s="11"/>
      <c r="D886" s="11"/>
    </row>
    <row r="887">
      <c r="C887" s="11"/>
      <c r="D887" s="11"/>
    </row>
    <row r="888">
      <c r="C888" s="11"/>
      <c r="D888" s="11"/>
    </row>
    <row r="889">
      <c r="C889" s="11"/>
      <c r="D889" s="11"/>
    </row>
    <row r="890">
      <c r="C890" s="11"/>
      <c r="D890" s="11"/>
    </row>
    <row r="891">
      <c r="C891" s="11"/>
      <c r="D891" s="11"/>
    </row>
    <row r="892">
      <c r="C892" s="11"/>
      <c r="D892" s="11"/>
    </row>
    <row r="893">
      <c r="C893" s="11"/>
      <c r="D893" s="11"/>
    </row>
    <row r="894">
      <c r="C894" s="11"/>
      <c r="D894" s="11"/>
    </row>
    <row r="895">
      <c r="C895" s="11"/>
      <c r="D895" s="11"/>
    </row>
    <row r="896">
      <c r="C896" s="11"/>
      <c r="D896" s="11"/>
    </row>
    <row r="897">
      <c r="C897" s="11"/>
      <c r="D897" s="11"/>
    </row>
    <row r="898">
      <c r="C898" s="11"/>
      <c r="D898" s="11"/>
    </row>
    <row r="899">
      <c r="C899" s="11"/>
      <c r="D899" s="11"/>
    </row>
    <row r="900">
      <c r="C900" s="11"/>
      <c r="D900" s="11"/>
    </row>
    <row r="901">
      <c r="C901" s="11"/>
      <c r="D901" s="11"/>
    </row>
    <row r="902">
      <c r="C902" s="11"/>
      <c r="D902" s="11"/>
    </row>
    <row r="903">
      <c r="C903" s="11"/>
      <c r="D903" s="11"/>
    </row>
    <row r="904">
      <c r="C904" s="11"/>
      <c r="D904" s="11"/>
    </row>
    <row r="905">
      <c r="C905" s="11"/>
      <c r="D905" s="11"/>
    </row>
    <row r="906">
      <c r="C906" s="11"/>
      <c r="D906" s="11"/>
    </row>
    <row r="907">
      <c r="C907" s="11"/>
      <c r="D907" s="11"/>
    </row>
    <row r="908">
      <c r="C908" s="11"/>
      <c r="D908" s="11"/>
    </row>
    <row r="909">
      <c r="C909" s="11"/>
      <c r="D909" s="11"/>
    </row>
    <row r="910">
      <c r="C910" s="11"/>
      <c r="D910" s="11"/>
    </row>
    <row r="911">
      <c r="C911" s="11"/>
      <c r="D911" s="11"/>
    </row>
    <row r="912">
      <c r="C912" s="11"/>
      <c r="D912" s="11"/>
    </row>
    <row r="913">
      <c r="C913" s="11"/>
      <c r="D913" s="11"/>
    </row>
    <row r="914">
      <c r="C914" s="11"/>
      <c r="D914" s="11"/>
    </row>
    <row r="915">
      <c r="C915" s="11"/>
      <c r="D915" s="11"/>
    </row>
    <row r="916">
      <c r="C916" s="11"/>
      <c r="D916" s="11"/>
    </row>
    <row r="917">
      <c r="C917" s="11"/>
      <c r="D917" s="11"/>
    </row>
    <row r="918">
      <c r="C918" s="11"/>
      <c r="D918" s="11"/>
    </row>
    <row r="919">
      <c r="C919" s="11"/>
      <c r="D919" s="11"/>
    </row>
    <row r="920">
      <c r="C920" s="11"/>
      <c r="D920" s="11"/>
    </row>
    <row r="921">
      <c r="C921" s="11"/>
      <c r="D921" s="11"/>
    </row>
    <row r="922">
      <c r="C922" s="11"/>
      <c r="D922" s="11"/>
    </row>
    <row r="923">
      <c r="C923" s="11"/>
      <c r="D923" s="11"/>
    </row>
    <row r="924">
      <c r="C924" s="11"/>
      <c r="D924" s="11"/>
    </row>
    <row r="925">
      <c r="C925" s="11"/>
      <c r="D925" s="11"/>
    </row>
    <row r="926">
      <c r="C926" s="11"/>
      <c r="D926" s="11"/>
    </row>
    <row r="927">
      <c r="C927" s="11"/>
      <c r="D927" s="11"/>
    </row>
    <row r="928">
      <c r="C928" s="11"/>
      <c r="D928" s="11"/>
    </row>
    <row r="929">
      <c r="C929" s="11"/>
      <c r="D929" s="11"/>
    </row>
    <row r="930">
      <c r="C930" s="11"/>
      <c r="D930" s="11"/>
    </row>
    <row r="931">
      <c r="C931" s="11"/>
      <c r="D931" s="11"/>
    </row>
    <row r="932">
      <c r="C932" s="11"/>
      <c r="D932" s="11"/>
    </row>
    <row r="933">
      <c r="C933" s="11"/>
      <c r="D933" s="11"/>
    </row>
    <row r="934">
      <c r="C934" s="11"/>
      <c r="D934" s="11"/>
    </row>
    <row r="935">
      <c r="C935" s="11"/>
      <c r="D935" s="11"/>
    </row>
    <row r="936">
      <c r="C936" s="11"/>
      <c r="D936" s="11"/>
    </row>
    <row r="937">
      <c r="C937" s="11"/>
      <c r="D937" s="11"/>
    </row>
    <row r="938">
      <c r="C938" s="11"/>
      <c r="D938" s="11"/>
    </row>
    <row r="939">
      <c r="C939" s="11"/>
      <c r="D939" s="11"/>
    </row>
    <row r="940">
      <c r="C940" s="11"/>
      <c r="D940" s="11"/>
    </row>
    <row r="941">
      <c r="C941" s="11"/>
      <c r="D941" s="11"/>
    </row>
    <row r="942">
      <c r="C942" s="11"/>
      <c r="D942" s="11"/>
    </row>
    <row r="943">
      <c r="C943" s="11"/>
      <c r="D943" s="11"/>
    </row>
    <row r="944">
      <c r="C944" s="11"/>
      <c r="D944" s="11"/>
    </row>
    <row r="945">
      <c r="C945" s="11"/>
      <c r="D945" s="11"/>
    </row>
    <row r="946">
      <c r="C946" s="11"/>
      <c r="D946" s="11"/>
    </row>
    <row r="947">
      <c r="C947" s="11"/>
      <c r="D947" s="11"/>
    </row>
    <row r="948">
      <c r="C948" s="11"/>
      <c r="D948" s="11"/>
    </row>
    <row r="949">
      <c r="C949" s="11"/>
      <c r="D949" s="11"/>
    </row>
    <row r="950">
      <c r="C950" s="11"/>
      <c r="D950" s="11"/>
    </row>
    <row r="951">
      <c r="C951" s="11"/>
      <c r="D951" s="11"/>
    </row>
    <row r="952">
      <c r="C952" s="11"/>
      <c r="D952" s="11"/>
    </row>
    <row r="953">
      <c r="C953" s="11"/>
      <c r="D953" s="11"/>
    </row>
    <row r="954">
      <c r="C954" s="11"/>
      <c r="D954" s="11"/>
    </row>
    <row r="955">
      <c r="C955" s="11"/>
      <c r="D955" s="11"/>
    </row>
    <row r="956">
      <c r="C956" s="11"/>
      <c r="D956" s="11"/>
    </row>
    <row r="957">
      <c r="C957" s="11"/>
      <c r="D957" s="11"/>
    </row>
    <row r="958">
      <c r="C958" s="11"/>
      <c r="D958" s="11"/>
    </row>
    <row r="959">
      <c r="C959" s="11"/>
      <c r="D959" s="11"/>
    </row>
    <row r="960">
      <c r="C960" s="11"/>
      <c r="D960" s="11"/>
    </row>
    <row r="961">
      <c r="C961" s="11"/>
      <c r="D961" s="11"/>
    </row>
    <row r="962">
      <c r="C962" s="11"/>
      <c r="D962" s="11"/>
    </row>
    <row r="963">
      <c r="C963" s="11"/>
      <c r="D963" s="11"/>
    </row>
    <row r="964">
      <c r="C964" s="11"/>
      <c r="D964" s="11"/>
    </row>
    <row r="965">
      <c r="C965" s="11"/>
      <c r="D965" s="11"/>
    </row>
    <row r="966">
      <c r="C966" s="11"/>
      <c r="D966" s="11"/>
    </row>
    <row r="967">
      <c r="C967" s="11"/>
      <c r="D967" s="11"/>
    </row>
    <row r="968">
      <c r="C968" s="11"/>
      <c r="D968" s="11"/>
    </row>
    <row r="969">
      <c r="C969" s="11"/>
      <c r="D969" s="11"/>
    </row>
    <row r="970">
      <c r="C970" s="11"/>
      <c r="D970" s="11"/>
    </row>
    <row r="971">
      <c r="C971" s="11"/>
      <c r="D971" s="11"/>
    </row>
    <row r="972">
      <c r="C972" s="11"/>
      <c r="D972" s="11"/>
    </row>
    <row r="973">
      <c r="C973" s="11"/>
      <c r="D973" s="11"/>
    </row>
    <row r="974">
      <c r="C974" s="11"/>
      <c r="D974" s="11"/>
    </row>
    <row r="975">
      <c r="C975" s="11"/>
      <c r="D975" s="11"/>
    </row>
    <row r="976">
      <c r="C976" s="11"/>
      <c r="D976" s="11"/>
    </row>
    <row r="977">
      <c r="C977" s="11"/>
      <c r="D977" s="11"/>
    </row>
    <row r="978">
      <c r="C978" s="11"/>
      <c r="D978" s="11"/>
    </row>
    <row r="979">
      <c r="C979" s="11"/>
      <c r="D979" s="11"/>
    </row>
    <row r="980">
      <c r="C980" s="11"/>
      <c r="D980" s="11"/>
    </row>
    <row r="981">
      <c r="C981" s="11"/>
      <c r="D981" s="11"/>
    </row>
    <row r="982">
      <c r="C982" s="11"/>
      <c r="D982" s="11"/>
    </row>
    <row r="983">
      <c r="C983" s="11"/>
      <c r="D983" s="11"/>
    </row>
    <row r="984">
      <c r="C984" s="11"/>
      <c r="D984" s="11"/>
    </row>
    <row r="985">
      <c r="C985" s="11"/>
      <c r="D985" s="11"/>
    </row>
    <row r="986">
      <c r="C986" s="11"/>
      <c r="D986" s="11"/>
    </row>
    <row r="987">
      <c r="C987" s="11"/>
      <c r="D987" s="11"/>
    </row>
    <row r="988">
      <c r="C988" s="11"/>
      <c r="D988" s="11"/>
    </row>
    <row r="989">
      <c r="C989" s="11"/>
      <c r="D989" s="11"/>
    </row>
    <row r="990">
      <c r="C990" s="11"/>
      <c r="D990" s="11"/>
    </row>
    <row r="991">
      <c r="C991" s="11"/>
      <c r="D991" s="11"/>
    </row>
    <row r="992">
      <c r="C992" s="11"/>
      <c r="D992" s="11"/>
    </row>
    <row r="993">
      <c r="C993" s="11"/>
      <c r="D993" s="11"/>
    </row>
    <row r="994">
      <c r="C994" s="11"/>
      <c r="D994" s="11"/>
    </row>
    <row r="995">
      <c r="C995" s="11"/>
      <c r="D995" s="11"/>
    </row>
    <row r="996">
      <c r="C996" s="11"/>
      <c r="D996" s="11"/>
    </row>
    <row r="997">
      <c r="C997" s="11"/>
      <c r="D997" s="11"/>
    </row>
    <row r="998">
      <c r="C998" s="11"/>
      <c r="D998" s="11"/>
    </row>
    <row r="999">
      <c r="C999" s="11"/>
      <c r="D999" s="11"/>
    </row>
    <row r="1000">
      <c r="C1000" s="11"/>
      <c r="D1000" s="11"/>
    </row>
  </sheetData>
  <drawing r:id="rId1"/>
</worksheet>
</file>