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F23A7339-7EB1-4491-B2E7-33929FE097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revenue">Sheet2!$G$7:$K$14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2" l="1"/>
  <c r="K13" i="2"/>
  <c r="K12" i="2"/>
  <c r="K11" i="2"/>
  <c r="K10" i="2"/>
  <c r="K9" i="2"/>
  <c r="K8" i="2"/>
  <c r="G86" i="1"/>
  <c r="G87" i="1"/>
  <c r="G88" i="1"/>
  <c r="G89" i="1"/>
  <c r="G90" i="1"/>
  <c r="G91" i="1"/>
  <c r="G85" i="1"/>
  <c r="I9" i="2"/>
  <c r="I10" i="2"/>
  <c r="I11" i="2"/>
  <c r="I12" i="2"/>
  <c r="I13" i="2"/>
  <c r="I14" i="2"/>
  <c r="I8" i="2"/>
  <c r="E86" i="1"/>
  <c r="E87" i="1"/>
  <c r="E88" i="1"/>
  <c r="E89" i="1"/>
  <c r="E90" i="1"/>
  <c r="E91" i="1"/>
  <c r="E85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N66" i="1"/>
  <c r="N67" i="1"/>
  <c r="N68" i="1"/>
  <c r="N69" i="1"/>
  <c r="N70" i="1"/>
  <c r="N71" i="1"/>
  <c r="N72" i="1"/>
  <c r="N73" i="1"/>
  <c r="N65" i="1"/>
  <c r="M66" i="1"/>
  <c r="M67" i="1"/>
  <c r="M68" i="1"/>
  <c r="M69" i="1"/>
  <c r="M70" i="1"/>
  <c r="M71" i="1"/>
  <c r="M72" i="1"/>
  <c r="M73" i="1"/>
  <c r="M65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L52" i="1"/>
  <c r="L47" i="1"/>
  <c r="L48" i="1"/>
  <c r="L49" i="1"/>
  <c r="L50" i="1"/>
  <c r="L51" i="1"/>
  <c r="L53" i="1"/>
  <c r="L54" i="1"/>
  <c r="L46" i="1"/>
  <c r="M46" i="1" s="1"/>
  <c r="N46" i="1" s="1"/>
  <c r="H71" i="1"/>
  <c r="G68" i="1"/>
  <c r="H68" i="1"/>
  <c r="G69" i="1"/>
  <c r="H69" i="1"/>
  <c r="G70" i="1"/>
  <c r="H70" i="1"/>
  <c r="G71" i="1"/>
  <c r="G72" i="1"/>
  <c r="H72" i="1"/>
  <c r="G73" i="1"/>
  <c r="H73" i="1"/>
  <c r="G74" i="1"/>
  <c r="H74" i="1"/>
  <c r="G75" i="1"/>
  <c r="H75" i="1"/>
  <c r="G76" i="1"/>
  <c r="H76" i="1"/>
  <c r="F69" i="1"/>
  <c r="F70" i="1"/>
  <c r="F71" i="1"/>
  <c r="F72" i="1"/>
  <c r="F73" i="1"/>
  <c r="F74" i="1"/>
  <c r="F75" i="1"/>
  <c r="F76" i="1"/>
  <c r="F68" i="1"/>
  <c r="G55" i="1"/>
  <c r="G56" i="1"/>
  <c r="G57" i="1"/>
  <c r="G58" i="1"/>
  <c r="G59" i="1"/>
  <c r="G60" i="1"/>
  <c r="G61" i="1"/>
  <c r="G62" i="1"/>
  <c r="G54" i="1"/>
  <c r="F55" i="1"/>
  <c r="F56" i="1"/>
  <c r="F57" i="1"/>
  <c r="F58" i="1"/>
  <c r="F59" i="1"/>
  <c r="F60" i="1"/>
  <c r="F61" i="1"/>
  <c r="F62" i="1"/>
  <c r="F54" i="1"/>
  <c r="G48" i="1"/>
  <c r="G49" i="1"/>
  <c r="G50" i="1"/>
  <c r="G51" i="1"/>
  <c r="G47" i="1"/>
  <c r="F48" i="1"/>
  <c r="F49" i="1"/>
  <c r="F50" i="1"/>
  <c r="F51" i="1"/>
  <c r="F47" i="1"/>
  <c r="E48" i="1"/>
  <c r="E49" i="1"/>
  <c r="E50" i="1"/>
  <c r="E51" i="1"/>
  <c r="E47" i="1"/>
  <c r="J18" i="1"/>
  <c r="L18" i="1"/>
  <c r="I18" i="1"/>
  <c r="K12" i="1"/>
  <c r="K13" i="1"/>
  <c r="K14" i="1"/>
  <c r="K15" i="1"/>
  <c r="L17" i="1"/>
  <c r="J17" i="1"/>
  <c r="I17" i="1"/>
  <c r="K11" i="1"/>
  <c r="L12" i="1"/>
  <c r="L13" i="1"/>
  <c r="L14" i="1"/>
  <c r="L15" i="1"/>
  <c r="L11" i="1"/>
</calcChain>
</file>

<file path=xl/sharedStrings.xml><?xml version="1.0" encoding="utf-8"?>
<sst xmlns="http://schemas.openxmlformats.org/spreadsheetml/2006/main" count="122" uniqueCount="93">
  <si>
    <t>Rank</t>
  </si>
  <si>
    <t>Title</t>
  </si>
  <si>
    <t>Worldwide</t>
  </si>
  <si>
    <t>Domestic</t>
  </si>
  <si>
    <t>Overseas</t>
  </si>
  <si>
    <t>Year</t>
  </si>
  <si>
    <t>jdfjkdsjhc</t>
  </si>
  <si>
    <t>vbhdvhdsh</t>
  </si>
  <si>
    <t>mchdvghvc</t>
  </si>
  <si>
    <t>jdbvhdbh</t>
  </si>
  <si>
    <t>jdhvd</t>
  </si>
  <si>
    <t>Top Grosing Movies of all time</t>
  </si>
  <si>
    <t>Total</t>
  </si>
  <si>
    <t>Average</t>
  </si>
  <si>
    <t>Monday</t>
  </si>
  <si>
    <t>Tuesday</t>
  </si>
  <si>
    <t>Wednesday</t>
  </si>
  <si>
    <t>Thursday</t>
  </si>
  <si>
    <t>Friday</t>
  </si>
  <si>
    <t>Saturday</t>
  </si>
  <si>
    <t>Sunday</t>
  </si>
  <si>
    <t>Mon</t>
  </si>
  <si>
    <t>Tue</t>
  </si>
  <si>
    <t>Wed</t>
  </si>
  <si>
    <t>Thu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</si>
  <si>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</si>
  <si>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</si>
  <si>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</si>
  <si>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</si>
  <si>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</si>
  <si>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</si>
  <si>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</si>
  <si>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</si>
  <si>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</si>
  <si>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</si>
  <si>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>Round</t>
  </si>
  <si>
    <t>RoundUP</t>
  </si>
  <si>
    <t>RoundDOWN</t>
  </si>
  <si>
    <t>Learning from Teacher's Tech - Beginner Level-1,2,3</t>
  </si>
  <si>
    <t>Day</t>
  </si>
  <si>
    <t>Units Sold</t>
  </si>
  <si>
    <t>In Store</t>
  </si>
  <si>
    <t>Avg. Price</t>
  </si>
  <si>
    <t>Revenue</t>
  </si>
  <si>
    <t>Phone</t>
  </si>
  <si>
    <t>(483)743-433</t>
  </si>
  <si>
    <t>(343)433-434</t>
  </si>
  <si>
    <t>(343)235-454</t>
  </si>
  <si>
    <t>(454)543-4455</t>
  </si>
  <si>
    <t>(443)434-34</t>
  </si>
  <si>
    <t>(342)343-434</t>
  </si>
  <si>
    <t>kansd</t>
  </si>
  <si>
    <t>djsdj</t>
  </si>
  <si>
    <t>jdjefje</t>
  </si>
  <si>
    <t>jdnfjfj</t>
  </si>
  <si>
    <t>jkdjfkjf</t>
  </si>
  <si>
    <t>efhehf</t>
  </si>
  <si>
    <t>hfefhew</t>
  </si>
  <si>
    <t>jfjrjf</t>
  </si>
  <si>
    <t>fnjnfjn</t>
  </si>
  <si>
    <t>fnjnj</t>
  </si>
  <si>
    <t>fdeef</t>
  </si>
  <si>
    <t>dewf</t>
  </si>
  <si>
    <t>efef</t>
  </si>
  <si>
    <t>eedv</t>
  </si>
  <si>
    <t>sdcd</t>
  </si>
  <si>
    <t>Kansd fdeef</t>
  </si>
  <si>
    <t>Jdjefje dewf</t>
  </si>
  <si>
    <t>Efhehf efef</t>
  </si>
  <si>
    <t>Hfefhew eedv</t>
  </si>
  <si>
    <t>Fnjnfjn sdcd</t>
  </si>
  <si>
    <t>kansd djsdj fdeef</t>
  </si>
  <si>
    <t>jdjefje jdnfjfj dewf</t>
  </si>
  <si>
    <t>efhehf jkdjfkjf efef</t>
  </si>
  <si>
    <t>hfefhew jfjrjf eedv</t>
  </si>
  <si>
    <t>fnjnfjn fnjnj sdcd</t>
  </si>
  <si>
    <t>kansd d f</t>
  </si>
  <si>
    <t>jdjefje fje d</t>
  </si>
  <si>
    <t>efhehf hf e</t>
  </si>
  <si>
    <t>hfefhew hew e</t>
  </si>
  <si>
    <t>fnjnfjn fjn s</t>
  </si>
  <si>
    <t>k fdeef</t>
  </si>
  <si>
    <t>j dewf</t>
  </si>
  <si>
    <t>e efef</t>
  </si>
  <si>
    <t>h eedv</t>
  </si>
  <si>
    <t>f sdcd</t>
  </si>
  <si>
    <t>Directory</t>
  </si>
  <si>
    <t>Worksheet-2</t>
  </si>
  <si>
    <t>Worksheet-1</t>
  </si>
  <si>
    <t>Worksheet-3</t>
  </si>
  <si>
    <t>Worksheet-4</t>
  </si>
  <si>
    <t>Singh Karan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</si>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</sst>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4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5" xfId="2" applyFill="1" applyBorder="1"/>
    <xf numFmtId="0" fontId="2" fillId="2" borderId="1" xfId="2" applyFill="1" applyBorder="1"/>
    <xf numFmtId="0" fontId="2" fillId="2" borderId="6" xfId="2" applyFill="1" applyBorder="1"/>
    <xf numFmtId="0" fontId="0" fillId="4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0" fontId="0" fillId="0" borderId="0" xfId="1" applyNumberFormat="1" applyFont="1" applyBorder="1" applyAlignment="1">
      <alignment horizontal="center"/>
    </xf>
    <xf numFmtId="0" fontId="3" fillId="5" borderId="12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164" fontId="0" fillId="6" borderId="14" xfId="0" applyNumberFormat="1" applyFont="1" applyFill="1" applyBorder="1"/>
    <xf numFmtId="164" fontId="0" fillId="0" borderId="14" xfId="0" applyNumberFormat="1" applyFont="1" applyBorder="1"/>
    <xf numFmtId="0" fontId="6" fillId="0" borderId="0" xfId="3"/>
  </cellXfs>
  <cellStyles count="4">
    <cellStyle name="Heading 1" xfId="2" builtinId="16"/>
    <cellStyle name="Hyperlink" xfId="3" builtinId="8"/>
    <cellStyle name="Normal" xfId="0" builtinId="0"/>
    <cellStyle name="Percent" xfId="1" builtinId="5"/>
  </cellStyles>
  <dxfs count="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mp"/><Relationship Id="rId1" Type="http://schemas.openxmlformats.org/officeDocument/2006/relationships/hyperlink" Target="https://www.linkedin.com/in/karan-singh-95616b238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103</xdr:row>
      <xdr:rowOff>0</xdr:rowOff>
    </xdr:from>
    <xdr:to>
      <xdr:col>2</xdr:col>
      <xdr:colOff>637443</xdr:colOff>
      <xdr:row>107</xdr:row>
      <xdr:rowOff>124558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F99551FA-D365-0D79-AE0D-02F97DC5EF5A}"/>
            </a:ext>
          </a:extLst>
        </xdr:cNvPr>
        <xdr:cNvSpPr/>
      </xdr:nvSpPr>
      <xdr:spPr>
        <a:xfrm>
          <a:off x="1040423" y="19782692"/>
          <a:ext cx="791308" cy="88655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333422</xdr:colOff>
      <xdr:row>105</xdr:row>
      <xdr:rowOff>142922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0DA79C-3F5B-F1EF-52DF-1E27172C6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462" y="19973192"/>
          <a:ext cx="333422" cy="33342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BAA56-7EEF-4C5C-8C3A-E2C652BCC633}" name="Table1" displayName="Table1" ref="C84:G91" totalsRowShown="0">
  <tableColumns count="5">
    <tableColumn id="1" xr3:uid="{F3EE4165-C215-42A9-A6E5-03F682DF62B5}" name="Day"/>
    <tableColumn id="2" xr3:uid="{EA534B7C-15DD-4702-8B98-69F66AA30AF5}" name="Units Sold"/>
    <tableColumn id="3" xr3:uid="{6C5FAE06-6E72-4648-AE16-CB2CA721D8BF}" name="In Store">
      <calculatedColumnFormula>100-D85</calculatedColumnFormula>
    </tableColumn>
    <tableColumn id="4" xr3:uid="{FA251B5B-5475-48F9-BCE4-A0B08F98B8CF}" name="Avg. Price" dataDxfId="1"/>
    <tableColumn id="5" xr3:uid="{B84A4D9F-DAC5-4531-84B5-B6B01EFBB2B1}" name="Revenue" dataDxfId="0">
      <calculatedColumnFormula>D85*F85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karan-singh-95616b238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topLeftCell="A6" zoomScale="130" zoomScaleNormal="130" workbookViewId="0"/>
  </sheetViews>
  <sheetFormatPr defaultRowHeight="15" x14ac:dyDescent="0.25"/>
  <cols>
    <col min="1" max="1" width="7" customWidth="1"/>
    <col min="2" max="2" width="10.85546875" bestFit="1" customWidth="1"/>
    <col min="3" max="3" width="11.42578125" bestFit="1" customWidth="1"/>
    <col min="4" max="4" width="12.42578125" bestFit="1" customWidth="1"/>
    <col min="5" max="5" width="12.140625" bestFit="1" customWidth="1"/>
    <col min="6" max="6" width="11.140625" customWidth="1"/>
    <col min="7" max="7" width="12.7109375" bestFit="1" customWidth="1"/>
    <col min="9" max="9" width="14.7109375" bestFit="1" customWidth="1"/>
    <col min="10" max="10" width="12.42578125" bestFit="1" customWidth="1"/>
    <col min="11" max="11" width="12.42578125" customWidth="1"/>
    <col min="12" max="12" width="12.140625" bestFit="1" customWidth="1"/>
  </cols>
  <sheetData>
    <row r="1" spans="1:13" x14ac:dyDescent="0.25">
      <c r="A1" t="s">
        <v>38</v>
      </c>
    </row>
    <row r="8" spans="1:13" ht="15.75" thickBot="1" x14ac:dyDescent="0.3"/>
    <row r="9" spans="1:13" ht="21" x14ac:dyDescent="0.35">
      <c r="G9" s="1" t="s">
        <v>11</v>
      </c>
      <c r="H9" s="2"/>
      <c r="I9" s="2"/>
      <c r="J9" s="2"/>
      <c r="K9" s="2"/>
      <c r="L9" s="2"/>
      <c r="M9" s="3"/>
    </row>
    <row r="10" spans="1:13" ht="20.25" thickBot="1" x14ac:dyDescent="0.35">
      <c r="G10" s="4" t="s">
        <v>0</v>
      </c>
      <c r="H10" s="5" t="s">
        <v>1</v>
      </c>
      <c r="I10" s="5" t="s">
        <v>2</v>
      </c>
      <c r="J10" s="5" t="s">
        <v>3</v>
      </c>
      <c r="K10" s="5"/>
      <c r="L10" s="5" t="s">
        <v>4</v>
      </c>
      <c r="M10" s="6" t="s">
        <v>5</v>
      </c>
    </row>
    <row r="11" spans="1:13" ht="15.75" thickTop="1" x14ac:dyDescent="0.25">
      <c r="G11" s="7">
        <v>1</v>
      </c>
      <c r="H11" s="8" t="s">
        <v>6</v>
      </c>
      <c r="I11" s="9">
        <v>7787</v>
      </c>
      <c r="J11" s="9">
        <v>765</v>
      </c>
      <c r="K11" s="17">
        <f>J11/I11</f>
        <v>9.8240657506099907E-2</v>
      </c>
      <c r="L11" s="8">
        <f>I11-J11</f>
        <v>7022</v>
      </c>
      <c r="M11" s="10">
        <v>2012</v>
      </c>
    </row>
    <row r="12" spans="1:13" x14ac:dyDescent="0.25">
      <c r="G12" s="7">
        <v>2</v>
      </c>
      <c r="H12" s="8" t="s">
        <v>7</v>
      </c>
      <c r="I12" s="9">
        <v>6768</v>
      </c>
      <c r="J12" s="9">
        <v>454</v>
      </c>
      <c r="K12" s="17">
        <f t="shared" ref="K12:K15" si="0">J12/I12</f>
        <v>6.7080378250591016E-2</v>
      </c>
      <c r="L12" s="8">
        <f t="shared" ref="L12:L15" si="1">I12-J12</f>
        <v>6314</v>
      </c>
      <c r="M12" s="10">
        <v>2013</v>
      </c>
    </row>
    <row r="13" spans="1:13" x14ac:dyDescent="0.25">
      <c r="G13" s="7">
        <v>3</v>
      </c>
      <c r="H13" s="8" t="s">
        <v>8</v>
      </c>
      <c r="I13" s="9">
        <v>878</v>
      </c>
      <c r="J13" s="9">
        <v>354</v>
      </c>
      <c r="K13" s="17">
        <f t="shared" si="0"/>
        <v>0.4031890660592255</v>
      </c>
      <c r="L13" s="8">
        <f t="shared" si="1"/>
        <v>524</v>
      </c>
      <c r="M13" s="10">
        <v>2011</v>
      </c>
    </row>
    <row r="14" spans="1:13" x14ac:dyDescent="0.25">
      <c r="G14" s="7">
        <v>4</v>
      </c>
      <c r="H14" s="8" t="s">
        <v>9</v>
      </c>
      <c r="I14" s="9">
        <v>67</v>
      </c>
      <c r="J14" s="9">
        <v>56</v>
      </c>
      <c r="K14" s="17">
        <f t="shared" si="0"/>
        <v>0.83582089552238803</v>
      </c>
      <c r="L14" s="8">
        <f t="shared" si="1"/>
        <v>11</v>
      </c>
      <c r="M14" s="10">
        <v>2015</v>
      </c>
    </row>
    <row r="15" spans="1:13" ht="15.75" thickBot="1" x14ac:dyDescent="0.3">
      <c r="G15" s="11">
        <v>5</v>
      </c>
      <c r="H15" s="12" t="s">
        <v>10</v>
      </c>
      <c r="I15" s="13">
        <v>5767</v>
      </c>
      <c r="J15" s="13">
        <v>4565</v>
      </c>
      <c r="K15" s="17">
        <f t="shared" si="0"/>
        <v>0.7915727414600312</v>
      </c>
      <c r="L15" s="12">
        <f t="shared" si="1"/>
        <v>1202</v>
      </c>
      <c r="M15" s="14">
        <v>2000</v>
      </c>
    </row>
    <row r="17" spans="3:12" x14ac:dyDescent="0.25">
      <c r="H17" s="15" t="s">
        <v>12</v>
      </c>
      <c r="I17" s="16">
        <f>SUM(I11:I15)</f>
        <v>21267</v>
      </c>
      <c r="J17" s="16">
        <f>SUM(J11:J15)</f>
        <v>6194</v>
      </c>
      <c r="L17" s="16">
        <f>SUM(L11:L15)</f>
        <v>15073</v>
      </c>
    </row>
    <row r="18" spans="3:12" x14ac:dyDescent="0.25">
      <c r="H18" s="15" t="s">
        <v>13</v>
      </c>
      <c r="I18" s="16">
        <f>AVERAGE(I11:I15)</f>
        <v>4253.3999999999996</v>
      </c>
      <c r="J18" s="16">
        <f t="shared" ref="J18:L18" si="2">AVERAGE(J11:J15)</f>
        <v>1238.8</v>
      </c>
      <c r="K18" s="16"/>
      <c r="L18" s="16">
        <f t="shared" si="2"/>
        <v>3014.6</v>
      </c>
    </row>
    <row r="30" spans="3:12" x14ac:dyDescent="0.25">
      <c r="C30" t="s">
        <v>14</v>
      </c>
      <c r="D30" t="s">
        <v>21</v>
      </c>
      <c r="E30" t="s">
        <v>28</v>
      </c>
      <c r="F30">
        <v>1</v>
      </c>
      <c r="H30">
        <v>1</v>
      </c>
      <c r="I30">
        <v>5</v>
      </c>
    </row>
    <row r="31" spans="3:12" x14ac:dyDescent="0.25">
      <c r="C31" t="s">
        <v>15</v>
      </c>
      <c r="D31" t="s">
        <v>22</v>
      </c>
      <c r="E31" t="s">
        <v>29</v>
      </c>
      <c r="F31">
        <v>1</v>
      </c>
      <c r="H31">
        <v>2</v>
      </c>
      <c r="I31">
        <v>10</v>
      </c>
    </row>
    <row r="32" spans="3:12" x14ac:dyDescent="0.25">
      <c r="C32" t="s">
        <v>16</v>
      </c>
      <c r="D32" t="s">
        <v>23</v>
      </c>
      <c r="E32" t="s">
        <v>30</v>
      </c>
      <c r="F32">
        <v>1</v>
      </c>
      <c r="H32">
        <v>3</v>
      </c>
      <c r="I32">
        <v>15</v>
      </c>
    </row>
    <row r="33" spans="3:14" x14ac:dyDescent="0.25">
      <c r="C33" t="s">
        <v>17</v>
      </c>
      <c r="D33" t="s">
        <v>24</v>
      </c>
      <c r="E33" t="s">
        <v>31</v>
      </c>
      <c r="F33">
        <v>1</v>
      </c>
      <c r="H33">
        <v>4</v>
      </c>
      <c r="I33">
        <v>20</v>
      </c>
    </row>
    <row r="34" spans="3:14" x14ac:dyDescent="0.25">
      <c r="C34" t="s">
        <v>18</v>
      </c>
      <c r="D34" t="s">
        <v>25</v>
      </c>
      <c r="E34" t="s">
        <v>32</v>
      </c>
      <c r="F34">
        <v>1</v>
      </c>
      <c r="H34">
        <v>5</v>
      </c>
      <c r="I34">
        <v>25</v>
      </c>
    </row>
    <row r="35" spans="3:14" x14ac:dyDescent="0.25">
      <c r="C35" t="s">
        <v>19</v>
      </c>
      <c r="D35" t="s">
        <v>26</v>
      </c>
      <c r="E35" t="s">
        <v>33</v>
      </c>
      <c r="F35">
        <v>1</v>
      </c>
      <c r="H35">
        <v>6</v>
      </c>
      <c r="I35">
        <v>30</v>
      </c>
    </row>
    <row r="36" spans="3:14" x14ac:dyDescent="0.25">
      <c r="C36" t="s">
        <v>20</v>
      </c>
      <c r="D36" t="s">
        <v>27</v>
      </c>
      <c r="E36" t="s">
        <v>34</v>
      </c>
      <c r="F36">
        <v>1</v>
      </c>
      <c r="H36">
        <v>7</v>
      </c>
      <c r="I36">
        <v>35</v>
      </c>
    </row>
    <row r="37" spans="3:14" x14ac:dyDescent="0.25">
      <c r="C37" t="s">
        <v>14</v>
      </c>
    </row>
    <row r="41" spans="3:14" x14ac:dyDescent="0.25">
      <c r="C41" t="s">
        <v>14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20</v>
      </c>
    </row>
    <row r="46" spans="3:14" x14ac:dyDescent="0.25">
      <c r="E46" t="s">
        <v>35</v>
      </c>
      <c r="F46" t="s">
        <v>36</v>
      </c>
      <c r="G46" t="s">
        <v>37</v>
      </c>
      <c r="J46">
        <v>3</v>
      </c>
      <c r="K46">
        <v>34</v>
      </c>
      <c r="L46">
        <f>K46*$J46</f>
        <v>102</v>
      </c>
      <c r="M46">
        <f>L46*$J46</f>
        <v>306</v>
      </c>
      <c r="N46">
        <f t="shared" ref="M46:N46" si="3">M46*$J46</f>
        <v>918</v>
      </c>
    </row>
    <row r="47" spans="3:14" x14ac:dyDescent="0.25">
      <c r="D47">
        <v>4.8333300000000001</v>
      </c>
      <c r="E47">
        <f>ROUND(D47,0)</f>
        <v>5</v>
      </c>
      <c r="F47">
        <f>ROUNDUP(D47,0)</f>
        <v>5</v>
      </c>
      <c r="G47">
        <f>ROUNDDOWN(D47,0)</f>
        <v>4</v>
      </c>
      <c r="J47">
        <v>3</v>
      </c>
      <c r="K47">
        <v>4</v>
      </c>
      <c r="L47">
        <f t="shared" ref="L47:N54" si="4">K47*$J47</f>
        <v>12</v>
      </c>
      <c r="M47">
        <f t="shared" si="4"/>
        <v>36</v>
      </c>
      <c r="N47">
        <f t="shared" si="4"/>
        <v>108</v>
      </c>
    </row>
    <row r="48" spans="3:14" x14ac:dyDescent="0.25">
      <c r="D48">
        <v>8.1666000000000007</v>
      </c>
      <c r="E48">
        <f t="shared" ref="E48:E51" si="5">ROUND(D48,0)</f>
        <v>8</v>
      </c>
      <c r="F48">
        <f t="shared" ref="F48:F51" si="6">ROUNDUP(D48,0)</f>
        <v>9</v>
      </c>
      <c r="G48">
        <f t="shared" ref="G48:G51" si="7">ROUNDDOWN(D48,0)</f>
        <v>8</v>
      </c>
      <c r="J48">
        <v>4</v>
      </c>
      <c r="K48">
        <v>4</v>
      </c>
      <c r="L48">
        <f t="shared" si="4"/>
        <v>16</v>
      </c>
      <c r="M48">
        <f t="shared" si="4"/>
        <v>64</v>
      </c>
      <c r="N48">
        <f t="shared" si="4"/>
        <v>256</v>
      </c>
    </row>
    <row r="49" spans="4:14" x14ac:dyDescent="0.25">
      <c r="D49">
        <v>4</v>
      </c>
      <c r="E49">
        <f t="shared" si="5"/>
        <v>4</v>
      </c>
      <c r="F49">
        <f t="shared" si="6"/>
        <v>4</v>
      </c>
      <c r="G49">
        <f t="shared" si="7"/>
        <v>4</v>
      </c>
      <c r="J49">
        <v>5</v>
      </c>
      <c r="K49">
        <v>32</v>
      </c>
      <c r="L49">
        <f t="shared" si="4"/>
        <v>160</v>
      </c>
      <c r="M49">
        <f t="shared" si="4"/>
        <v>800</v>
      </c>
      <c r="N49">
        <f t="shared" si="4"/>
        <v>4000</v>
      </c>
    </row>
    <row r="50" spans="4:14" x14ac:dyDescent="0.25">
      <c r="D50">
        <v>6.3330000000000002</v>
      </c>
      <c r="E50">
        <f t="shared" si="5"/>
        <v>6</v>
      </c>
      <c r="F50">
        <f t="shared" si="6"/>
        <v>7</v>
      </c>
      <c r="G50">
        <f t="shared" si="7"/>
        <v>6</v>
      </c>
      <c r="J50">
        <v>2</v>
      </c>
      <c r="K50">
        <v>4</v>
      </c>
      <c r="L50">
        <f t="shared" si="4"/>
        <v>8</v>
      </c>
      <c r="M50">
        <f t="shared" si="4"/>
        <v>16</v>
      </c>
      <c r="N50">
        <f t="shared" si="4"/>
        <v>32</v>
      </c>
    </row>
    <row r="51" spans="4:14" x14ac:dyDescent="0.25">
      <c r="D51">
        <v>9.5</v>
      </c>
      <c r="E51">
        <f t="shared" si="5"/>
        <v>10</v>
      </c>
      <c r="F51">
        <f t="shared" si="6"/>
        <v>10</v>
      </c>
      <c r="G51">
        <f t="shared" si="7"/>
        <v>9</v>
      </c>
      <c r="J51">
        <v>34</v>
      </c>
      <c r="K51">
        <v>2</v>
      </c>
      <c r="L51">
        <f t="shared" si="4"/>
        <v>68</v>
      </c>
      <c r="M51">
        <f t="shared" si="4"/>
        <v>2312</v>
      </c>
      <c r="N51">
        <f t="shared" si="4"/>
        <v>78608</v>
      </c>
    </row>
    <row r="52" spans="4:14" x14ac:dyDescent="0.25">
      <c r="J52">
        <v>22</v>
      </c>
      <c r="K52">
        <v>6</v>
      </c>
      <c r="L52">
        <f>K52*$J52</f>
        <v>132</v>
      </c>
      <c r="M52">
        <f t="shared" ref="M52:N52" si="8">L52*$J52</f>
        <v>2904</v>
      </c>
      <c r="N52">
        <f t="shared" si="8"/>
        <v>63888</v>
      </c>
    </row>
    <row r="53" spans="4:14" x14ac:dyDescent="0.25">
      <c r="J53">
        <v>4</v>
      </c>
      <c r="K53">
        <v>7</v>
      </c>
      <c r="L53">
        <f t="shared" si="4"/>
        <v>28</v>
      </c>
      <c r="M53">
        <f t="shared" si="4"/>
        <v>112</v>
      </c>
      <c r="N53">
        <f t="shared" si="4"/>
        <v>448</v>
      </c>
    </row>
    <row r="54" spans="4:14" x14ac:dyDescent="0.25">
      <c r="D54">
        <v>2</v>
      </c>
      <c r="E54">
        <v>34</v>
      </c>
      <c r="F54">
        <f>D54*E54</f>
        <v>68</v>
      </c>
      <c r="G54">
        <f>F54/E54</f>
        <v>2</v>
      </c>
      <c r="J54">
        <v>3</v>
      </c>
      <c r="K54">
        <v>4</v>
      </c>
      <c r="L54">
        <f t="shared" si="4"/>
        <v>12</v>
      </c>
      <c r="M54">
        <f t="shared" si="4"/>
        <v>36</v>
      </c>
      <c r="N54">
        <f t="shared" si="4"/>
        <v>108</v>
      </c>
    </row>
    <row r="55" spans="4:14" x14ac:dyDescent="0.25">
      <c r="D55">
        <v>3</v>
      </c>
      <c r="E55">
        <v>4</v>
      </c>
      <c r="F55">
        <f t="shared" ref="F55:F62" si="9">D55*E55</f>
        <v>12</v>
      </c>
      <c r="G55">
        <f t="shared" ref="G55:G62" si="10">F55/E55</f>
        <v>3</v>
      </c>
    </row>
    <row r="56" spans="4:14" x14ac:dyDescent="0.25">
      <c r="D56">
        <v>4</v>
      </c>
      <c r="E56">
        <v>4</v>
      </c>
      <c r="F56">
        <f t="shared" si="9"/>
        <v>16</v>
      </c>
      <c r="G56">
        <f t="shared" si="10"/>
        <v>4</v>
      </c>
    </row>
    <row r="57" spans="4:14" x14ac:dyDescent="0.25">
      <c r="D57">
        <v>5</v>
      </c>
      <c r="E57">
        <v>32</v>
      </c>
      <c r="F57">
        <f t="shared" si="9"/>
        <v>160</v>
      </c>
      <c r="G57">
        <f t="shared" si="10"/>
        <v>5</v>
      </c>
    </row>
    <row r="58" spans="4:14" x14ac:dyDescent="0.25">
      <c r="D58">
        <v>2</v>
      </c>
      <c r="E58">
        <v>4</v>
      </c>
      <c r="F58">
        <f t="shared" si="9"/>
        <v>8</v>
      </c>
      <c r="G58">
        <f t="shared" si="10"/>
        <v>2</v>
      </c>
    </row>
    <row r="59" spans="4:14" x14ac:dyDescent="0.25">
      <c r="D59">
        <v>34</v>
      </c>
      <c r="E59">
        <v>2</v>
      </c>
      <c r="F59">
        <f t="shared" si="9"/>
        <v>68</v>
      </c>
      <c r="G59">
        <f t="shared" si="10"/>
        <v>34</v>
      </c>
    </row>
    <row r="60" spans="4:14" x14ac:dyDescent="0.25">
      <c r="D60">
        <v>22</v>
      </c>
      <c r="E60">
        <v>6</v>
      </c>
      <c r="F60">
        <f t="shared" si="9"/>
        <v>132</v>
      </c>
      <c r="G60">
        <f t="shared" si="10"/>
        <v>22</v>
      </c>
    </row>
    <row r="61" spans="4:14" x14ac:dyDescent="0.25">
      <c r="D61">
        <v>4</v>
      </c>
      <c r="E61">
        <v>7</v>
      </c>
      <c r="F61">
        <f t="shared" si="9"/>
        <v>28</v>
      </c>
      <c r="G61">
        <f t="shared" si="10"/>
        <v>4</v>
      </c>
    </row>
    <row r="62" spans="4:14" x14ac:dyDescent="0.25">
      <c r="D62">
        <v>3</v>
      </c>
      <c r="E62">
        <v>4</v>
      </c>
      <c r="F62">
        <f t="shared" si="9"/>
        <v>12</v>
      </c>
      <c r="G62">
        <f t="shared" si="10"/>
        <v>3</v>
      </c>
      <c r="L62">
        <v>10</v>
      </c>
    </row>
    <row r="65" spans="4:16" x14ac:dyDescent="0.25">
      <c r="K65">
        <v>3</v>
      </c>
      <c r="L65">
        <v>34</v>
      </c>
      <c r="M65">
        <f>L65*L$62</f>
        <v>340</v>
      </c>
      <c r="N65">
        <f>M65*$L$62</f>
        <v>3400</v>
      </c>
      <c r="O65">
        <f t="shared" ref="O65:P65" si="11">N65*$L$62</f>
        <v>34000</v>
      </c>
      <c r="P65">
        <f t="shared" si="11"/>
        <v>340000</v>
      </c>
    </row>
    <row r="66" spans="4:16" x14ac:dyDescent="0.25">
      <c r="K66">
        <v>3</v>
      </c>
      <c r="L66">
        <v>4</v>
      </c>
      <c r="M66">
        <f t="shared" ref="M66:O73" si="12">L66*L$62</f>
        <v>40</v>
      </c>
      <c r="N66">
        <f t="shared" ref="N66:P73" si="13">M66*$L$62</f>
        <v>400</v>
      </c>
      <c r="O66">
        <f t="shared" si="13"/>
        <v>4000</v>
      </c>
      <c r="P66">
        <f t="shared" si="13"/>
        <v>40000</v>
      </c>
    </row>
    <row r="67" spans="4:16" x14ac:dyDescent="0.25">
      <c r="K67">
        <v>4</v>
      </c>
      <c r="L67">
        <v>4</v>
      </c>
      <c r="M67">
        <f t="shared" si="12"/>
        <v>40</v>
      </c>
      <c r="N67">
        <f t="shared" si="13"/>
        <v>400</v>
      </c>
      <c r="O67">
        <f t="shared" si="13"/>
        <v>4000</v>
      </c>
      <c r="P67">
        <f t="shared" si="13"/>
        <v>40000</v>
      </c>
    </row>
    <row r="68" spans="4:16" x14ac:dyDescent="0.25">
      <c r="D68">
        <v>2</v>
      </c>
      <c r="E68">
        <v>34</v>
      </c>
      <c r="F68">
        <f>D68*E68</f>
        <v>68</v>
      </c>
      <c r="G68">
        <f>E68*F68</f>
        <v>2312</v>
      </c>
      <c r="H68">
        <f t="shared" ref="G68:H76" si="14">F68*G68</f>
        <v>157216</v>
      </c>
      <c r="K68">
        <v>5</v>
      </c>
      <c r="L68">
        <v>32</v>
      </c>
      <c r="M68">
        <f t="shared" si="12"/>
        <v>320</v>
      </c>
      <c r="N68">
        <f t="shared" si="13"/>
        <v>3200</v>
      </c>
      <c r="O68">
        <f t="shared" si="13"/>
        <v>32000</v>
      </c>
      <c r="P68">
        <f t="shared" si="13"/>
        <v>320000</v>
      </c>
    </row>
    <row r="69" spans="4:16" x14ac:dyDescent="0.25">
      <c r="D69">
        <v>3</v>
      </c>
      <c r="E69">
        <v>4</v>
      </c>
      <c r="F69">
        <f t="shared" ref="F69:F76" si="15">D69*E69</f>
        <v>12</v>
      </c>
      <c r="G69">
        <f t="shared" si="14"/>
        <v>48</v>
      </c>
      <c r="H69">
        <f t="shared" si="14"/>
        <v>576</v>
      </c>
      <c r="K69">
        <v>2</v>
      </c>
      <c r="L69">
        <v>4</v>
      </c>
      <c r="M69">
        <f t="shared" si="12"/>
        <v>40</v>
      </c>
      <c r="N69">
        <f t="shared" si="13"/>
        <v>400</v>
      </c>
      <c r="O69">
        <f t="shared" si="13"/>
        <v>4000</v>
      </c>
      <c r="P69">
        <f t="shared" si="13"/>
        <v>40000</v>
      </c>
    </row>
    <row r="70" spans="4:16" x14ac:dyDescent="0.25">
      <c r="D70">
        <v>4</v>
      </c>
      <c r="E70">
        <v>4</v>
      </c>
      <c r="F70">
        <f t="shared" si="15"/>
        <v>16</v>
      </c>
      <c r="G70">
        <f t="shared" si="14"/>
        <v>64</v>
      </c>
      <c r="H70">
        <f t="shared" si="14"/>
        <v>1024</v>
      </c>
      <c r="K70">
        <v>34</v>
      </c>
      <c r="L70">
        <v>2</v>
      </c>
      <c r="M70">
        <f t="shared" si="12"/>
        <v>20</v>
      </c>
      <c r="N70">
        <f t="shared" si="13"/>
        <v>200</v>
      </c>
      <c r="O70">
        <f t="shared" si="13"/>
        <v>2000</v>
      </c>
      <c r="P70">
        <f t="shared" si="13"/>
        <v>20000</v>
      </c>
    </row>
    <row r="71" spans="4:16" x14ac:dyDescent="0.25">
      <c r="D71">
        <v>5</v>
      </c>
      <c r="E71">
        <v>32</v>
      </c>
      <c r="F71">
        <f t="shared" si="15"/>
        <v>160</v>
      </c>
      <c r="G71">
        <f t="shared" si="14"/>
        <v>5120</v>
      </c>
      <c r="H71">
        <f>F71*G71</f>
        <v>819200</v>
      </c>
      <c r="K71">
        <v>22</v>
      </c>
      <c r="L71">
        <v>6</v>
      </c>
      <c r="M71">
        <f t="shared" si="12"/>
        <v>60</v>
      </c>
      <c r="N71">
        <f t="shared" si="13"/>
        <v>600</v>
      </c>
      <c r="O71">
        <f t="shared" si="13"/>
        <v>6000</v>
      </c>
      <c r="P71">
        <f t="shared" si="13"/>
        <v>60000</v>
      </c>
    </row>
    <row r="72" spans="4:16" x14ac:dyDescent="0.25">
      <c r="D72">
        <v>2</v>
      </c>
      <c r="E72">
        <v>4</v>
      </c>
      <c r="F72">
        <f t="shared" si="15"/>
        <v>8</v>
      </c>
      <c r="G72">
        <f t="shared" si="14"/>
        <v>32</v>
      </c>
      <c r="H72">
        <f t="shared" si="14"/>
        <v>256</v>
      </c>
      <c r="K72">
        <v>4</v>
      </c>
      <c r="L72">
        <v>7</v>
      </c>
      <c r="M72">
        <f t="shared" si="12"/>
        <v>70</v>
      </c>
      <c r="N72">
        <f t="shared" si="13"/>
        <v>700</v>
      </c>
      <c r="O72">
        <f t="shared" si="13"/>
        <v>7000</v>
      </c>
      <c r="P72">
        <f t="shared" si="13"/>
        <v>70000</v>
      </c>
    </row>
    <row r="73" spans="4:16" x14ac:dyDescent="0.25">
      <c r="D73">
        <v>34</v>
      </c>
      <c r="E73">
        <v>2</v>
      </c>
      <c r="F73">
        <f t="shared" si="15"/>
        <v>68</v>
      </c>
      <c r="G73">
        <f t="shared" si="14"/>
        <v>136</v>
      </c>
      <c r="H73">
        <f t="shared" si="14"/>
        <v>9248</v>
      </c>
      <c r="K73">
        <v>3</v>
      </c>
      <c r="L73">
        <v>4</v>
      </c>
      <c r="M73">
        <f t="shared" si="12"/>
        <v>40</v>
      </c>
      <c r="N73">
        <f t="shared" si="13"/>
        <v>400</v>
      </c>
      <c r="O73">
        <f t="shared" si="13"/>
        <v>4000</v>
      </c>
      <c r="P73">
        <f t="shared" si="13"/>
        <v>40000</v>
      </c>
    </row>
    <row r="74" spans="4:16" x14ac:dyDescent="0.25">
      <c r="D74">
        <v>22</v>
      </c>
      <c r="E74">
        <v>6</v>
      </c>
      <c r="F74">
        <f t="shared" si="15"/>
        <v>132</v>
      </c>
      <c r="G74">
        <f t="shared" si="14"/>
        <v>792</v>
      </c>
      <c r="H74">
        <f t="shared" si="14"/>
        <v>104544</v>
      </c>
    </row>
    <row r="75" spans="4:16" x14ac:dyDescent="0.25">
      <c r="D75">
        <v>4</v>
      </c>
      <c r="E75">
        <v>7</v>
      </c>
      <c r="F75">
        <f t="shared" si="15"/>
        <v>28</v>
      </c>
      <c r="G75">
        <f t="shared" si="14"/>
        <v>196</v>
      </c>
      <c r="H75">
        <f t="shared" si="14"/>
        <v>5488</v>
      </c>
    </row>
    <row r="76" spans="4:16" x14ac:dyDescent="0.25">
      <c r="D76">
        <v>3</v>
      </c>
      <c r="E76">
        <v>4</v>
      </c>
      <c r="F76">
        <f t="shared" si="15"/>
        <v>12</v>
      </c>
      <c r="G76">
        <f t="shared" si="14"/>
        <v>48</v>
      </c>
      <c r="H76">
        <f t="shared" si="14"/>
        <v>576</v>
      </c>
    </row>
    <row r="84" spans="3:7" x14ac:dyDescent="0.25">
      <c r="C84" t="s">
        <v>39</v>
      </c>
      <c r="D84" t="s">
        <v>40</v>
      </c>
      <c r="E84" t="s">
        <v>41</v>
      </c>
      <c r="F84" t="s">
        <v>42</v>
      </c>
      <c r="G84" t="s">
        <v>43</v>
      </c>
    </row>
    <row r="85" spans="3:7" x14ac:dyDescent="0.25">
      <c r="C85" t="s">
        <v>14</v>
      </c>
      <c r="D85">
        <v>54</v>
      </c>
      <c r="E85">
        <f>100-D85</f>
        <v>46</v>
      </c>
      <c r="F85" s="16">
        <v>34</v>
      </c>
      <c r="G85" s="16">
        <f>D85*F85</f>
        <v>1836</v>
      </c>
    </row>
    <row r="86" spans="3:7" x14ac:dyDescent="0.25">
      <c r="C86" t="s">
        <v>15</v>
      </c>
      <c r="D86">
        <v>63</v>
      </c>
      <c r="E86">
        <f t="shared" ref="E86:E91" si="16">100-D86</f>
        <v>37</v>
      </c>
      <c r="F86" s="16">
        <v>23</v>
      </c>
      <c r="G86" s="16">
        <f t="shared" ref="G86:G91" si="17">D86*F86</f>
        <v>1449</v>
      </c>
    </row>
    <row r="87" spans="3:7" x14ac:dyDescent="0.25">
      <c r="C87" t="s">
        <v>16</v>
      </c>
      <c r="D87">
        <v>25</v>
      </c>
      <c r="E87">
        <f t="shared" si="16"/>
        <v>75</v>
      </c>
      <c r="F87" s="16">
        <v>34</v>
      </c>
      <c r="G87" s="16">
        <f t="shared" si="17"/>
        <v>850</v>
      </c>
    </row>
    <row r="88" spans="3:7" x14ac:dyDescent="0.25">
      <c r="C88" t="s">
        <v>17</v>
      </c>
      <c r="D88">
        <v>63</v>
      </c>
      <c r="E88">
        <f t="shared" si="16"/>
        <v>37</v>
      </c>
      <c r="F88" s="16">
        <v>55</v>
      </c>
      <c r="G88" s="16">
        <f t="shared" si="17"/>
        <v>3465</v>
      </c>
    </row>
    <row r="89" spans="3:7" x14ac:dyDescent="0.25">
      <c r="C89" t="s">
        <v>18</v>
      </c>
      <c r="D89">
        <v>77</v>
      </c>
      <c r="E89">
        <f t="shared" si="16"/>
        <v>23</v>
      </c>
      <c r="F89" s="16">
        <v>32</v>
      </c>
      <c r="G89" s="16">
        <f t="shared" si="17"/>
        <v>2464</v>
      </c>
    </row>
    <row r="90" spans="3:7" x14ac:dyDescent="0.25">
      <c r="C90" t="s">
        <v>19</v>
      </c>
      <c r="D90">
        <v>32</v>
      </c>
      <c r="E90">
        <f t="shared" si="16"/>
        <v>68</v>
      </c>
      <c r="F90" s="16">
        <v>64</v>
      </c>
      <c r="G90" s="16">
        <f t="shared" si="17"/>
        <v>2048</v>
      </c>
    </row>
    <row r="91" spans="3:7" x14ac:dyDescent="0.25">
      <c r="C91" t="s">
        <v>20</v>
      </c>
      <c r="D91">
        <v>45</v>
      </c>
      <c r="E91">
        <f t="shared" si="16"/>
        <v>55</v>
      </c>
      <c r="F91" s="16">
        <v>32</v>
      </c>
      <c r="G91" s="16">
        <f t="shared" si="17"/>
        <v>1440</v>
      </c>
    </row>
    <row r="101" spans="5:5" x14ac:dyDescent="0.25">
      <c r="E101" t="s">
        <v>86</v>
      </c>
    </row>
    <row r="102" spans="5:5" x14ac:dyDescent="0.25">
      <c r="E102" s="27" t="s">
        <v>88</v>
      </c>
    </row>
    <row r="103" spans="5:5" x14ac:dyDescent="0.25">
      <c r="E103" s="27" t="s">
        <v>87</v>
      </c>
    </row>
    <row r="104" spans="5:5" x14ac:dyDescent="0.25">
      <c r="E104" s="27" t="s">
        <v>89</v>
      </c>
    </row>
    <row r="105" spans="5:5" x14ac:dyDescent="0.25">
      <c r="E105" s="27" t="s">
        <v>90</v>
      </c>
    </row>
    <row r="109" spans="5:5" x14ac:dyDescent="0.25">
      <c r="E109" s="27" t="s">
        <v>91</v>
      </c>
    </row>
  </sheetData>
  <mergeCells count="1">
    <mergeCell ref="G9:M9"/>
  </mergeCells>
  <phoneticPr fontId="5" type="noConversion"/>
  <hyperlinks>
    <hyperlink ref="E109" r:id="rId1" xr:uid="{56EE2B24-345C-4633-92FF-556682109754}"/>
    <hyperlink ref="E102" location="Sheet1!A1" display="Worksheet-1" xr:uid="{751A6CFB-8182-4994-8D3F-698BF42550EB}"/>
    <hyperlink ref="E103" location="Sheet2!D5" display="Worksheet-2" xr:uid="{7EDACBA5-D575-4C2C-8086-25A5D2FEDF97}"/>
    <hyperlink ref="E104" location="Sheet3!F6" display="Worksheet-3" xr:uid="{D3E15C81-2E39-48E4-B1BC-2428FD660D74}"/>
    <hyperlink ref="E105" location="revenue" display="Worksheet-4" xr:uid="{9323DE4A-72E6-419F-9BAD-B24326813237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901-5CAC-4E6A-ACB7-C17B53D68D42}">
  <dimension ref="A7:K28"/>
  <sheetViews>
    <sheetView topLeftCell="A5" workbookViewId="0">
      <selection activeCell="E17" sqref="E17"/>
    </sheetView>
  </sheetViews>
  <sheetFormatPr defaultRowHeight="15" x14ac:dyDescent="0.25"/>
  <cols>
    <col min="10" max="11" width="10.28515625" bestFit="1" customWidth="1"/>
  </cols>
  <sheetData>
    <row r="7" spans="1:11" x14ac:dyDescent="0.25">
      <c r="A7" s="27" t="s">
        <v>92</v>
      </c>
      <c r="G7" s="18" t="s">
        <v>39</v>
      </c>
      <c r="H7" s="19" t="s">
        <v>40</v>
      </c>
      <c r="I7" s="19" t="s">
        <v>41</v>
      </c>
      <c r="J7" s="19" t="s">
        <v>42</v>
      </c>
      <c r="K7" s="20" t="s">
        <v>43</v>
      </c>
    </row>
    <row r="8" spans="1:11" x14ac:dyDescent="0.25">
      <c r="G8" s="21" t="s">
        <v>14</v>
      </c>
      <c r="H8" s="22">
        <v>34</v>
      </c>
      <c r="I8" s="22">
        <f>100-H8</f>
        <v>66</v>
      </c>
      <c r="J8" s="22">
        <v>34</v>
      </c>
      <c r="K8" s="25">
        <f>H8*J8</f>
        <v>1156</v>
      </c>
    </row>
    <row r="9" spans="1:11" x14ac:dyDescent="0.25">
      <c r="G9" s="23" t="s">
        <v>15</v>
      </c>
      <c r="H9" s="24">
        <v>5</v>
      </c>
      <c r="I9" s="22">
        <f t="shared" ref="I9:I14" si="0">100-H9</f>
        <v>95</v>
      </c>
      <c r="J9" s="24">
        <v>23</v>
      </c>
      <c r="K9" s="26">
        <f t="shared" ref="K9:K14" si="1">H9*J9</f>
        <v>115</v>
      </c>
    </row>
    <row r="10" spans="1:11" x14ac:dyDescent="0.25">
      <c r="G10" s="21" t="s">
        <v>16</v>
      </c>
      <c r="H10" s="22">
        <v>3</v>
      </c>
      <c r="I10" s="22">
        <f t="shared" si="0"/>
        <v>97</v>
      </c>
      <c r="J10" s="22">
        <v>34</v>
      </c>
      <c r="K10" s="25">
        <f t="shared" si="1"/>
        <v>102</v>
      </c>
    </row>
    <row r="11" spans="1:11" x14ac:dyDescent="0.25">
      <c r="G11" s="23" t="s">
        <v>17</v>
      </c>
      <c r="H11" s="24">
        <v>23</v>
      </c>
      <c r="I11" s="22">
        <f t="shared" si="0"/>
        <v>77</v>
      </c>
      <c r="J11" s="24">
        <v>55</v>
      </c>
      <c r="K11" s="26">
        <f t="shared" si="1"/>
        <v>1265</v>
      </c>
    </row>
    <row r="12" spans="1:11" x14ac:dyDescent="0.25">
      <c r="G12" s="21" t="s">
        <v>18</v>
      </c>
      <c r="H12" s="22">
        <v>22</v>
      </c>
      <c r="I12" s="22">
        <f t="shared" si="0"/>
        <v>78</v>
      </c>
      <c r="J12" s="22">
        <v>32</v>
      </c>
      <c r="K12" s="25">
        <f t="shared" si="1"/>
        <v>704</v>
      </c>
    </row>
    <row r="13" spans="1:11" x14ac:dyDescent="0.25">
      <c r="G13" s="23" t="s">
        <v>19</v>
      </c>
      <c r="H13" s="24">
        <v>55</v>
      </c>
      <c r="I13" s="22">
        <f t="shared" si="0"/>
        <v>45</v>
      </c>
      <c r="J13" s="24">
        <v>64</v>
      </c>
      <c r="K13" s="26">
        <f t="shared" si="1"/>
        <v>3520</v>
      </c>
    </row>
    <row r="14" spans="1:11" x14ac:dyDescent="0.25">
      <c r="G14" s="21" t="s">
        <v>20</v>
      </c>
      <c r="H14" s="22">
        <v>1</v>
      </c>
      <c r="I14" s="22">
        <f t="shared" si="0"/>
        <v>99</v>
      </c>
      <c r="J14" s="22">
        <v>32</v>
      </c>
      <c r="K14" s="25">
        <f t="shared" si="1"/>
        <v>32</v>
      </c>
    </row>
    <row r="21" spans="9:10" x14ac:dyDescent="0.25">
      <c r="J21" t="s">
        <v>43</v>
      </c>
    </row>
    <row r="22" spans="9:10" x14ac:dyDescent="0.25">
      <c r="J22" s="16">
        <v>1156</v>
      </c>
    </row>
    <row r="23" spans="9:10" x14ac:dyDescent="0.25">
      <c r="J23" s="16">
        <v>115</v>
      </c>
    </row>
    <row r="24" spans="9:10" x14ac:dyDescent="0.25">
      <c r="J24" s="16">
        <v>102</v>
      </c>
    </row>
    <row r="25" spans="9:10" x14ac:dyDescent="0.25">
      <c r="J25" s="16">
        <v>1265</v>
      </c>
    </row>
    <row r="26" spans="9:10" x14ac:dyDescent="0.25">
      <c r="J26" s="16">
        <v>704</v>
      </c>
    </row>
    <row r="27" spans="9:10" x14ac:dyDescent="0.25">
      <c r="I27" s="25"/>
      <c r="J27" s="16">
        <v>3520</v>
      </c>
    </row>
    <row r="28" spans="9:10" x14ac:dyDescent="0.25">
      <c r="J28" s="16">
        <v>704</v>
      </c>
    </row>
  </sheetData>
  <hyperlinks>
    <hyperlink ref="A7" location="Sheet1!A1" display="Home" xr:uid="{C96FA0CC-8D0B-402C-A1BA-67EE4BC3E3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0DB5-1EB8-4316-939D-CDE1A0B6B635}">
  <dimension ref="A12:O25"/>
  <sheetViews>
    <sheetView topLeftCell="A10" workbookViewId="0">
      <selection activeCell="A12" sqref="A12"/>
    </sheetView>
  </sheetViews>
  <sheetFormatPr defaultRowHeight="15" x14ac:dyDescent="0.25"/>
  <cols>
    <col min="5" max="5" width="12" bestFit="1" customWidth="1"/>
    <col min="12" max="12" width="13.7109375" bestFit="1" customWidth="1"/>
    <col min="13" max="13" width="18.140625" bestFit="1" customWidth="1"/>
    <col min="14" max="14" width="14.5703125" bestFit="1" customWidth="1"/>
  </cols>
  <sheetData>
    <row r="12" spans="1:1" x14ac:dyDescent="0.25">
      <c r="A12" s="27" t="s">
        <v>92</v>
      </c>
    </row>
    <row r="18" spans="5:15" x14ac:dyDescent="0.25">
      <c r="I18" t="s">
        <v>51</v>
      </c>
      <c r="J18" t="s">
        <v>52</v>
      </c>
      <c r="K18" t="s">
        <v>61</v>
      </c>
      <c r="L18" t="s">
        <v>66</v>
      </c>
      <c r="M18" t="s">
        <v>71</v>
      </c>
      <c r="N18" t="s">
        <v>76</v>
      </c>
      <c r="O18" t="s">
        <v>81</v>
      </c>
    </row>
    <row r="19" spans="5:15" x14ac:dyDescent="0.25">
      <c r="E19" t="s">
        <v>44</v>
      </c>
      <c r="I19" t="s">
        <v>53</v>
      </c>
      <c r="J19" t="s">
        <v>54</v>
      </c>
      <c r="K19" t="s">
        <v>62</v>
      </c>
      <c r="L19" t="s">
        <v>67</v>
      </c>
      <c r="M19" t="s">
        <v>72</v>
      </c>
      <c r="N19" t="s">
        <v>77</v>
      </c>
      <c r="O19" t="s">
        <v>82</v>
      </c>
    </row>
    <row r="20" spans="5:15" x14ac:dyDescent="0.25">
      <c r="E20">
        <v>483743433</v>
      </c>
      <c r="F20" t="s">
        <v>45</v>
      </c>
      <c r="I20" t="s">
        <v>56</v>
      </c>
      <c r="J20" t="s">
        <v>55</v>
      </c>
      <c r="K20" t="s">
        <v>63</v>
      </c>
      <c r="L20" t="s">
        <v>68</v>
      </c>
      <c r="M20" t="s">
        <v>73</v>
      </c>
      <c r="N20" t="s">
        <v>78</v>
      </c>
      <c r="O20" t="s">
        <v>83</v>
      </c>
    </row>
    <row r="21" spans="5:15" x14ac:dyDescent="0.25">
      <c r="E21">
        <v>343433434</v>
      </c>
      <c r="F21" t="s">
        <v>46</v>
      </c>
      <c r="I21" t="s">
        <v>57</v>
      </c>
      <c r="J21" t="s">
        <v>58</v>
      </c>
      <c r="K21" t="s">
        <v>64</v>
      </c>
      <c r="L21" t="s">
        <v>69</v>
      </c>
      <c r="M21" t="s">
        <v>74</v>
      </c>
      <c r="N21" t="s">
        <v>79</v>
      </c>
      <c r="O21" t="s">
        <v>84</v>
      </c>
    </row>
    <row r="22" spans="5:15" x14ac:dyDescent="0.25">
      <c r="E22">
        <v>343235454</v>
      </c>
      <c r="F22" t="s">
        <v>47</v>
      </c>
      <c r="I22" t="s">
        <v>59</v>
      </c>
      <c r="J22" t="s">
        <v>60</v>
      </c>
      <c r="K22" t="s">
        <v>65</v>
      </c>
      <c r="L22" t="s">
        <v>70</v>
      </c>
      <c r="M22" t="s">
        <v>75</v>
      </c>
      <c r="N22" t="s">
        <v>80</v>
      </c>
      <c r="O22" t="s">
        <v>85</v>
      </c>
    </row>
    <row r="23" spans="5:15" x14ac:dyDescent="0.25">
      <c r="E23">
        <v>4545434455</v>
      </c>
      <c r="F23" t="s">
        <v>48</v>
      </c>
    </row>
    <row r="24" spans="5:15" x14ac:dyDescent="0.25">
      <c r="E24">
        <v>44343434</v>
      </c>
      <c r="F24" t="s">
        <v>49</v>
      </c>
    </row>
    <row r="25" spans="5:15" x14ac:dyDescent="0.25">
      <c r="E25">
        <v>342343434</v>
      </c>
      <c r="F25" t="s">
        <v>50</v>
      </c>
    </row>
  </sheetData>
  <hyperlinks>
    <hyperlink ref="A12" location="Sheet1!A1" display="Home" xr:uid="{2FD7B63E-01FB-40E8-938F-F6638CD8826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52AF-ECB9-4B3A-8FF4-6C1D64A0D4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Singh</dc:creator>
  <cp:lastModifiedBy>Karan Singh</cp:lastModifiedBy>
  <cp:lastPrinted>2022-06-17T13:18:34Z</cp:lastPrinted>
  <dcterms:created xsi:type="dcterms:W3CDTF">2015-06-05T18:17:20Z</dcterms:created>
  <dcterms:modified xsi:type="dcterms:W3CDTF">2022-06-17T15:19:42Z</dcterms:modified>
</cp:coreProperties>
</file>