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autoCompressPictures="0"/>
  <xr:revisionPtr revIDLastSave="0" documentId="13_ncr:1_{DEBD6846-79DB-4A58-AD33-69DA65DBD625}" xr6:coauthVersionLast="47" xr6:coauthVersionMax="47" xr10:uidLastSave="{00000000-0000-0000-0000-000000000000}"/>
  <bookViews>
    <workbookView xWindow="-120" yWindow="-120" windowWidth="20730" windowHeight="11160" xr2:uid="{00000000-000D-0000-FFFF-FFFF00000000}"/>
  </bookViews>
  <sheets>
    <sheet name="QBR" sheetId="3" r:id="rId1"/>
    <sheet name="Sales Data" sheetId="1" r:id="rId2"/>
    <sheet name="Assessment" sheetId="2" r:id="rId3"/>
    <sheet name="Drop-down" sheetId="5" r:id="rId4"/>
    <sheet name="trial" sheetId="6" r:id="rId5"/>
    <sheet name="Slicer" sheetId="4" r:id="rId6"/>
  </sheets>
  <definedNames>
    <definedName name="Slicer_Conference">#N/A</definedName>
    <definedName name="Slicer_Division">#N/A</definedName>
    <definedName name="Slicer_Tea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4" i="1"/>
  <c r="H3" i="1"/>
</calcChain>
</file>

<file path=xl/sharedStrings.xml><?xml version="1.0" encoding="utf-8"?>
<sst xmlns="http://schemas.openxmlformats.org/spreadsheetml/2006/main" count="202" uniqueCount="139">
  <si>
    <t>Salesperson</t>
  </si>
  <si>
    <t>May</t>
  </si>
  <si>
    <t>June</t>
  </si>
  <si>
    <t>July</t>
  </si>
  <si>
    <t>August</t>
  </si>
  <si>
    <t>Student Name</t>
  </si>
  <si>
    <t>Unit 1 Quiz 1</t>
  </si>
  <si>
    <t>Unit 1 Test</t>
  </si>
  <si>
    <t>Unit 2 Quiz 2</t>
  </si>
  <si>
    <t>Unit 2 Quiz 1</t>
  </si>
  <si>
    <t>Unit 2 Test</t>
  </si>
  <si>
    <t>Midterm</t>
  </si>
  <si>
    <t>Unit 3 Quiz 1</t>
  </si>
  <si>
    <t>Unit 3 Test</t>
  </si>
  <si>
    <t>1st Quarter Project</t>
  </si>
  <si>
    <t>March</t>
  </si>
  <si>
    <t>April</t>
  </si>
  <si>
    <t>Total</t>
  </si>
  <si>
    <t>SACK</t>
  </si>
  <si>
    <t>QBR</t>
  </si>
  <si>
    <t>Deshaun WatsonHOU</t>
  </si>
  <si>
    <t>Patrick MahomesKC</t>
  </si>
  <si>
    <t>Tom BradyTB</t>
  </si>
  <si>
    <t>Matt RyanATL</t>
  </si>
  <si>
    <t>Josh AllenBUF</t>
  </si>
  <si>
    <t>Justin HerbertLAC</t>
  </si>
  <si>
    <t>Aaron RodgersGB</t>
  </si>
  <si>
    <t>Kirk CousinsMIN</t>
  </si>
  <si>
    <t>Russell WilsonSEA</t>
  </si>
  <si>
    <t>Philip RiversIND</t>
  </si>
  <si>
    <t>Derek CarrLV</t>
  </si>
  <si>
    <t>Matthew StaffordDET</t>
  </si>
  <si>
    <t>Kyler MurrayARI</t>
  </si>
  <si>
    <t>Jared GoffLAR</t>
  </si>
  <si>
    <t>Ryan TannehillTEN</t>
  </si>
  <si>
    <t>Ben RoethlisbergerPIT</t>
  </si>
  <si>
    <t>Teddy BridgewaterCAR</t>
  </si>
  <si>
    <t>Baker MayfieldCLE</t>
  </si>
  <si>
    <t>Daniel JonesNYG</t>
  </si>
  <si>
    <t>Drew BreesNO</t>
  </si>
  <si>
    <t>Drew LockDEN</t>
  </si>
  <si>
    <t>Lamar JacksonBAL</t>
  </si>
  <si>
    <t>Deshaun, Watson</t>
  </si>
  <si>
    <t>Patrick,Mahomes</t>
  </si>
  <si>
    <t>Tom, Brady</t>
  </si>
  <si>
    <t>Matt, Ryan</t>
  </si>
  <si>
    <t>Josh, Allen</t>
  </si>
  <si>
    <t>Justin, Herbert</t>
  </si>
  <si>
    <t>Aaron, Rodgers</t>
  </si>
  <si>
    <t>Kirk, Cousins</t>
  </si>
  <si>
    <t>Russell, Wilson</t>
  </si>
  <si>
    <t>Philip, Rivers</t>
  </si>
  <si>
    <t>Derek, Carr</t>
  </si>
  <si>
    <t>Matthew, Stafford</t>
  </si>
  <si>
    <t>Kyler, Murray</t>
  </si>
  <si>
    <t>Jared, Goff</t>
  </si>
  <si>
    <t>Ryan, Tannehill</t>
  </si>
  <si>
    <t>Ben, Roethlisberger</t>
  </si>
  <si>
    <t>Teddy,Bridgewater</t>
  </si>
  <si>
    <t>Baker, Mayfield</t>
  </si>
  <si>
    <t>First Term Grades</t>
  </si>
  <si>
    <t>Ryan FitzpatrickMIA</t>
  </si>
  <si>
    <t>Mitchell TrubiskyCHI</t>
  </si>
  <si>
    <t>Joe BurrowCIN</t>
  </si>
  <si>
    <t>Andy DaltonDAL</t>
  </si>
  <si>
    <t>Tua TagovailoaMIA</t>
  </si>
  <si>
    <t>Gardner Minshew IIJAX</t>
  </si>
  <si>
    <t>Carson WentzPHI</t>
  </si>
  <si>
    <t>Cam NewtonNE</t>
  </si>
  <si>
    <t>Nick MullensSF</t>
  </si>
  <si>
    <t>Nick FolesCHI</t>
  </si>
  <si>
    <t>Sam DarnoldNYJ</t>
  </si>
  <si>
    <t>PAA</t>
  </si>
  <si>
    <t>PLAYS</t>
  </si>
  <si>
    <t>EPA</t>
  </si>
  <si>
    <t>PASS</t>
  </si>
  <si>
    <t>RUN</t>
  </si>
  <si>
    <t>PEN</t>
  </si>
  <si>
    <t>RAW</t>
  </si>
  <si>
    <t>Quarterback Name</t>
  </si>
  <si>
    <t>After Season Sales Data</t>
  </si>
  <si>
    <t>Conference</t>
  </si>
  <si>
    <t>Team</t>
  </si>
  <si>
    <t>Seahawks</t>
  </si>
  <si>
    <t>West</t>
  </si>
  <si>
    <t>NFC</t>
  </si>
  <si>
    <t>AFC</t>
  </si>
  <si>
    <t>South</t>
  </si>
  <si>
    <t>East</t>
  </si>
  <si>
    <t>North</t>
  </si>
  <si>
    <t>Division</t>
  </si>
  <si>
    <t>Pass Yards</t>
  </si>
  <si>
    <t>Player</t>
  </si>
  <si>
    <t>TD Passes</t>
  </si>
  <si>
    <t>Packers</t>
  </si>
  <si>
    <t>Radiers</t>
  </si>
  <si>
    <t>Texans</t>
  </si>
  <si>
    <t>Rams</t>
  </si>
  <si>
    <t>Bills</t>
  </si>
  <si>
    <t>Chargers</t>
  </si>
  <si>
    <t>Vikings</t>
  </si>
  <si>
    <t>Cardinals</t>
  </si>
  <si>
    <t>Falcons</t>
  </si>
  <si>
    <t>Lions</t>
  </si>
  <si>
    <t>Chiefs</t>
  </si>
  <si>
    <t>Colts</t>
  </si>
  <si>
    <t>Titans</t>
  </si>
  <si>
    <t>Buccaneers</t>
  </si>
  <si>
    <t>Sport</t>
  </si>
  <si>
    <t>Football</t>
  </si>
  <si>
    <t>Basketball</t>
  </si>
  <si>
    <t>Baseball</t>
  </si>
  <si>
    <t>Hockey</t>
  </si>
  <si>
    <t>Golf</t>
  </si>
  <si>
    <t>Track</t>
  </si>
  <si>
    <t>Swimming</t>
  </si>
  <si>
    <t>Volleyball</t>
  </si>
  <si>
    <t>Badminton</t>
  </si>
  <si>
    <t>Surfing</t>
  </si>
  <si>
    <t>Location Played</t>
  </si>
  <si>
    <t>Practice Status List</t>
  </si>
  <si>
    <t>Limited</t>
  </si>
  <si>
    <t>Full</t>
  </si>
  <si>
    <t>Exempt</t>
  </si>
  <si>
    <t>Practice Status</t>
  </si>
  <si>
    <t>Tom</t>
  </si>
  <si>
    <t>Patrick</t>
  </si>
  <si>
    <t>Cam</t>
  </si>
  <si>
    <t>Lamar</t>
  </si>
  <si>
    <t>Dak</t>
  </si>
  <si>
    <t>Aaron</t>
  </si>
  <si>
    <t>Russel</t>
  </si>
  <si>
    <t>Jimmy</t>
  </si>
  <si>
    <t>Outdoor</t>
  </si>
  <si>
    <t>Both</t>
  </si>
  <si>
    <t>Indoor</t>
  </si>
  <si>
    <t>Kuch Bhi</t>
  </si>
  <si>
    <t>simple List</t>
  </si>
  <si>
    <t>Learning from Teacher's Tech Beginner Level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</si>
</sst>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m\ yyyy"/>
    <numFmt numFmtId="166" formatCode="&quot;$&quot;#,##0.00"/>
  </numFmts>
  <fonts count="15" x14ac:knownFonts="1">
    <font>
      <sz val="11"/>
      <color theme="1"/>
      <name val="Calibri"/>
      <family val="2"/>
      <scheme val="minor"/>
    </font>
    <font>
      <b/>
      <sz val="11"/>
      <color theme="1"/>
      <name val="Calibri"/>
      <family val="2"/>
      <scheme val="minor"/>
    </font>
    <font>
      <b/>
      <sz val="12"/>
      <color theme="0"/>
      <name val="Calibri"/>
      <family val="2"/>
      <scheme val="minor"/>
    </font>
    <font>
      <b/>
      <sz val="22"/>
      <name val="Calibri Light"/>
      <family val="2"/>
      <scheme val="major"/>
    </font>
    <font>
      <sz val="14"/>
      <color theme="1"/>
      <name val="Arial"/>
      <family val="2"/>
    </font>
    <font>
      <b/>
      <sz val="36"/>
      <color theme="3" tint="-0.249977111117893"/>
      <name val="Arial"/>
      <family val="2"/>
    </font>
    <font>
      <b/>
      <sz val="16"/>
      <color theme="0"/>
      <name val="Arial"/>
      <family val="2"/>
    </font>
    <font>
      <sz val="11"/>
      <color theme="1"/>
      <name val="Calibri"/>
      <family val="2"/>
      <scheme val="minor"/>
    </font>
    <font>
      <b/>
      <sz val="11"/>
      <color theme="0"/>
      <name val="Calibri"/>
      <family val="2"/>
      <scheme val="minor"/>
    </font>
    <font>
      <sz val="5"/>
      <color rgb="FF6C6D6F"/>
      <name val="Roboto"/>
    </font>
    <font>
      <sz val="16"/>
      <color theme="1"/>
      <name val="Calibri"/>
      <family val="2"/>
      <scheme val="minor"/>
    </font>
    <font>
      <b/>
      <sz val="12"/>
      <color rgb="FF6C6D6F"/>
      <name val="Roboto"/>
    </font>
    <font>
      <b/>
      <sz val="12"/>
      <color theme="1"/>
      <name val="Calibri"/>
      <family val="2"/>
      <scheme val="minor"/>
    </font>
    <font>
      <i/>
      <sz val="11"/>
      <color theme="1"/>
      <name val="Calibri"/>
      <family val="2"/>
      <scheme val="minor"/>
    </font>
    <font>
      <sz val="12"/>
      <color theme="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99FF99"/>
        <bgColor indexed="64"/>
      </patternFill>
    </fill>
    <fill>
      <patternFill patternType="solid">
        <fgColor rgb="FFFFFFFF"/>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0C0"/>
        <bgColor indexed="64"/>
      </patternFill>
    </fill>
  </fills>
  <borders count="1">
    <border>
      <left/>
      <right/>
      <top/>
      <bottom/>
      <diagonal/>
    </border>
  </borders>
  <cellStyleXfs count="2">
    <xf numFmtId="0" fontId="0" fillId="0" borderId="0"/>
    <xf numFmtId="164" fontId="7" fillId="0" borderId="0" applyFont="0" applyFill="0" applyBorder="0" applyAlignment="0" applyProtection="0"/>
  </cellStyleXfs>
  <cellXfs count="29">
    <xf numFmtId="0" fontId="0" fillId="0" borderId="0" xfId="0"/>
    <xf numFmtId="0" fontId="0" fillId="0" borderId="0" xfId="0" applyFont="1" applyFill="1" applyAlignment="1">
      <alignment horizontal="left"/>
    </xf>
    <xf numFmtId="166" fontId="0" fillId="0" borderId="0" xfId="0" applyNumberFormat="1" applyFont="1" applyFill="1" applyBorder="1"/>
    <xf numFmtId="0" fontId="0" fillId="0" borderId="0" xfId="0" applyFont="1" applyFill="1" applyBorder="1"/>
    <xf numFmtId="0" fontId="0" fillId="0" borderId="0" xfId="0" applyFill="1"/>
    <xf numFmtId="0" fontId="1" fillId="0" borderId="0" xfId="0" applyFont="1" applyFill="1" applyBorder="1"/>
    <xf numFmtId="0" fontId="0" fillId="0" borderId="0" xfId="0" applyAlignment="1">
      <alignment horizontal="center" vertical="center"/>
    </xf>
    <xf numFmtId="0" fontId="4" fillId="0" borderId="0" xfId="0" applyFont="1" applyFill="1" applyAlignment="1">
      <alignment horizontal="center" vertical="center"/>
    </xf>
    <xf numFmtId="0" fontId="2" fillId="2" borderId="0" xfId="0" applyFont="1" applyFill="1" applyBorder="1" applyAlignment="1">
      <alignment horizontal="left"/>
    </xf>
    <xf numFmtId="165" fontId="2" fillId="2" borderId="0" xfId="0" applyNumberFormat="1" applyFont="1" applyFill="1" applyBorder="1" applyAlignment="1">
      <alignment horizontal="right"/>
    </xf>
    <xf numFmtId="0" fontId="10" fillId="0" borderId="0" xfId="0" applyFont="1" applyFill="1"/>
    <xf numFmtId="0" fontId="6" fillId="2" borderId="0" xfId="0" applyFont="1" applyFill="1" applyAlignment="1">
      <alignment horizontal="center" vertical="center"/>
    </xf>
    <xf numFmtId="166" fontId="1" fillId="3" borderId="0" xfId="0" applyNumberFormat="1" applyFont="1" applyFill="1"/>
    <xf numFmtId="0" fontId="9" fillId="0" borderId="0" xfId="0" applyFont="1" applyAlignment="1">
      <alignment horizontal="right" vertical="center"/>
    </xf>
    <xf numFmtId="0" fontId="1" fillId="0" borderId="0" xfId="0" applyFont="1"/>
    <xf numFmtId="0" fontId="11" fillId="0" borderId="0" xfId="0" applyFont="1" applyAlignment="1">
      <alignment horizontal="right" vertical="center"/>
    </xf>
    <xf numFmtId="0" fontId="1" fillId="5" borderId="0" xfId="0" applyFont="1" applyFill="1"/>
    <xf numFmtId="0" fontId="13" fillId="5" borderId="0" xfId="0" applyFont="1" applyFill="1"/>
    <xf numFmtId="0" fontId="12" fillId="6" borderId="0" xfId="0" applyFont="1" applyFill="1"/>
    <xf numFmtId="0" fontId="14" fillId="0" borderId="0" xfId="0" applyFont="1" applyFill="1"/>
    <xf numFmtId="0" fontId="14" fillId="7" borderId="0" xfId="0" applyFont="1" applyFill="1"/>
    <xf numFmtId="0" fontId="0" fillId="0" borderId="0" xfId="1" applyNumberFormat="1" applyFont="1"/>
    <xf numFmtId="0" fontId="0" fillId="0" borderId="0" xfId="0" applyNumberFormat="1"/>
    <xf numFmtId="0" fontId="0" fillId="0" borderId="0" xfId="0" applyFill="1" applyBorder="1"/>
    <xf numFmtId="0" fontId="0" fillId="4" borderId="0" xfId="0" applyFill="1" applyBorder="1" applyAlignment="1">
      <alignment horizontal="left" vertical="center"/>
    </xf>
    <xf numFmtId="0" fontId="0" fillId="4" borderId="0" xfId="0" applyFill="1" applyBorder="1"/>
    <xf numFmtId="0" fontId="8" fillId="8" borderId="0" xfId="0" applyFont="1" applyFill="1"/>
    <xf numFmtId="0" fontId="3" fillId="0" borderId="0" xfId="0" applyFont="1" applyFill="1" applyBorder="1" applyAlignment="1">
      <alignment horizontal="right" vertical="center"/>
    </xf>
    <xf numFmtId="0" fontId="5" fillId="0" borderId="0" xfId="0" applyFont="1" applyFill="1" applyAlignment="1">
      <alignment horizontal="center" vertical="center"/>
    </xf>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dxf>
    <dxf>
      <font>
        <b/>
        <i val="0"/>
        <strike val="0"/>
        <condense val="0"/>
        <extend val="0"/>
        <outline val="0"/>
        <shadow val="0"/>
        <u val="none"/>
        <vertAlign val="baseline"/>
        <sz val="11"/>
        <color theme="0"/>
        <name val="Calibri"/>
        <family val="2"/>
        <scheme val="minor"/>
      </font>
      <fill>
        <patternFill patternType="solid">
          <fgColor indexed="64"/>
          <bgColor rgb="FF0070C0"/>
        </patternFill>
      </fill>
    </dxf>
    <dxf>
      <font>
        <b/>
        <i val="0"/>
        <strike val="0"/>
        <condense val="0"/>
        <extend val="0"/>
        <outline val="0"/>
        <shadow val="0"/>
        <u val="none"/>
        <vertAlign val="baseline"/>
        <sz val="11"/>
        <color theme="0"/>
        <name val="Calibri"/>
        <family val="2"/>
        <scheme val="minor"/>
      </font>
      <fill>
        <patternFill patternType="solid">
          <fgColor indexed="64"/>
          <bgColor rgb="FF0070C0"/>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7</xdr:col>
      <xdr:colOff>95250</xdr:colOff>
      <xdr:row>3</xdr:row>
      <xdr:rowOff>123825</xdr:rowOff>
    </xdr:from>
    <xdr:to>
      <xdr:col>10</xdr:col>
      <xdr:colOff>95250</xdr:colOff>
      <xdr:row>16</xdr:row>
      <xdr:rowOff>47625</xdr:rowOff>
    </xdr:to>
    <mc:AlternateContent xmlns:mc="http://schemas.openxmlformats.org/markup-compatibility/2006" xmlns:sle15="http://schemas.microsoft.com/office/drawing/2012/slicer">
      <mc:Choice Requires="sle15">
        <xdr:graphicFrame macro="">
          <xdr:nvGraphicFramePr>
            <xdr:cNvPr id="2" name="Conference">
              <a:extLst>
                <a:ext uri="{FF2B5EF4-FFF2-40B4-BE49-F238E27FC236}">
                  <a16:creationId xmlns:a16="http://schemas.microsoft.com/office/drawing/2014/main" id="{7CD5C72E-F822-6887-4256-EC68C1A70F71}"/>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mlns="">
        <xdr:sp macro="" textlink="">
          <xdr:nvSpPr>
            <xdr:cNvPr id="0" name=""/>
            <xdr:cNvSpPr>
              <a:spLocks noTextEdit="1"/>
            </xdr:cNvSpPr>
          </xdr:nvSpPr>
          <xdr:spPr>
            <a:xfrm>
              <a:off x="5667375" y="723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95250</xdr:colOff>
      <xdr:row>3</xdr:row>
      <xdr:rowOff>123825</xdr:rowOff>
    </xdr:from>
    <xdr:to>
      <xdr:col>13</xdr:col>
      <xdr:colOff>95250</xdr:colOff>
      <xdr:row>16</xdr:row>
      <xdr:rowOff>47625</xdr:rowOff>
    </xdr:to>
    <mc:AlternateContent xmlns:mc="http://schemas.openxmlformats.org/markup-compatibility/2006" xmlns:sle15="http://schemas.microsoft.com/office/drawing/2012/slicer">
      <mc:Choice Requires="sle15">
        <xdr:graphicFrame macro="">
          <xdr:nvGraphicFramePr>
            <xdr:cNvPr id="3" name="Division">
              <a:extLst>
                <a:ext uri="{FF2B5EF4-FFF2-40B4-BE49-F238E27FC236}">
                  <a16:creationId xmlns:a16="http://schemas.microsoft.com/office/drawing/2014/main" id="{FE1CC480-FD9C-AD64-7B72-6F36F0593D59}"/>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7496175" y="723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95250</xdr:colOff>
      <xdr:row>3</xdr:row>
      <xdr:rowOff>133350</xdr:rowOff>
    </xdr:from>
    <xdr:to>
      <xdr:col>16</xdr:col>
      <xdr:colOff>95250</xdr:colOff>
      <xdr:row>16</xdr:row>
      <xdr:rowOff>57150</xdr:rowOff>
    </xdr:to>
    <mc:AlternateContent xmlns:mc="http://schemas.openxmlformats.org/markup-compatibility/2006" xmlns:sle15="http://schemas.microsoft.com/office/drawing/2012/slicer">
      <mc:Choice Requires="sle15">
        <xdr:graphicFrame macro="">
          <xdr:nvGraphicFramePr>
            <xdr:cNvPr id="4" name="Team">
              <a:extLst>
                <a:ext uri="{FF2B5EF4-FFF2-40B4-BE49-F238E27FC236}">
                  <a16:creationId xmlns:a16="http://schemas.microsoft.com/office/drawing/2014/main" id="{0E15788E-1FD5-0123-6982-EB2D3604DAF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324975" y="733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 xr10:uid="{EC59D352-E5E0-4E94-B050-B7A225583332}" sourceName="Conference">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A9EF2C3F-973E-42AE-9C2F-2773F6B06C95}" sourceName="Division">
  <extLst>
    <x:ext xmlns:x15="http://schemas.microsoft.com/office/spreadsheetml/2010/11/main" uri="{2F2917AC-EB37-4324-AD4E-5DD8C200BD13}">
      <x15:tableSlicerCache tableId="3"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BEF3317-E2B0-4C3F-A28A-C4AA4724C196}" sourceName="Team">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ference" xr10:uid="{A8A9178A-2A05-43D6-8A43-428C40BCCAC2}" cache="Slicer_Conference" caption="Conference" rowHeight="241300"/>
  <slicer name="Division" xr10:uid="{53517F36-41F0-478D-BBA9-C1117A279B43}" cache="Slicer_Division" caption="Division" rowHeight="241300"/>
  <slicer name="Team" xr10:uid="{E94464D9-0F8A-4986-917C-6833C99BA40C}" cache="Slicer_Team" caption="Tea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E4BA5-28B7-44C6-9494-665F1282CBAE}" name="Table1" displayName="Table1" ref="F3:F7" totalsRowShown="0" headerRowDxfId="5">
  <autoFilter ref="F3:F7" xr:uid="{D78E4BA5-28B7-44C6-9494-665F1282CBAE}"/>
  <tableColumns count="1">
    <tableColumn id="1" xr3:uid="{7E19F313-512F-4CA3-9875-7583094B8A40}" name="Practice Status Li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816C2D-DD77-4E10-891B-A44A2778B427}" name="Table13" displayName="Table13" ref="F13:F18" totalsRowShown="0" headerRowDxfId="4">
  <autoFilter ref="F13:F18" xr:uid="{84816C2D-DD77-4E10-891B-A44A2778B427}"/>
  <tableColumns count="1">
    <tableColumn id="1" xr3:uid="{971A4DA0-D028-42C9-A795-DF0273A15734}" name="simple Li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F26D8F-92F2-4E55-A0BC-AA0A0A267972}" name="Table3" displayName="Table3" ref="A1:F16" totalsRowShown="0" headerRowDxfId="3">
  <autoFilter ref="A1:F16" xr:uid="{58F26D8F-92F2-4E55-A0BC-AA0A0A267972}"/>
  <tableColumns count="6">
    <tableColumn id="1" xr3:uid="{65676D50-93EB-471B-ADFC-059D2F8091CE}" name="Player" dataDxfId="2"/>
    <tableColumn id="2" xr3:uid="{6339B139-8C89-4CFC-8835-23AE889CEB29}" name="Conference"/>
    <tableColumn id="3" xr3:uid="{CD3AFFE5-CC39-491D-A972-AB326824B9C9}" name="Division"/>
    <tableColumn id="4" xr3:uid="{ACCB493A-83D9-410F-BEA7-EE854754E3E9}" name="Team"/>
    <tableColumn id="5" xr3:uid="{498B7CFA-F77D-41C0-98F1-F858DC573FC7}" name="Pass Yards" dataDxfId="1" dataCellStyle="Currency"/>
    <tableColumn id="6" xr3:uid="{2A8879E6-7893-4828-9F86-E77780293B4A}" name="TD Pass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654D-692A-41D8-B4B2-801983962315}">
  <dimension ref="A1:K71"/>
  <sheetViews>
    <sheetView tabSelected="1" workbookViewId="0">
      <selection activeCell="A2" sqref="A2"/>
    </sheetView>
  </sheetViews>
  <sheetFormatPr defaultRowHeight="15" x14ac:dyDescent="0.25"/>
  <cols>
    <col min="1" max="1" width="20" bestFit="1" customWidth="1"/>
    <col min="2" max="2" width="21.7109375" bestFit="1" customWidth="1"/>
    <col min="3" max="3" width="12.28515625" customWidth="1"/>
    <col min="4" max="4" width="6.42578125" bestFit="1" customWidth="1"/>
    <col min="5" max="5" width="5.7109375" bestFit="1" customWidth="1"/>
    <col min="6" max="7" width="6.85546875" bestFit="1" customWidth="1"/>
    <col min="8" max="8" width="5.7109375" bestFit="1" customWidth="1"/>
    <col min="9" max="9" width="6.42578125" bestFit="1" customWidth="1"/>
    <col min="10" max="10" width="4.42578125" bestFit="1" customWidth="1"/>
    <col min="11" max="11" width="5.7109375" bestFit="1" customWidth="1"/>
  </cols>
  <sheetData>
    <row r="1" spans="1:11" x14ac:dyDescent="0.25">
      <c r="A1" t="s">
        <v>138</v>
      </c>
    </row>
    <row r="4" spans="1:11" x14ac:dyDescent="0.25">
      <c r="B4" s="16" t="s">
        <v>79</v>
      </c>
      <c r="C4" s="17" t="s">
        <v>19</v>
      </c>
      <c r="D4" s="17" t="s">
        <v>72</v>
      </c>
      <c r="E4" s="17" t="s">
        <v>73</v>
      </c>
      <c r="F4" s="17" t="s">
        <v>74</v>
      </c>
      <c r="G4" s="17" t="s">
        <v>75</v>
      </c>
      <c r="H4" s="17" t="s">
        <v>76</v>
      </c>
      <c r="I4" s="17" t="s">
        <v>18</v>
      </c>
      <c r="J4" s="17" t="s">
        <v>77</v>
      </c>
      <c r="K4" s="17" t="s">
        <v>78</v>
      </c>
    </row>
    <row r="5" spans="1:11" ht="15.75" x14ac:dyDescent="0.25">
      <c r="B5" s="18" t="s">
        <v>26</v>
      </c>
      <c r="C5" s="15">
        <v>84.4</v>
      </c>
      <c r="D5" s="15">
        <v>77.7</v>
      </c>
      <c r="E5" s="15">
        <v>608</v>
      </c>
      <c r="F5" s="15">
        <v>113.1</v>
      </c>
      <c r="G5" s="15">
        <v>98.4</v>
      </c>
      <c r="H5" s="15">
        <v>9.3000000000000007</v>
      </c>
      <c r="I5" s="15">
        <v>-7</v>
      </c>
      <c r="J5" s="15">
        <v>5.4</v>
      </c>
      <c r="K5" s="15">
        <v>85.9</v>
      </c>
    </row>
    <row r="6" spans="1:11" ht="15.75" x14ac:dyDescent="0.25">
      <c r="B6" s="18" t="s">
        <v>21</v>
      </c>
      <c r="C6" s="15">
        <v>82.9</v>
      </c>
      <c r="D6" s="15">
        <v>86.3</v>
      </c>
      <c r="E6" s="15">
        <v>710</v>
      </c>
      <c r="F6" s="15">
        <v>138.1</v>
      </c>
      <c r="G6" s="15">
        <v>116.1</v>
      </c>
      <c r="H6" s="15">
        <v>19.100000000000001</v>
      </c>
      <c r="I6" s="15">
        <v>-9.4</v>
      </c>
      <c r="J6" s="15">
        <v>2.9</v>
      </c>
      <c r="K6" s="15">
        <v>84.8</v>
      </c>
    </row>
    <row r="7" spans="1:11" ht="15.75" x14ac:dyDescent="0.25">
      <c r="B7" s="18" t="s">
        <v>24</v>
      </c>
      <c r="C7" s="15">
        <v>81.7</v>
      </c>
      <c r="D7" s="15">
        <v>79.099999999999994</v>
      </c>
      <c r="E7" s="15">
        <v>729</v>
      </c>
      <c r="F7" s="15">
        <v>128.6</v>
      </c>
      <c r="G7" s="15">
        <v>112.1</v>
      </c>
      <c r="H7" s="15">
        <v>13</v>
      </c>
      <c r="I7" s="15">
        <v>-11</v>
      </c>
      <c r="J7" s="15">
        <v>3.5</v>
      </c>
      <c r="K7" s="15">
        <v>82.3</v>
      </c>
    </row>
    <row r="8" spans="1:11" ht="15.75" x14ac:dyDescent="0.25">
      <c r="B8" s="18" t="s">
        <v>34</v>
      </c>
      <c r="C8" s="15">
        <v>78.3</v>
      </c>
      <c r="D8" s="15">
        <v>56.9</v>
      </c>
      <c r="E8" s="15">
        <v>594</v>
      </c>
      <c r="F8" s="15">
        <v>95.3</v>
      </c>
      <c r="G8" s="15">
        <v>68.2</v>
      </c>
      <c r="H8" s="15">
        <v>22.1</v>
      </c>
      <c r="I8" s="15">
        <v>-11.2</v>
      </c>
      <c r="J8" s="15">
        <v>5</v>
      </c>
      <c r="K8" s="15">
        <v>79.5</v>
      </c>
    </row>
    <row r="9" spans="1:11" ht="15.75" x14ac:dyDescent="0.25">
      <c r="B9" s="18" t="s">
        <v>61</v>
      </c>
      <c r="C9" s="15">
        <v>76.900000000000006</v>
      </c>
      <c r="D9" s="15">
        <v>29.6</v>
      </c>
      <c r="E9" s="15">
        <v>324</v>
      </c>
      <c r="F9" s="15">
        <v>49.9</v>
      </c>
      <c r="G9" s="15">
        <v>41.6</v>
      </c>
      <c r="H9" s="15">
        <v>5.6</v>
      </c>
      <c r="I9" s="15">
        <v>-5.0999999999999996</v>
      </c>
      <c r="J9" s="15">
        <v>2.7</v>
      </c>
      <c r="K9" s="15">
        <v>78.400000000000006</v>
      </c>
    </row>
    <row r="10" spans="1:11" ht="15.75" x14ac:dyDescent="0.25">
      <c r="B10" s="18" t="s">
        <v>39</v>
      </c>
      <c r="C10" s="15">
        <v>74.599999999999994</v>
      </c>
      <c r="D10" s="15">
        <v>36.4</v>
      </c>
      <c r="E10" s="15">
        <v>428</v>
      </c>
      <c r="F10" s="15">
        <v>66.2</v>
      </c>
      <c r="G10" s="15">
        <v>62.5</v>
      </c>
      <c r="H10" s="15">
        <v>1</v>
      </c>
      <c r="I10" s="15">
        <v>-6.2</v>
      </c>
      <c r="J10" s="15">
        <v>2.8</v>
      </c>
      <c r="K10" s="15">
        <v>76.900000000000006</v>
      </c>
    </row>
    <row r="11" spans="1:11" ht="15.75" x14ac:dyDescent="0.25">
      <c r="B11" s="18" t="s">
        <v>41</v>
      </c>
      <c r="C11" s="15">
        <v>73.7</v>
      </c>
      <c r="D11" s="15">
        <v>44.7</v>
      </c>
      <c r="E11" s="15">
        <v>585</v>
      </c>
      <c r="F11" s="15">
        <v>82.9</v>
      </c>
      <c r="G11" s="15">
        <v>50.9</v>
      </c>
      <c r="H11" s="15">
        <v>30.8</v>
      </c>
      <c r="I11" s="15">
        <v>-8.9</v>
      </c>
      <c r="J11" s="15">
        <v>1.2</v>
      </c>
      <c r="K11" s="15">
        <v>74.7</v>
      </c>
    </row>
    <row r="12" spans="1:11" ht="15.75" x14ac:dyDescent="0.25">
      <c r="B12" s="18" t="s">
        <v>28</v>
      </c>
      <c r="C12" s="15">
        <v>73.5</v>
      </c>
      <c r="D12" s="15">
        <v>48.3</v>
      </c>
      <c r="E12" s="15">
        <v>716</v>
      </c>
      <c r="F12" s="15">
        <v>102.9</v>
      </c>
      <c r="G12" s="15">
        <v>88.6</v>
      </c>
      <c r="H12" s="15">
        <v>9.1</v>
      </c>
      <c r="I12" s="15">
        <v>-20.7</v>
      </c>
      <c r="J12" s="15">
        <v>5.0999999999999996</v>
      </c>
      <c r="K12" s="15">
        <v>72.2</v>
      </c>
    </row>
    <row r="13" spans="1:11" ht="15.75" x14ac:dyDescent="0.25">
      <c r="B13" s="18" t="s">
        <v>22</v>
      </c>
      <c r="C13" s="15">
        <v>72.5</v>
      </c>
      <c r="D13" s="15">
        <v>49.2</v>
      </c>
      <c r="E13" s="15">
        <v>681</v>
      </c>
      <c r="F13" s="15">
        <v>94.7</v>
      </c>
      <c r="G13" s="15">
        <v>90.4</v>
      </c>
      <c r="H13" s="15">
        <v>-3.1</v>
      </c>
      <c r="I13" s="15">
        <v>-8.6</v>
      </c>
      <c r="J13" s="15">
        <v>7.3</v>
      </c>
      <c r="K13" s="15">
        <v>73.5</v>
      </c>
    </row>
    <row r="14" spans="1:11" ht="15.75" x14ac:dyDescent="0.25">
      <c r="B14" s="18" t="s">
        <v>37</v>
      </c>
      <c r="C14" s="15">
        <v>72.2</v>
      </c>
      <c r="D14" s="15">
        <v>39.200000000000003</v>
      </c>
      <c r="E14" s="15">
        <v>597</v>
      </c>
      <c r="F14" s="15">
        <v>83.7</v>
      </c>
      <c r="G14" s="15">
        <v>76.900000000000006</v>
      </c>
      <c r="H14" s="15">
        <v>3.4</v>
      </c>
      <c r="I14" s="15">
        <v>-10.6</v>
      </c>
      <c r="J14" s="15">
        <v>3.4</v>
      </c>
      <c r="K14" s="15">
        <v>71.7</v>
      </c>
    </row>
    <row r="15" spans="1:11" ht="15.75" x14ac:dyDescent="0.25">
      <c r="B15" s="18" t="s">
        <v>30</v>
      </c>
      <c r="C15" s="15">
        <v>71</v>
      </c>
      <c r="D15" s="15">
        <v>42.1</v>
      </c>
      <c r="E15" s="15">
        <v>609</v>
      </c>
      <c r="F15" s="15">
        <v>91.1</v>
      </c>
      <c r="G15" s="15">
        <v>76.099999999999994</v>
      </c>
      <c r="H15" s="15">
        <v>7.4</v>
      </c>
      <c r="I15" s="15">
        <v>-10.7</v>
      </c>
      <c r="J15" s="15">
        <v>7.6</v>
      </c>
      <c r="K15" s="15">
        <v>72.7</v>
      </c>
    </row>
    <row r="16" spans="1:11" ht="15.75" x14ac:dyDescent="0.25">
      <c r="B16" s="18" t="s">
        <v>20</v>
      </c>
      <c r="C16" s="15">
        <v>70.5</v>
      </c>
      <c r="D16" s="15">
        <v>47.5</v>
      </c>
      <c r="E16" s="15">
        <v>715</v>
      </c>
      <c r="F16" s="15">
        <v>99.6</v>
      </c>
      <c r="G16" s="15">
        <v>85.9</v>
      </c>
      <c r="H16" s="15">
        <v>12</v>
      </c>
      <c r="I16" s="15">
        <v>-19.5</v>
      </c>
      <c r="J16" s="15">
        <v>1.7</v>
      </c>
      <c r="K16" s="15">
        <v>71.900000000000006</v>
      </c>
    </row>
    <row r="17" spans="2:11" ht="15.75" x14ac:dyDescent="0.25">
      <c r="B17" s="18" t="s">
        <v>25</v>
      </c>
      <c r="C17" s="15">
        <v>69.5</v>
      </c>
      <c r="D17" s="15">
        <v>51.6</v>
      </c>
      <c r="E17" s="15">
        <v>699</v>
      </c>
      <c r="F17" s="15">
        <v>102.3</v>
      </c>
      <c r="G17" s="15">
        <v>94.9</v>
      </c>
      <c r="H17" s="15">
        <v>3.7</v>
      </c>
      <c r="I17" s="15">
        <v>-13.3</v>
      </c>
      <c r="J17" s="15">
        <v>3.7</v>
      </c>
      <c r="K17" s="15">
        <v>74</v>
      </c>
    </row>
    <row r="18" spans="2:11" ht="15.75" x14ac:dyDescent="0.25">
      <c r="B18" s="18" t="s">
        <v>32</v>
      </c>
      <c r="C18" s="15">
        <v>68.900000000000006</v>
      </c>
      <c r="D18" s="15">
        <v>41.3</v>
      </c>
      <c r="E18" s="15">
        <v>763</v>
      </c>
      <c r="F18" s="15">
        <v>99.9</v>
      </c>
      <c r="G18" s="15">
        <v>64.5</v>
      </c>
      <c r="H18" s="15">
        <v>32.299999999999997</v>
      </c>
      <c r="I18" s="15">
        <v>-11.8</v>
      </c>
      <c r="J18" s="15">
        <v>3.1</v>
      </c>
      <c r="K18" s="15">
        <v>68.3</v>
      </c>
    </row>
    <row r="19" spans="2:11" ht="15.75" x14ac:dyDescent="0.25">
      <c r="B19" s="18" t="s">
        <v>31</v>
      </c>
      <c r="C19" s="15">
        <v>68.400000000000006</v>
      </c>
      <c r="D19" s="15">
        <v>34.4</v>
      </c>
      <c r="E19" s="15">
        <v>626</v>
      </c>
      <c r="F19" s="15">
        <v>77.3</v>
      </c>
      <c r="G19" s="15">
        <v>64.7</v>
      </c>
      <c r="H19" s="15">
        <v>9</v>
      </c>
      <c r="I19" s="15">
        <v>-14.1</v>
      </c>
      <c r="J19" s="15">
        <v>3.7</v>
      </c>
      <c r="K19" s="15">
        <v>68.5</v>
      </c>
    </row>
    <row r="20" spans="2:11" ht="15.75" x14ac:dyDescent="0.25">
      <c r="B20" s="18" t="s">
        <v>23</v>
      </c>
      <c r="C20" s="15">
        <v>67</v>
      </c>
      <c r="D20" s="15">
        <v>39.5</v>
      </c>
      <c r="E20" s="15">
        <v>731</v>
      </c>
      <c r="F20" s="15">
        <v>90.1</v>
      </c>
      <c r="G20" s="15">
        <v>80.599999999999994</v>
      </c>
      <c r="H20" s="15">
        <v>4.7</v>
      </c>
      <c r="I20" s="15">
        <v>-17.399999999999999</v>
      </c>
      <c r="J20" s="15">
        <v>4.9000000000000004</v>
      </c>
      <c r="K20" s="15">
        <v>68.2</v>
      </c>
    </row>
    <row r="21" spans="2:11" ht="15.75" x14ac:dyDescent="0.25">
      <c r="B21" s="18" t="s">
        <v>36</v>
      </c>
      <c r="C21" s="15">
        <v>64.2</v>
      </c>
      <c r="D21" s="15">
        <v>25.3</v>
      </c>
      <c r="E21" s="15">
        <v>607</v>
      </c>
      <c r="F21" s="15">
        <v>71.7</v>
      </c>
      <c r="G21" s="15">
        <v>54.8</v>
      </c>
      <c r="H21" s="15">
        <v>12.3</v>
      </c>
      <c r="I21" s="15">
        <v>-12.6</v>
      </c>
      <c r="J21" s="15">
        <v>4.5999999999999996</v>
      </c>
      <c r="K21" s="15">
        <v>64.3</v>
      </c>
    </row>
    <row r="22" spans="2:11" ht="15.75" x14ac:dyDescent="0.25">
      <c r="B22" s="18" t="s">
        <v>27</v>
      </c>
      <c r="C22" s="15">
        <v>63.2</v>
      </c>
      <c r="D22" s="15">
        <v>29.4</v>
      </c>
      <c r="E22" s="15">
        <v>629</v>
      </c>
      <c r="F22" s="15">
        <v>76.900000000000006</v>
      </c>
      <c r="G22" s="15">
        <v>67.599999999999994</v>
      </c>
      <c r="H22" s="15">
        <v>6.4</v>
      </c>
      <c r="I22" s="15">
        <v>-18.2</v>
      </c>
      <c r="J22" s="15">
        <v>2.9</v>
      </c>
      <c r="K22" s="15">
        <v>66</v>
      </c>
    </row>
    <row r="23" spans="2:11" ht="15.75" x14ac:dyDescent="0.25">
      <c r="B23" s="18" t="s">
        <v>29</v>
      </c>
      <c r="C23" s="15">
        <v>62.5</v>
      </c>
      <c r="D23" s="15">
        <v>26.8</v>
      </c>
      <c r="E23" s="15">
        <v>600</v>
      </c>
      <c r="F23" s="15">
        <v>73.400000000000006</v>
      </c>
      <c r="G23" s="15">
        <v>68.099999999999994</v>
      </c>
      <c r="H23" s="15">
        <v>-0.1</v>
      </c>
      <c r="I23" s="15">
        <v>-8.1999999999999993</v>
      </c>
      <c r="J23" s="15">
        <v>5.5</v>
      </c>
      <c r="K23" s="15">
        <v>65.3</v>
      </c>
    </row>
    <row r="24" spans="2:11" ht="15.75" x14ac:dyDescent="0.25">
      <c r="B24" s="18" t="s">
        <v>38</v>
      </c>
      <c r="C24" s="15">
        <v>61.5</v>
      </c>
      <c r="D24" s="15">
        <v>11.7</v>
      </c>
      <c r="E24" s="15">
        <v>586</v>
      </c>
      <c r="F24" s="15">
        <v>57.6</v>
      </c>
      <c r="G24" s="15">
        <v>42.7</v>
      </c>
      <c r="H24" s="15">
        <v>10</v>
      </c>
      <c r="I24" s="15">
        <v>-16.899999999999999</v>
      </c>
      <c r="J24" s="15">
        <v>4.8</v>
      </c>
      <c r="K24" s="15">
        <v>57</v>
      </c>
    </row>
    <row r="25" spans="2:11" ht="15.75" x14ac:dyDescent="0.25">
      <c r="B25" s="18" t="s">
        <v>62</v>
      </c>
      <c r="C25" s="15">
        <v>61.3</v>
      </c>
      <c r="D25" s="15">
        <v>15.8</v>
      </c>
      <c r="E25" s="15">
        <v>376</v>
      </c>
      <c r="F25" s="15">
        <v>41</v>
      </c>
      <c r="G25" s="15">
        <v>32.299999999999997</v>
      </c>
      <c r="H25" s="15">
        <v>7.2</v>
      </c>
      <c r="I25" s="15">
        <v>-7.5</v>
      </c>
      <c r="J25" s="15">
        <v>1.5</v>
      </c>
      <c r="K25" s="15">
        <v>64.5</v>
      </c>
    </row>
    <row r="26" spans="2:11" ht="15.75" x14ac:dyDescent="0.25">
      <c r="B26" s="18" t="s">
        <v>35</v>
      </c>
      <c r="C26" s="15">
        <v>60.1</v>
      </c>
      <c r="D26" s="15">
        <v>21.1</v>
      </c>
      <c r="E26" s="15">
        <v>677</v>
      </c>
      <c r="F26" s="15">
        <v>76</v>
      </c>
      <c r="G26" s="15">
        <v>71.599999999999994</v>
      </c>
      <c r="H26" s="15">
        <v>-5.0999999999999996</v>
      </c>
      <c r="I26" s="15">
        <v>-6.4</v>
      </c>
      <c r="J26" s="15">
        <v>9.4</v>
      </c>
      <c r="K26" s="15">
        <v>60.9</v>
      </c>
    </row>
    <row r="27" spans="2:11" ht="15.75" x14ac:dyDescent="0.25">
      <c r="B27" s="18" t="s">
        <v>33</v>
      </c>
      <c r="C27" s="15">
        <v>58.5</v>
      </c>
      <c r="D27" s="15">
        <v>12.6</v>
      </c>
      <c r="E27" s="15">
        <v>650</v>
      </c>
      <c r="F27" s="15">
        <v>64</v>
      </c>
      <c r="G27" s="15">
        <v>56.8</v>
      </c>
      <c r="H27" s="15">
        <v>2.8</v>
      </c>
      <c r="I27" s="15">
        <v>-11</v>
      </c>
      <c r="J27" s="15">
        <v>4.4000000000000004</v>
      </c>
      <c r="K27" s="15">
        <v>56.8</v>
      </c>
    </row>
    <row r="28" spans="2:11" ht="15.75" x14ac:dyDescent="0.25">
      <c r="B28" s="18" t="s">
        <v>63</v>
      </c>
      <c r="C28" s="15">
        <v>56.2</v>
      </c>
      <c r="D28" s="15">
        <v>6.5</v>
      </c>
      <c r="E28" s="15">
        <v>510</v>
      </c>
      <c r="F28" s="15">
        <v>47.8</v>
      </c>
      <c r="G28" s="15">
        <v>46.9</v>
      </c>
      <c r="H28" s="15">
        <v>-0.5</v>
      </c>
      <c r="I28" s="15">
        <v>-13.3</v>
      </c>
      <c r="J28" s="15">
        <v>1.5</v>
      </c>
      <c r="K28" s="15">
        <v>54.5</v>
      </c>
    </row>
    <row r="29" spans="2:11" ht="15.75" x14ac:dyDescent="0.25">
      <c r="B29" s="18" t="s">
        <v>64</v>
      </c>
      <c r="C29" s="15">
        <v>53.8</v>
      </c>
      <c r="D29" s="15">
        <v>0</v>
      </c>
      <c r="E29" s="15">
        <v>409</v>
      </c>
      <c r="F29" s="15">
        <v>30.9</v>
      </c>
      <c r="G29" s="15">
        <v>26.2</v>
      </c>
      <c r="H29" s="15">
        <v>2.5</v>
      </c>
      <c r="I29" s="15">
        <v>-12.1</v>
      </c>
      <c r="J29" s="15">
        <v>2.2000000000000002</v>
      </c>
      <c r="K29" s="15">
        <v>50</v>
      </c>
    </row>
    <row r="30" spans="2:11" ht="15.75" x14ac:dyDescent="0.25">
      <c r="B30" s="18" t="s">
        <v>65</v>
      </c>
      <c r="C30" s="15">
        <v>52.5</v>
      </c>
      <c r="D30" s="15">
        <v>5.7</v>
      </c>
      <c r="E30" s="15">
        <v>362</v>
      </c>
      <c r="F30" s="15">
        <v>32.4</v>
      </c>
      <c r="G30" s="15">
        <v>24.6</v>
      </c>
      <c r="H30" s="15">
        <v>6.6</v>
      </c>
      <c r="I30" s="15">
        <v>-8.9</v>
      </c>
      <c r="J30" s="15">
        <v>1.3</v>
      </c>
      <c r="K30" s="15">
        <v>55.6</v>
      </c>
    </row>
    <row r="31" spans="2:11" ht="15.75" x14ac:dyDescent="0.25">
      <c r="B31" s="18" t="s">
        <v>66</v>
      </c>
      <c r="C31" s="15">
        <v>51.7</v>
      </c>
      <c r="D31" s="15">
        <v>6.7</v>
      </c>
      <c r="E31" s="15">
        <v>403</v>
      </c>
      <c r="F31" s="15">
        <v>31.9</v>
      </c>
      <c r="G31" s="15">
        <v>24.9</v>
      </c>
      <c r="H31" s="15">
        <v>5.0999999999999996</v>
      </c>
      <c r="I31" s="15">
        <v>-12.3</v>
      </c>
      <c r="J31" s="15">
        <v>1.9</v>
      </c>
      <c r="K31" s="15">
        <v>55.9</v>
      </c>
    </row>
    <row r="32" spans="2:11" ht="15.75" x14ac:dyDescent="0.25">
      <c r="B32" s="18" t="s">
        <v>67</v>
      </c>
      <c r="C32" s="15">
        <v>49.6</v>
      </c>
      <c r="D32" s="15">
        <v>-8.9</v>
      </c>
      <c r="E32" s="15">
        <v>581</v>
      </c>
      <c r="F32" s="15">
        <v>39.4</v>
      </c>
      <c r="G32" s="15">
        <v>21.5</v>
      </c>
      <c r="H32" s="15">
        <v>10.8</v>
      </c>
      <c r="I32" s="15">
        <v>-21.8</v>
      </c>
      <c r="J32" s="15">
        <v>7.1</v>
      </c>
      <c r="K32" s="15">
        <v>44.6</v>
      </c>
    </row>
    <row r="33" spans="1:11" ht="15.75" x14ac:dyDescent="0.25">
      <c r="B33" s="18" t="s">
        <v>40</v>
      </c>
      <c r="C33" s="15">
        <v>48.8</v>
      </c>
      <c r="D33" s="15">
        <v>6.3</v>
      </c>
      <c r="E33" s="15">
        <v>523</v>
      </c>
      <c r="F33" s="15">
        <v>44.8</v>
      </c>
      <c r="G33" s="15">
        <v>35.9</v>
      </c>
      <c r="H33" s="15">
        <v>5.5</v>
      </c>
      <c r="I33" s="15">
        <v>-7.8</v>
      </c>
      <c r="J33" s="15">
        <v>3.4</v>
      </c>
      <c r="K33" s="15">
        <v>54.3</v>
      </c>
    </row>
    <row r="34" spans="1:11" ht="15.75" x14ac:dyDescent="0.25">
      <c r="B34" s="18" t="s">
        <v>68</v>
      </c>
      <c r="C34" s="15">
        <v>47</v>
      </c>
      <c r="D34" s="15">
        <v>-2.2999999999999998</v>
      </c>
      <c r="E34" s="15">
        <v>538</v>
      </c>
      <c r="F34" s="15">
        <v>42.9</v>
      </c>
      <c r="G34" s="15">
        <v>28.2</v>
      </c>
      <c r="H34" s="15">
        <v>14.1</v>
      </c>
      <c r="I34" s="15">
        <v>-13.7</v>
      </c>
      <c r="J34" s="15">
        <v>0.7</v>
      </c>
      <c r="K34" s="15">
        <v>48.5</v>
      </c>
    </row>
    <row r="35" spans="1:11" ht="15.75" x14ac:dyDescent="0.25">
      <c r="B35" s="18" t="s">
        <v>69</v>
      </c>
      <c r="C35" s="15">
        <v>43.6</v>
      </c>
      <c r="D35" s="15">
        <v>-12.7</v>
      </c>
      <c r="E35" s="15">
        <v>379</v>
      </c>
      <c r="F35" s="15">
        <v>17.2</v>
      </c>
      <c r="G35" s="15">
        <v>16.100000000000001</v>
      </c>
      <c r="H35" s="15">
        <v>-0.2</v>
      </c>
      <c r="I35" s="15">
        <v>-8.6</v>
      </c>
      <c r="J35" s="15">
        <v>1.4</v>
      </c>
      <c r="K35" s="15">
        <v>38.299999999999997</v>
      </c>
    </row>
    <row r="36" spans="1:11" ht="15.75" x14ac:dyDescent="0.25">
      <c r="B36" s="18" t="s">
        <v>70</v>
      </c>
      <c r="C36" s="15">
        <v>43.3</v>
      </c>
      <c r="D36" s="15">
        <v>-6.7</v>
      </c>
      <c r="E36" s="15">
        <v>359</v>
      </c>
      <c r="F36" s="15">
        <v>22.3</v>
      </c>
      <c r="G36" s="15">
        <v>21.2</v>
      </c>
      <c r="H36" s="15">
        <v>-1.7</v>
      </c>
      <c r="I36" s="15">
        <v>-8.6999999999999993</v>
      </c>
      <c r="J36" s="15">
        <v>2.7</v>
      </c>
      <c r="K36" s="15">
        <v>43.4</v>
      </c>
    </row>
    <row r="37" spans="1:11" ht="15.75" x14ac:dyDescent="0.25">
      <c r="A37" s="14"/>
      <c r="B37" s="18" t="s">
        <v>71</v>
      </c>
      <c r="C37" s="15">
        <v>40.1</v>
      </c>
      <c r="D37" s="15">
        <v>-12.7</v>
      </c>
      <c r="E37" s="15">
        <v>455</v>
      </c>
      <c r="F37" s="15">
        <v>24.3</v>
      </c>
      <c r="G37" s="15">
        <v>8.8000000000000007</v>
      </c>
      <c r="H37" s="15">
        <v>12.8</v>
      </c>
      <c r="I37" s="15">
        <v>-15.5</v>
      </c>
      <c r="J37" s="15">
        <v>2.7</v>
      </c>
      <c r="K37" s="15">
        <v>40.299999999999997</v>
      </c>
    </row>
    <row r="71" spans="1:8" x14ac:dyDescent="0.25">
      <c r="A71" s="13"/>
      <c r="B71" s="13"/>
      <c r="C71" s="13"/>
      <c r="D71" s="13"/>
      <c r="E71" s="13"/>
      <c r="F71" s="13"/>
      <c r="G71" s="13"/>
      <c r="H71" s="13"/>
    </row>
  </sheetData>
  <sortState xmlns:xlrd2="http://schemas.microsoft.com/office/spreadsheetml/2017/richdata2" ref="B5:K37">
    <sortCondition descending="1" ref="C5:C37"/>
  </sortState>
  <conditionalFormatting sqref="C5:C37">
    <cfRule type="dataBar" priority="2">
      <dataBar>
        <cfvo type="min"/>
        <cfvo type="max"/>
        <color rgb="FF638EC6"/>
      </dataBar>
      <extLst>
        <ext xmlns:x14="http://schemas.microsoft.com/office/spreadsheetml/2009/9/main" uri="{B025F937-C7B1-47D3-B67F-A62EFF666E3E}">
          <x14:id>{DFEFA03C-DB2D-40F6-9396-D91252E27925}</x14:id>
        </ext>
      </extLst>
    </cfRule>
    <cfRule type="duplicateValues" dxfId="11" priority="3"/>
  </conditionalFormatting>
  <conditionalFormatting sqref="D5:D37">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FEFA03C-DB2D-40F6-9396-D91252E27925}">
            <x14:dataBar minLength="0" maxLength="100" gradient="0">
              <x14:cfvo type="autoMin"/>
              <x14:cfvo type="autoMax"/>
              <x14:negativeFillColor rgb="FFFF0000"/>
              <x14:axisColor rgb="FF000000"/>
            </x14:dataBar>
          </x14:cfRule>
          <xm:sqref>C5:C37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zoomScale="120" zoomScaleNormal="120" zoomScalePageLayoutView="200" workbookViewId="0">
      <selection activeCell="K8" sqref="K8"/>
    </sheetView>
  </sheetViews>
  <sheetFormatPr defaultColWidth="8.85546875" defaultRowHeight="15" x14ac:dyDescent="0.25"/>
  <cols>
    <col min="1" max="1" width="22.140625" style="3" customWidth="1"/>
    <col min="2" max="2" width="13.28515625" style="3" customWidth="1"/>
    <col min="3" max="3" width="13.28515625" style="2" customWidth="1"/>
    <col min="4" max="4" width="12.7109375" style="2" customWidth="1"/>
    <col min="5" max="6" width="13.85546875" style="2" customWidth="1"/>
    <col min="7" max="7" width="13.28515625" style="2" customWidth="1"/>
    <col min="8" max="8" width="10.85546875" style="4" bestFit="1" customWidth="1"/>
    <col min="9" max="16384" width="8.85546875" style="4"/>
  </cols>
  <sheetData>
    <row r="1" spans="1:13" ht="48" customHeight="1" x14ac:dyDescent="0.25">
      <c r="A1" s="27" t="s">
        <v>80</v>
      </c>
      <c r="B1" s="27"/>
      <c r="C1" s="27"/>
      <c r="D1" s="27"/>
      <c r="E1" s="27"/>
      <c r="F1" s="27"/>
      <c r="G1" s="27"/>
      <c r="L1" s="23"/>
      <c r="M1" s="23"/>
    </row>
    <row r="2" spans="1:13" ht="15.75" x14ac:dyDescent="0.25">
      <c r="A2" s="8" t="s">
        <v>0</v>
      </c>
      <c r="B2" s="9" t="s">
        <v>15</v>
      </c>
      <c r="C2" s="9" t="s">
        <v>16</v>
      </c>
      <c r="D2" s="9" t="s">
        <v>1</v>
      </c>
      <c r="E2" s="9" t="s">
        <v>2</v>
      </c>
      <c r="F2" s="9" t="s">
        <v>3</v>
      </c>
      <c r="G2" s="9" t="s">
        <v>4</v>
      </c>
      <c r="H2" s="9" t="s">
        <v>17</v>
      </c>
      <c r="L2" s="24"/>
      <c r="M2" s="25"/>
    </row>
    <row r="3" spans="1:13" x14ac:dyDescent="0.25">
      <c r="A3" s="4" t="s">
        <v>42</v>
      </c>
      <c r="B3" s="2">
        <v>3799</v>
      </c>
      <c r="C3" s="2">
        <v>557</v>
      </c>
      <c r="D3" s="2">
        <v>3863</v>
      </c>
      <c r="E3" s="2">
        <v>1117</v>
      </c>
      <c r="F3" s="2">
        <v>8237</v>
      </c>
      <c r="G3" s="2">
        <v>8690</v>
      </c>
      <c r="H3" s="12">
        <f>SUM(B3:G3)</f>
        <v>26263</v>
      </c>
      <c r="L3" s="23"/>
      <c r="M3" s="25"/>
    </row>
    <row r="4" spans="1:13" x14ac:dyDescent="0.25">
      <c r="A4" s="4" t="s">
        <v>43</v>
      </c>
      <c r="B4" s="2">
        <v>18930</v>
      </c>
      <c r="C4" s="2">
        <v>1042</v>
      </c>
      <c r="D4" s="2">
        <v>9355</v>
      </c>
      <c r="E4" s="2">
        <v>1100</v>
      </c>
      <c r="F4" s="2">
        <v>10185</v>
      </c>
      <c r="G4" s="2">
        <v>18749</v>
      </c>
      <c r="H4" s="12">
        <f>SUM(B4:G4)</f>
        <v>59361</v>
      </c>
      <c r="L4" s="23"/>
      <c r="M4" s="23"/>
    </row>
    <row r="5" spans="1:13" x14ac:dyDescent="0.25">
      <c r="A5" s="4" t="s">
        <v>44</v>
      </c>
      <c r="B5" s="2">
        <v>5725</v>
      </c>
      <c r="C5" s="2">
        <v>3072</v>
      </c>
      <c r="D5" s="2">
        <v>6702</v>
      </c>
      <c r="E5" s="2">
        <v>2116</v>
      </c>
      <c r="F5" s="2">
        <v>13452</v>
      </c>
      <c r="G5" s="2">
        <v>8046</v>
      </c>
      <c r="H5" s="12">
        <f t="shared" ref="H5:H20" si="0">SUM(B5:G5)</f>
        <v>39113</v>
      </c>
    </row>
    <row r="6" spans="1:13" x14ac:dyDescent="0.25">
      <c r="A6" s="4" t="s">
        <v>45</v>
      </c>
      <c r="B6" s="2">
        <v>1344</v>
      </c>
      <c r="C6" s="2">
        <v>3755</v>
      </c>
      <c r="D6" s="2">
        <v>4415</v>
      </c>
      <c r="E6" s="2">
        <v>1089</v>
      </c>
      <c r="F6" s="2">
        <v>4404</v>
      </c>
      <c r="G6" s="2">
        <v>20114</v>
      </c>
      <c r="H6" s="12">
        <f t="shared" si="0"/>
        <v>35121</v>
      </c>
    </row>
    <row r="7" spans="1:13" x14ac:dyDescent="0.25">
      <c r="A7" s="4" t="s">
        <v>46</v>
      </c>
      <c r="B7" s="2">
        <v>8296</v>
      </c>
      <c r="C7" s="2">
        <v>3152</v>
      </c>
      <c r="D7" s="2">
        <v>11601</v>
      </c>
      <c r="E7" s="2">
        <v>1122</v>
      </c>
      <c r="F7" s="2">
        <v>3170</v>
      </c>
      <c r="G7" s="2">
        <v>10733</v>
      </c>
      <c r="H7" s="12">
        <f t="shared" si="0"/>
        <v>38074</v>
      </c>
    </row>
    <row r="8" spans="1:13" x14ac:dyDescent="0.25">
      <c r="A8" s="4" t="s">
        <v>47</v>
      </c>
      <c r="B8" s="2">
        <v>3945</v>
      </c>
      <c r="C8" s="2">
        <v>4056</v>
      </c>
      <c r="D8" s="2">
        <v>3726</v>
      </c>
      <c r="E8" s="2">
        <v>1135</v>
      </c>
      <c r="F8" s="2">
        <v>8817</v>
      </c>
      <c r="G8" s="2">
        <v>18524</v>
      </c>
      <c r="H8" s="12">
        <f t="shared" si="0"/>
        <v>40203</v>
      </c>
    </row>
    <row r="9" spans="1:13" x14ac:dyDescent="0.25">
      <c r="A9" s="4" t="s">
        <v>48</v>
      </c>
      <c r="B9" s="2">
        <v>8337</v>
      </c>
      <c r="C9" s="2">
        <v>4906</v>
      </c>
      <c r="D9" s="2">
        <v>9007</v>
      </c>
      <c r="E9" s="2">
        <v>2113</v>
      </c>
      <c r="F9" s="2">
        <v>13090</v>
      </c>
      <c r="G9" s="2">
        <v>13953</v>
      </c>
      <c r="H9" s="12">
        <f t="shared" si="0"/>
        <v>51406</v>
      </c>
    </row>
    <row r="10" spans="1:13" x14ac:dyDescent="0.25">
      <c r="A10" s="4" t="s">
        <v>49</v>
      </c>
      <c r="B10" s="2">
        <v>3742</v>
      </c>
      <c r="C10" s="2">
        <v>521</v>
      </c>
      <c r="D10" s="2">
        <v>4505</v>
      </c>
      <c r="E10" s="2">
        <v>1024</v>
      </c>
      <c r="F10" s="2">
        <v>3528</v>
      </c>
      <c r="G10" s="2">
        <v>15275</v>
      </c>
      <c r="H10" s="12">
        <f t="shared" si="0"/>
        <v>28595</v>
      </c>
    </row>
    <row r="11" spans="1:13" x14ac:dyDescent="0.25">
      <c r="A11" s="4" t="s">
        <v>50</v>
      </c>
      <c r="B11" s="2">
        <v>7605</v>
      </c>
      <c r="C11" s="2">
        <v>3428</v>
      </c>
      <c r="D11" s="2">
        <v>3973</v>
      </c>
      <c r="E11" s="2">
        <v>1716</v>
      </c>
      <c r="F11" s="2">
        <v>4839</v>
      </c>
      <c r="G11" s="2">
        <v>13085</v>
      </c>
      <c r="H11" s="12">
        <f t="shared" si="0"/>
        <v>34646</v>
      </c>
    </row>
    <row r="12" spans="1:13" x14ac:dyDescent="0.25">
      <c r="A12" s="4" t="s">
        <v>51</v>
      </c>
      <c r="B12" s="2">
        <v>5304</v>
      </c>
      <c r="C12" s="2">
        <v>1562</v>
      </c>
      <c r="D12" s="2">
        <v>2945</v>
      </c>
      <c r="E12" s="2">
        <v>1176</v>
      </c>
      <c r="F12" s="2">
        <v>9642</v>
      </c>
      <c r="G12" s="2">
        <v>13714</v>
      </c>
      <c r="H12" s="12">
        <f t="shared" si="0"/>
        <v>34343</v>
      </c>
    </row>
    <row r="13" spans="1:13" x14ac:dyDescent="0.25">
      <c r="A13" s="4" t="s">
        <v>52</v>
      </c>
      <c r="B13" s="2">
        <v>9333</v>
      </c>
      <c r="C13" s="2">
        <v>2779</v>
      </c>
      <c r="D13" s="2">
        <v>7549</v>
      </c>
      <c r="E13" s="2">
        <v>1101</v>
      </c>
      <c r="F13" s="2">
        <v>5850</v>
      </c>
      <c r="G13" s="2">
        <v>15065</v>
      </c>
      <c r="H13" s="12">
        <f t="shared" si="0"/>
        <v>41677</v>
      </c>
    </row>
    <row r="14" spans="1:13" x14ac:dyDescent="0.25">
      <c r="A14" s="4" t="s">
        <v>53</v>
      </c>
      <c r="B14" s="2">
        <v>1103</v>
      </c>
      <c r="C14" s="2">
        <v>3470</v>
      </c>
      <c r="D14" s="2">
        <v>3862</v>
      </c>
      <c r="E14" s="2">
        <v>1040</v>
      </c>
      <c r="F14" s="2">
        <v>10024</v>
      </c>
      <c r="G14" s="2">
        <v>18389</v>
      </c>
      <c r="H14" s="12">
        <f t="shared" si="0"/>
        <v>37888</v>
      </c>
    </row>
    <row r="15" spans="1:13" x14ac:dyDescent="0.25">
      <c r="A15" s="4" t="s">
        <v>54</v>
      </c>
      <c r="B15" s="2">
        <v>1333</v>
      </c>
      <c r="C15" s="2">
        <v>1913</v>
      </c>
      <c r="D15" s="2">
        <v>4596</v>
      </c>
      <c r="E15" s="2">
        <v>1126</v>
      </c>
      <c r="F15" s="2">
        <v>5503</v>
      </c>
      <c r="G15" s="2">
        <v>10686</v>
      </c>
      <c r="H15" s="12">
        <f t="shared" si="0"/>
        <v>25157</v>
      </c>
    </row>
    <row r="16" spans="1:13" x14ac:dyDescent="0.25">
      <c r="A16" s="4" t="s">
        <v>55</v>
      </c>
      <c r="B16" s="2">
        <v>12398</v>
      </c>
      <c r="C16" s="2">
        <v>2883</v>
      </c>
      <c r="D16" s="2">
        <v>2142</v>
      </c>
      <c r="E16" s="2">
        <v>2014</v>
      </c>
      <c r="F16" s="2">
        <v>13547</v>
      </c>
      <c r="G16" s="2">
        <v>21983</v>
      </c>
      <c r="H16" s="12">
        <f t="shared" si="0"/>
        <v>54967</v>
      </c>
    </row>
    <row r="17" spans="1:8" x14ac:dyDescent="0.25">
      <c r="A17" s="4" t="s">
        <v>56</v>
      </c>
      <c r="B17" s="2">
        <v>3251</v>
      </c>
      <c r="C17" s="2">
        <v>4931</v>
      </c>
      <c r="D17" s="2">
        <v>8283</v>
      </c>
      <c r="E17" s="2">
        <v>1054</v>
      </c>
      <c r="F17" s="2">
        <v>9543</v>
      </c>
      <c r="G17" s="2">
        <v>11967</v>
      </c>
      <c r="H17" s="12">
        <f t="shared" si="0"/>
        <v>39029</v>
      </c>
    </row>
    <row r="18" spans="1:8" x14ac:dyDescent="0.25">
      <c r="A18" s="4" t="s">
        <v>57</v>
      </c>
      <c r="B18" s="2">
        <v>4624</v>
      </c>
      <c r="C18" s="2">
        <v>4798</v>
      </c>
      <c r="D18" s="2">
        <v>8420</v>
      </c>
      <c r="E18" s="2">
        <v>1389</v>
      </c>
      <c r="F18" s="2">
        <v>10468</v>
      </c>
      <c r="G18" s="2">
        <v>12677</v>
      </c>
      <c r="H18" s="12">
        <f t="shared" si="0"/>
        <v>42376</v>
      </c>
    </row>
    <row r="19" spans="1:8" x14ac:dyDescent="0.25">
      <c r="A19" s="4" t="s">
        <v>58</v>
      </c>
      <c r="B19" s="2">
        <v>2552</v>
      </c>
      <c r="C19" s="2">
        <v>4459</v>
      </c>
      <c r="D19" s="2">
        <v>2248</v>
      </c>
      <c r="E19" s="2">
        <v>1058</v>
      </c>
      <c r="F19" s="2">
        <v>6267</v>
      </c>
      <c r="G19" s="2">
        <v>14982</v>
      </c>
      <c r="H19" s="12">
        <f t="shared" si="0"/>
        <v>31566</v>
      </c>
    </row>
    <row r="20" spans="1:8" x14ac:dyDescent="0.25">
      <c r="A20" s="4" t="s">
        <v>59</v>
      </c>
      <c r="B20" s="2">
        <v>4281</v>
      </c>
      <c r="C20" s="2">
        <v>4172</v>
      </c>
      <c r="D20" s="2">
        <v>11074</v>
      </c>
      <c r="E20" s="2">
        <v>1282</v>
      </c>
      <c r="F20" s="2">
        <v>2365</v>
      </c>
      <c r="G20" s="2">
        <v>9380</v>
      </c>
      <c r="H20" s="12">
        <f t="shared" si="0"/>
        <v>32554</v>
      </c>
    </row>
    <row r="21" spans="1:8" x14ac:dyDescent="0.25">
      <c r="A21" s="4"/>
      <c r="B21" s="2"/>
    </row>
    <row r="22" spans="1:8" x14ac:dyDescent="0.25">
      <c r="A22" s="4"/>
      <c r="B22" s="2"/>
    </row>
    <row r="23" spans="1:8" x14ac:dyDescent="0.25">
      <c r="A23" s="4"/>
      <c r="B23" s="2"/>
    </row>
    <row r="24" spans="1:8" x14ac:dyDescent="0.25">
      <c r="A24" s="4"/>
      <c r="B24" s="2"/>
    </row>
    <row r="25" spans="1:8" x14ac:dyDescent="0.25">
      <c r="A25" s="4"/>
      <c r="B25" s="2"/>
    </row>
    <row r="26" spans="1:8" x14ac:dyDescent="0.25">
      <c r="A26" s="1"/>
      <c r="B26" s="2"/>
    </row>
    <row r="27" spans="1:8" x14ac:dyDescent="0.25">
      <c r="A27" s="1"/>
      <c r="B27" s="2"/>
    </row>
    <row r="28" spans="1:8" x14ac:dyDescent="0.25">
      <c r="A28" s="1"/>
      <c r="B28" s="2"/>
    </row>
    <row r="29" spans="1:8" x14ac:dyDescent="0.25">
      <c r="A29" s="1"/>
      <c r="B29" s="2"/>
    </row>
    <row r="30" spans="1:8" x14ac:dyDescent="0.25">
      <c r="B30" s="2"/>
    </row>
    <row r="31" spans="1:8" x14ac:dyDescent="0.25">
      <c r="B31" s="2"/>
    </row>
    <row r="32" spans="1:8" x14ac:dyDescent="0.25">
      <c r="A32" s="1"/>
      <c r="B32" s="2"/>
    </row>
    <row r="35" spans="1:2" x14ac:dyDescent="0.25">
      <c r="A35" s="5"/>
      <c r="B35" s="5"/>
    </row>
  </sheetData>
  <mergeCells count="1">
    <mergeCell ref="A1:G1"/>
  </mergeCells>
  <pageMargins left="0.7" right="0.7" top="0.75" bottom="0.75" header="0.3" footer="0.3"/>
  <pageSetup paperSize="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topLeftCell="A3" zoomScale="80" zoomScaleNormal="80" workbookViewId="0">
      <selection activeCell="D20" sqref="D20"/>
    </sheetView>
  </sheetViews>
  <sheetFormatPr defaultColWidth="30.7109375" defaultRowHeight="15" x14ac:dyDescent="0.25"/>
  <cols>
    <col min="1" max="1" width="29.7109375" style="6" customWidth="1"/>
    <col min="2" max="2" width="19.5703125" style="6" bestFit="1" customWidth="1"/>
    <col min="3" max="3" width="16.7109375" style="6" bestFit="1" customWidth="1"/>
    <col min="4" max="5" width="19.5703125" style="6" bestFit="1" customWidth="1"/>
    <col min="6" max="6" width="16.7109375" style="6" bestFit="1" customWidth="1"/>
    <col min="7" max="7" width="19.5703125" style="6" bestFit="1" customWidth="1"/>
    <col min="8" max="8" width="16.7109375" style="6" bestFit="1" customWidth="1"/>
    <col min="9" max="9" width="29" style="6" bestFit="1" customWidth="1"/>
    <col min="10" max="10" width="12.85546875" style="6" bestFit="1" customWidth="1"/>
    <col min="11" max="16384" width="30.7109375" style="6"/>
  </cols>
  <sheetData>
    <row r="1" spans="1:10" ht="45" x14ac:dyDescent="0.25">
      <c r="A1" s="28" t="s">
        <v>60</v>
      </c>
      <c r="B1" s="28"/>
      <c r="C1" s="28"/>
      <c r="D1" s="28"/>
      <c r="E1" s="28"/>
      <c r="F1" s="28"/>
      <c r="G1" s="28"/>
      <c r="H1" s="28"/>
      <c r="I1" s="28"/>
      <c r="J1" s="28"/>
    </row>
    <row r="2" spans="1:10" ht="46.5" customHeight="1" x14ac:dyDescent="0.25">
      <c r="A2" s="11" t="s">
        <v>5</v>
      </c>
      <c r="B2" s="11" t="s">
        <v>6</v>
      </c>
      <c r="C2" s="11" t="s">
        <v>7</v>
      </c>
      <c r="D2" s="11" t="s">
        <v>9</v>
      </c>
      <c r="E2" s="11" t="s">
        <v>8</v>
      </c>
      <c r="F2" s="11" t="s">
        <v>10</v>
      </c>
      <c r="G2" s="11" t="s">
        <v>12</v>
      </c>
      <c r="H2" s="11" t="s">
        <v>13</v>
      </c>
      <c r="I2" s="11" t="s">
        <v>14</v>
      </c>
      <c r="J2" s="11" t="s">
        <v>11</v>
      </c>
    </row>
    <row r="3" spans="1:10" ht="21" x14ac:dyDescent="0.35">
      <c r="A3" s="10" t="s">
        <v>42</v>
      </c>
      <c r="B3" s="7">
        <v>70</v>
      </c>
      <c r="C3" s="7">
        <v>75</v>
      </c>
      <c r="D3" s="7">
        <v>88</v>
      </c>
      <c r="E3" s="7">
        <v>90</v>
      </c>
      <c r="F3" s="7">
        <v>72</v>
      </c>
      <c r="G3" s="7">
        <v>69</v>
      </c>
      <c r="H3" s="7">
        <v>75</v>
      </c>
      <c r="I3" s="7">
        <v>93</v>
      </c>
      <c r="J3" s="7">
        <v>85</v>
      </c>
    </row>
    <row r="4" spans="1:10" ht="21" x14ac:dyDescent="0.35">
      <c r="A4" s="10" t="s">
        <v>43</v>
      </c>
      <c r="B4" s="7">
        <v>97</v>
      </c>
      <c r="C4" s="7">
        <v>100</v>
      </c>
      <c r="D4" s="7">
        <v>92</v>
      </c>
      <c r="E4" s="7">
        <v>95</v>
      </c>
      <c r="F4" s="7">
        <v>96</v>
      </c>
      <c r="G4" s="7">
        <v>68</v>
      </c>
      <c r="H4" s="7">
        <v>95</v>
      </c>
      <c r="I4" s="7">
        <v>92</v>
      </c>
      <c r="J4" s="7">
        <v>93</v>
      </c>
    </row>
    <row r="5" spans="1:10" ht="21" x14ac:dyDescent="0.35">
      <c r="A5" s="10" t="s">
        <v>44</v>
      </c>
      <c r="B5" s="7">
        <v>95</v>
      </c>
      <c r="C5" s="7">
        <v>97</v>
      </c>
      <c r="D5" s="7">
        <v>45</v>
      </c>
      <c r="E5" s="7">
        <v>79</v>
      </c>
      <c r="F5" s="7">
        <v>83</v>
      </c>
      <c r="G5" s="7">
        <v>95</v>
      </c>
      <c r="H5" s="7">
        <v>94</v>
      </c>
      <c r="I5" s="7">
        <v>100</v>
      </c>
      <c r="J5" s="7">
        <v>92</v>
      </c>
    </row>
    <row r="6" spans="1:10" ht="21" x14ac:dyDescent="0.35">
      <c r="A6" s="10" t="s">
        <v>45</v>
      </c>
      <c r="B6" s="7">
        <v>91</v>
      </c>
      <c r="C6" s="7">
        <v>93</v>
      </c>
      <c r="D6" s="7">
        <v>89</v>
      </c>
      <c r="E6" s="7">
        <v>95</v>
      </c>
      <c r="F6" s="7">
        <v>97</v>
      </c>
      <c r="G6" s="7">
        <v>84</v>
      </c>
      <c r="H6" s="7">
        <v>85</v>
      </c>
      <c r="I6" s="7">
        <v>88</v>
      </c>
      <c r="J6" s="7">
        <v>99</v>
      </c>
    </row>
    <row r="7" spans="1:10" ht="21" x14ac:dyDescent="0.35">
      <c r="A7" s="10" t="s">
        <v>46</v>
      </c>
      <c r="B7" s="7">
        <v>86</v>
      </c>
      <c r="C7" s="7">
        <v>84</v>
      </c>
      <c r="D7" s="7">
        <v>93</v>
      </c>
      <c r="E7" s="7">
        <v>89</v>
      </c>
      <c r="F7" s="7">
        <v>94</v>
      </c>
      <c r="G7" s="7">
        <v>77</v>
      </c>
      <c r="H7" s="7">
        <v>88</v>
      </c>
      <c r="I7" s="7">
        <v>87</v>
      </c>
      <c r="J7" s="7">
        <v>86</v>
      </c>
    </row>
    <row r="8" spans="1:10" ht="21" x14ac:dyDescent="0.35">
      <c r="A8" s="10" t="s">
        <v>47</v>
      </c>
      <c r="B8" s="7">
        <v>54</v>
      </c>
      <c r="C8" s="7">
        <v>70</v>
      </c>
      <c r="D8" s="7">
        <v>87</v>
      </c>
      <c r="E8" s="7">
        <v>72</v>
      </c>
      <c r="F8" s="7">
        <v>85</v>
      </c>
      <c r="G8" s="7">
        <v>65</v>
      </c>
      <c r="H8" s="7">
        <v>74</v>
      </c>
      <c r="I8" s="7">
        <v>94</v>
      </c>
      <c r="J8" s="7">
        <v>70</v>
      </c>
    </row>
    <row r="9" spans="1:10" ht="21" x14ac:dyDescent="0.35">
      <c r="A9" s="10" t="s">
        <v>48</v>
      </c>
      <c r="B9" s="7">
        <v>77</v>
      </c>
      <c r="C9" s="7">
        <v>85</v>
      </c>
      <c r="D9" s="7">
        <v>76</v>
      </c>
      <c r="E9" s="7">
        <v>90</v>
      </c>
      <c r="F9" s="7">
        <v>68</v>
      </c>
      <c r="G9" s="7">
        <v>72</v>
      </c>
      <c r="H9" s="7">
        <v>78</v>
      </c>
      <c r="I9" s="7">
        <v>94</v>
      </c>
      <c r="J9" s="7">
        <v>87</v>
      </c>
    </row>
    <row r="10" spans="1:10" ht="21" x14ac:dyDescent="0.35">
      <c r="A10" s="10" t="s">
        <v>49</v>
      </c>
      <c r="B10" s="7">
        <v>100</v>
      </c>
      <c r="C10" s="7">
        <v>96</v>
      </c>
      <c r="D10" s="7">
        <v>93</v>
      </c>
      <c r="E10" s="7">
        <v>87</v>
      </c>
      <c r="F10" s="7">
        <v>88</v>
      </c>
      <c r="G10" s="7">
        <v>87</v>
      </c>
      <c r="H10" s="7">
        <v>92</v>
      </c>
      <c r="I10" s="7">
        <v>95</v>
      </c>
      <c r="J10" s="7">
        <v>95</v>
      </c>
    </row>
    <row r="11" spans="1:10" ht="21" x14ac:dyDescent="0.35">
      <c r="A11" s="10" t="s">
        <v>50</v>
      </c>
      <c r="B11" s="7">
        <v>90</v>
      </c>
      <c r="C11" s="7">
        <v>89</v>
      </c>
      <c r="D11" s="7">
        <v>91</v>
      </c>
      <c r="E11" s="7">
        <v>93</v>
      </c>
      <c r="F11" s="7">
        <v>94</v>
      </c>
      <c r="G11" s="7">
        <v>88</v>
      </c>
      <c r="H11" s="7">
        <v>95</v>
      </c>
      <c r="I11" s="7">
        <v>88</v>
      </c>
      <c r="J11" s="7">
        <v>95</v>
      </c>
    </row>
    <row r="12" spans="1:10" ht="21" x14ac:dyDescent="0.35">
      <c r="A12" s="10" t="s">
        <v>51</v>
      </c>
      <c r="B12" s="7">
        <v>89</v>
      </c>
      <c r="C12" s="7">
        <v>67</v>
      </c>
      <c r="D12" s="7">
        <v>84</v>
      </c>
      <c r="E12" s="7">
        <v>87</v>
      </c>
      <c r="F12" s="7">
        <v>85</v>
      </c>
      <c r="G12" s="7">
        <v>80</v>
      </c>
      <c r="H12" s="7">
        <v>90</v>
      </c>
      <c r="I12" s="7">
        <v>93</v>
      </c>
      <c r="J12" s="7">
        <v>95</v>
      </c>
    </row>
    <row r="13" spans="1:10" ht="21" x14ac:dyDescent="0.35">
      <c r="A13" s="10" t="s">
        <v>52</v>
      </c>
      <c r="B13" s="7">
        <v>75</v>
      </c>
      <c r="C13" s="7">
        <v>68</v>
      </c>
      <c r="D13" s="7">
        <v>82</v>
      </c>
      <c r="E13" s="7">
        <v>83</v>
      </c>
      <c r="F13" s="7">
        <v>85</v>
      </c>
      <c r="G13" s="7">
        <v>84</v>
      </c>
      <c r="H13" s="7">
        <v>66</v>
      </c>
      <c r="I13" s="7">
        <v>50</v>
      </c>
      <c r="J13" s="7">
        <v>68</v>
      </c>
    </row>
    <row r="14" spans="1:10" ht="21" x14ac:dyDescent="0.35">
      <c r="A14" s="10" t="s">
        <v>53</v>
      </c>
      <c r="B14" s="7">
        <v>93</v>
      </c>
      <c r="C14" s="7">
        <v>87</v>
      </c>
      <c r="D14" s="7">
        <v>86</v>
      </c>
      <c r="E14" s="7">
        <v>91</v>
      </c>
      <c r="F14" s="7">
        <v>93</v>
      </c>
      <c r="G14" s="7">
        <v>95</v>
      </c>
      <c r="H14" s="7">
        <v>82</v>
      </c>
      <c r="I14" s="7">
        <v>99</v>
      </c>
      <c r="J14" s="7">
        <v>85</v>
      </c>
    </row>
    <row r="15" spans="1:10" ht="21" x14ac:dyDescent="0.35">
      <c r="A15" s="10" t="s">
        <v>54</v>
      </c>
      <c r="B15" s="7">
        <v>90</v>
      </c>
      <c r="C15" s="7">
        <v>95</v>
      </c>
      <c r="D15" s="7">
        <v>80</v>
      </c>
      <c r="E15" s="7">
        <v>73</v>
      </c>
      <c r="F15" s="7">
        <v>76</v>
      </c>
      <c r="G15" s="7">
        <v>71</v>
      </c>
      <c r="H15" s="7">
        <v>88</v>
      </c>
      <c r="I15" s="7">
        <v>85</v>
      </c>
      <c r="J15" s="7">
        <v>77</v>
      </c>
    </row>
    <row r="16" spans="1:10" ht="21" x14ac:dyDescent="0.35">
      <c r="A16" s="10" t="s">
        <v>55</v>
      </c>
      <c r="B16" s="7">
        <v>62</v>
      </c>
      <c r="C16" s="7">
        <v>71</v>
      </c>
      <c r="D16" s="7">
        <v>76</v>
      </c>
      <c r="E16" s="7">
        <v>84</v>
      </c>
      <c r="F16" s="7">
        <v>80</v>
      </c>
      <c r="G16" s="7">
        <v>85</v>
      </c>
      <c r="H16" s="7">
        <v>87</v>
      </c>
      <c r="I16" s="7">
        <v>93</v>
      </c>
      <c r="J16" s="7">
        <v>68</v>
      </c>
    </row>
    <row r="17" spans="1:10" ht="21" x14ac:dyDescent="0.35">
      <c r="A17" s="10" t="s">
        <v>56</v>
      </c>
      <c r="B17" s="7">
        <v>100</v>
      </c>
      <c r="C17" s="7">
        <v>98</v>
      </c>
      <c r="D17" s="7">
        <v>86</v>
      </c>
      <c r="E17" s="7">
        <v>89</v>
      </c>
      <c r="F17" s="7">
        <v>93</v>
      </c>
      <c r="G17" s="7">
        <v>95</v>
      </c>
      <c r="H17" s="7">
        <v>96</v>
      </c>
      <c r="I17" s="7">
        <v>97</v>
      </c>
      <c r="J17" s="7">
        <v>92</v>
      </c>
    </row>
    <row r="18" spans="1:10" ht="21" x14ac:dyDescent="0.35">
      <c r="A18" s="10" t="s">
        <v>44</v>
      </c>
    </row>
    <row r="19" spans="1:10" ht="21" x14ac:dyDescent="0.35">
      <c r="A19" s="10" t="s">
        <v>49</v>
      </c>
    </row>
    <row r="20" spans="1:10" ht="21" x14ac:dyDescent="0.35">
      <c r="A20" s="10"/>
    </row>
  </sheetData>
  <mergeCells count="1">
    <mergeCell ref="A1:J1"/>
  </mergeCells>
  <conditionalFormatting sqref="B3:B17">
    <cfRule type="cellIs" dxfId="10" priority="5" operator="greaterThan">
      <formula>90</formula>
    </cfRule>
  </conditionalFormatting>
  <conditionalFormatting sqref="D3:D17">
    <cfRule type="cellIs" dxfId="9" priority="4" operator="lessThan">
      <formula>50</formula>
    </cfRule>
  </conditionalFormatting>
  <conditionalFormatting sqref="F3:F17">
    <cfRule type="cellIs" dxfId="8" priority="3" operator="between">
      <formula>70</formula>
      <formula>80</formula>
    </cfRule>
  </conditionalFormatting>
  <conditionalFormatting sqref="A3:A18">
    <cfRule type="containsText" dxfId="7" priority="2" operator="containsText" text="kirk">
      <formula>NOT(ISERROR(SEARCH("kirk",A3)))</formula>
    </cfRule>
  </conditionalFormatting>
  <conditionalFormatting sqref="A3:A19">
    <cfRule type="duplicateValues" dxfId="6" priority="1"/>
  </conditionalFormatting>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8ABD-54F2-45E5-9740-F0EE09C17FF0}">
  <dimension ref="B3:I13"/>
  <sheetViews>
    <sheetView workbookViewId="0">
      <selection activeCell="I8" sqref="I8"/>
    </sheetView>
  </sheetViews>
  <sheetFormatPr defaultRowHeight="15" x14ac:dyDescent="0.25"/>
  <cols>
    <col min="2" max="2" width="9.42578125" bestFit="1" customWidth="1"/>
    <col min="3" max="3" width="13.140625" bestFit="1" customWidth="1"/>
    <col min="6" max="6" width="19.42578125" customWidth="1"/>
    <col min="9" max="9" width="12.28515625" bestFit="1" customWidth="1"/>
  </cols>
  <sheetData>
    <row r="3" spans="2:9" x14ac:dyDescent="0.25">
      <c r="B3" s="26" t="s">
        <v>108</v>
      </c>
      <c r="C3" s="26" t="s">
        <v>119</v>
      </c>
      <c r="F3" s="26" t="s">
        <v>120</v>
      </c>
      <c r="H3" s="26" t="s">
        <v>92</v>
      </c>
      <c r="I3" s="26" t="s">
        <v>124</v>
      </c>
    </row>
    <row r="4" spans="2:9" x14ac:dyDescent="0.25">
      <c r="B4" t="s">
        <v>109</v>
      </c>
      <c r="C4" t="s">
        <v>133</v>
      </c>
      <c r="F4" t="s">
        <v>121</v>
      </c>
      <c r="H4" t="s">
        <v>125</v>
      </c>
      <c r="I4" t="s">
        <v>136</v>
      </c>
    </row>
    <row r="5" spans="2:9" x14ac:dyDescent="0.25">
      <c r="B5" t="s">
        <v>110</v>
      </c>
      <c r="C5" t="s">
        <v>134</v>
      </c>
      <c r="F5" t="s">
        <v>122</v>
      </c>
      <c r="H5" t="s">
        <v>126</v>
      </c>
    </row>
    <row r="6" spans="2:9" x14ac:dyDescent="0.25">
      <c r="B6" t="s">
        <v>111</v>
      </c>
      <c r="F6" t="s">
        <v>123</v>
      </c>
      <c r="H6" t="s">
        <v>127</v>
      </c>
      <c r="I6" t="s">
        <v>122</v>
      </c>
    </row>
    <row r="7" spans="2:9" x14ac:dyDescent="0.25">
      <c r="B7" t="s">
        <v>112</v>
      </c>
      <c r="C7" t="s">
        <v>133</v>
      </c>
      <c r="F7" t="s">
        <v>136</v>
      </c>
      <c r="H7" t="s">
        <v>128</v>
      </c>
    </row>
    <row r="8" spans="2:9" x14ac:dyDescent="0.25">
      <c r="B8" t="s">
        <v>113</v>
      </c>
      <c r="H8" t="s">
        <v>129</v>
      </c>
    </row>
    <row r="9" spans="2:9" x14ac:dyDescent="0.25">
      <c r="B9" t="s">
        <v>114</v>
      </c>
      <c r="H9" t="s">
        <v>130</v>
      </c>
    </row>
    <row r="10" spans="2:9" x14ac:dyDescent="0.25">
      <c r="B10" t="s">
        <v>115</v>
      </c>
      <c r="C10" t="s">
        <v>135</v>
      </c>
      <c r="H10" t="s">
        <v>131</v>
      </c>
    </row>
    <row r="11" spans="2:9" x14ac:dyDescent="0.25">
      <c r="B11" t="s">
        <v>116</v>
      </c>
      <c r="H11" t="s">
        <v>132</v>
      </c>
    </row>
    <row r="12" spans="2:9" x14ac:dyDescent="0.25">
      <c r="B12" t="s">
        <v>117</v>
      </c>
    </row>
    <row r="13" spans="2:9" x14ac:dyDescent="0.25">
      <c r="B13" t="s">
        <v>118</v>
      </c>
    </row>
  </sheetData>
  <dataValidations count="1">
    <dataValidation type="list" allowBlank="1" showInputMessage="1" showErrorMessage="1" sqref="C4:C13" xr:uid="{24ACC550-F3F5-4323-A57A-E1E99C6DA3C0}">
      <formula1>"Indoor,Outdoor,Both"</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6466292-20AE-4D7A-9275-CE68863C27C0}">
          <x14:formula1>
            <xm:f>trial!$F$14:$F$18</xm:f>
          </x14:formula1>
          <xm:sqref>I4:I11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8674-9EA1-4CB4-B85A-A85A06629E39}">
  <dimension ref="F13:F18"/>
  <sheetViews>
    <sheetView workbookViewId="0">
      <selection activeCell="F17" sqref="F17"/>
    </sheetView>
  </sheetViews>
  <sheetFormatPr defaultRowHeight="15" x14ac:dyDescent="0.25"/>
  <cols>
    <col min="6" max="6" width="12.7109375" bestFit="1" customWidth="1"/>
  </cols>
  <sheetData>
    <row r="13" spans="6:6" x14ac:dyDescent="0.25">
      <c r="F13" s="26" t="s">
        <v>137</v>
      </c>
    </row>
    <row r="14" spans="6:6" x14ac:dyDescent="0.25">
      <c r="F14" t="s">
        <v>121</v>
      </c>
    </row>
    <row r="15" spans="6:6" x14ac:dyDescent="0.25">
      <c r="F15" t="s">
        <v>122</v>
      </c>
    </row>
    <row r="18" spans="6:6" x14ac:dyDescent="0.25">
      <c r="F18" t="s">
        <v>136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38D0-7AD0-4507-85AE-9628CA052B00}">
  <dimension ref="A1:F16"/>
  <sheetViews>
    <sheetView workbookViewId="0">
      <selection activeCell="H4" sqref="H4:H7"/>
    </sheetView>
  </sheetViews>
  <sheetFormatPr defaultRowHeight="15" x14ac:dyDescent="0.25"/>
  <cols>
    <col min="1" max="1" width="17" bestFit="1" customWidth="1"/>
    <col min="2" max="2" width="14.42578125" bestFit="1" customWidth="1"/>
    <col min="3" max="3" width="10.85546875" customWidth="1"/>
    <col min="4" max="4" width="9.5703125" bestFit="1" customWidth="1"/>
    <col min="5" max="5" width="13.140625" customWidth="1"/>
    <col min="6" max="6" width="12.42578125" customWidth="1"/>
    <col min="7" max="7" width="6.140625" bestFit="1" customWidth="1"/>
  </cols>
  <sheetData>
    <row r="1" spans="1:6" ht="15.75" x14ac:dyDescent="0.25">
      <c r="A1" s="20" t="s">
        <v>92</v>
      </c>
      <c r="B1" s="20" t="s">
        <v>81</v>
      </c>
      <c r="C1" s="20" t="s">
        <v>90</v>
      </c>
      <c r="D1" s="20" t="s">
        <v>82</v>
      </c>
      <c r="E1" s="20" t="s">
        <v>91</v>
      </c>
      <c r="F1" s="20" t="s">
        <v>93</v>
      </c>
    </row>
    <row r="2" spans="1:6" ht="15.75" x14ac:dyDescent="0.25">
      <c r="A2" s="19" t="s">
        <v>48</v>
      </c>
      <c r="B2" t="s">
        <v>85</v>
      </c>
      <c r="C2" t="s">
        <v>89</v>
      </c>
      <c r="D2" t="s">
        <v>94</v>
      </c>
      <c r="E2" s="21">
        <v>4299</v>
      </c>
      <c r="F2" s="22">
        <v>48</v>
      </c>
    </row>
    <row r="3" spans="1:6" ht="15.75" x14ac:dyDescent="0.25">
      <c r="A3" s="19" t="s">
        <v>52</v>
      </c>
      <c r="B3" t="s">
        <v>86</v>
      </c>
      <c r="C3" t="s">
        <v>84</v>
      </c>
      <c r="D3" t="s">
        <v>95</v>
      </c>
      <c r="E3" s="21">
        <v>4103</v>
      </c>
      <c r="F3" s="22">
        <v>27</v>
      </c>
    </row>
    <row r="4" spans="1:6" ht="15.75" x14ac:dyDescent="0.25">
      <c r="A4" s="19" t="s">
        <v>42</v>
      </c>
      <c r="B4" t="s">
        <v>86</v>
      </c>
      <c r="C4" t="s">
        <v>87</v>
      </c>
      <c r="D4" t="s">
        <v>96</v>
      </c>
      <c r="E4" s="21">
        <v>4823</v>
      </c>
      <c r="F4" s="22">
        <v>33</v>
      </c>
    </row>
    <row r="5" spans="1:6" ht="15.75" x14ac:dyDescent="0.25">
      <c r="A5" s="19" t="s">
        <v>55</v>
      </c>
      <c r="B5" t="s">
        <v>85</v>
      </c>
      <c r="C5" t="s">
        <v>84</v>
      </c>
      <c r="D5" t="s">
        <v>97</v>
      </c>
      <c r="E5" s="21">
        <v>3952</v>
      </c>
      <c r="F5" s="22">
        <v>20</v>
      </c>
    </row>
    <row r="6" spans="1:6" ht="15.75" x14ac:dyDescent="0.25">
      <c r="A6" s="19" t="s">
        <v>46</v>
      </c>
      <c r="B6" t="s">
        <v>86</v>
      </c>
      <c r="C6" t="s">
        <v>88</v>
      </c>
      <c r="D6" t="s">
        <v>98</v>
      </c>
      <c r="E6" s="21">
        <v>4544</v>
      </c>
      <c r="F6" s="22">
        <v>37</v>
      </c>
    </row>
    <row r="7" spans="1:6" ht="15.75" x14ac:dyDescent="0.25">
      <c r="A7" s="19" t="s">
        <v>47</v>
      </c>
      <c r="B7" t="s">
        <v>86</v>
      </c>
      <c r="C7" t="s">
        <v>84</v>
      </c>
      <c r="D7" t="s">
        <v>99</v>
      </c>
      <c r="E7" s="21">
        <v>4336</v>
      </c>
      <c r="F7" s="22">
        <v>31</v>
      </c>
    </row>
    <row r="8" spans="1:6" ht="15.75" x14ac:dyDescent="0.25">
      <c r="A8" s="19" t="s">
        <v>49</v>
      </c>
      <c r="B8" t="s">
        <v>85</v>
      </c>
      <c r="C8" t="s">
        <v>89</v>
      </c>
      <c r="D8" t="s">
        <v>100</v>
      </c>
      <c r="E8" s="21">
        <v>4265</v>
      </c>
      <c r="F8" s="22">
        <v>35</v>
      </c>
    </row>
    <row r="9" spans="1:6" ht="15.75" x14ac:dyDescent="0.25">
      <c r="A9" s="19" t="s">
        <v>54</v>
      </c>
      <c r="B9" t="s">
        <v>85</v>
      </c>
      <c r="C9" t="s">
        <v>84</v>
      </c>
      <c r="D9" t="s">
        <v>101</v>
      </c>
      <c r="E9" s="21">
        <v>3971</v>
      </c>
      <c r="F9" s="22">
        <v>26</v>
      </c>
    </row>
    <row r="10" spans="1:6" ht="15.75" x14ac:dyDescent="0.25">
      <c r="A10" s="19" t="s">
        <v>45</v>
      </c>
      <c r="B10" t="s">
        <v>85</v>
      </c>
      <c r="C10" t="s">
        <v>87</v>
      </c>
      <c r="D10" t="s">
        <v>102</v>
      </c>
      <c r="E10" s="21">
        <v>4581</v>
      </c>
      <c r="F10" s="22">
        <v>26</v>
      </c>
    </row>
    <row r="11" spans="1:6" ht="15.75" x14ac:dyDescent="0.25">
      <c r="A11" s="19" t="s">
        <v>53</v>
      </c>
      <c r="B11" t="s">
        <v>85</v>
      </c>
      <c r="C11" t="s">
        <v>89</v>
      </c>
      <c r="D11" t="s">
        <v>103</v>
      </c>
      <c r="E11" s="21">
        <v>4084</v>
      </c>
      <c r="F11" s="22">
        <v>26</v>
      </c>
    </row>
    <row r="12" spans="1:6" ht="15.75" x14ac:dyDescent="0.25">
      <c r="A12" s="19" t="s">
        <v>43</v>
      </c>
      <c r="B12" t="s">
        <v>86</v>
      </c>
      <c r="C12" t="s">
        <v>84</v>
      </c>
      <c r="D12" t="s">
        <v>104</v>
      </c>
      <c r="E12" s="21">
        <v>4740</v>
      </c>
      <c r="F12" s="22">
        <v>38</v>
      </c>
    </row>
    <row r="13" spans="1:6" ht="15.75" x14ac:dyDescent="0.25">
      <c r="A13" s="19" t="s">
        <v>51</v>
      </c>
      <c r="B13" t="s">
        <v>86</v>
      </c>
      <c r="C13" t="s">
        <v>87</v>
      </c>
      <c r="D13" t="s">
        <v>105</v>
      </c>
      <c r="E13" s="21">
        <v>4169</v>
      </c>
      <c r="F13" s="22">
        <v>24</v>
      </c>
    </row>
    <row r="14" spans="1:6" ht="15.75" x14ac:dyDescent="0.25">
      <c r="A14" s="19" t="s">
        <v>50</v>
      </c>
      <c r="B14" t="s">
        <v>85</v>
      </c>
      <c r="C14" t="s">
        <v>84</v>
      </c>
      <c r="D14" t="s">
        <v>83</v>
      </c>
      <c r="E14" s="21">
        <v>4212</v>
      </c>
      <c r="F14" s="22">
        <v>40</v>
      </c>
    </row>
    <row r="15" spans="1:6" ht="15.75" x14ac:dyDescent="0.25">
      <c r="A15" s="19" t="s">
        <v>56</v>
      </c>
      <c r="B15" t="s">
        <v>86</v>
      </c>
      <c r="C15" t="s">
        <v>87</v>
      </c>
      <c r="D15" t="s">
        <v>106</v>
      </c>
      <c r="E15" s="21">
        <v>3819</v>
      </c>
      <c r="F15" s="22">
        <v>33</v>
      </c>
    </row>
    <row r="16" spans="1:6" ht="15.75" x14ac:dyDescent="0.25">
      <c r="A16" s="19" t="s">
        <v>44</v>
      </c>
      <c r="B16" t="s">
        <v>85</v>
      </c>
      <c r="C16" t="s">
        <v>87</v>
      </c>
      <c r="D16" t="s">
        <v>107</v>
      </c>
      <c r="E16" s="21">
        <v>4633</v>
      </c>
      <c r="F16" s="22">
        <v>40</v>
      </c>
    </row>
  </sheetData>
  <sortState xmlns:xlrd2="http://schemas.microsoft.com/office/spreadsheetml/2017/richdata2" ref="A2:F16">
    <sortCondition ref="A2:A16"/>
  </sortState>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QBR</vt:lpstr>
      <vt:lpstr>Sales Data</vt:lpstr>
      <vt:lpstr>Assessment</vt:lpstr>
      <vt:lpstr>Drop-down</vt:lpstr>
      <vt:lpstr>trial</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2015-10-20T15:50:02Z</dcterms:created>
  <dcterms:modified xsi:type="dcterms:W3CDTF">2022-06-17T16:04:00Z</dcterms:modified>
</cp:coreProperties>
</file>