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F3C93430-91AE-476D-AC61-A37A69ECD1D5}" xr6:coauthVersionLast="45" xr6:coauthVersionMax="45" xr10:uidLastSave="{00000000-0000-0000-0000-000000000000}"/>
  <bookViews>
    <workbookView xWindow="-37300" yWindow="-7390" windowWidth="28800" windowHeight="15330" activeTab="2" xr2:uid="{00000000-000D-0000-FFFF-FFFF00000000}"/>
  </bookViews>
  <sheets>
    <sheet name="Employees" sheetId="1" r:id="rId1"/>
    <sheet name="Stores" sheetId="2" r:id="rId2"/>
    <sheet name="Products" sheetId="3" r:id="rId3"/>
  </sheets>
  <definedNames>
    <definedName name="SalesMonth">#REF!</definedName>
    <definedName name="SalesYear">#REF!</definedName>
    <definedName name="Slicer_Department">#N/A</definedName>
    <definedName name="Slicer_Location">#N/A</definedName>
    <definedName name="Slicer_Stat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alcChain>
</file>

<file path=xl/sharedStrings.xml><?xml version="1.0" encoding="utf-8"?>
<sst xmlns="http://schemas.openxmlformats.org/spreadsheetml/2006/main" count="414" uniqueCount="199">
  <si>
    <t>Department</t>
  </si>
  <si>
    <t>Birth Date</t>
  </si>
  <si>
    <t>Email</t>
  </si>
  <si>
    <t>Product</t>
  </si>
  <si>
    <t>Price</t>
  </si>
  <si>
    <t>Hire Date</t>
  </si>
  <si>
    <t>Dallas</t>
  </si>
  <si>
    <t>927 Umbrella Lane</t>
  </si>
  <si>
    <t>106 Pet Street NW</t>
  </si>
  <si>
    <t>103 Drink Ave</t>
  </si>
  <si>
    <t>117 Banana St E</t>
  </si>
  <si>
    <t>833 Wool Blvd</t>
  </si>
  <si>
    <t>685 Representative Ln</t>
  </si>
  <si>
    <t>607 Rod Street N</t>
  </si>
  <si>
    <t>935 Zoo Boulevard</t>
  </si>
  <si>
    <t>8271 Bun Avenue S</t>
  </si>
  <si>
    <t>356 Orange Street NW</t>
  </si>
  <si>
    <t>9337 Salt Lane</t>
  </si>
  <si>
    <t>481 Cattle Blvd NW</t>
  </si>
  <si>
    <t>4321 Lawyer Ave W</t>
  </si>
  <si>
    <t>450 Caption Ln</t>
  </si>
  <si>
    <t>338 Level Street</t>
  </si>
  <si>
    <t>2638 Sea St</t>
  </si>
  <si>
    <t>3402 Hydrant Street NE</t>
  </si>
  <si>
    <t>7653 Desk Lane</t>
  </si>
  <si>
    <t>3846 Box Lane</t>
  </si>
  <si>
    <t>881 Rice Street NE</t>
  </si>
  <si>
    <t>3153 Flag Ln</t>
  </si>
  <si>
    <t>545 Stream Ave</t>
  </si>
  <si>
    <t>8117 Look Lane</t>
  </si>
  <si>
    <t>4559 Police Avenue</t>
  </si>
  <si>
    <t>8622 Pet Avenue NW</t>
  </si>
  <si>
    <t>7750 Growth Street</t>
  </si>
  <si>
    <t>7934 Grip Ave S</t>
  </si>
  <si>
    <t>Address</t>
  </si>
  <si>
    <t>Columbus</t>
  </si>
  <si>
    <t>Toledo</t>
  </si>
  <si>
    <t>Houston</t>
  </si>
  <si>
    <t>City</t>
  </si>
  <si>
    <t>Texas</t>
  </si>
  <si>
    <t>Ohio</t>
  </si>
  <si>
    <t>State</t>
  </si>
  <si>
    <t>leveltheory@hotmail.com</t>
  </si>
  <si>
    <t>hearing@outlook.com</t>
  </si>
  <si>
    <t>steep.berry@hotmail.com</t>
  </si>
  <si>
    <t>key@hotmail.com</t>
  </si>
  <si>
    <t>sort26@gmail.com</t>
  </si>
  <si>
    <t>activity@outlook.com</t>
  </si>
  <si>
    <t>certain.flower@gmail.com</t>
  </si>
  <si>
    <t>languid.whistle@dock.com</t>
  </si>
  <si>
    <t>awesomebat70@gmail.com</t>
  </si>
  <si>
    <t>fruit46@outlook.com</t>
  </si>
  <si>
    <t>observantbait80@outlook.com</t>
  </si>
  <si>
    <t>literatehot94@hotmail.com</t>
  </si>
  <si>
    <t>woozyraspberry@gmail.com</t>
  </si>
  <si>
    <t>demonicmother@egg.biz</t>
  </si>
  <si>
    <t>hideoussheet40@outlook.com</t>
  </si>
  <si>
    <t>fantastic.work@aol.com</t>
  </si>
  <si>
    <t>sad.produce@crib.biz</t>
  </si>
  <si>
    <t>lackadaisicalbook12@gmail.com</t>
  </si>
  <si>
    <t>dramatic.operation@aol.com</t>
  </si>
  <si>
    <t>capable.hearing@gmail.com</t>
  </si>
  <si>
    <t>noxiousrail@hotmail.com</t>
  </si>
  <si>
    <t>hospitable.meeting@gmail.com</t>
  </si>
  <si>
    <t>sablecable@aol.com</t>
  </si>
  <si>
    <t>fancybite56@gmail.com</t>
  </si>
  <si>
    <t>keeninterest@lamp.com</t>
  </si>
  <si>
    <t>relation38@hotmail.com</t>
  </si>
  <si>
    <t>gold@hotmail.com</t>
  </si>
  <si>
    <t>Employee Name</t>
  </si>
  <si>
    <t>Cameron Castro</t>
  </si>
  <si>
    <t>Giselle Roland</t>
  </si>
  <si>
    <t>Tatiana Bar</t>
  </si>
  <si>
    <t>Romeo Brodt</t>
  </si>
  <si>
    <t>Sasha Banvard</t>
  </si>
  <si>
    <t>Madyson Kirkham</t>
  </si>
  <si>
    <t>Blaze Sunderland</t>
  </si>
  <si>
    <t>Shayna Paquette</t>
  </si>
  <si>
    <t>Dallas Peterson</t>
  </si>
  <si>
    <t>Braeden Salisbury</t>
  </si>
  <si>
    <t>Rosalie Hernshaw</t>
  </si>
  <si>
    <t>Frankie Colvin</t>
  </si>
  <si>
    <t>Aimee Fraser</t>
  </si>
  <si>
    <t>Gustavo Selby</t>
  </si>
  <si>
    <t>Journey Magnusson</t>
  </si>
  <si>
    <t>Amira Maldonado</t>
  </si>
  <si>
    <t>Kirsten Godolphin</t>
  </si>
  <si>
    <t>Tierra Hubbell</t>
  </si>
  <si>
    <t>Wilhelmina Leigh</t>
  </si>
  <si>
    <t>Pedro Alden</t>
  </si>
  <si>
    <t>Tania Andarton</t>
  </si>
  <si>
    <t>Chaz Spalding</t>
  </si>
  <si>
    <t>Braiden Keigwin</t>
  </si>
  <si>
    <t>Will Holsapple</t>
  </si>
  <si>
    <t>Ellen McCarthy</t>
  </si>
  <si>
    <t>Kelly Kennicot</t>
  </si>
  <si>
    <t>Tomas Breckenridge</t>
  </si>
  <si>
    <t>Austin</t>
  </si>
  <si>
    <t>2592 Gate Avenue</t>
  </si>
  <si>
    <t>890 Scale Street NE</t>
  </si>
  <si>
    <t>629 Wrist Avenue W</t>
  </si>
  <si>
    <t>9665 Voice Lane</t>
  </si>
  <si>
    <t>680 Room Avenue SE</t>
  </si>
  <si>
    <t>179 Roll Boulevard W</t>
  </si>
  <si>
    <t>605 Rifle St S</t>
  </si>
  <si>
    <t>horse@gmail.com</t>
  </si>
  <si>
    <t>saltyheat1@outlook.com</t>
  </si>
  <si>
    <t>parent65@aol.com</t>
  </si>
  <si>
    <t>plane14@hotmail.com</t>
  </si>
  <si>
    <t>enormous.exchange@yard.com</t>
  </si>
  <si>
    <t>boundlessball2@hotmail.com</t>
  </si>
  <si>
    <t>faithfulsneeze43@gmail.com</t>
  </si>
  <si>
    <t>Anika Ralston</t>
  </si>
  <si>
    <t>Teagan Ramsey</t>
  </si>
  <si>
    <t>Luca Ralph</t>
  </si>
  <si>
    <t>Garrison Cupar</t>
  </si>
  <si>
    <t>Jenifer Borland</t>
  </si>
  <si>
    <t>Dallas Harrington</t>
  </si>
  <si>
    <t>Ronnie Birnie</t>
  </si>
  <si>
    <t>Age</t>
  </si>
  <si>
    <t>Sales</t>
  </si>
  <si>
    <t>Administration</t>
  </si>
  <si>
    <t>Finance</t>
  </si>
  <si>
    <t>Location ID</t>
  </si>
  <si>
    <t>TXAUS</t>
  </si>
  <si>
    <t>TXDAL</t>
  </si>
  <si>
    <t>TXHOU</t>
  </si>
  <si>
    <t>OHCOL</t>
  </si>
  <si>
    <t>OHTOL</t>
  </si>
  <si>
    <t>Store Manager</t>
  </si>
  <si>
    <t>113 Mango Blvd SE</t>
  </si>
  <si>
    <t>3988 Judge Ave NE</t>
  </si>
  <si>
    <t>303 Belief Ln W</t>
  </si>
  <si>
    <t>96 Island Boulevard NE</t>
  </si>
  <si>
    <t>590 Carriage Blvd NE</t>
  </si>
  <si>
    <t>Base Salary</t>
  </si>
  <si>
    <t>ProductID</t>
  </si>
  <si>
    <t>Color</t>
  </si>
  <si>
    <t>Size</t>
  </si>
  <si>
    <t>C01U</t>
  </si>
  <si>
    <t>Cap</t>
  </si>
  <si>
    <t>WHITE</t>
  </si>
  <si>
    <t>UNIQUE</t>
  </si>
  <si>
    <t>C02U</t>
  </si>
  <si>
    <t>BLACK</t>
  </si>
  <si>
    <t>C03U</t>
  </si>
  <si>
    <t>RED</t>
  </si>
  <si>
    <t>P01S</t>
  </si>
  <si>
    <t>Sweat Pants</t>
  </si>
  <si>
    <t>SMALL</t>
  </si>
  <si>
    <t>P01M</t>
  </si>
  <si>
    <t>MEDIUM</t>
  </si>
  <si>
    <t>P01L</t>
  </si>
  <si>
    <t>LARGE</t>
  </si>
  <si>
    <t>P02S</t>
  </si>
  <si>
    <t>P02M</t>
  </si>
  <si>
    <t>P02L</t>
  </si>
  <si>
    <t>P03S</t>
  </si>
  <si>
    <t>P03M</t>
  </si>
  <si>
    <t>P03L</t>
  </si>
  <si>
    <t>S01S</t>
  </si>
  <si>
    <t>Sweater</t>
  </si>
  <si>
    <t>S01M</t>
  </si>
  <si>
    <t>S01L</t>
  </si>
  <si>
    <t>S02S</t>
  </si>
  <si>
    <t>S02M</t>
  </si>
  <si>
    <t>S02L</t>
  </si>
  <si>
    <t>S03S</t>
  </si>
  <si>
    <t>S03M</t>
  </si>
  <si>
    <t>S03L</t>
  </si>
  <si>
    <t>T01S</t>
  </si>
  <si>
    <t>T-shirt</t>
  </si>
  <si>
    <t>T01M</t>
  </si>
  <si>
    <t>T01L</t>
  </si>
  <si>
    <t>T02S</t>
  </si>
  <si>
    <t>T02M</t>
  </si>
  <si>
    <t>T02L</t>
  </si>
  <si>
    <t>T03S</t>
  </si>
  <si>
    <t>T03M</t>
  </si>
  <si>
    <t>T03L</t>
  </si>
  <si>
    <t>Location</t>
  </si>
  <si>
    <t>Austin Store</t>
  </si>
  <si>
    <t>Dallas Store</t>
  </si>
  <si>
    <t>Houston Store</t>
  </si>
  <si>
    <t>Toledo Store</t>
  </si>
  <si>
    <t>Marysville</t>
  </si>
  <si>
    <t>Dublin</t>
  </si>
  <si>
    <t>Columbus Store</t>
  </si>
  <si>
    <t>Oregon</t>
  </si>
  <si>
    <t>Tombal</t>
  </si>
  <si>
    <t>Stafford</t>
  </si>
  <si>
    <t>Llano</t>
  </si>
  <si>
    <t>Elgin</t>
  </si>
  <si>
    <t>Coppell</t>
  </si>
  <si>
    <t>Cedar Hill</t>
  </si>
  <si>
    <t>EmployeeID</t>
  </si>
  <si>
    <t>Employees</t>
  </si>
  <si>
    <t>Stores</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</si>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</sst>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3" x14ac:knownFonts="1">
    <font>
      <sz val="11"/>
      <color theme="1"/>
      <name val="Calibri"/>
      <family val="2"/>
      <scheme val="minor"/>
    </font>
    <font>
      <sz val="11"/>
      <color theme="1"/>
      <name val="Calibri"/>
      <family val="2"/>
      <scheme val="minor"/>
    </font>
    <font>
      <b/>
      <sz val="18"/>
      <color theme="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5">
    <xf numFmtId="0" fontId="0" fillId="0" borderId="0" xfId="0"/>
    <xf numFmtId="0" fontId="0" fillId="0" borderId="0" xfId="0" applyNumberFormat="1"/>
    <xf numFmtId="14" fontId="0" fillId="0" borderId="0" xfId="0" applyNumberFormat="1"/>
    <xf numFmtId="44" fontId="0" fillId="0" borderId="0" xfId="1" applyFont="1"/>
    <xf numFmtId="0" fontId="2" fillId="0" borderId="0" xfId="0" applyFont="1"/>
  </cellXfs>
  <cellStyles count="2">
    <cellStyle name="Currency" xfId="1" builtinId="4"/>
    <cellStyle name="Normal" xfId="0" builtinId="0"/>
  </cellStyles>
  <dxfs count="6">
    <dxf>
      <numFmt numFmtId="34" formatCode="_-&quot;$&quot;* #,##0.00_-;\-&quot;$&quot;* #,##0.00_-;_-&quot;$&quot;* &quot;-&quot;??_-;_-@_-"/>
    </dxf>
    <dxf>
      <numFmt numFmtId="0" formatCode="General"/>
    </dxf>
    <dxf>
      <numFmt numFmtId="19" formatCode="yyyy/mm/dd"/>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102870</xdr:colOff>
      <xdr:row>1</xdr:row>
      <xdr:rowOff>125731</xdr:rowOff>
    </xdr:from>
    <xdr:to>
      <xdr:col>2</xdr:col>
      <xdr:colOff>1089660</xdr:colOff>
      <xdr:row>2</xdr:row>
      <xdr:rowOff>1155183</xdr:rowOff>
    </xdr:to>
    <mc:AlternateContent xmlns:mc="http://schemas.openxmlformats.org/markup-compatibility/2006" xmlns:sle15="http://schemas.microsoft.com/office/drawing/2012/slicer">
      <mc:Choice Requires="sle15">
        <xdr:graphicFrame macro="">
          <xdr:nvGraphicFramePr>
            <xdr:cNvPr id="21" name="State">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42950" y="419101"/>
              <a:ext cx="1828800" cy="121233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1615440</xdr:colOff>
      <xdr:row>1</xdr:row>
      <xdr:rowOff>114301</xdr:rowOff>
    </xdr:from>
    <xdr:to>
      <xdr:col>9</xdr:col>
      <xdr:colOff>26670</xdr:colOff>
      <xdr:row>2</xdr:row>
      <xdr:rowOff>1188720</xdr:rowOff>
    </xdr:to>
    <mc:AlternateContent xmlns:mc="http://schemas.openxmlformats.org/markup-compatibility/2006" xmlns:sle15="http://schemas.microsoft.com/office/drawing/2012/slicer">
      <mc:Choice Requires="sle15">
        <xdr:graphicFrame macro="">
          <xdr:nvGraphicFramePr>
            <xdr:cNvPr id="22" name="Department">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846570" y="407671"/>
              <a:ext cx="1581150" cy="1257299"/>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7620</xdr:colOff>
      <xdr:row>1</xdr:row>
      <xdr:rowOff>121921</xdr:rowOff>
    </xdr:from>
    <xdr:to>
      <xdr:col>6</xdr:col>
      <xdr:colOff>1554480</xdr:colOff>
      <xdr:row>2</xdr:row>
      <xdr:rowOff>1188721</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705100" y="415291"/>
              <a:ext cx="4080510" cy="124968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157EB82-9B33-416B-BB93-0169F313BA23}" sourceName="State">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915786E-CAA0-42C3-9C61-C1BCC8DA6ED7}" sourceName="Department">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FF7C276-1869-40BE-8FDC-E3EC107E7349}" sourceName="Locat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E073B52-F5FA-4EE2-8CDA-8D3BC9315734}" cache="Slicer_State" caption="State" rowHeight="241300"/>
  <slicer name="Department" xr10:uid="{35E2FBD4-BCCC-4C2E-A739-C1741A8E93E1}" cache="Slicer_Department" caption="Department" rowHeight="241300"/>
  <slicer name="Location" xr10:uid="{C1C1D541-CCDD-4098-AA89-DF23865979A3}" cache="Slicer_Location" caption="Locati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13F5DB-C84C-40A7-A490-0476F4C5B5D3}" name="Employees" displayName="Employees" ref="B5:M39" totalsRowShown="0">
  <autoFilter ref="B5:M39" xr:uid="{23054FC8-81CF-4B1D-9182-C4331A71D27F}"/>
  <tableColumns count="12">
    <tableColumn id="10" xr3:uid="{85C79041-7227-4C86-814A-2152DC87034F}" name="EmployeeID"/>
    <tableColumn id="9" xr3:uid="{C01A3EC2-B74D-4076-A81F-7DCF8B43A543}" name="Employee Name" dataDxfId="5"/>
    <tableColumn id="3" xr3:uid="{CD2033AD-1830-4014-8E14-59D43DC091C5}" name="Address"/>
    <tableColumn id="4" xr3:uid="{5C2EC642-7C34-420E-A876-E802501D40D0}" name="City"/>
    <tableColumn id="5" xr3:uid="{16B43126-860B-4AEB-AE84-4C653799FDCD}" name="State"/>
    <tableColumn id="6" xr3:uid="{C6584D1B-81AB-4D18-A94D-A314F5D6BFC0}" name="Email"/>
    <tableColumn id="11" xr3:uid="{DCC20233-8436-478C-990C-74C836BB9A5E}" name="Birth Date" dataDxfId="4"/>
    <tableColumn id="12" xr3:uid="{5ADB1289-D876-4801-AB07-2827BB6EAC58}" name="Age" dataDxfId="3">
      <calculatedColumnFormula>DATEDIF(Employees[[#This Row],[Birth Date]],TODAY(),"Y")</calculatedColumnFormula>
    </tableColumn>
    <tableColumn id="13" xr3:uid="{91B25D14-03A2-46FA-8069-AD27A383E497}" name="Hire Date" dataDxfId="2"/>
    <tableColumn id="2" xr3:uid="{19AC978A-ABFB-42CF-AE60-BA9E98FF7695}" name="Location" dataDxfId="1"/>
    <tableColumn id="14" xr3:uid="{9107C5CB-1125-434D-B3DF-4A14D6FC5CA6}" name="Department"/>
    <tableColumn id="15" xr3:uid="{7D7251E8-ADCC-47F8-9761-0DD78CD2D1AE}" name="Base Salary" dataDxfId="0" dataCellStyle="Currency"/>
  </tableColumns>
  <tableStyleInfo name="TableStyleMedium1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2C0033-60E4-48BE-95E7-2A213C9B7454}" name="Stores" displayName="Stores" ref="B4:G9" totalsRowShown="0">
  <autoFilter ref="B4:G9" xr:uid="{63282AB5-AE70-4613-A559-B22920DABE6A}"/>
  <tableColumns count="6">
    <tableColumn id="1" xr3:uid="{832174AC-B026-408C-979B-93D7A8D22A52}" name="Location ID"/>
    <tableColumn id="6" xr3:uid="{503675DA-C2B7-4D5F-95B9-008BE26148E2}" name="Location"/>
    <tableColumn id="2" xr3:uid="{1A80289B-A9AB-43DD-B556-4E8DF8F478CE}" name="City"/>
    <tableColumn id="3" xr3:uid="{3DCCEE91-FAEF-477E-AAAD-EA848A601A82}" name="State"/>
    <tableColumn id="4" xr3:uid="{77BBC497-B9F4-4F83-A7BA-CB079BEFD606}" name="Address"/>
    <tableColumn id="5" xr3:uid="{C936A4E6-5BF3-44B2-944D-6E38C65800E3}" name="Store Manager"/>
  </tableColumns>
  <tableStyleInfo name="TableStyleMedium15"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F91AED-DBE9-41F6-A6F5-24D29C9E648F}" name="Products" displayName="Products" ref="B3:F33" totalsRowShown="0">
  <autoFilter ref="B3:F33" xr:uid="{55A8A934-2BCB-494D-930F-CEC2055F866F}"/>
  <tableColumns count="5">
    <tableColumn id="1" xr3:uid="{43278DFF-2CFA-4172-8A63-D458330ECB18}" name="ProductID"/>
    <tableColumn id="2" xr3:uid="{A2C5FE60-5302-4C98-9093-0925D940B410}" name="Product"/>
    <tableColumn id="3" xr3:uid="{53DDB160-30C7-4C83-8DB6-69AB69D17669}" name="Color"/>
    <tableColumn id="4" xr3:uid="{9C47EC87-C1E7-48CF-9F99-18284F441412}" name="Size"/>
    <tableColumn id="5" xr3:uid="{DE96F595-97B0-4099-9139-7DB1F17C2EDE}" name="Price" dataCellStyle="Currency"/>
  </tableColumns>
  <tableStyleInfo name="TableStyleMedium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M39"/>
  <sheetViews>
    <sheetView showGridLines="0" workbookViewId="0">
      <selection activeCell="F44" sqref="F44"/>
    </sheetView>
  </sheetViews>
  <sheetFormatPr defaultRowHeight="14.35" x14ac:dyDescent="0.5"/>
  <cols>
    <col min="2" max="2" width="11.64453125" bestFit="1" customWidth="1"/>
    <col min="3" max="3" width="16.76171875" bestFit="1" customWidth="1"/>
    <col min="4" max="4" width="19.3515625" bestFit="1" customWidth="1"/>
    <col min="5" max="5" width="8.52734375" bestFit="1" customWidth="1"/>
    <col min="6" max="6" width="7.1171875" bestFit="1" customWidth="1"/>
    <col min="7" max="7" width="26.64453125" bestFit="1" customWidth="1"/>
    <col min="8" max="8" width="11.17578125" bestFit="1" customWidth="1"/>
    <col min="9" max="9" width="6" bestFit="1" customWidth="1"/>
    <col min="10" max="10" width="10.52734375" bestFit="1" customWidth="1"/>
    <col min="11" max="12" width="15.3515625" customWidth="1"/>
    <col min="13" max="13" width="12.05859375" bestFit="1" customWidth="1"/>
    <col min="14" max="14" width="16.3515625" bestFit="1" customWidth="1"/>
    <col min="15" max="15" width="13.234375" bestFit="1" customWidth="1"/>
    <col min="16" max="16" width="9.703125" customWidth="1"/>
    <col min="17" max="17" width="18.8203125" bestFit="1" customWidth="1"/>
    <col min="18" max="18" width="16.76171875" bestFit="1" customWidth="1"/>
    <col min="19" max="19" width="9.17578125" bestFit="1" customWidth="1"/>
  </cols>
  <sheetData>
    <row r="1" spans="1:13" ht="23.35" x14ac:dyDescent="0.8">
      <c r="A1" s="4" t="s">
        <v>196</v>
      </c>
    </row>
    <row r="3" spans="1:13" ht="105.35" customHeight="1" x14ac:dyDescent="0.5"/>
    <row r="5" spans="1:13" x14ac:dyDescent="0.5">
      <c r="B5" t="s">
        <v>195</v>
      </c>
      <c r="C5" t="s">
        <v>69</v>
      </c>
      <c r="D5" t="s">
        <v>34</v>
      </c>
      <c r="E5" t="s">
        <v>38</v>
      </c>
      <c r="F5" t="s">
        <v>41</v>
      </c>
      <c r="G5" t="s">
        <v>2</v>
      </c>
      <c r="H5" t="s">
        <v>1</v>
      </c>
      <c r="I5" t="s">
        <v>119</v>
      </c>
      <c r="J5" t="s">
        <v>5</v>
      </c>
      <c r="K5" t="s">
        <v>180</v>
      </c>
      <c r="L5" t="s">
        <v>0</v>
      </c>
      <c r="M5" t="s">
        <v>135</v>
      </c>
    </row>
    <row r="6" spans="1:13" x14ac:dyDescent="0.5">
      <c r="B6">
        <v>1002</v>
      </c>
      <c r="C6" t="s">
        <v>70</v>
      </c>
      <c r="D6" t="s">
        <v>20</v>
      </c>
      <c r="E6" t="s">
        <v>185</v>
      </c>
      <c r="F6" t="s">
        <v>40</v>
      </c>
      <c r="G6" t="s">
        <v>55</v>
      </c>
      <c r="H6" s="2">
        <v>35372</v>
      </c>
      <c r="I6">
        <f ca="1">DATEDIF(Employees[[#This Row],[Birth Date]],TODAY(),"Y")</f>
        <v>24</v>
      </c>
      <c r="J6" s="2">
        <v>44101</v>
      </c>
      <c r="K6" t="s">
        <v>187</v>
      </c>
      <c r="L6" t="s">
        <v>122</v>
      </c>
      <c r="M6" s="3">
        <v>78100</v>
      </c>
    </row>
    <row r="7" spans="1:13" x14ac:dyDescent="0.5">
      <c r="B7">
        <v>1003</v>
      </c>
      <c r="C7" t="s">
        <v>71</v>
      </c>
      <c r="D7" t="s">
        <v>24</v>
      </c>
      <c r="E7" t="s">
        <v>35</v>
      </c>
      <c r="F7" t="s">
        <v>40</v>
      </c>
      <c r="G7" t="s">
        <v>59</v>
      </c>
      <c r="H7" s="2">
        <v>31964</v>
      </c>
      <c r="I7">
        <f ca="1">DATEDIF(Employees[[#This Row],[Birth Date]],TODAY(),"Y")</f>
        <v>33</v>
      </c>
      <c r="J7" s="2">
        <v>43520</v>
      </c>
      <c r="K7" t="s">
        <v>187</v>
      </c>
      <c r="L7" t="s">
        <v>120</v>
      </c>
      <c r="M7" s="3">
        <v>70200</v>
      </c>
    </row>
    <row r="8" spans="1:13" x14ac:dyDescent="0.5">
      <c r="B8">
        <v>1004</v>
      </c>
      <c r="C8" t="s">
        <v>72</v>
      </c>
      <c r="D8" t="s">
        <v>23</v>
      </c>
      <c r="E8" t="s">
        <v>185</v>
      </c>
      <c r="F8" t="s">
        <v>40</v>
      </c>
      <c r="G8" t="s">
        <v>58</v>
      </c>
      <c r="H8" s="2">
        <v>20417</v>
      </c>
      <c r="I8">
        <f ca="1">DATEDIF(Employees[[#This Row],[Birth Date]],TODAY(),"Y")</f>
        <v>65</v>
      </c>
      <c r="J8" s="2">
        <v>43547</v>
      </c>
      <c r="K8" t="s">
        <v>187</v>
      </c>
      <c r="L8" t="s">
        <v>121</v>
      </c>
      <c r="M8" s="3">
        <v>65900</v>
      </c>
    </row>
    <row r="9" spans="1:13" x14ac:dyDescent="0.5">
      <c r="B9">
        <v>1005</v>
      </c>
      <c r="C9" t="s">
        <v>73</v>
      </c>
      <c r="D9" t="s">
        <v>33</v>
      </c>
      <c r="E9" t="s">
        <v>35</v>
      </c>
      <c r="F9" t="s">
        <v>40</v>
      </c>
      <c r="G9" t="s">
        <v>68</v>
      </c>
      <c r="H9" s="2">
        <v>27096</v>
      </c>
      <c r="I9">
        <f ca="1">DATEDIF(Employees[[#This Row],[Birth Date]],TODAY(),"Y")</f>
        <v>46</v>
      </c>
      <c r="J9" s="2">
        <v>42867</v>
      </c>
      <c r="K9" t="s">
        <v>187</v>
      </c>
      <c r="L9" t="s">
        <v>120</v>
      </c>
      <c r="M9" s="3">
        <v>63900</v>
      </c>
    </row>
    <row r="10" spans="1:13" x14ac:dyDescent="0.5">
      <c r="B10">
        <v>1006</v>
      </c>
      <c r="C10" t="s">
        <v>74</v>
      </c>
      <c r="D10" t="s">
        <v>29</v>
      </c>
      <c r="E10" t="s">
        <v>35</v>
      </c>
      <c r="F10" t="s">
        <v>40</v>
      </c>
      <c r="G10" t="s">
        <v>64</v>
      </c>
      <c r="H10" s="2">
        <v>18282</v>
      </c>
      <c r="I10">
        <f ca="1">DATEDIF(Employees[[#This Row],[Birth Date]],TODAY(),"Y")</f>
        <v>70</v>
      </c>
      <c r="J10" s="2">
        <v>41334</v>
      </c>
      <c r="K10" t="s">
        <v>187</v>
      </c>
      <c r="L10" t="s">
        <v>120</v>
      </c>
      <c r="M10" s="3">
        <v>80400</v>
      </c>
    </row>
    <row r="11" spans="1:13" x14ac:dyDescent="0.5">
      <c r="B11">
        <v>1007</v>
      </c>
      <c r="C11" t="s">
        <v>75</v>
      </c>
      <c r="D11" t="s">
        <v>22</v>
      </c>
      <c r="E11" t="s">
        <v>185</v>
      </c>
      <c r="F11" t="s">
        <v>40</v>
      </c>
      <c r="G11" t="s">
        <v>57</v>
      </c>
      <c r="H11" s="2">
        <v>26150</v>
      </c>
      <c r="I11">
        <f ca="1">DATEDIF(Employees[[#This Row],[Birth Date]],TODAY(),"Y")</f>
        <v>49</v>
      </c>
      <c r="J11" s="2">
        <v>43796</v>
      </c>
      <c r="K11" t="s">
        <v>187</v>
      </c>
      <c r="L11" t="s">
        <v>121</v>
      </c>
      <c r="M11" s="3">
        <v>46700</v>
      </c>
    </row>
    <row r="12" spans="1:13" x14ac:dyDescent="0.5">
      <c r="B12">
        <v>1008</v>
      </c>
      <c r="C12" t="s">
        <v>76</v>
      </c>
      <c r="D12" t="s">
        <v>21</v>
      </c>
      <c r="E12" t="s">
        <v>185</v>
      </c>
      <c r="F12" t="s">
        <v>40</v>
      </c>
      <c r="G12" t="s">
        <v>56</v>
      </c>
      <c r="H12" s="2">
        <v>25321</v>
      </c>
      <c r="I12">
        <f ca="1">DATEDIF(Employees[[#This Row],[Birth Date]],TODAY(),"Y")</f>
        <v>51</v>
      </c>
      <c r="J12" s="2">
        <v>43221</v>
      </c>
      <c r="K12" t="s">
        <v>187</v>
      </c>
      <c r="L12" t="s">
        <v>120</v>
      </c>
      <c r="M12" s="3">
        <v>97400</v>
      </c>
    </row>
    <row r="13" spans="1:13" x14ac:dyDescent="0.5">
      <c r="B13">
        <v>1009</v>
      </c>
      <c r="C13" t="s">
        <v>77</v>
      </c>
      <c r="D13" t="s">
        <v>9</v>
      </c>
      <c r="E13" t="s">
        <v>185</v>
      </c>
      <c r="F13" t="s">
        <v>40</v>
      </c>
      <c r="G13" t="s">
        <v>44</v>
      </c>
      <c r="H13" s="2">
        <v>30688</v>
      </c>
      <c r="I13">
        <f ca="1">DATEDIF(Employees[[#This Row],[Birth Date]],TODAY(),"Y")</f>
        <v>36</v>
      </c>
      <c r="J13" s="2">
        <v>42728</v>
      </c>
      <c r="K13" t="s">
        <v>187</v>
      </c>
      <c r="L13" t="s">
        <v>120</v>
      </c>
      <c r="M13" s="3">
        <v>72000</v>
      </c>
    </row>
    <row r="14" spans="1:13" x14ac:dyDescent="0.5">
      <c r="B14">
        <v>1010</v>
      </c>
      <c r="C14" t="s">
        <v>78</v>
      </c>
      <c r="D14" t="s">
        <v>11</v>
      </c>
      <c r="E14" t="s">
        <v>185</v>
      </c>
      <c r="F14" t="s">
        <v>40</v>
      </c>
      <c r="G14" t="s">
        <v>46</v>
      </c>
      <c r="H14" s="2">
        <v>26171</v>
      </c>
      <c r="I14">
        <f ca="1">DATEDIF(Employees[[#This Row],[Birth Date]],TODAY(),"Y")</f>
        <v>49</v>
      </c>
      <c r="J14" s="2">
        <v>43584</v>
      </c>
      <c r="K14" t="s">
        <v>187</v>
      </c>
      <c r="L14" t="s">
        <v>121</v>
      </c>
      <c r="M14" s="3">
        <v>75000</v>
      </c>
    </row>
    <row r="15" spans="1:13" x14ac:dyDescent="0.5">
      <c r="B15">
        <v>1011</v>
      </c>
      <c r="C15" t="s">
        <v>79</v>
      </c>
      <c r="D15" t="s">
        <v>25</v>
      </c>
      <c r="E15" t="s">
        <v>185</v>
      </c>
      <c r="F15" t="s">
        <v>40</v>
      </c>
      <c r="G15" t="s">
        <v>60</v>
      </c>
      <c r="H15" s="2">
        <v>30100</v>
      </c>
      <c r="I15">
        <f ca="1">DATEDIF(Employees[[#This Row],[Birth Date]],TODAY(),"Y")</f>
        <v>38</v>
      </c>
      <c r="J15" s="2">
        <v>44006</v>
      </c>
      <c r="K15" t="s">
        <v>187</v>
      </c>
      <c r="L15" t="s">
        <v>122</v>
      </c>
      <c r="M15" s="3">
        <v>117000</v>
      </c>
    </row>
    <row r="16" spans="1:13" x14ac:dyDescent="0.5">
      <c r="B16">
        <v>1012</v>
      </c>
      <c r="C16" t="s">
        <v>80</v>
      </c>
      <c r="D16" t="s">
        <v>15</v>
      </c>
      <c r="E16" t="s">
        <v>185</v>
      </c>
      <c r="F16" t="s">
        <v>40</v>
      </c>
      <c r="G16" t="s">
        <v>50</v>
      </c>
      <c r="H16" s="2">
        <v>37343</v>
      </c>
      <c r="I16">
        <f ca="1">DATEDIF(Employees[[#This Row],[Birth Date]],TODAY(),"Y")</f>
        <v>18</v>
      </c>
      <c r="J16" s="2">
        <v>42716</v>
      </c>
      <c r="K16" t="s">
        <v>187</v>
      </c>
      <c r="L16" t="s">
        <v>120</v>
      </c>
      <c r="M16" s="3">
        <v>55000</v>
      </c>
    </row>
    <row r="17" spans="2:13" x14ac:dyDescent="0.5">
      <c r="B17">
        <v>1013</v>
      </c>
      <c r="C17" t="s">
        <v>81</v>
      </c>
      <c r="D17" t="s">
        <v>17</v>
      </c>
      <c r="E17" t="s">
        <v>186</v>
      </c>
      <c r="F17" t="s">
        <v>40</v>
      </c>
      <c r="G17" t="s">
        <v>52</v>
      </c>
      <c r="H17" s="2">
        <v>30022</v>
      </c>
      <c r="I17">
        <f ca="1">DATEDIF(Employees[[#This Row],[Birth Date]],TODAY(),"Y")</f>
        <v>38</v>
      </c>
      <c r="J17" s="2">
        <v>40459</v>
      </c>
      <c r="K17" t="s">
        <v>187</v>
      </c>
      <c r="L17" t="s">
        <v>120</v>
      </c>
      <c r="M17" s="3">
        <v>70100</v>
      </c>
    </row>
    <row r="18" spans="2:13" x14ac:dyDescent="0.5">
      <c r="B18">
        <v>1014</v>
      </c>
      <c r="C18" t="s">
        <v>82</v>
      </c>
      <c r="D18" t="s">
        <v>13</v>
      </c>
      <c r="E18" t="s">
        <v>186</v>
      </c>
      <c r="F18" t="s">
        <v>40</v>
      </c>
      <c r="G18" t="s">
        <v>48</v>
      </c>
      <c r="H18" s="2">
        <v>19903</v>
      </c>
      <c r="I18">
        <f ca="1">DATEDIF(Employees[[#This Row],[Birth Date]],TODAY(),"Y")</f>
        <v>66</v>
      </c>
      <c r="J18" s="2">
        <v>40359</v>
      </c>
      <c r="K18" t="s">
        <v>187</v>
      </c>
      <c r="L18" t="s">
        <v>120</v>
      </c>
      <c r="M18" s="3">
        <v>55000</v>
      </c>
    </row>
    <row r="19" spans="2:13" x14ac:dyDescent="0.5">
      <c r="B19">
        <v>1015</v>
      </c>
      <c r="C19" t="s">
        <v>83</v>
      </c>
      <c r="D19" t="s">
        <v>30</v>
      </c>
      <c r="E19" t="s">
        <v>188</v>
      </c>
      <c r="F19" t="s">
        <v>40</v>
      </c>
      <c r="G19" t="s">
        <v>65</v>
      </c>
      <c r="H19" s="2">
        <v>22791</v>
      </c>
      <c r="I19">
        <f ca="1">DATEDIF(Employees[[#This Row],[Birth Date]],TODAY(),"Y")</f>
        <v>58</v>
      </c>
      <c r="J19" s="2">
        <v>41123</v>
      </c>
      <c r="K19" t="s">
        <v>184</v>
      </c>
      <c r="L19" t="s">
        <v>120</v>
      </c>
      <c r="M19" s="3">
        <v>84600</v>
      </c>
    </row>
    <row r="20" spans="2:13" x14ac:dyDescent="0.5">
      <c r="B20">
        <v>1016</v>
      </c>
      <c r="C20" t="s">
        <v>84</v>
      </c>
      <c r="D20" t="s">
        <v>16</v>
      </c>
      <c r="E20" t="s">
        <v>36</v>
      </c>
      <c r="F20" t="s">
        <v>40</v>
      </c>
      <c r="G20" t="s">
        <v>51</v>
      </c>
      <c r="H20" s="2">
        <v>34528</v>
      </c>
      <c r="I20">
        <f ca="1">DATEDIF(Employees[[#This Row],[Birth Date]],TODAY(),"Y")</f>
        <v>26</v>
      </c>
      <c r="J20" s="2">
        <v>43344</v>
      </c>
      <c r="K20" t="s">
        <v>184</v>
      </c>
      <c r="L20" t="s">
        <v>120</v>
      </c>
      <c r="M20" s="3">
        <v>55000</v>
      </c>
    </row>
    <row r="21" spans="2:13" x14ac:dyDescent="0.5">
      <c r="B21">
        <v>1017</v>
      </c>
      <c r="C21" t="s">
        <v>85</v>
      </c>
      <c r="D21" t="s">
        <v>19</v>
      </c>
      <c r="E21" t="s">
        <v>188</v>
      </c>
      <c r="F21" t="s">
        <v>40</v>
      </c>
      <c r="G21" t="s">
        <v>54</v>
      </c>
      <c r="H21" s="2">
        <v>34978</v>
      </c>
      <c r="I21">
        <f ca="1">DATEDIF(Employees[[#This Row],[Birth Date]],TODAY(),"Y")</f>
        <v>25</v>
      </c>
      <c r="J21" s="2">
        <v>41480</v>
      </c>
      <c r="K21" t="s">
        <v>184</v>
      </c>
      <c r="L21" t="s">
        <v>120</v>
      </c>
      <c r="M21" s="3">
        <v>58000</v>
      </c>
    </row>
    <row r="22" spans="2:13" x14ac:dyDescent="0.5">
      <c r="B22">
        <v>1018</v>
      </c>
      <c r="C22" t="s">
        <v>86</v>
      </c>
      <c r="D22" t="s">
        <v>28</v>
      </c>
      <c r="E22" t="s">
        <v>188</v>
      </c>
      <c r="F22" t="s">
        <v>40</v>
      </c>
      <c r="G22" t="s">
        <v>63</v>
      </c>
      <c r="H22" s="2">
        <v>31695</v>
      </c>
      <c r="I22">
        <f ca="1">DATEDIF(Employees[[#This Row],[Birth Date]],TODAY(),"Y")</f>
        <v>34</v>
      </c>
      <c r="J22" s="2">
        <v>43552</v>
      </c>
      <c r="K22" t="s">
        <v>184</v>
      </c>
      <c r="L22" t="s">
        <v>121</v>
      </c>
      <c r="M22" s="3">
        <v>119300</v>
      </c>
    </row>
    <row r="23" spans="2:13" x14ac:dyDescent="0.5">
      <c r="B23">
        <v>1019</v>
      </c>
      <c r="C23" t="s">
        <v>87</v>
      </c>
      <c r="D23" t="s">
        <v>32</v>
      </c>
      <c r="E23" t="s">
        <v>36</v>
      </c>
      <c r="F23" t="s">
        <v>40</v>
      </c>
      <c r="G23" t="s">
        <v>67</v>
      </c>
      <c r="H23" s="2">
        <v>33070</v>
      </c>
      <c r="I23">
        <f ca="1">DATEDIF(Employees[[#This Row],[Birth Date]],TODAY(),"Y")</f>
        <v>30</v>
      </c>
      <c r="J23" s="2">
        <v>44064</v>
      </c>
      <c r="K23" t="s">
        <v>184</v>
      </c>
      <c r="L23" t="s">
        <v>121</v>
      </c>
      <c r="M23" s="3">
        <v>83300</v>
      </c>
    </row>
    <row r="24" spans="2:13" x14ac:dyDescent="0.5">
      <c r="B24">
        <v>1020</v>
      </c>
      <c r="C24" t="s">
        <v>88</v>
      </c>
      <c r="D24" t="s">
        <v>8</v>
      </c>
      <c r="E24" t="s">
        <v>36</v>
      </c>
      <c r="F24" t="s">
        <v>40</v>
      </c>
      <c r="G24" t="s">
        <v>43</v>
      </c>
      <c r="H24" s="2">
        <v>20012</v>
      </c>
      <c r="I24">
        <f ca="1">DATEDIF(Employees[[#This Row],[Birth Date]],TODAY(),"Y")</f>
        <v>66</v>
      </c>
      <c r="J24" s="2">
        <v>41760</v>
      </c>
      <c r="K24" t="s">
        <v>184</v>
      </c>
      <c r="L24" t="s">
        <v>120</v>
      </c>
      <c r="M24" s="3">
        <v>96700</v>
      </c>
    </row>
    <row r="25" spans="2:13" x14ac:dyDescent="0.5">
      <c r="B25">
        <v>1021</v>
      </c>
      <c r="C25" t="s">
        <v>89</v>
      </c>
      <c r="D25" t="s">
        <v>10</v>
      </c>
      <c r="E25" t="s">
        <v>37</v>
      </c>
      <c r="F25" t="s">
        <v>39</v>
      </c>
      <c r="G25" t="s">
        <v>45</v>
      </c>
      <c r="H25" s="2">
        <v>34524</v>
      </c>
      <c r="I25">
        <f ca="1">DATEDIF(Employees[[#This Row],[Birth Date]],TODAY(),"Y")</f>
        <v>26</v>
      </c>
      <c r="J25" s="2">
        <v>41288</v>
      </c>
      <c r="K25" t="s">
        <v>183</v>
      </c>
      <c r="L25" t="s">
        <v>120</v>
      </c>
      <c r="M25" s="3">
        <v>85000</v>
      </c>
    </row>
    <row r="26" spans="2:13" x14ac:dyDescent="0.5">
      <c r="B26">
        <v>1022</v>
      </c>
      <c r="C26" t="s">
        <v>90</v>
      </c>
      <c r="D26" t="s">
        <v>31</v>
      </c>
      <c r="E26" t="s">
        <v>37</v>
      </c>
      <c r="F26" t="s">
        <v>39</v>
      </c>
      <c r="G26" t="s">
        <v>66</v>
      </c>
      <c r="H26" s="2">
        <v>26717</v>
      </c>
      <c r="I26">
        <f ca="1">DATEDIF(Employees[[#This Row],[Birth Date]],TODAY(),"Y")</f>
        <v>47</v>
      </c>
      <c r="J26" s="2">
        <v>41977</v>
      </c>
      <c r="K26" t="s">
        <v>183</v>
      </c>
      <c r="L26" t="s">
        <v>120</v>
      </c>
      <c r="M26" s="3">
        <v>55000</v>
      </c>
    </row>
    <row r="27" spans="2:13" x14ac:dyDescent="0.5">
      <c r="B27">
        <v>1023</v>
      </c>
      <c r="C27" t="s">
        <v>91</v>
      </c>
      <c r="D27" t="s">
        <v>18</v>
      </c>
      <c r="E27" t="s">
        <v>189</v>
      </c>
      <c r="F27" t="s">
        <v>39</v>
      </c>
      <c r="G27" t="s">
        <v>53</v>
      </c>
      <c r="H27" s="2">
        <v>34622</v>
      </c>
      <c r="I27">
        <f ca="1">DATEDIF(Employees[[#This Row],[Birth Date]],TODAY(),"Y")</f>
        <v>26</v>
      </c>
      <c r="J27" s="2">
        <v>44074</v>
      </c>
      <c r="K27" t="s">
        <v>183</v>
      </c>
      <c r="L27" t="s">
        <v>122</v>
      </c>
      <c r="M27" s="3">
        <v>48200</v>
      </c>
    </row>
    <row r="28" spans="2:13" x14ac:dyDescent="0.5">
      <c r="B28">
        <v>1024</v>
      </c>
      <c r="C28" t="s">
        <v>92</v>
      </c>
      <c r="D28" t="s">
        <v>7</v>
      </c>
      <c r="E28" t="s">
        <v>189</v>
      </c>
      <c r="F28" t="s">
        <v>39</v>
      </c>
      <c r="G28" t="s">
        <v>42</v>
      </c>
      <c r="H28" s="2">
        <v>25694</v>
      </c>
      <c r="I28">
        <f ca="1">DATEDIF(Employees[[#This Row],[Birth Date]],TODAY(),"Y")</f>
        <v>50</v>
      </c>
      <c r="J28" s="2">
        <v>43175</v>
      </c>
      <c r="K28" t="s">
        <v>183</v>
      </c>
      <c r="L28" t="s">
        <v>121</v>
      </c>
      <c r="M28" s="3">
        <v>55000</v>
      </c>
    </row>
    <row r="29" spans="2:13" x14ac:dyDescent="0.5">
      <c r="B29">
        <v>1025</v>
      </c>
      <c r="C29" t="s">
        <v>93</v>
      </c>
      <c r="D29" t="s">
        <v>12</v>
      </c>
      <c r="E29" t="s">
        <v>37</v>
      </c>
      <c r="F29" t="s">
        <v>39</v>
      </c>
      <c r="G29" t="s">
        <v>47</v>
      </c>
      <c r="H29" s="2">
        <v>24380</v>
      </c>
      <c r="I29">
        <f ca="1">DATEDIF(Employees[[#This Row],[Birth Date]],TODAY(),"Y")</f>
        <v>54</v>
      </c>
      <c r="J29" s="2">
        <v>43967</v>
      </c>
      <c r="K29" t="s">
        <v>183</v>
      </c>
      <c r="L29" t="s">
        <v>122</v>
      </c>
      <c r="M29" s="3">
        <v>72000</v>
      </c>
    </row>
    <row r="30" spans="2:13" x14ac:dyDescent="0.5">
      <c r="B30">
        <v>1026</v>
      </c>
      <c r="C30" t="s">
        <v>94</v>
      </c>
      <c r="D30" t="s">
        <v>14</v>
      </c>
      <c r="E30" t="s">
        <v>190</v>
      </c>
      <c r="F30" t="s">
        <v>39</v>
      </c>
      <c r="G30" t="s">
        <v>49</v>
      </c>
      <c r="H30" s="2">
        <v>27232</v>
      </c>
      <c r="I30">
        <f ca="1">DATEDIF(Employees[[#This Row],[Birth Date]],TODAY(),"Y")</f>
        <v>46</v>
      </c>
      <c r="J30" s="2">
        <v>40518</v>
      </c>
      <c r="K30" t="s">
        <v>183</v>
      </c>
      <c r="L30" t="s">
        <v>120</v>
      </c>
      <c r="M30" s="3">
        <v>66200</v>
      </c>
    </row>
    <row r="31" spans="2:13" x14ac:dyDescent="0.5">
      <c r="B31">
        <v>1027</v>
      </c>
      <c r="C31" t="s">
        <v>95</v>
      </c>
      <c r="D31" t="s">
        <v>26</v>
      </c>
      <c r="E31" t="s">
        <v>97</v>
      </c>
      <c r="F31" t="s">
        <v>39</v>
      </c>
      <c r="G31" t="s">
        <v>61</v>
      </c>
      <c r="H31" s="2">
        <v>34608</v>
      </c>
      <c r="I31">
        <f ca="1">DATEDIF(Employees[[#This Row],[Birth Date]],TODAY(),"Y")</f>
        <v>26</v>
      </c>
      <c r="J31" s="2">
        <v>42358</v>
      </c>
      <c r="K31" t="s">
        <v>181</v>
      </c>
      <c r="L31" t="s">
        <v>120</v>
      </c>
      <c r="M31" s="3">
        <v>57600</v>
      </c>
    </row>
    <row r="32" spans="2:13" x14ac:dyDescent="0.5">
      <c r="B32">
        <v>1028</v>
      </c>
      <c r="C32" t="s">
        <v>96</v>
      </c>
      <c r="D32" t="s">
        <v>27</v>
      </c>
      <c r="E32" t="s">
        <v>191</v>
      </c>
      <c r="F32" t="s">
        <v>39</v>
      </c>
      <c r="G32" t="s">
        <v>62</v>
      </c>
      <c r="H32" s="2">
        <v>26849</v>
      </c>
      <c r="I32">
        <f ca="1">DATEDIF(Employees[[#This Row],[Birth Date]],TODAY(),"Y")</f>
        <v>47</v>
      </c>
      <c r="J32" s="2">
        <v>41118</v>
      </c>
      <c r="K32" t="s">
        <v>181</v>
      </c>
      <c r="L32" t="s">
        <v>120</v>
      </c>
      <c r="M32" s="3">
        <v>92000</v>
      </c>
    </row>
    <row r="33" spans="2:13" x14ac:dyDescent="0.5">
      <c r="B33">
        <v>1029</v>
      </c>
      <c r="C33" s="1" t="s">
        <v>112</v>
      </c>
      <c r="D33" t="s">
        <v>98</v>
      </c>
      <c r="E33" t="s">
        <v>97</v>
      </c>
      <c r="F33" t="s">
        <v>39</v>
      </c>
      <c r="G33" t="s">
        <v>105</v>
      </c>
      <c r="H33" s="2">
        <v>25895</v>
      </c>
      <c r="I33">
        <f ca="1">DATEDIF(Employees[[#This Row],[Birth Date]],TODAY(),"Y")</f>
        <v>50</v>
      </c>
      <c r="J33" s="2">
        <v>42376</v>
      </c>
      <c r="K33" t="s">
        <v>181</v>
      </c>
      <c r="L33" t="s">
        <v>120</v>
      </c>
      <c r="M33" s="3">
        <v>72000</v>
      </c>
    </row>
    <row r="34" spans="2:13" x14ac:dyDescent="0.5">
      <c r="B34">
        <v>1030</v>
      </c>
      <c r="C34" s="1" t="s">
        <v>113</v>
      </c>
      <c r="D34" t="s">
        <v>99</v>
      </c>
      <c r="E34" t="s">
        <v>192</v>
      </c>
      <c r="F34" t="s">
        <v>39</v>
      </c>
      <c r="G34" t="s">
        <v>106</v>
      </c>
      <c r="H34" s="2">
        <v>36064</v>
      </c>
      <c r="I34">
        <f ca="1">DATEDIF(Employees[[#This Row],[Birth Date]],TODAY(),"Y")</f>
        <v>22</v>
      </c>
      <c r="J34" s="2">
        <v>42296</v>
      </c>
      <c r="K34" t="s">
        <v>181</v>
      </c>
      <c r="L34" t="s">
        <v>120</v>
      </c>
      <c r="M34" s="3">
        <v>50000</v>
      </c>
    </row>
    <row r="35" spans="2:13" x14ac:dyDescent="0.5">
      <c r="B35">
        <v>1031</v>
      </c>
      <c r="C35" s="1" t="s">
        <v>114</v>
      </c>
      <c r="D35" t="s">
        <v>100</v>
      </c>
      <c r="E35" t="s">
        <v>97</v>
      </c>
      <c r="F35" t="s">
        <v>39</v>
      </c>
      <c r="G35" t="s">
        <v>107</v>
      </c>
      <c r="H35" s="2">
        <v>33885</v>
      </c>
      <c r="I35">
        <f ca="1">DATEDIF(Employees[[#This Row],[Birth Date]],TODAY(),"Y")</f>
        <v>28</v>
      </c>
      <c r="J35" s="2">
        <v>43326</v>
      </c>
      <c r="K35" t="s">
        <v>181</v>
      </c>
      <c r="L35" t="s">
        <v>121</v>
      </c>
      <c r="M35" s="3">
        <v>111400</v>
      </c>
    </row>
    <row r="36" spans="2:13" x14ac:dyDescent="0.5">
      <c r="B36">
        <v>1032</v>
      </c>
      <c r="C36" s="1" t="s">
        <v>115</v>
      </c>
      <c r="D36" t="s">
        <v>101</v>
      </c>
      <c r="E36" t="s">
        <v>6</v>
      </c>
      <c r="F36" t="s">
        <v>39</v>
      </c>
      <c r="G36" t="s">
        <v>108</v>
      </c>
      <c r="H36" s="2">
        <v>34280</v>
      </c>
      <c r="I36">
        <f ca="1">DATEDIF(Employees[[#This Row],[Birth Date]],TODAY(),"Y")</f>
        <v>27</v>
      </c>
      <c r="J36" s="2">
        <v>41913</v>
      </c>
      <c r="K36" t="s">
        <v>182</v>
      </c>
      <c r="L36" t="s">
        <v>120</v>
      </c>
      <c r="M36" s="3">
        <v>98200</v>
      </c>
    </row>
    <row r="37" spans="2:13" x14ac:dyDescent="0.5">
      <c r="B37">
        <v>1033</v>
      </c>
      <c r="C37" s="1" t="s">
        <v>116</v>
      </c>
      <c r="D37" t="s">
        <v>102</v>
      </c>
      <c r="E37" t="s">
        <v>193</v>
      </c>
      <c r="F37" t="s">
        <v>39</v>
      </c>
      <c r="G37" t="s">
        <v>109</v>
      </c>
      <c r="H37" s="2">
        <v>18806</v>
      </c>
      <c r="I37">
        <f ca="1">DATEDIF(Employees[[#This Row],[Birth Date]],TODAY(),"Y")</f>
        <v>69</v>
      </c>
      <c r="J37" s="2">
        <v>43147</v>
      </c>
      <c r="K37" t="s">
        <v>182</v>
      </c>
      <c r="L37" t="s">
        <v>120</v>
      </c>
      <c r="M37" s="3">
        <v>55000</v>
      </c>
    </row>
    <row r="38" spans="2:13" x14ac:dyDescent="0.5">
      <c r="B38">
        <v>1034</v>
      </c>
      <c r="C38" s="1" t="s">
        <v>117</v>
      </c>
      <c r="D38" t="s">
        <v>103</v>
      </c>
      <c r="E38" t="s">
        <v>194</v>
      </c>
      <c r="F38" t="s">
        <v>39</v>
      </c>
      <c r="G38" t="s">
        <v>110</v>
      </c>
      <c r="H38" s="2">
        <v>36418</v>
      </c>
      <c r="I38">
        <f ca="1">DATEDIF(Employees[[#This Row],[Birth Date]],TODAY(),"Y")</f>
        <v>21</v>
      </c>
      <c r="J38" s="2">
        <v>43898</v>
      </c>
      <c r="K38" t="s">
        <v>182</v>
      </c>
      <c r="L38" t="s">
        <v>120</v>
      </c>
      <c r="M38" s="3">
        <v>55000</v>
      </c>
    </row>
    <row r="39" spans="2:13" x14ac:dyDescent="0.5">
      <c r="B39">
        <v>1035</v>
      </c>
      <c r="C39" s="1" t="s">
        <v>118</v>
      </c>
      <c r="D39" t="s">
        <v>104</v>
      </c>
      <c r="E39" t="s">
        <v>6</v>
      </c>
      <c r="F39" t="s">
        <v>39</v>
      </c>
      <c r="G39" t="s">
        <v>111</v>
      </c>
      <c r="H39" s="2">
        <v>36132</v>
      </c>
      <c r="I39">
        <f ca="1">DATEDIF(Employees[[#This Row],[Birth Date]],TODAY(),"Y")</f>
        <v>22</v>
      </c>
      <c r="J39" s="2">
        <v>43224</v>
      </c>
      <c r="K39" t="s">
        <v>182</v>
      </c>
      <c r="L39" t="s">
        <v>121</v>
      </c>
      <c r="M39" s="3">
        <v>40300</v>
      </c>
    </row>
  </sheetData>
  <pageMargins left="0.7" right="0.7" top="0.75" bottom="0.75" header="0.3" footer="0.3"/>
  <pageSetup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CABAB-5230-47DB-9E18-6F040250C6AB}">
  <sheetPr codeName="Sheet2">
    <tabColor theme="8"/>
  </sheetPr>
  <dimension ref="A1:G9"/>
  <sheetViews>
    <sheetView showGridLines="0" workbookViewId="0">
      <selection activeCell="C46" sqref="C46"/>
    </sheetView>
  </sheetViews>
  <sheetFormatPr defaultRowHeight="14.35" x14ac:dyDescent="0.5"/>
  <cols>
    <col min="2" max="2" width="11.9375" bestFit="1" customWidth="1"/>
    <col min="3" max="3" width="11.9375" customWidth="1"/>
    <col min="4" max="4" width="8.52734375" bestFit="1" customWidth="1"/>
    <col min="5" max="5" width="7.1171875" bestFit="1" customWidth="1"/>
    <col min="6" max="6" width="18.8203125" bestFit="1" customWidth="1"/>
    <col min="7" max="7" width="14.9375" bestFit="1" customWidth="1"/>
  </cols>
  <sheetData>
    <row r="1" spans="1:7" ht="23.35" x14ac:dyDescent="0.8">
      <c r="A1" s="4" t="s">
        <v>197</v>
      </c>
    </row>
    <row r="4" spans="1:7" x14ac:dyDescent="0.5">
      <c r="B4" s="2" t="s">
        <v>123</v>
      </c>
      <c r="C4" s="2" t="s">
        <v>180</v>
      </c>
      <c r="D4" t="s">
        <v>38</v>
      </c>
      <c r="E4" t="s">
        <v>41</v>
      </c>
      <c r="F4" t="s">
        <v>34</v>
      </c>
      <c r="G4" t="s">
        <v>129</v>
      </c>
    </row>
    <row r="5" spans="1:7" x14ac:dyDescent="0.5">
      <c r="B5" s="2" t="s">
        <v>124</v>
      </c>
      <c r="C5" s="2" t="s">
        <v>181</v>
      </c>
      <c r="D5" t="s">
        <v>97</v>
      </c>
      <c r="E5" t="s">
        <v>39</v>
      </c>
      <c r="F5" t="s">
        <v>130</v>
      </c>
      <c r="G5" s="1" t="s">
        <v>114</v>
      </c>
    </row>
    <row r="6" spans="1:7" x14ac:dyDescent="0.5">
      <c r="B6" t="s">
        <v>125</v>
      </c>
      <c r="C6" t="s">
        <v>182</v>
      </c>
      <c r="D6" t="s">
        <v>6</v>
      </c>
      <c r="E6" t="s">
        <v>39</v>
      </c>
      <c r="F6" t="s">
        <v>131</v>
      </c>
      <c r="G6" s="1" t="s">
        <v>115</v>
      </c>
    </row>
    <row r="7" spans="1:7" x14ac:dyDescent="0.5">
      <c r="B7" t="s">
        <v>126</v>
      </c>
      <c r="C7" t="s">
        <v>183</v>
      </c>
      <c r="D7" t="s">
        <v>37</v>
      </c>
      <c r="E7" t="s">
        <v>39</v>
      </c>
      <c r="F7" t="s">
        <v>132</v>
      </c>
      <c r="G7" t="s">
        <v>89</v>
      </c>
    </row>
    <row r="8" spans="1:7" x14ac:dyDescent="0.5">
      <c r="B8" t="s">
        <v>127</v>
      </c>
      <c r="C8" t="s">
        <v>187</v>
      </c>
      <c r="D8" t="s">
        <v>35</v>
      </c>
      <c r="E8" t="s">
        <v>40</v>
      </c>
      <c r="F8" t="s">
        <v>133</v>
      </c>
      <c r="G8" t="s">
        <v>79</v>
      </c>
    </row>
    <row r="9" spans="1:7" x14ac:dyDescent="0.5">
      <c r="B9" t="s">
        <v>128</v>
      </c>
      <c r="C9" t="s">
        <v>184</v>
      </c>
      <c r="D9" t="s">
        <v>36</v>
      </c>
      <c r="E9" t="s">
        <v>40</v>
      </c>
      <c r="F9" t="s">
        <v>134</v>
      </c>
      <c r="G9" t="s">
        <v>86</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C0AF-EA11-4729-98AD-DC9CB2579CE8}">
  <sheetPr codeName="Sheet3">
    <tabColor theme="8"/>
  </sheetPr>
  <dimension ref="A1:F33"/>
  <sheetViews>
    <sheetView showGridLines="0" tabSelected="1" workbookViewId="0">
      <selection activeCell="C46" sqref="C46"/>
    </sheetView>
  </sheetViews>
  <sheetFormatPr defaultRowHeight="14.35" x14ac:dyDescent="0.5"/>
  <cols>
    <col min="2" max="2" width="11" bestFit="1" customWidth="1"/>
    <col min="3" max="3" width="15.41015625" customWidth="1"/>
    <col min="4" max="4" width="7.17578125" bestFit="1" customWidth="1"/>
    <col min="5" max="5" width="11.76171875" customWidth="1"/>
    <col min="6" max="6" width="11.05859375" customWidth="1"/>
  </cols>
  <sheetData>
    <row r="1" spans="1:6" ht="23.35" x14ac:dyDescent="0.8">
      <c r="A1" s="4" t="s">
        <v>198</v>
      </c>
    </row>
    <row r="3" spans="1:6" x14ac:dyDescent="0.5">
      <c r="B3" t="s">
        <v>136</v>
      </c>
      <c r="C3" t="s">
        <v>3</v>
      </c>
      <c r="D3" t="s">
        <v>137</v>
      </c>
      <c r="E3" t="s">
        <v>138</v>
      </c>
      <c r="F3" s="3" t="s">
        <v>4</v>
      </c>
    </row>
    <row r="4" spans="1:6" x14ac:dyDescent="0.5">
      <c r="B4" t="s">
        <v>139</v>
      </c>
      <c r="C4" t="s">
        <v>140</v>
      </c>
      <c r="D4" t="s">
        <v>141</v>
      </c>
      <c r="E4" t="s">
        <v>142</v>
      </c>
      <c r="F4" s="3">
        <v>15</v>
      </c>
    </row>
    <row r="5" spans="1:6" x14ac:dyDescent="0.5">
      <c r="B5" t="s">
        <v>143</v>
      </c>
      <c r="C5" t="s">
        <v>140</v>
      </c>
      <c r="D5" t="s">
        <v>144</v>
      </c>
      <c r="E5" t="s">
        <v>142</v>
      </c>
      <c r="F5" s="3">
        <v>15</v>
      </c>
    </row>
    <row r="6" spans="1:6" x14ac:dyDescent="0.5">
      <c r="B6" t="s">
        <v>145</v>
      </c>
      <c r="C6" t="s">
        <v>140</v>
      </c>
      <c r="D6" t="s">
        <v>146</v>
      </c>
      <c r="E6" t="s">
        <v>142</v>
      </c>
      <c r="F6" s="3">
        <v>15</v>
      </c>
    </row>
    <row r="7" spans="1:6" x14ac:dyDescent="0.5">
      <c r="B7" t="s">
        <v>147</v>
      </c>
      <c r="C7" t="s">
        <v>148</v>
      </c>
      <c r="D7" t="s">
        <v>141</v>
      </c>
      <c r="E7" t="s">
        <v>149</v>
      </c>
      <c r="F7" s="3">
        <v>35</v>
      </c>
    </row>
    <row r="8" spans="1:6" x14ac:dyDescent="0.5">
      <c r="B8" t="s">
        <v>150</v>
      </c>
      <c r="C8" t="s">
        <v>148</v>
      </c>
      <c r="D8" t="s">
        <v>141</v>
      </c>
      <c r="E8" t="s">
        <v>151</v>
      </c>
      <c r="F8" s="3">
        <v>35</v>
      </c>
    </row>
    <row r="9" spans="1:6" x14ac:dyDescent="0.5">
      <c r="B9" t="s">
        <v>152</v>
      </c>
      <c r="C9" t="s">
        <v>148</v>
      </c>
      <c r="D9" t="s">
        <v>141</v>
      </c>
      <c r="E9" t="s">
        <v>153</v>
      </c>
      <c r="F9" s="3">
        <v>35</v>
      </c>
    </row>
    <row r="10" spans="1:6" x14ac:dyDescent="0.5">
      <c r="B10" t="s">
        <v>154</v>
      </c>
      <c r="C10" t="s">
        <v>148</v>
      </c>
      <c r="D10" t="s">
        <v>144</v>
      </c>
      <c r="E10" t="s">
        <v>149</v>
      </c>
      <c r="F10" s="3">
        <v>35</v>
      </c>
    </row>
    <row r="11" spans="1:6" x14ac:dyDescent="0.5">
      <c r="B11" t="s">
        <v>155</v>
      </c>
      <c r="C11" t="s">
        <v>148</v>
      </c>
      <c r="D11" t="s">
        <v>144</v>
      </c>
      <c r="E11" t="s">
        <v>151</v>
      </c>
      <c r="F11" s="3">
        <v>35</v>
      </c>
    </row>
    <row r="12" spans="1:6" x14ac:dyDescent="0.5">
      <c r="B12" t="s">
        <v>156</v>
      </c>
      <c r="C12" t="s">
        <v>148</v>
      </c>
      <c r="D12" t="s">
        <v>144</v>
      </c>
      <c r="E12" t="s">
        <v>153</v>
      </c>
      <c r="F12" s="3">
        <v>35</v>
      </c>
    </row>
    <row r="13" spans="1:6" x14ac:dyDescent="0.5">
      <c r="B13" t="s">
        <v>157</v>
      </c>
      <c r="C13" t="s">
        <v>148</v>
      </c>
      <c r="D13" t="s">
        <v>146</v>
      </c>
      <c r="E13" t="s">
        <v>149</v>
      </c>
      <c r="F13" s="3">
        <v>35</v>
      </c>
    </row>
    <row r="14" spans="1:6" x14ac:dyDescent="0.5">
      <c r="B14" t="s">
        <v>158</v>
      </c>
      <c r="C14" t="s">
        <v>148</v>
      </c>
      <c r="D14" t="s">
        <v>146</v>
      </c>
      <c r="E14" t="s">
        <v>151</v>
      </c>
      <c r="F14" s="3">
        <v>35</v>
      </c>
    </row>
    <row r="15" spans="1:6" x14ac:dyDescent="0.5">
      <c r="B15" t="s">
        <v>159</v>
      </c>
      <c r="C15" t="s">
        <v>148</v>
      </c>
      <c r="D15" t="s">
        <v>146</v>
      </c>
      <c r="E15" t="s">
        <v>153</v>
      </c>
      <c r="F15" s="3">
        <v>35</v>
      </c>
    </row>
    <row r="16" spans="1:6" x14ac:dyDescent="0.5">
      <c r="B16" t="s">
        <v>160</v>
      </c>
      <c r="C16" t="s">
        <v>161</v>
      </c>
      <c r="D16" t="s">
        <v>141</v>
      </c>
      <c r="E16" t="s">
        <v>149</v>
      </c>
      <c r="F16" s="3">
        <v>30</v>
      </c>
    </row>
    <row r="17" spans="2:6" x14ac:dyDescent="0.5">
      <c r="B17" t="s">
        <v>162</v>
      </c>
      <c r="C17" t="s">
        <v>161</v>
      </c>
      <c r="D17" t="s">
        <v>141</v>
      </c>
      <c r="E17" t="s">
        <v>151</v>
      </c>
      <c r="F17" s="3">
        <v>30</v>
      </c>
    </row>
    <row r="18" spans="2:6" x14ac:dyDescent="0.5">
      <c r="B18" t="s">
        <v>163</v>
      </c>
      <c r="C18" t="s">
        <v>161</v>
      </c>
      <c r="D18" t="s">
        <v>141</v>
      </c>
      <c r="E18" t="s">
        <v>153</v>
      </c>
      <c r="F18" s="3">
        <v>30</v>
      </c>
    </row>
    <row r="19" spans="2:6" x14ac:dyDescent="0.5">
      <c r="B19" t="s">
        <v>164</v>
      </c>
      <c r="C19" t="s">
        <v>161</v>
      </c>
      <c r="D19" t="s">
        <v>144</v>
      </c>
      <c r="E19" t="s">
        <v>149</v>
      </c>
      <c r="F19" s="3">
        <v>30</v>
      </c>
    </row>
    <row r="20" spans="2:6" x14ac:dyDescent="0.5">
      <c r="B20" t="s">
        <v>165</v>
      </c>
      <c r="C20" t="s">
        <v>161</v>
      </c>
      <c r="D20" t="s">
        <v>144</v>
      </c>
      <c r="E20" t="s">
        <v>151</v>
      </c>
      <c r="F20" s="3">
        <v>30</v>
      </c>
    </row>
    <row r="21" spans="2:6" x14ac:dyDescent="0.5">
      <c r="B21" t="s">
        <v>166</v>
      </c>
      <c r="C21" t="s">
        <v>161</v>
      </c>
      <c r="D21" t="s">
        <v>144</v>
      </c>
      <c r="E21" t="s">
        <v>153</v>
      </c>
      <c r="F21" s="3">
        <v>30</v>
      </c>
    </row>
    <row r="22" spans="2:6" x14ac:dyDescent="0.5">
      <c r="B22" t="s">
        <v>167</v>
      </c>
      <c r="C22" t="s">
        <v>161</v>
      </c>
      <c r="D22" t="s">
        <v>146</v>
      </c>
      <c r="E22" t="s">
        <v>149</v>
      </c>
      <c r="F22" s="3">
        <v>30</v>
      </c>
    </row>
    <row r="23" spans="2:6" x14ac:dyDescent="0.5">
      <c r="B23" t="s">
        <v>168</v>
      </c>
      <c r="C23" t="s">
        <v>161</v>
      </c>
      <c r="D23" t="s">
        <v>146</v>
      </c>
      <c r="E23" t="s">
        <v>151</v>
      </c>
      <c r="F23" s="3">
        <v>30</v>
      </c>
    </row>
    <row r="24" spans="2:6" x14ac:dyDescent="0.5">
      <c r="B24" t="s">
        <v>169</v>
      </c>
      <c r="C24" t="s">
        <v>161</v>
      </c>
      <c r="D24" t="s">
        <v>146</v>
      </c>
      <c r="E24" t="s">
        <v>153</v>
      </c>
      <c r="F24" s="3">
        <v>30</v>
      </c>
    </row>
    <row r="25" spans="2:6" x14ac:dyDescent="0.5">
      <c r="B25" t="s">
        <v>170</v>
      </c>
      <c r="C25" t="s">
        <v>171</v>
      </c>
      <c r="D25" t="s">
        <v>141</v>
      </c>
      <c r="E25" t="s">
        <v>149</v>
      </c>
      <c r="F25" s="3">
        <v>20</v>
      </c>
    </row>
    <row r="26" spans="2:6" x14ac:dyDescent="0.5">
      <c r="B26" t="s">
        <v>172</v>
      </c>
      <c r="C26" t="s">
        <v>171</v>
      </c>
      <c r="D26" t="s">
        <v>141</v>
      </c>
      <c r="E26" t="s">
        <v>151</v>
      </c>
      <c r="F26" s="3">
        <v>20</v>
      </c>
    </row>
    <row r="27" spans="2:6" x14ac:dyDescent="0.5">
      <c r="B27" t="s">
        <v>173</v>
      </c>
      <c r="C27" t="s">
        <v>171</v>
      </c>
      <c r="D27" t="s">
        <v>141</v>
      </c>
      <c r="E27" t="s">
        <v>153</v>
      </c>
      <c r="F27" s="3">
        <v>20</v>
      </c>
    </row>
    <row r="28" spans="2:6" x14ac:dyDescent="0.5">
      <c r="B28" t="s">
        <v>174</v>
      </c>
      <c r="C28" t="s">
        <v>171</v>
      </c>
      <c r="D28" t="s">
        <v>144</v>
      </c>
      <c r="E28" t="s">
        <v>149</v>
      </c>
      <c r="F28" s="3">
        <v>20</v>
      </c>
    </row>
    <row r="29" spans="2:6" x14ac:dyDescent="0.5">
      <c r="B29" t="s">
        <v>175</v>
      </c>
      <c r="C29" t="s">
        <v>171</v>
      </c>
      <c r="D29" t="s">
        <v>144</v>
      </c>
      <c r="E29" t="s">
        <v>151</v>
      </c>
      <c r="F29" s="3">
        <v>20</v>
      </c>
    </row>
    <row r="30" spans="2:6" x14ac:dyDescent="0.5">
      <c r="B30" t="s">
        <v>176</v>
      </c>
      <c r="C30" t="s">
        <v>171</v>
      </c>
      <c r="D30" t="s">
        <v>144</v>
      </c>
      <c r="E30" t="s">
        <v>153</v>
      </c>
      <c r="F30" s="3">
        <v>20</v>
      </c>
    </row>
    <row r="31" spans="2:6" x14ac:dyDescent="0.5">
      <c r="B31" t="s">
        <v>177</v>
      </c>
      <c r="C31" t="s">
        <v>171</v>
      </c>
      <c r="D31" t="s">
        <v>146</v>
      </c>
      <c r="E31" t="s">
        <v>149</v>
      </c>
      <c r="F31" s="3">
        <v>20</v>
      </c>
    </row>
    <row r="32" spans="2:6" x14ac:dyDescent="0.5">
      <c r="B32" t="s">
        <v>178</v>
      </c>
      <c r="C32" t="s">
        <v>171</v>
      </c>
      <c r="D32" t="s">
        <v>146</v>
      </c>
      <c r="E32" t="s">
        <v>151</v>
      </c>
      <c r="F32" s="3">
        <v>20</v>
      </c>
    </row>
    <row r="33" spans="2:6" x14ac:dyDescent="0.5">
      <c r="B33" t="s">
        <v>179</v>
      </c>
      <c r="C33" t="s">
        <v>171</v>
      </c>
      <c r="D33" t="s">
        <v>146</v>
      </c>
      <c r="E33" t="s">
        <v>153</v>
      </c>
      <c r="F33" s="3">
        <v>20</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Employees</vt:lpstr>
      <vt:lpstr>Stores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2020-12-04T10:47:49Z</dcterms:created>
  <dcterms:modified xsi:type="dcterms:W3CDTF">2020-12-04T10:48:07Z</dcterms:modified>
</cp:coreProperties>
</file>